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ba-Lib-1\"/>
    </mc:Choice>
  </mc:AlternateContent>
  <xr:revisionPtr revIDLastSave="0" documentId="10_ncr:8100000_{FACBF8C5-B0A3-4B40-A8CE-B6E8941021CB}" xr6:coauthVersionLast="34" xr6:coauthVersionMax="34" xr10:uidLastSave="{00000000-0000-0000-0000-000000000000}"/>
  <bookViews>
    <workbookView xWindow="0" yWindow="0" windowWidth="14380" windowHeight="6250" activeTab="4" xr2:uid="{54C1EE63-1311-42B3-A8FA-27339FEF9EEB}"/>
  </bookViews>
  <sheets>
    <sheet name="Pj" sheetId="4" r:id="rId1"/>
    <sheet name="Md" sheetId="5" r:id="rId2"/>
    <sheet name="Md-1" sheetId="10" r:id="rId3"/>
    <sheet name="MthPfx" sheetId="7" r:id="rId4"/>
    <sheet name="Mth" sheetId="6" r:id="rId5"/>
    <sheet name="Data" sheetId="2" r:id="rId6"/>
  </sheets>
  <definedNames>
    <definedName name="_xlnm._FilterDatabase" localSheetId="4" hidden="1">Mth!$A$5:$R$1219</definedName>
    <definedName name="_xlnm._FilterDatabase" localSheetId="3" hidden="1">MthPfx!$H$6:$M$1219</definedName>
    <definedName name="ExternalData_1" localSheetId="1" hidden="1">Md!$A$1:$E$113</definedName>
    <definedName name="ExternalData_1" localSheetId="0" hidden="1">Pj!$A$1:$F$3</definedName>
  </definedNames>
  <calcPr calcId="162913"/>
  <pivotCaches>
    <pivotCache cacheId="6" r:id="rId7"/>
    <pivotCache cacheId="2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5" l="1"/>
  <c r="D114" i="5"/>
  <c r="E114" i="5"/>
  <c r="B4" i="4"/>
  <c r="C4" i="4"/>
  <c r="D4" i="4"/>
  <c r="E4" i="4"/>
  <c r="F4" i="4"/>
  <c r="B1220" i="7" l="1"/>
  <c r="F1220" i="7"/>
  <c r="E1220" i="7"/>
  <c r="D1220" i="7"/>
  <c r="C1220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7" i="7"/>
  <c r="M1220" i="7"/>
  <c r="K1219" i="7"/>
  <c r="J1219" i="7"/>
  <c r="I1219" i="7"/>
  <c r="K1218" i="7"/>
  <c r="J1218" i="7"/>
  <c r="I1218" i="7"/>
  <c r="K1217" i="7"/>
  <c r="J1217" i="7"/>
  <c r="I1217" i="7"/>
  <c r="K1216" i="7"/>
  <c r="J1216" i="7"/>
  <c r="I1216" i="7"/>
  <c r="K1215" i="7"/>
  <c r="J1215" i="7"/>
  <c r="I1215" i="7"/>
  <c r="K1214" i="7"/>
  <c r="J1214" i="7"/>
  <c r="I1214" i="7"/>
  <c r="K1213" i="7"/>
  <c r="J1213" i="7"/>
  <c r="I1213" i="7"/>
  <c r="K1212" i="7"/>
  <c r="J1212" i="7"/>
  <c r="I1212" i="7"/>
  <c r="K1211" i="7"/>
  <c r="J1211" i="7"/>
  <c r="I1211" i="7"/>
  <c r="K1210" i="7"/>
  <c r="J1210" i="7"/>
  <c r="I1210" i="7"/>
  <c r="K1209" i="7"/>
  <c r="J1209" i="7"/>
  <c r="I1209" i="7"/>
  <c r="K1208" i="7"/>
  <c r="J1208" i="7"/>
  <c r="I1208" i="7"/>
  <c r="K1207" i="7"/>
  <c r="J1207" i="7"/>
  <c r="I1207" i="7"/>
  <c r="K1206" i="7"/>
  <c r="J1206" i="7"/>
  <c r="I1206" i="7"/>
  <c r="K1205" i="7"/>
  <c r="J1205" i="7"/>
  <c r="I1205" i="7"/>
  <c r="K1204" i="7"/>
  <c r="J1204" i="7"/>
  <c r="I1204" i="7"/>
  <c r="K1203" i="7"/>
  <c r="J1203" i="7"/>
  <c r="I1203" i="7"/>
  <c r="K1202" i="7"/>
  <c r="J1202" i="7"/>
  <c r="I1202" i="7"/>
  <c r="K1201" i="7"/>
  <c r="J1201" i="7"/>
  <c r="I1201" i="7"/>
  <c r="K1200" i="7"/>
  <c r="J1200" i="7"/>
  <c r="I1200" i="7"/>
  <c r="K1199" i="7"/>
  <c r="J1199" i="7"/>
  <c r="I1199" i="7"/>
  <c r="K1198" i="7"/>
  <c r="J1198" i="7"/>
  <c r="I1198" i="7"/>
  <c r="K1197" i="7"/>
  <c r="J1197" i="7"/>
  <c r="I1197" i="7"/>
  <c r="K1196" i="7"/>
  <c r="J1196" i="7"/>
  <c r="I1196" i="7"/>
  <c r="K1195" i="7"/>
  <c r="J1195" i="7"/>
  <c r="I1195" i="7"/>
  <c r="K1194" i="7"/>
  <c r="J1194" i="7"/>
  <c r="I1194" i="7"/>
  <c r="K1193" i="7"/>
  <c r="J1193" i="7"/>
  <c r="I1193" i="7"/>
  <c r="K1192" i="7"/>
  <c r="J1192" i="7"/>
  <c r="I1192" i="7"/>
  <c r="K1191" i="7"/>
  <c r="J1191" i="7"/>
  <c r="I1191" i="7"/>
  <c r="K1190" i="7"/>
  <c r="J1190" i="7"/>
  <c r="I1190" i="7"/>
  <c r="K1189" i="7"/>
  <c r="J1189" i="7"/>
  <c r="I1189" i="7"/>
  <c r="K1188" i="7"/>
  <c r="J1188" i="7"/>
  <c r="I1188" i="7"/>
  <c r="K1187" i="7"/>
  <c r="J1187" i="7"/>
  <c r="I1187" i="7"/>
  <c r="K1186" i="7"/>
  <c r="J1186" i="7"/>
  <c r="I1186" i="7"/>
  <c r="K1185" i="7"/>
  <c r="J1185" i="7"/>
  <c r="I1185" i="7"/>
  <c r="K1184" i="7"/>
  <c r="J1184" i="7"/>
  <c r="I1184" i="7"/>
  <c r="K1183" i="7"/>
  <c r="J1183" i="7"/>
  <c r="I1183" i="7"/>
  <c r="K1182" i="7"/>
  <c r="J1182" i="7"/>
  <c r="I1182" i="7"/>
  <c r="K1181" i="7"/>
  <c r="J1181" i="7"/>
  <c r="I1181" i="7"/>
  <c r="K1180" i="7"/>
  <c r="J1180" i="7"/>
  <c r="I1180" i="7"/>
  <c r="K1179" i="7"/>
  <c r="J1179" i="7"/>
  <c r="I1179" i="7"/>
  <c r="K1178" i="7"/>
  <c r="J1178" i="7"/>
  <c r="I1178" i="7"/>
  <c r="K1177" i="7"/>
  <c r="J1177" i="7"/>
  <c r="I1177" i="7"/>
  <c r="K1176" i="7"/>
  <c r="J1176" i="7"/>
  <c r="I1176" i="7"/>
  <c r="K1175" i="7"/>
  <c r="J1175" i="7"/>
  <c r="I1175" i="7"/>
  <c r="K1174" i="7"/>
  <c r="J1174" i="7"/>
  <c r="I1174" i="7"/>
  <c r="K1173" i="7"/>
  <c r="J1173" i="7"/>
  <c r="I1173" i="7"/>
  <c r="K1172" i="7"/>
  <c r="J1172" i="7"/>
  <c r="I1172" i="7"/>
  <c r="K1171" i="7"/>
  <c r="J1171" i="7"/>
  <c r="I1171" i="7"/>
  <c r="K1170" i="7"/>
  <c r="J1170" i="7"/>
  <c r="I1170" i="7"/>
  <c r="K1169" i="7"/>
  <c r="J1169" i="7"/>
  <c r="I1169" i="7"/>
  <c r="K1168" i="7"/>
  <c r="J1168" i="7"/>
  <c r="I1168" i="7"/>
  <c r="K1167" i="7"/>
  <c r="J1167" i="7"/>
  <c r="I1167" i="7"/>
  <c r="K1166" i="7"/>
  <c r="J1166" i="7"/>
  <c r="I1166" i="7"/>
  <c r="K1165" i="7"/>
  <c r="J1165" i="7"/>
  <c r="I1165" i="7"/>
  <c r="K1164" i="7"/>
  <c r="J1164" i="7"/>
  <c r="I1164" i="7"/>
  <c r="K1163" i="7"/>
  <c r="J1163" i="7"/>
  <c r="I1163" i="7"/>
  <c r="K1162" i="7"/>
  <c r="J1162" i="7"/>
  <c r="I1162" i="7"/>
  <c r="K1161" i="7"/>
  <c r="J1161" i="7"/>
  <c r="I1161" i="7"/>
  <c r="K1160" i="7"/>
  <c r="J1160" i="7"/>
  <c r="I1160" i="7"/>
  <c r="K1159" i="7"/>
  <c r="J1159" i="7"/>
  <c r="I1159" i="7"/>
  <c r="K1158" i="7"/>
  <c r="J1158" i="7"/>
  <c r="I1158" i="7"/>
  <c r="K1157" i="7"/>
  <c r="J1157" i="7"/>
  <c r="I1157" i="7"/>
  <c r="K1156" i="7"/>
  <c r="J1156" i="7"/>
  <c r="I1156" i="7"/>
  <c r="K1155" i="7"/>
  <c r="J1155" i="7"/>
  <c r="I1155" i="7"/>
  <c r="K1154" i="7"/>
  <c r="J1154" i="7"/>
  <c r="I1154" i="7"/>
  <c r="K1153" i="7"/>
  <c r="J1153" i="7"/>
  <c r="I1153" i="7"/>
  <c r="K1152" i="7"/>
  <c r="J1152" i="7"/>
  <c r="I1152" i="7"/>
  <c r="K1151" i="7"/>
  <c r="J1151" i="7"/>
  <c r="I1151" i="7"/>
  <c r="K1150" i="7"/>
  <c r="J1150" i="7"/>
  <c r="I1150" i="7"/>
  <c r="K1149" i="7"/>
  <c r="J1149" i="7"/>
  <c r="I1149" i="7"/>
  <c r="K1148" i="7"/>
  <c r="J1148" i="7"/>
  <c r="I1148" i="7"/>
  <c r="K1147" i="7"/>
  <c r="J1147" i="7"/>
  <c r="I1147" i="7"/>
  <c r="K1146" i="7"/>
  <c r="J1146" i="7"/>
  <c r="I1146" i="7"/>
  <c r="K1145" i="7"/>
  <c r="J1145" i="7"/>
  <c r="I1145" i="7"/>
  <c r="K1144" i="7"/>
  <c r="J1144" i="7"/>
  <c r="I1144" i="7"/>
  <c r="K1143" i="7"/>
  <c r="J1143" i="7"/>
  <c r="I1143" i="7"/>
  <c r="K1142" i="7"/>
  <c r="J1142" i="7"/>
  <c r="I1142" i="7"/>
  <c r="K1141" i="7"/>
  <c r="J1141" i="7"/>
  <c r="I1141" i="7"/>
  <c r="K1140" i="7"/>
  <c r="J1140" i="7"/>
  <c r="I1140" i="7"/>
  <c r="K1139" i="7"/>
  <c r="J1139" i="7"/>
  <c r="I1139" i="7"/>
  <c r="K1138" i="7"/>
  <c r="J1138" i="7"/>
  <c r="I1138" i="7"/>
  <c r="K1137" i="7"/>
  <c r="J1137" i="7"/>
  <c r="I1137" i="7"/>
  <c r="K1136" i="7"/>
  <c r="J1136" i="7"/>
  <c r="I1136" i="7"/>
  <c r="K1135" i="7"/>
  <c r="J1135" i="7"/>
  <c r="I1135" i="7"/>
  <c r="K1134" i="7"/>
  <c r="J1134" i="7"/>
  <c r="I1134" i="7"/>
  <c r="K1133" i="7"/>
  <c r="J1133" i="7"/>
  <c r="I1133" i="7"/>
  <c r="K1132" i="7"/>
  <c r="J1132" i="7"/>
  <c r="I1132" i="7"/>
  <c r="K1131" i="7"/>
  <c r="J1131" i="7"/>
  <c r="I1131" i="7"/>
  <c r="K1130" i="7"/>
  <c r="J1130" i="7"/>
  <c r="I1130" i="7"/>
  <c r="K1129" i="7"/>
  <c r="J1129" i="7"/>
  <c r="I1129" i="7"/>
  <c r="K1128" i="7"/>
  <c r="J1128" i="7"/>
  <c r="I1128" i="7"/>
  <c r="K1127" i="7"/>
  <c r="J1127" i="7"/>
  <c r="I1127" i="7"/>
  <c r="K1126" i="7"/>
  <c r="J1126" i="7"/>
  <c r="I1126" i="7"/>
  <c r="K1125" i="7"/>
  <c r="J1125" i="7"/>
  <c r="I1125" i="7"/>
  <c r="K1124" i="7"/>
  <c r="J1124" i="7"/>
  <c r="I1124" i="7"/>
  <c r="K1123" i="7"/>
  <c r="J1123" i="7"/>
  <c r="I1123" i="7"/>
  <c r="K1122" i="7"/>
  <c r="J1122" i="7"/>
  <c r="I1122" i="7"/>
  <c r="K1121" i="7"/>
  <c r="J1121" i="7"/>
  <c r="I1121" i="7"/>
  <c r="K1120" i="7"/>
  <c r="J1120" i="7"/>
  <c r="I1120" i="7"/>
  <c r="K1119" i="7"/>
  <c r="J1119" i="7"/>
  <c r="I1119" i="7"/>
  <c r="K1118" i="7"/>
  <c r="J1118" i="7"/>
  <c r="I1118" i="7"/>
  <c r="K1117" i="7"/>
  <c r="J1117" i="7"/>
  <c r="I1117" i="7"/>
  <c r="K1116" i="7"/>
  <c r="J1116" i="7"/>
  <c r="I1116" i="7"/>
  <c r="K1115" i="7"/>
  <c r="J1115" i="7"/>
  <c r="I1115" i="7"/>
  <c r="K1114" i="7"/>
  <c r="J1114" i="7"/>
  <c r="I1114" i="7"/>
  <c r="K1113" i="7"/>
  <c r="J1113" i="7"/>
  <c r="I1113" i="7"/>
  <c r="K1112" i="7"/>
  <c r="J1112" i="7"/>
  <c r="I1112" i="7"/>
  <c r="K1111" i="7"/>
  <c r="J1111" i="7"/>
  <c r="I1111" i="7"/>
  <c r="K1110" i="7"/>
  <c r="J1110" i="7"/>
  <c r="I1110" i="7"/>
  <c r="K1109" i="7"/>
  <c r="J1109" i="7"/>
  <c r="I1109" i="7"/>
  <c r="K1108" i="7"/>
  <c r="J1108" i="7"/>
  <c r="I1108" i="7"/>
  <c r="K1107" i="7"/>
  <c r="J1107" i="7"/>
  <c r="I1107" i="7"/>
  <c r="K1106" i="7"/>
  <c r="J1106" i="7"/>
  <c r="I1106" i="7"/>
  <c r="K1105" i="7"/>
  <c r="J1105" i="7"/>
  <c r="I1105" i="7"/>
  <c r="K1104" i="7"/>
  <c r="J1104" i="7"/>
  <c r="I1104" i="7"/>
  <c r="K1103" i="7"/>
  <c r="J1103" i="7"/>
  <c r="I1103" i="7"/>
  <c r="K1102" i="7"/>
  <c r="J1102" i="7"/>
  <c r="I1102" i="7"/>
  <c r="K1101" i="7"/>
  <c r="J1101" i="7"/>
  <c r="I1101" i="7"/>
  <c r="K1100" i="7"/>
  <c r="J1100" i="7"/>
  <c r="I1100" i="7"/>
  <c r="K1099" i="7"/>
  <c r="J1099" i="7"/>
  <c r="I1099" i="7"/>
  <c r="K1098" i="7"/>
  <c r="J1098" i="7"/>
  <c r="I1098" i="7"/>
  <c r="K1097" i="7"/>
  <c r="J1097" i="7"/>
  <c r="I1097" i="7"/>
  <c r="K1096" i="7"/>
  <c r="J1096" i="7"/>
  <c r="I1096" i="7"/>
  <c r="K1095" i="7"/>
  <c r="J1095" i="7"/>
  <c r="I1095" i="7"/>
  <c r="K1094" i="7"/>
  <c r="J1094" i="7"/>
  <c r="I1094" i="7"/>
  <c r="K1093" i="7"/>
  <c r="J1093" i="7"/>
  <c r="I1093" i="7"/>
  <c r="K1092" i="7"/>
  <c r="J1092" i="7"/>
  <c r="I1092" i="7"/>
  <c r="K1091" i="7"/>
  <c r="J1091" i="7"/>
  <c r="I1091" i="7"/>
  <c r="K1090" i="7"/>
  <c r="J1090" i="7"/>
  <c r="I1090" i="7"/>
  <c r="K1089" i="7"/>
  <c r="J1089" i="7"/>
  <c r="I1089" i="7"/>
  <c r="K1088" i="7"/>
  <c r="J1088" i="7"/>
  <c r="I1088" i="7"/>
  <c r="K1087" i="7"/>
  <c r="J1087" i="7"/>
  <c r="I1087" i="7"/>
  <c r="K1086" i="7"/>
  <c r="J1086" i="7"/>
  <c r="I1086" i="7"/>
  <c r="K1085" i="7"/>
  <c r="J1085" i="7"/>
  <c r="I1085" i="7"/>
  <c r="K1084" i="7"/>
  <c r="J1084" i="7"/>
  <c r="I1084" i="7"/>
  <c r="K1083" i="7"/>
  <c r="J1083" i="7"/>
  <c r="I1083" i="7"/>
  <c r="K1082" i="7"/>
  <c r="J1082" i="7"/>
  <c r="I1082" i="7"/>
  <c r="K1081" i="7"/>
  <c r="J1081" i="7"/>
  <c r="I1081" i="7"/>
  <c r="K1080" i="7"/>
  <c r="J1080" i="7"/>
  <c r="I1080" i="7"/>
  <c r="K1079" i="7"/>
  <c r="J1079" i="7"/>
  <c r="I1079" i="7"/>
  <c r="K1078" i="7"/>
  <c r="J1078" i="7"/>
  <c r="I1078" i="7"/>
  <c r="K1077" i="7"/>
  <c r="J1077" i="7"/>
  <c r="I1077" i="7"/>
  <c r="K1076" i="7"/>
  <c r="J1076" i="7"/>
  <c r="I1076" i="7"/>
  <c r="K1075" i="7"/>
  <c r="J1075" i="7"/>
  <c r="I1075" i="7"/>
  <c r="K1074" i="7"/>
  <c r="J1074" i="7"/>
  <c r="I1074" i="7"/>
  <c r="K1073" i="7"/>
  <c r="J1073" i="7"/>
  <c r="I1073" i="7"/>
  <c r="K1072" i="7"/>
  <c r="J1072" i="7"/>
  <c r="I1072" i="7"/>
  <c r="K1071" i="7"/>
  <c r="J1071" i="7"/>
  <c r="I1071" i="7"/>
  <c r="K1070" i="7"/>
  <c r="J1070" i="7"/>
  <c r="I1070" i="7"/>
  <c r="K1069" i="7"/>
  <c r="J1069" i="7"/>
  <c r="I1069" i="7"/>
  <c r="K1068" i="7"/>
  <c r="J1068" i="7"/>
  <c r="I1068" i="7"/>
  <c r="K1067" i="7"/>
  <c r="J1067" i="7"/>
  <c r="I1067" i="7"/>
  <c r="K1066" i="7"/>
  <c r="J1066" i="7"/>
  <c r="I1066" i="7"/>
  <c r="K1065" i="7"/>
  <c r="J1065" i="7"/>
  <c r="I1065" i="7"/>
  <c r="K1064" i="7"/>
  <c r="J1064" i="7"/>
  <c r="I1064" i="7"/>
  <c r="K1063" i="7"/>
  <c r="J1063" i="7"/>
  <c r="I1063" i="7"/>
  <c r="K1062" i="7"/>
  <c r="J1062" i="7"/>
  <c r="I1062" i="7"/>
  <c r="K1061" i="7"/>
  <c r="J1061" i="7"/>
  <c r="I1061" i="7"/>
  <c r="K1060" i="7"/>
  <c r="J1060" i="7"/>
  <c r="I1060" i="7"/>
  <c r="K1059" i="7"/>
  <c r="J1059" i="7"/>
  <c r="I1059" i="7"/>
  <c r="K1058" i="7"/>
  <c r="J1058" i="7"/>
  <c r="I1058" i="7"/>
  <c r="K1057" i="7"/>
  <c r="J1057" i="7"/>
  <c r="I1057" i="7"/>
  <c r="K1056" i="7"/>
  <c r="J1056" i="7"/>
  <c r="I1056" i="7"/>
  <c r="K1055" i="7"/>
  <c r="J1055" i="7"/>
  <c r="I1055" i="7"/>
  <c r="K1054" i="7"/>
  <c r="J1054" i="7"/>
  <c r="I1054" i="7"/>
  <c r="K1053" i="7"/>
  <c r="J1053" i="7"/>
  <c r="I1053" i="7"/>
  <c r="K1052" i="7"/>
  <c r="J1052" i="7"/>
  <c r="I1052" i="7"/>
  <c r="K1051" i="7"/>
  <c r="J1051" i="7"/>
  <c r="I1051" i="7"/>
  <c r="K1050" i="7"/>
  <c r="J1050" i="7"/>
  <c r="I1050" i="7"/>
  <c r="K1049" i="7"/>
  <c r="J1049" i="7"/>
  <c r="I1049" i="7"/>
  <c r="K1048" i="7"/>
  <c r="J1048" i="7"/>
  <c r="I1048" i="7"/>
  <c r="K1047" i="7"/>
  <c r="J1047" i="7"/>
  <c r="I1047" i="7"/>
  <c r="K1046" i="7"/>
  <c r="J1046" i="7"/>
  <c r="I1046" i="7"/>
  <c r="K1045" i="7"/>
  <c r="J1045" i="7"/>
  <c r="I1045" i="7"/>
  <c r="K1044" i="7"/>
  <c r="J1044" i="7"/>
  <c r="I1044" i="7"/>
  <c r="K1043" i="7"/>
  <c r="J1043" i="7"/>
  <c r="I1043" i="7"/>
  <c r="K1042" i="7"/>
  <c r="J1042" i="7"/>
  <c r="I1042" i="7"/>
  <c r="K1041" i="7"/>
  <c r="J1041" i="7"/>
  <c r="I1041" i="7"/>
  <c r="K1040" i="7"/>
  <c r="J1040" i="7"/>
  <c r="I1040" i="7"/>
  <c r="K1039" i="7"/>
  <c r="J1039" i="7"/>
  <c r="I1039" i="7"/>
  <c r="K1038" i="7"/>
  <c r="J1038" i="7"/>
  <c r="I1038" i="7"/>
  <c r="K1037" i="7"/>
  <c r="J1037" i="7"/>
  <c r="I1037" i="7"/>
  <c r="K1036" i="7"/>
  <c r="J1036" i="7"/>
  <c r="I1036" i="7"/>
  <c r="K1035" i="7"/>
  <c r="J1035" i="7"/>
  <c r="I1035" i="7"/>
  <c r="K1034" i="7"/>
  <c r="J1034" i="7"/>
  <c r="I1034" i="7"/>
  <c r="K1033" i="7"/>
  <c r="J1033" i="7"/>
  <c r="I1033" i="7"/>
  <c r="K1032" i="7"/>
  <c r="J1032" i="7"/>
  <c r="I1032" i="7"/>
  <c r="K1031" i="7"/>
  <c r="J1031" i="7"/>
  <c r="I1031" i="7"/>
  <c r="K1030" i="7"/>
  <c r="J1030" i="7"/>
  <c r="I1030" i="7"/>
  <c r="K1029" i="7"/>
  <c r="J1029" i="7"/>
  <c r="I1029" i="7"/>
  <c r="K1028" i="7"/>
  <c r="J1028" i="7"/>
  <c r="I1028" i="7"/>
  <c r="K1027" i="7"/>
  <c r="J1027" i="7"/>
  <c r="I1027" i="7"/>
  <c r="K1026" i="7"/>
  <c r="J1026" i="7"/>
  <c r="I1026" i="7"/>
  <c r="K1025" i="7"/>
  <c r="J1025" i="7"/>
  <c r="I1025" i="7"/>
  <c r="K1024" i="7"/>
  <c r="J1024" i="7"/>
  <c r="I1024" i="7"/>
  <c r="K1023" i="7"/>
  <c r="J1023" i="7"/>
  <c r="I1023" i="7"/>
  <c r="K1022" i="7"/>
  <c r="J1022" i="7"/>
  <c r="I1022" i="7"/>
  <c r="K1021" i="7"/>
  <c r="J1021" i="7"/>
  <c r="I1021" i="7"/>
  <c r="K1020" i="7"/>
  <c r="J1020" i="7"/>
  <c r="I1020" i="7"/>
  <c r="K1019" i="7"/>
  <c r="J1019" i="7"/>
  <c r="I1019" i="7"/>
  <c r="K1018" i="7"/>
  <c r="J1018" i="7"/>
  <c r="I1018" i="7"/>
  <c r="K1017" i="7"/>
  <c r="J1017" i="7"/>
  <c r="I1017" i="7"/>
  <c r="K1016" i="7"/>
  <c r="J1016" i="7"/>
  <c r="I1016" i="7"/>
  <c r="K1015" i="7"/>
  <c r="J1015" i="7"/>
  <c r="I1015" i="7"/>
  <c r="K1014" i="7"/>
  <c r="J1014" i="7"/>
  <c r="I1014" i="7"/>
  <c r="K1013" i="7"/>
  <c r="J1013" i="7"/>
  <c r="I1013" i="7"/>
  <c r="K1012" i="7"/>
  <c r="J1012" i="7"/>
  <c r="I1012" i="7"/>
  <c r="K1011" i="7"/>
  <c r="J1011" i="7"/>
  <c r="I1011" i="7"/>
  <c r="K1010" i="7"/>
  <c r="J1010" i="7"/>
  <c r="I1010" i="7"/>
  <c r="K1009" i="7"/>
  <c r="J1009" i="7"/>
  <c r="I1009" i="7"/>
  <c r="K1008" i="7"/>
  <c r="J1008" i="7"/>
  <c r="I1008" i="7"/>
  <c r="K1007" i="7"/>
  <c r="J1007" i="7"/>
  <c r="I1007" i="7"/>
  <c r="K1006" i="7"/>
  <c r="J1006" i="7"/>
  <c r="I1006" i="7"/>
  <c r="K1005" i="7"/>
  <c r="J1005" i="7"/>
  <c r="I1005" i="7"/>
  <c r="K1004" i="7"/>
  <c r="J1004" i="7"/>
  <c r="I1004" i="7"/>
  <c r="K1003" i="7"/>
  <c r="J1003" i="7"/>
  <c r="I1003" i="7"/>
  <c r="K1002" i="7"/>
  <c r="J1002" i="7"/>
  <c r="I1002" i="7"/>
  <c r="K1001" i="7"/>
  <c r="J1001" i="7"/>
  <c r="I1001" i="7"/>
  <c r="K1000" i="7"/>
  <c r="J1000" i="7"/>
  <c r="I1000" i="7"/>
  <c r="K999" i="7"/>
  <c r="J999" i="7"/>
  <c r="I999" i="7"/>
  <c r="K998" i="7"/>
  <c r="J998" i="7"/>
  <c r="I998" i="7"/>
  <c r="K997" i="7"/>
  <c r="J997" i="7"/>
  <c r="I997" i="7"/>
  <c r="K996" i="7"/>
  <c r="J996" i="7"/>
  <c r="I996" i="7"/>
  <c r="K995" i="7"/>
  <c r="J995" i="7"/>
  <c r="I995" i="7"/>
  <c r="K994" i="7"/>
  <c r="J994" i="7"/>
  <c r="I994" i="7"/>
  <c r="K993" i="7"/>
  <c r="J993" i="7"/>
  <c r="I993" i="7"/>
  <c r="K992" i="7"/>
  <c r="J992" i="7"/>
  <c r="I992" i="7"/>
  <c r="K991" i="7"/>
  <c r="J991" i="7"/>
  <c r="I991" i="7"/>
  <c r="K990" i="7"/>
  <c r="J990" i="7"/>
  <c r="I990" i="7"/>
  <c r="K989" i="7"/>
  <c r="J989" i="7"/>
  <c r="I989" i="7"/>
  <c r="K988" i="7"/>
  <c r="J988" i="7"/>
  <c r="I988" i="7"/>
  <c r="K987" i="7"/>
  <c r="J987" i="7"/>
  <c r="I987" i="7"/>
  <c r="K986" i="7"/>
  <c r="J986" i="7"/>
  <c r="I986" i="7"/>
  <c r="K985" i="7"/>
  <c r="J985" i="7"/>
  <c r="I985" i="7"/>
  <c r="K984" i="7"/>
  <c r="J984" i="7"/>
  <c r="I984" i="7"/>
  <c r="K983" i="7"/>
  <c r="J983" i="7"/>
  <c r="I983" i="7"/>
  <c r="K982" i="7"/>
  <c r="J982" i="7"/>
  <c r="I982" i="7"/>
  <c r="K981" i="7"/>
  <c r="J981" i="7"/>
  <c r="I981" i="7"/>
  <c r="K980" i="7"/>
  <c r="J980" i="7"/>
  <c r="I980" i="7"/>
  <c r="K979" i="7"/>
  <c r="J979" i="7"/>
  <c r="I979" i="7"/>
  <c r="K978" i="7"/>
  <c r="J978" i="7"/>
  <c r="I978" i="7"/>
  <c r="K977" i="7"/>
  <c r="J977" i="7"/>
  <c r="I977" i="7"/>
  <c r="K976" i="7"/>
  <c r="J976" i="7"/>
  <c r="I976" i="7"/>
  <c r="K975" i="7"/>
  <c r="J975" i="7"/>
  <c r="I975" i="7"/>
  <c r="K974" i="7"/>
  <c r="J974" i="7"/>
  <c r="I974" i="7"/>
  <c r="K973" i="7"/>
  <c r="J973" i="7"/>
  <c r="I973" i="7"/>
  <c r="K972" i="7"/>
  <c r="J972" i="7"/>
  <c r="I972" i="7"/>
  <c r="K971" i="7"/>
  <c r="J971" i="7"/>
  <c r="I971" i="7"/>
  <c r="K970" i="7"/>
  <c r="J970" i="7"/>
  <c r="I970" i="7"/>
  <c r="K969" i="7"/>
  <c r="J969" i="7"/>
  <c r="I969" i="7"/>
  <c r="K968" i="7"/>
  <c r="J968" i="7"/>
  <c r="I968" i="7"/>
  <c r="K967" i="7"/>
  <c r="J967" i="7"/>
  <c r="I967" i="7"/>
  <c r="K966" i="7"/>
  <c r="J966" i="7"/>
  <c r="I966" i="7"/>
  <c r="K965" i="7"/>
  <c r="J965" i="7"/>
  <c r="I965" i="7"/>
  <c r="K964" i="7"/>
  <c r="J964" i="7"/>
  <c r="I964" i="7"/>
  <c r="K963" i="7"/>
  <c r="J963" i="7"/>
  <c r="I963" i="7"/>
  <c r="K962" i="7"/>
  <c r="J962" i="7"/>
  <c r="I962" i="7"/>
  <c r="K961" i="7"/>
  <c r="J961" i="7"/>
  <c r="I961" i="7"/>
  <c r="K960" i="7"/>
  <c r="J960" i="7"/>
  <c r="I960" i="7"/>
  <c r="K959" i="7"/>
  <c r="J959" i="7"/>
  <c r="I959" i="7"/>
  <c r="K958" i="7"/>
  <c r="J958" i="7"/>
  <c r="I958" i="7"/>
  <c r="K957" i="7"/>
  <c r="J957" i="7"/>
  <c r="I957" i="7"/>
  <c r="K956" i="7"/>
  <c r="J956" i="7"/>
  <c r="I956" i="7"/>
  <c r="K955" i="7"/>
  <c r="J955" i="7"/>
  <c r="I955" i="7"/>
  <c r="K954" i="7"/>
  <c r="J954" i="7"/>
  <c r="I954" i="7"/>
  <c r="K953" i="7"/>
  <c r="J953" i="7"/>
  <c r="I953" i="7"/>
  <c r="K952" i="7"/>
  <c r="J952" i="7"/>
  <c r="I952" i="7"/>
  <c r="K951" i="7"/>
  <c r="J951" i="7"/>
  <c r="I951" i="7"/>
  <c r="K950" i="7"/>
  <c r="J950" i="7"/>
  <c r="I950" i="7"/>
  <c r="K949" i="7"/>
  <c r="J949" i="7"/>
  <c r="I949" i="7"/>
  <c r="K948" i="7"/>
  <c r="J948" i="7"/>
  <c r="I948" i="7"/>
  <c r="K947" i="7"/>
  <c r="J947" i="7"/>
  <c r="I947" i="7"/>
  <c r="K946" i="7"/>
  <c r="J946" i="7"/>
  <c r="I946" i="7"/>
  <c r="K945" i="7"/>
  <c r="J945" i="7"/>
  <c r="I945" i="7"/>
  <c r="K944" i="7"/>
  <c r="J944" i="7"/>
  <c r="I944" i="7"/>
  <c r="K943" i="7"/>
  <c r="J943" i="7"/>
  <c r="I943" i="7"/>
  <c r="K942" i="7"/>
  <c r="J942" i="7"/>
  <c r="I942" i="7"/>
  <c r="K941" i="7"/>
  <c r="J941" i="7"/>
  <c r="I941" i="7"/>
  <c r="K940" i="7"/>
  <c r="J940" i="7"/>
  <c r="I940" i="7"/>
  <c r="K939" i="7"/>
  <c r="J939" i="7"/>
  <c r="I939" i="7"/>
  <c r="K938" i="7"/>
  <c r="J938" i="7"/>
  <c r="I938" i="7"/>
  <c r="K937" i="7"/>
  <c r="J937" i="7"/>
  <c r="I937" i="7"/>
  <c r="K936" i="7"/>
  <c r="J936" i="7"/>
  <c r="I936" i="7"/>
  <c r="K935" i="7"/>
  <c r="J935" i="7"/>
  <c r="I935" i="7"/>
  <c r="K934" i="7"/>
  <c r="J934" i="7"/>
  <c r="I934" i="7"/>
  <c r="K933" i="7"/>
  <c r="J933" i="7"/>
  <c r="I933" i="7"/>
  <c r="K932" i="7"/>
  <c r="J932" i="7"/>
  <c r="I932" i="7"/>
  <c r="K931" i="7"/>
  <c r="J931" i="7"/>
  <c r="I931" i="7"/>
  <c r="K930" i="7"/>
  <c r="J930" i="7"/>
  <c r="I930" i="7"/>
  <c r="K929" i="7"/>
  <c r="J929" i="7"/>
  <c r="I929" i="7"/>
  <c r="K928" i="7"/>
  <c r="J928" i="7"/>
  <c r="I928" i="7"/>
  <c r="K927" i="7"/>
  <c r="J927" i="7"/>
  <c r="I927" i="7"/>
  <c r="K926" i="7"/>
  <c r="J926" i="7"/>
  <c r="I926" i="7"/>
  <c r="K925" i="7"/>
  <c r="J925" i="7"/>
  <c r="I925" i="7"/>
  <c r="K924" i="7"/>
  <c r="J924" i="7"/>
  <c r="I924" i="7"/>
  <c r="K923" i="7"/>
  <c r="J923" i="7"/>
  <c r="I923" i="7"/>
  <c r="K922" i="7"/>
  <c r="J922" i="7"/>
  <c r="I922" i="7"/>
  <c r="K921" i="7"/>
  <c r="J921" i="7"/>
  <c r="I921" i="7"/>
  <c r="K920" i="7"/>
  <c r="J920" i="7"/>
  <c r="I920" i="7"/>
  <c r="K919" i="7"/>
  <c r="J919" i="7"/>
  <c r="I919" i="7"/>
  <c r="K918" i="7"/>
  <c r="J918" i="7"/>
  <c r="I918" i="7"/>
  <c r="K917" i="7"/>
  <c r="J917" i="7"/>
  <c r="I917" i="7"/>
  <c r="K916" i="7"/>
  <c r="J916" i="7"/>
  <c r="I916" i="7"/>
  <c r="K915" i="7"/>
  <c r="J915" i="7"/>
  <c r="I915" i="7"/>
  <c r="K914" i="7"/>
  <c r="J914" i="7"/>
  <c r="I914" i="7"/>
  <c r="K913" i="7"/>
  <c r="J913" i="7"/>
  <c r="I913" i="7"/>
  <c r="K912" i="7"/>
  <c r="J912" i="7"/>
  <c r="I912" i="7"/>
  <c r="K911" i="7"/>
  <c r="J911" i="7"/>
  <c r="I911" i="7"/>
  <c r="K910" i="7"/>
  <c r="J910" i="7"/>
  <c r="I910" i="7"/>
  <c r="K909" i="7"/>
  <c r="J909" i="7"/>
  <c r="I909" i="7"/>
  <c r="K908" i="7"/>
  <c r="J908" i="7"/>
  <c r="I908" i="7"/>
  <c r="K907" i="7"/>
  <c r="J907" i="7"/>
  <c r="I907" i="7"/>
  <c r="K906" i="7"/>
  <c r="J906" i="7"/>
  <c r="I906" i="7"/>
  <c r="K905" i="7"/>
  <c r="J905" i="7"/>
  <c r="I905" i="7"/>
  <c r="K904" i="7"/>
  <c r="J904" i="7"/>
  <c r="I904" i="7"/>
  <c r="K903" i="7"/>
  <c r="J903" i="7"/>
  <c r="I903" i="7"/>
  <c r="K902" i="7"/>
  <c r="J902" i="7"/>
  <c r="I902" i="7"/>
  <c r="K901" i="7"/>
  <c r="J901" i="7"/>
  <c r="I901" i="7"/>
  <c r="K900" i="7"/>
  <c r="J900" i="7"/>
  <c r="I900" i="7"/>
  <c r="K899" i="7"/>
  <c r="J899" i="7"/>
  <c r="I899" i="7"/>
  <c r="K898" i="7"/>
  <c r="J898" i="7"/>
  <c r="I898" i="7"/>
  <c r="K897" i="7"/>
  <c r="J897" i="7"/>
  <c r="I897" i="7"/>
  <c r="K896" i="7"/>
  <c r="J896" i="7"/>
  <c r="I896" i="7"/>
  <c r="K895" i="7"/>
  <c r="J895" i="7"/>
  <c r="I895" i="7"/>
  <c r="K894" i="7"/>
  <c r="J894" i="7"/>
  <c r="I894" i="7"/>
  <c r="K893" i="7"/>
  <c r="J893" i="7"/>
  <c r="I893" i="7"/>
  <c r="K892" i="7"/>
  <c r="J892" i="7"/>
  <c r="I892" i="7"/>
  <c r="K891" i="7"/>
  <c r="J891" i="7"/>
  <c r="I891" i="7"/>
  <c r="K890" i="7"/>
  <c r="J890" i="7"/>
  <c r="I890" i="7"/>
  <c r="K889" i="7"/>
  <c r="J889" i="7"/>
  <c r="I889" i="7"/>
  <c r="K888" i="7"/>
  <c r="J888" i="7"/>
  <c r="I888" i="7"/>
  <c r="K887" i="7"/>
  <c r="J887" i="7"/>
  <c r="I887" i="7"/>
  <c r="K886" i="7"/>
  <c r="J886" i="7"/>
  <c r="I886" i="7"/>
  <c r="K885" i="7"/>
  <c r="J885" i="7"/>
  <c r="I885" i="7"/>
  <c r="K884" i="7"/>
  <c r="J884" i="7"/>
  <c r="I884" i="7"/>
  <c r="K883" i="7"/>
  <c r="J883" i="7"/>
  <c r="I883" i="7"/>
  <c r="K882" i="7"/>
  <c r="J882" i="7"/>
  <c r="I882" i="7"/>
  <c r="K881" i="7"/>
  <c r="J881" i="7"/>
  <c r="I881" i="7"/>
  <c r="K880" i="7"/>
  <c r="J880" i="7"/>
  <c r="I880" i="7"/>
  <c r="K879" i="7"/>
  <c r="J879" i="7"/>
  <c r="I879" i="7"/>
  <c r="K878" i="7"/>
  <c r="J878" i="7"/>
  <c r="I878" i="7"/>
  <c r="K877" i="7"/>
  <c r="J877" i="7"/>
  <c r="I877" i="7"/>
  <c r="K876" i="7"/>
  <c r="J876" i="7"/>
  <c r="I876" i="7"/>
  <c r="K875" i="7"/>
  <c r="J875" i="7"/>
  <c r="I875" i="7"/>
  <c r="K874" i="7"/>
  <c r="J874" i="7"/>
  <c r="I874" i="7"/>
  <c r="K873" i="7"/>
  <c r="J873" i="7"/>
  <c r="I873" i="7"/>
  <c r="K872" i="7"/>
  <c r="J872" i="7"/>
  <c r="I872" i="7"/>
  <c r="K871" i="7"/>
  <c r="J871" i="7"/>
  <c r="I871" i="7"/>
  <c r="K870" i="7"/>
  <c r="J870" i="7"/>
  <c r="I870" i="7"/>
  <c r="K869" i="7"/>
  <c r="J869" i="7"/>
  <c r="I869" i="7"/>
  <c r="K868" i="7"/>
  <c r="J868" i="7"/>
  <c r="I868" i="7"/>
  <c r="K867" i="7"/>
  <c r="J867" i="7"/>
  <c r="I867" i="7"/>
  <c r="K866" i="7"/>
  <c r="J866" i="7"/>
  <c r="I866" i="7"/>
  <c r="K865" i="7"/>
  <c r="J865" i="7"/>
  <c r="I865" i="7"/>
  <c r="K864" i="7"/>
  <c r="J864" i="7"/>
  <c r="I864" i="7"/>
  <c r="K863" i="7"/>
  <c r="J863" i="7"/>
  <c r="I863" i="7"/>
  <c r="K862" i="7"/>
  <c r="J862" i="7"/>
  <c r="I862" i="7"/>
  <c r="K861" i="7"/>
  <c r="J861" i="7"/>
  <c r="I861" i="7"/>
  <c r="K860" i="7"/>
  <c r="J860" i="7"/>
  <c r="I860" i="7"/>
  <c r="K859" i="7"/>
  <c r="J859" i="7"/>
  <c r="I859" i="7"/>
  <c r="K858" i="7"/>
  <c r="J858" i="7"/>
  <c r="I858" i="7"/>
  <c r="K857" i="7"/>
  <c r="J857" i="7"/>
  <c r="I857" i="7"/>
  <c r="K856" i="7"/>
  <c r="J856" i="7"/>
  <c r="I856" i="7"/>
  <c r="K855" i="7"/>
  <c r="J855" i="7"/>
  <c r="I855" i="7"/>
  <c r="K854" i="7"/>
  <c r="J854" i="7"/>
  <c r="I854" i="7"/>
  <c r="K853" i="7"/>
  <c r="J853" i="7"/>
  <c r="I853" i="7"/>
  <c r="K852" i="7"/>
  <c r="J852" i="7"/>
  <c r="I852" i="7"/>
  <c r="K851" i="7"/>
  <c r="J851" i="7"/>
  <c r="I851" i="7"/>
  <c r="K850" i="7"/>
  <c r="J850" i="7"/>
  <c r="I850" i="7"/>
  <c r="K849" i="7"/>
  <c r="J849" i="7"/>
  <c r="I849" i="7"/>
  <c r="K848" i="7"/>
  <c r="J848" i="7"/>
  <c r="I848" i="7"/>
  <c r="K847" i="7"/>
  <c r="J847" i="7"/>
  <c r="I847" i="7"/>
  <c r="K846" i="7"/>
  <c r="J846" i="7"/>
  <c r="I846" i="7"/>
  <c r="K845" i="7"/>
  <c r="J845" i="7"/>
  <c r="I845" i="7"/>
  <c r="K844" i="7"/>
  <c r="J844" i="7"/>
  <c r="I844" i="7"/>
  <c r="K843" i="7"/>
  <c r="J843" i="7"/>
  <c r="I843" i="7"/>
  <c r="K842" i="7"/>
  <c r="J842" i="7"/>
  <c r="I842" i="7"/>
  <c r="K841" i="7"/>
  <c r="J841" i="7"/>
  <c r="I841" i="7"/>
  <c r="K840" i="7"/>
  <c r="J840" i="7"/>
  <c r="I840" i="7"/>
  <c r="K839" i="7"/>
  <c r="J839" i="7"/>
  <c r="I839" i="7"/>
  <c r="K838" i="7"/>
  <c r="J838" i="7"/>
  <c r="I838" i="7"/>
  <c r="K837" i="7"/>
  <c r="J837" i="7"/>
  <c r="I837" i="7"/>
  <c r="K836" i="7"/>
  <c r="J836" i="7"/>
  <c r="I836" i="7"/>
  <c r="K835" i="7"/>
  <c r="J835" i="7"/>
  <c r="I835" i="7"/>
  <c r="K834" i="7"/>
  <c r="J834" i="7"/>
  <c r="I834" i="7"/>
  <c r="K833" i="7"/>
  <c r="J833" i="7"/>
  <c r="I833" i="7"/>
  <c r="K832" i="7"/>
  <c r="J832" i="7"/>
  <c r="I832" i="7"/>
  <c r="K831" i="7"/>
  <c r="J831" i="7"/>
  <c r="I831" i="7"/>
  <c r="K830" i="7"/>
  <c r="J830" i="7"/>
  <c r="I830" i="7"/>
  <c r="K829" i="7"/>
  <c r="J829" i="7"/>
  <c r="I829" i="7"/>
  <c r="K828" i="7"/>
  <c r="J828" i="7"/>
  <c r="I828" i="7"/>
  <c r="K827" i="7"/>
  <c r="J827" i="7"/>
  <c r="I827" i="7"/>
  <c r="K826" i="7"/>
  <c r="J826" i="7"/>
  <c r="I826" i="7"/>
  <c r="K825" i="7"/>
  <c r="J825" i="7"/>
  <c r="I825" i="7"/>
  <c r="K824" i="7"/>
  <c r="J824" i="7"/>
  <c r="I824" i="7"/>
  <c r="K823" i="7"/>
  <c r="J823" i="7"/>
  <c r="I823" i="7"/>
  <c r="K822" i="7"/>
  <c r="J822" i="7"/>
  <c r="I822" i="7"/>
  <c r="K821" i="7"/>
  <c r="J821" i="7"/>
  <c r="I821" i="7"/>
  <c r="K820" i="7"/>
  <c r="J820" i="7"/>
  <c r="I820" i="7"/>
  <c r="K819" i="7"/>
  <c r="J819" i="7"/>
  <c r="I819" i="7"/>
  <c r="K818" i="7"/>
  <c r="J818" i="7"/>
  <c r="I818" i="7"/>
  <c r="K817" i="7"/>
  <c r="J817" i="7"/>
  <c r="I817" i="7"/>
  <c r="K816" i="7"/>
  <c r="J816" i="7"/>
  <c r="I816" i="7"/>
  <c r="K815" i="7"/>
  <c r="J815" i="7"/>
  <c r="I815" i="7"/>
  <c r="K814" i="7"/>
  <c r="J814" i="7"/>
  <c r="I814" i="7"/>
  <c r="K813" i="7"/>
  <c r="J813" i="7"/>
  <c r="I813" i="7"/>
  <c r="K812" i="7"/>
  <c r="J812" i="7"/>
  <c r="I812" i="7"/>
  <c r="K811" i="7"/>
  <c r="J811" i="7"/>
  <c r="I811" i="7"/>
  <c r="K810" i="7"/>
  <c r="J810" i="7"/>
  <c r="I810" i="7"/>
  <c r="K809" i="7"/>
  <c r="J809" i="7"/>
  <c r="I809" i="7"/>
  <c r="K808" i="7"/>
  <c r="J808" i="7"/>
  <c r="I808" i="7"/>
  <c r="K807" i="7"/>
  <c r="J807" i="7"/>
  <c r="I807" i="7"/>
  <c r="K806" i="7"/>
  <c r="J806" i="7"/>
  <c r="I806" i="7"/>
  <c r="K805" i="7"/>
  <c r="J805" i="7"/>
  <c r="I805" i="7"/>
  <c r="K804" i="7"/>
  <c r="J804" i="7"/>
  <c r="I804" i="7"/>
  <c r="K803" i="7"/>
  <c r="J803" i="7"/>
  <c r="I803" i="7"/>
  <c r="K802" i="7"/>
  <c r="J802" i="7"/>
  <c r="I802" i="7"/>
  <c r="K801" i="7"/>
  <c r="J801" i="7"/>
  <c r="I801" i="7"/>
  <c r="K800" i="7"/>
  <c r="J800" i="7"/>
  <c r="I800" i="7"/>
  <c r="K799" i="7"/>
  <c r="J799" i="7"/>
  <c r="I799" i="7"/>
  <c r="K798" i="7"/>
  <c r="J798" i="7"/>
  <c r="I798" i="7"/>
  <c r="K797" i="7"/>
  <c r="J797" i="7"/>
  <c r="I797" i="7"/>
  <c r="K796" i="7"/>
  <c r="J796" i="7"/>
  <c r="I796" i="7"/>
  <c r="K795" i="7"/>
  <c r="J795" i="7"/>
  <c r="I795" i="7"/>
  <c r="K794" i="7"/>
  <c r="J794" i="7"/>
  <c r="I794" i="7"/>
  <c r="K793" i="7"/>
  <c r="J793" i="7"/>
  <c r="I793" i="7"/>
  <c r="K792" i="7"/>
  <c r="J792" i="7"/>
  <c r="I792" i="7"/>
  <c r="K791" i="7"/>
  <c r="J791" i="7"/>
  <c r="I791" i="7"/>
  <c r="K790" i="7"/>
  <c r="J790" i="7"/>
  <c r="I790" i="7"/>
  <c r="K789" i="7"/>
  <c r="J789" i="7"/>
  <c r="I789" i="7"/>
  <c r="K788" i="7"/>
  <c r="J788" i="7"/>
  <c r="I788" i="7"/>
  <c r="K787" i="7"/>
  <c r="J787" i="7"/>
  <c r="I787" i="7"/>
  <c r="K786" i="7"/>
  <c r="J786" i="7"/>
  <c r="I786" i="7"/>
  <c r="K785" i="7"/>
  <c r="J785" i="7"/>
  <c r="I785" i="7"/>
  <c r="K784" i="7"/>
  <c r="J784" i="7"/>
  <c r="I784" i="7"/>
  <c r="K783" i="7"/>
  <c r="J783" i="7"/>
  <c r="I783" i="7"/>
  <c r="K782" i="7"/>
  <c r="J782" i="7"/>
  <c r="I782" i="7"/>
  <c r="K781" i="7"/>
  <c r="J781" i="7"/>
  <c r="I781" i="7"/>
  <c r="K780" i="7"/>
  <c r="J780" i="7"/>
  <c r="I780" i="7"/>
  <c r="K779" i="7"/>
  <c r="J779" i="7"/>
  <c r="I779" i="7"/>
  <c r="K778" i="7"/>
  <c r="J778" i="7"/>
  <c r="I778" i="7"/>
  <c r="K777" i="7"/>
  <c r="J777" i="7"/>
  <c r="I777" i="7"/>
  <c r="K776" i="7"/>
  <c r="J776" i="7"/>
  <c r="I776" i="7"/>
  <c r="K775" i="7"/>
  <c r="J775" i="7"/>
  <c r="I775" i="7"/>
  <c r="K774" i="7"/>
  <c r="J774" i="7"/>
  <c r="I774" i="7"/>
  <c r="K773" i="7"/>
  <c r="J773" i="7"/>
  <c r="I773" i="7"/>
  <c r="K772" i="7"/>
  <c r="J772" i="7"/>
  <c r="I772" i="7"/>
  <c r="K771" i="7"/>
  <c r="J771" i="7"/>
  <c r="I771" i="7"/>
  <c r="K770" i="7"/>
  <c r="J770" i="7"/>
  <c r="I770" i="7"/>
  <c r="K769" i="7"/>
  <c r="J769" i="7"/>
  <c r="I769" i="7"/>
  <c r="K768" i="7"/>
  <c r="J768" i="7"/>
  <c r="I768" i="7"/>
  <c r="K767" i="7"/>
  <c r="J767" i="7"/>
  <c r="I767" i="7"/>
  <c r="K766" i="7"/>
  <c r="J766" i="7"/>
  <c r="I766" i="7"/>
  <c r="K765" i="7"/>
  <c r="J765" i="7"/>
  <c r="I765" i="7"/>
  <c r="K764" i="7"/>
  <c r="J764" i="7"/>
  <c r="I764" i="7"/>
  <c r="K763" i="7"/>
  <c r="J763" i="7"/>
  <c r="I763" i="7"/>
  <c r="K762" i="7"/>
  <c r="J762" i="7"/>
  <c r="I762" i="7"/>
  <c r="K761" i="7"/>
  <c r="J761" i="7"/>
  <c r="I761" i="7"/>
  <c r="K760" i="7"/>
  <c r="J760" i="7"/>
  <c r="I760" i="7"/>
  <c r="K759" i="7"/>
  <c r="J759" i="7"/>
  <c r="I759" i="7"/>
  <c r="K758" i="7"/>
  <c r="J758" i="7"/>
  <c r="I758" i="7"/>
  <c r="K757" i="7"/>
  <c r="J757" i="7"/>
  <c r="I757" i="7"/>
  <c r="K756" i="7"/>
  <c r="J756" i="7"/>
  <c r="I756" i="7"/>
  <c r="K755" i="7"/>
  <c r="J755" i="7"/>
  <c r="I755" i="7"/>
  <c r="K754" i="7"/>
  <c r="J754" i="7"/>
  <c r="I754" i="7"/>
  <c r="K753" i="7"/>
  <c r="J753" i="7"/>
  <c r="I753" i="7"/>
  <c r="K752" i="7"/>
  <c r="J752" i="7"/>
  <c r="I752" i="7"/>
  <c r="K751" i="7"/>
  <c r="J751" i="7"/>
  <c r="I751" i="7"/>
  <c r="K750" i="7"/>
  <c r="J750" i="7"/>
  <c r="I750" i="7"/>
  <c r="K749" i="7"/>
  <c r="J749" i="7"/>
  <c r="I749" i="7"/>
  <c r="K748" i="7"/>
  <c r="J748" i="7"/>
  <c r="I748" i="7"/>
  <c r="K747" i="7"/>
  <c r="J747" i="7"/>
  <c r="I747" i="7"/>
  <c r="K746" i="7"/>
  <c r="J746" i="7"/>
  <c r="I746" i="7"/>
  <c r="K745" i="7"/>
  <c r="J745" i="7"/>
  <c r="I745" i="7"/>
  <c r="K744" i="7"/>
  <c r="J744" i="7"/>
  <c r="I744" i="7"/>
  <c r="K743" i="7"/>
  <c r="J743" i="7"/>
  <c r="I743" i="7"/>
  <c r="K742" i="7"/>
  <c r="J742" i="7"/>
  <c r="I742" i="7"/>
  <c r="K741" i="7"/>
  <c r="J741" i="7"/>
  <c r="I741" i="7"/>
  <c r="K740" i="7"/>
  <c r="J740" i="7"/>
  <c r="I740" i="7"/>
  <c r="K739" i="7"/>
  <c r="J739" i="7"/>
  <c r="I739" i="7"/>
  <c r="K738" i="7"/>
  <c r="J738" i="7"/>
  <c r="I738" i="7"/>
  <c r="K737" i="7"/>
  <c r="J737" i="7"/>
  <c r="I737" i="7"/>
  <c r="K736" i="7"/>
  <c r="J736" i="7"/>
  <c r="I736" i="7"/>
  <c r="K735" i="7"/>
  <c r="J735" i="7"/>
  <c r="I735" i="7"/>
  <c r="K734" i="7"/>
  <c r="J734" i="7"/>
  <c r="I734" i="7"/>
  <c r="K733" i="7"/>
  <c r="J733" i="7"/>
  <c r="I733" i="7"/>
  <c r="K732" i="7"/>
  <c r="J732" i="7"/>
  <c r="I732" i="7"/>
  <c r="K731" i="7"/>
  <c r="J731" i="7"/>
  <c r="I731" i="7"/>
  <c r="K730" i="7"/>
  <c r="J730" i="7"/>
  <c r="I730" i="7"/>
  <c r="K729" i="7"/>
  <c r="J729" i="7"/>
  <c r="I729" i="7"/>
  <c r="K728" i="7"/>
  <c r="J728" i="7"/>
  <c r="I728" i="7"/>
  <c r="K727" i="7"/>
  <c r="J727" i="7"/>
  <c r="I727" i="7"/>
  <c r="K726" i="7"/>
  <c r="J726" i="7"/>
  <c r="I726" i="7"/>
  <c r="K725" i="7"/>
  <c r="J725" i="7"/>
  <c r="I725" i="7"/>
  <c r="K724" i="7"/>
  <c r="J724" i="7"/>
  <c r="I724" i="7"/>
  <c r="K723" i="7"/>
  <c r="J723" i="7"/>
  <c r="I723" i="7"/>
  <c r="K722" i="7"/>
  <c r="J722" i="7"/>
  <c r="I722" i="7"/>
  <c r="K721" i="7"/>
  <c r="J721" i="7"/>
  <c r="I721" i="7"/>
  <c r="K720" i="7"/>
  <c r="J720" i="7"/>
  <c r="I720" i="7"/>
  <c r="K719" i="7"/>
  <c r="J719" i="7"/>
  <c r="I719" i="7"/>
  <c r="K718" i="7"/>
  <c r="J718" i="7"/>
  <c r="I718" i="7"/>
  <c r="K717" i="7"/>
  <c r="J717" i="7"/>
  <c r="I717" i="7"/>
  <c r="K716" i="7"/>
  <c r="J716" i="7"/>
  <c r="I716" i="7"/>
  <c r="K715" i="7"/>
  <c r="J715" i="7"/>
  <c r="I715" i="7"/>
  <c r="K714" i="7"/>
  <c r="J714" i="7"/>
  <c r="I714" i="7"/>
  <c r="K713" i="7"/>
  <c r="J713" i="7"/>
  <c r="I713" i="7"/>
  <c r="K712" i="7"/>
  <c r="J712" i="7"/>
  <c r="I712" i="7"/>
  <c r="K711" i="7"/>
  <c r="J711" i="7"/>
  <c r="I711" i="7"/>
  <c r="K710" i="7"/>
  <c r="J710" i="7"/>
  <c r="I710" i="7"/>
  <c r="K709" i="7"/>
  <c r="J709" i="7"/>
  <c r="I709" i="7"/>
  <c r="K708" i="7"/>
  <c r="J708" i="7"/>
  <c r="I708" i="7"/>
  <c r="K707" i="7"/>
  <c r="J707" i="7"/>
  <c r="I707" i="7"/>
  <c r="K706" i="7"/>
  <c r="J706" i="7"/>
  <c r="I706" i="7"/>
  <c r="K705" i="7"/>
  <c r="J705" i="7"/>
  <c r="I705" i="7"/>
  <c r="K704" i="7"/>
  <c r="J704" i="7"/>
  <c r="I704" i="7"/>
  <c r="K703" i="7"/>
  <c r="J703" i="7"/>
  <c r="I703" i="7"/>
  <c r="K702" i="7"/>
  <c r="J702" i="7"/>
  <c r="I702" i="7"/>
  <c r="K701" i="7"/>
  <c r="J701" i="7"/>
  <c r="I701" i="7"/>
  <c r="K700" i="7"/>
  <c r="J700" i="7"/>
  <c r="I700" i="7"/>
  <c r="K699" i="7"/>
  <c r="J699" i="7"/>
  <c r="I699" i="7"/>
  <c r="K698" i="7"/>
  <c r="J698" i="7"/>
  <c r="I698" i="7"/>
  <c r="K697" i="7"/>
  <c r="J697" i="7"/>
  <c r="I697" i="7"/>
  <c r="K696" i="7"/>
  <c r="J696" i="7"/>
  <c r="I696" i="7"/>
  <c r="K695" i="7"/>
  <c r="J695" i="7"/>
  <c r="I695" i="7"/>
  <c r="K694" i="7"/>
  <c r="J694" i="7"/>
  <c r="I694" i="7"/>
  <c r="K693" i="7"/>
  <c r="J693" i="7"/>
  <c r="I693" i="7"/>
  <c r="K692" i="7"/>
  <c r="J692" i="7"/>
  <c r="I692" i="7"/>
  <c r="K691" i="7"/>
  <c r="J691" i="7"/>
  <c r="I691" i="7"/>
  <c r="K690" i="7"/>
  <c r="J690" i="7"/>
  <c r="I690" i="7"/>
  <c r="K689" i="7"/>
  <c r="J689" i="7"/>
  <c r="I689" i="7"/>
  <c r="K688" i="7"/>
  <c r="J688" i="7"/>
  <c r="I688" i="7"/>
  <c r="K687" i="7"/>
  <c r="J687" i="7"/>
  <c r="I687" i="7"/>
  <c r="K686" i="7"/>
  <c r="J686" i="7"/>
  <c r="I686" i="7"/>
  <c r="K685" i="7"/>
  <c r="J685" i="7"/>
  <c r="I685" i="7"/>
  <c r="K684" i="7"/>
  <c r="J684" i="7"/>
  <c r="I684" i="7"/>
  <c r="K683" i="7"/>
  <c r="J683" i="7"/>
  <c r="I683" i="7"/>
  <c r="K682" i="7"/>
  <c r="J682" i="7"/>
  <c r="I682" i="7"/>
  <c r="K681" i="7"/>
  <c r="J681" i="7"/>
  <c r="I681" i="7"/>
  <c r="K680" i="7"/>
  <c r="J680" i="7"/>
  <c r="I680" i="7"/>
  <c r="K679" i="7"/>
  <c r="J679" i="7"/>
  <c r="I679" i="7"/>
  <c r="K678" i="7"/>
  <c r="J678" i="7"/>
  <c r="I678" i="7"/>
  <c r="K677" i="7"/>
  <c r="J677" i="7"/>
  <c r="I677" i="7"/>
  <c r="K676" i="7"/>
  <c r="J676" i="7"/>
  <c r="I676" i="7"/>
  <c r="K675" i="7"/>
  <c r="J675" i="7"/>
  <c r="I675" i="7"/>
  <c r="K674" i="7"/>
  <c r="J674" i="7"/>
  <c r="I674" i="7"/>
  <c r="K673" i="7"/>
  <c r="J673" i="7"/>
  <c r="I673" i="7"/>
  <c r="K672" i="7"/>
  <c r="J672" i="7"/>
  <c r="I672" i="7"/>
  <c r="K671" i="7"/>
  <c r="J671" i="7"/>
  <c r="I671" i="7"/>
  <c r="K670" i="7"/>
  <c r="J670" i="7"/>
  <c r="I670" i="7"/>
  <c r="K669" i="7"/>
  <c r="J669" i="7"/>
  <c r="I669" i="7"/>
  <c r="K668" i="7"/>
  <c r="J668" i="7"/>
  <c r="I668" i="7"/>
  <c r="K667" i="7"/>
  <c r="J667" i="7"/>
  <c r="I667" i="7"/>
  <c r="K666" i="7"/>
  <c r="J666" i="7"/>
  <c r="I666" i="7"/>
  <c r="K665" i="7"/>
  <c r="J665" i="7"/>
  <c r="I665" i="7"/>
  <c r="K664" i="7"/>
  <c r="J664" i="7"/>
  <c r="I664" i="7"/>
  <c r="K663" i="7"/>
  <c r="J663" i="7"/>
  <c r="I663" i="7"/>
  <c r="K662" i="7"/>
  <c r="J662" i="7"/>
  <c r="I662" i="7"/>
  <c r="K661" i="7"/>
  <c r="J661" i="7"/>
  <c r="I661" i="7"/>
  <c r="K660" i="7"/>
  <c r="J660" i="7"/>
  <c r="I660" i="7"/>
  <c r="K659" i="7"/>
  <c r="J659" i="7"/>
  <c r="I659" i="7"/>
  <c r="K658" i="7"/>
  <c r="J658" i="7"/>
  <c r="I658" i="7"/>
  <c r="K657" i="7"/>
  <c r="J657" i="7"/>
  <c r="I657" i="7"/>
  <c r="K656" i="7"/>
  <c r="J656" i="7"/>
  <c r="I656" i="7"/>
  <c r="K655" i="7"/>
  <c r="J655" i="7"/>
  <c r="I655" i="7"/>
  <c r="K654" i="7"/>
  <c r="J654" i="7"/>
  <c r="I654" i="7"/>
  <c r="K653" i="7"/>
  <c r="J653" i="7"/>
  <c r="I653" i="7"/>
  <c r="K652" i="7"/>
  <c r="J652" i="7"/>
  <c r="I652" i="7"/>
  <c r="K651" i="7"/>
  <c r="J651" i="7"/>
  <c r="I651" i="7"/>
  <c r="K650" i="7"/>
  <c r="J650" i="7"/>
  <c r="I650" i="7"/>
  <c r="K649" i="7"/>
  <c r="J649" i="7"/>
  <c r="I649" i="7"/>
  <c r="K648" i="7"/>
  <c r="J648" i="7"/>
  <c r="I648" i="7"/>
  <c r="K647" i="7"/>
  <c r="J647" i="7"/>
  <c r="I647" i="7"/>
  <c r="K646" i="7"/>
  <c r="J646" i="7"/>
  <c r="I646" i="7"/>
  <c r="K645" i="7"/>
  <c r="J645" i="7"/>
  <c r="I645" i="7"/>
  <c r="K644" i="7"/>
  <c r="J644" i="7"/>
  <c r="I644" i="7"/>
  <c r="K643" i="7"/>
  <c r="J643" i="7"/>
  <c r="I643" i="7"/>
  <c r="K642" i="7"/>
  <c r="J642" i="7"/>
  <c r="I642" i="7"/>
  <c r="K641" i="7"/>
  <c r="J641" i="7"/>
  <c r="I641" i="7"/>
  <c r="K640" i="7"/>
  <c r="J640" i="7"/>
  <c r="I640" i="7"/>
  <c r="K639" i="7"/>
  <c r="J639" i="7"/>
  <c r="I639" i="7"/>
  <c r="K638" i="7"/>
  <c r="J638" i="7"/>
  <c r="I638" i="7"/>
  <c r="K637" i="7"/>
  <c r="J637" i="7"/>
  <c r="I637" i="7"/>
  <c r="K636" i="7"/>
  <c r="J636" i="7"/>
  <c r="I636" i="7"/>
  <c r="K635" i="7"/>
  <c r="J635" i="7"/>
  <c r="I635" i="7"/>
  <c r="K634" i="7"/>
  <c r="J634" i="7"/>
  <c r="I634" i="7"/>
  <c r="K633" i="7"/>
  <c r="J633" i="7"/>
  <c r="I633" i="7"/>
  <c r="K632" i="7"/>
  <c r="J632" i="7"/>
  <c r="I632" i="7"/>
  <c r="K631" i="7"/>
  <c r="J631" i="7"/>
  <c r="I631" i="7"/>
  <c r="K630" i="7"/>
  <c r="J630" i="7"/>
  <c r="I630" i="7"/>
  <c r="K629" i="7"/>
  <c r="J629" i="7"/>
  <c r="I629" i="7"/>
  <c r="K628" i="7"/>
  <c r="J628" i="7"/>
  <c r="I628" i="7"/>
  <c r="K627" i="7"/>
  <c r="J627" i="7"/>
  <c r="I627" i="7"/>
  <c r="K626" i="7"/>
  <c r="J626" i="7"/>
  <c r="I626" i="7"/>
  <c r="K625" i="7"/>
  <c r="J625" i="7"/>
  <c r="I625" i="7"/>
  <c r="K624" i="7"/>
  <c r="J624" i="7"/>
  <c r="I624" i="7"/>
  <c r="K623" i="7"/>
  <c r="J623" i="7"/>
  <c r="I623" i="7"/>
  <c r="K622" i="7"/>
  <c r="J622" i="7"/>
  <c r="I622" i="7"/>
  <c r="K621" i="7"/>
  <c r="J621" i="7"/>
  <c r="I621" i="7"/>
  <c r="K620" i="7"/>
  <c r="J620" i="7"/>
  <c r="I620" i="7"/>
  <c r="K619" i="7"/>
  <c r="J619" i="7"/>
  <c r="I619" i="7"/>
  <c r="K618" i="7"/>
  <c r="J618" i="7"/>
  <c r="I618" i="7"/>
  <c r="K617" i="7"/>
  <c r="J617" i="7"/>
  <c r="I617" i="7"/>
  <c r="K616" i="7"/>
  <c r="J616" i="7"/>
  <c r="I616" i="7"/>
  <c r="K615" i="7"/>
  <c r="J615" i="7"/>
  <c r="I615" i="7"/>
  <c r="K614" i="7"/>
  <c r="J614" i="7"/>
  <c r="I614" i="7"/>
  <c r="K613" i="7"/>
  <c r="J613" i="7"/>
  <c r="I613" i="7"/>
  <c r="K612" i="7"/>
  <c r="J612" i="7"/>
  <c r="I612" i="7"/>
  <c r="K611" i="7"/>
  <c r="J611" i="7"/>
  <c r="I611" i="7"/>
  <c r="K610" i="7"/>
  <c r="J610" i="7"/>
  <c r="I610" i="7"/>
  <c r="K609" i="7"/>
  <c r="J609" i="7"/>
  <c r="I609" i="7"/>
  <c r="K608" i="7"/>
  <c r="J608" i="7"/>
  <c r="I608" i="7"/>
  <c r="K607" i="7"/>
  <c r="J607" i="7"/>
  <c r="I607" i="7"/>
  <c r="K606" i="7"/>
  <c r="J606" i="7"/>
  <c r="I606" i="7"/>
  <c r="K605" i="7"/>
  <c r="J605" i="7"/>
  <c r="I605" i="7"/>
  <c r="K604" i="7"/>
  <c r="J604" i="7"/>
  <c r="I604" i="7"/>
  <c r="K603" i="7"/>
  <c r="J603" i="7"/>
  <c r="I603" i="7"/>
  <c r="K602" i="7"/>
  <c r="J602" i="7"/>
  <c r="I602" i="7"/>
  <c r="K601" i="7"/>
  <c r="J601" i="7"/>
  <c r="I601" i="7"/>
  <c r="K600" i="7"/>
  <c r="J600" i="7"/>
  <c r="I600" i="7"/>
  <c r="K599" i="7"/>
  <c r="J599" i="7"/>
  <c r="I599" i="7"/>
  <c r="K598" i="7"/>
  <c r="J598" i="7"/>
  <c r="I598" i="7"/>
  <c r="K597" i="7"/>
  <c r="J597" i="7"/>
  <c r="I597" i="7"/>
  <c r="K596" i="7"/>
  <c r="J596" i="7"/>
  <c r="I596" i="7"/>
  <c r="K595" i="7"/>
  <c r="J595" i="7"/>
  <c r="I595" i="7"/>
  <c r="K594" i="7"/>
  <c r="J594" i="7"/>
  <c r="I594" i="7"/>
  <c r="K593" i="7"/>
  <c r="J593" i="7"/>
  <c r="I593" i="7"/>
  <c r="K592" i="7"/>
  <c r="J592" i="7"/>
  <c r="I592" i="7"/>
  <c r="K591" i="7"/>
  <c r="J591" i="7"/>
  <c r="I591" i="7"/>
  <c r="K590" i="7"/>
  <c r="J590" i="7"/>
  <c r="I590" i="7"/>
  <c r="K589" i="7"/>
  <c r="J589" i="7"/>
  <c r="I589" i="7"/>
  <c r="K588" i="7"/>
  <c r="J588" i="7"/>
  <c r="I588" i="7"/>
  <c r="K587" i="7"/>
  <c r="J587" i="7"/>
  <c r="I587" i="7"/>
  <c r="K586" i="7"/>
  <c r="J586" i="7"/>
  <c r="I586" i="7"/>
  <c r="K585" i="7"/>
  <c r="J585" i="7"/>
  <c r="I585" i="7"/>
  <c r="K584" i="7"/>
  <c r="J584" i="7"/>
  <c r="I584" i="7"/>
  <c r="K583" i="7"/>
  <c r="J583" i="7"/>
  <c r="I583" i="7"/>
  <c r="K582" i="7"/>
  <c r="J582" i="7"/>
  <c r="I582" i="7"/>
  <c r="K581" i="7"/>
  <c r="J581" i="7"/>
  <c r="I581" i="7"/>
  <c r="K580" i="7"/>
  <c r="J580" i="7"/>
  <c r="I580" i="7"/>
  <c r="K579" i="7"/>
  <c r="J579" i="7"/>
  <c r="I579" i="7"/>
  <c r="K578" i="7"/>
  <c r="J578" i="7"/>
  <c r="I578" i="7"/>
  <c r="K577" i="7"/>
  <c r="J577" i="7"/>
  <c r="I577" i="7"/>
  <c r="K576" i="7"/>
  <c r="J576" i="7"/>
  <c r="I576" i="7"/>
  <c r="K575" i="7"/>
  <c r="J575" i="7"/>
  <c r="I575" i="7"/>
  <c r="K574" i="7"/>
  <c r="J574" i="7"/>
  <c r="I574" i="7"/>
  <c r="K573" i="7"/>
  <c r="J573" i="7"/>
  <c r="I573" i="7"/>
  <c r="K572" i="7"/>
  <c r="J572" i="7"/>
  <c r="I572" i="7"/>
  <c r="K571" i="7"/>
  <c r="J571" i="7"/>
  <c r="I571" i="7"/>
  <c r="K570" i="7"/>
  <c r="J570" i="7"/>
  <c r="I570" i="7"/>
  <c r="K569" i="7"/>
  <c r="J569" i="7"/>
  <c r="I569" i="7"/>
  <c r="K568" i="7"/>
  <c r="J568" i="7"/>
  <c r="I568" i="7"/>
  <c r="K567" i="7"/>
  <c r="J567" i="7"/>
  <c r="I567" i="7"/>
  <c r="K566" i="7"/>
  <c r="J566" i="7"/>
  <c r="I566" i="7"/>
  <c r="K565" i="7"/>
  <c r="J565" i="7"/>
  <c r="I565" i="7"/>
  <c r="K564" i="7"/>
  <c r="J564" i="7"/>
  <c r="I564" i="7"/>
  <c r="K563" i="7"/>
  <c r="J563" i="7"/>
  <c r="I563" i="7"/>
  <c r="K562" i="7"/>
  <c r="J562" i="7"/>
  <c r="I562" i="7"/>
  <c r="K561" i="7"/>
  <c r="J561" i="7"/>
  <c r="I561" i="7"/>
  <c r="K560" i="7"/>
  <c r="J560" i="7"/>
  <c r="I560" i="7"/>
  <c r="K559" i="7"/>
  <c r="J559" i="7"/>
  <c r="I559" i="7"/>
  <c r="K558" i="7"/>
  <c r="J558" i="7"/>
  <c r="I558" i="7"/>
  <c r="K557" i="7"/>
  <c r="J557" i="7"/>
  <c r="I557" i="7"/>
  <c r="K556" i="7"/>
  <c r="J556" i="7"/>
  <c r="I556" i="7"/>
  <c r="K555" i="7"/>
  <c r="J555" i="7"/>
  <c r="I555" i="7"/>
  <c r="K554" i="7"/>
  <c r="J554" i="7"/>
  <c r="I554" i="7"/>
  <c r="K553" i="7"/>
  <c r="J553" i="7"/>
  <c r="I553" i="7"/>
  <c r="K552" i="7"/>
  <c r="J552" i="7"/>
  <c r="I552" i="7"/>
  <c r="K551" i="7"/>
  <c r="J551" i="7"/>
  <c r="I551" i="7"/>
  <c r="K550" i="7"/>
  <c r="J550" i="7"/>
  <c r="I550" i="7"/>
  <c r="K549" i="7"/>
  <c r="J549" i="7"/>
  <c r="I549" i="7"/>
  <c r="K548" i="7"/>
  <c r="J548" i="7"/>
  <c r="I548" i="7"/>
  <c r="K547" i="7"/>
  <c r="J547" i="7"/>
  <c r="I547" i="7"/>
  <c r="K546" i="7"/>
  <c r="J546" i="7"/>
  <c r="I546" i="7"/>
  <c r="K545" i="7"/>
  <c r="J545" i="7"/>
  <c r="I545" i="7"/>
  <c r="K544" i="7"/>
  <c r="J544" i="7"/>
  <c r="I544" i="7"/>
  <c r="K543" i="7"/>
  <c r="J543" i="7"/>
  <c r="I543" i="7"/>
  <c r="K542" i="7"/>
  <c r="J542" i="7"/>
  <c r="I542" i="7"/>
  <c r="K541" i="7"/>
  <c r="J541" i="7"/>
  <c r="I541" i="7"/>
  <c r="K540" i="7"/>
  <c r="J540" i="7"/>
  <c r="I540" i="7"/>
  <c r="K539" i="7"/>
  <c r="J539" i="7"/>
  <c r="I539" i="7"/>
  <c r="K538" i="7"/>
  <c r="J538" i="7"/>
  <c r="I538" i="7"/>
  <c r="K537" i="7"/>
  <c r="J537" i="7"/>
  <c r="I537" i="7"/>
  <c r="K536" i="7"/>
  <c r="J536" i="7"/>
  <c r="I536" i="7"/>
  <c r="K535" i="7"/>
  <c r="J535" i="7"/>
  <c r="I535" i="7"/>
  <c r="K534" i="7"/>
  <c r="J534" i="7"/>
  <c r="I534" i="7"/>
  <c r="K533" i="7"/>
  <c r="J533" i="7"/>
  <c r="I533" i="7"/>
  <c r="K532" i="7"/>
  <c r="J532" i="7"/>
  <c r="I532" i="7"/>
  <c r="K531" i="7"/>
  <c r="J531" i="7"/>
  <c r="I531" i="7"/>
  <c r="K530" i="7"/>
  <c r="J530" i="7"/>
  <c r="I530" i="7"/>
  <c r="K529" i="7"/>
  <c r="J529" i="7"/>
  <c r="I529" i="7"/>
  <c r="K528" i="7"/>
  <c r="J528" i="7"/>
  <c r="I528" i="7"/>
  <c r="K527" i="7"/>
  <c r="J527" i="7"/>
  <c r="I527" i="7"/>
  <c r="K526" i="7"/>
  <c r="J526" i="7"/>
  <c r="I526" i="7"/>
  <c r="K525" i="7"/>
  <c r="J525" i="7"/>
  <c r="I525" i="7"/>
  <c r="K524" i="7"/>
  <c r="J524" i="7"/>
  <c r="I524" i="7"/>
  <c r="K523" i="7"/>
  <c r="J523" i="7"/>
  <c r="I523" i="7"/>
  <c r="K522" i="7"/>
  <c r="J522" i="7"/>
  <c r="I522" i="7"/>
  <c r="K521" i="7"/>
  <c r="J521" i="7"/>
  <c r="I521" i="7"/>
  <c r="K520" i="7"/>
  <c r="J520" i="7"/>
  <c r="I520" i="7"/>
  <c r="K519" i="7"/>
  <c r="J519" i="7"/>
  <c r="I519" i="7"/>
  <c r="K518" i="7"/>
  <c r="J518" i="7"/>
  <c r="I518" i="7"/>
  <c r="K517" i="7"/>
  <c r="J517" i="7"/>
  <c r="I517" i="7"/>
  <c r="K516" i="7"/>
  <c r="J516" i="7"/>
  <c r="I516" i="7"/>
  <c r="K515" i="7"/>
  <c r="J515" i="7"/>
  <c r="I515" i="7"/>
  <c r="K514" i="7"/>
  <c r="J514" i="7"/>
  <c r="I514" i="7"/>
  <c r="K513" i="7"/>
  <c r="J513" i="7"/>
  <c r="I513" i="7"/>
  <c r="K512" i="7"/>
  <c r="J512" i="7"/>
  <c r="I512" i="7"/>
  <c r="K511" i="7"/>
  <c r="J511" i="7"/>
  <c r="I511" i="7"/>
  <c r="K510" i="7"/>
  <c r="J510" i="7"/>
  <c r="I510" i="7"/>
  <c r="K509" i="7"/>
  <c r="J509" i="7"/>
  <c r="I509" i="7"/>
  <c r="K508" i="7"/>
  <c r="J508" i="7"/>
  <c r="I508" i="7"/>
  <c r="K507" i="7"/>
  <c r="J507" i="7"/>
  <c r="I507" i="7"/>
  <c r="K506" i="7"/>
  <c r="J506" i="7"/>
  <c r="I506" i="7"/>
  <c r="K505" i="7"/>
  <c r="J505" i="7"/>
  <c r="I505" i="7"/>
  <c r="K504" i="7"/>
  <c r="J504" i="7"/>
  <c r="I504" i="7"/>
  <c r="K503" i="7"/>
  <c r="J503" i="7"/>
  <c r="I503" i="7"/>
  <c r="K502" i="7"/>
  <c r="J502" i="7"/>
  <c r="I502" i="7"/>
  <c r="K501" i="7"/>
  <c r="J501" i="7"/>
  <c r="I501" i="7"/>
  <c r="K500" i="7"/>
  <c r="J500" i="7"/>
  <c r="I500" i="7"/>
  <c r="K499" i="7"/>
  <c r="J499" i="7"/>
  <c r="I499" i="7"/>
  <c r="K498" i="7"/>
  <c r="J498" i="7"/>
  <c r="I498" i="7"/>
  <c r="K497" i="7"/>
  <c r="J497" i="7"/>
  <c r="I497" i="7"/>
  <c r="K496" i="7"/>
  <c r="J496" i="7"/>
  <c r="I496" i="7"/>
  <c r="K495" i="7"/>
  <c r="J495" i="7"/>
  <c r="I495" i="7"/>
  <c r="K494" i="7"/>
  <c r="J494" i="7"/>
  <c r="I494" i="7"/>
  <c r="K493" i="7"/>
  <c r="J493" i="7"/>
  <c r="I493" i="7"/>
  <c r="K492" i="7"/>
  <c r="J492" i="7"/>
  <c r="I492" i="7"/>
  <c r="K491" i="7"/>
  <c r="J491" i="7"/>
  <c r="I491" i="7"/>
  <c r="K490" i="7"/>
  <c r="J490" i="7"/>
  <c r="I490" i="7"/>
  <c r="K489" i="7"/>
  <c r="J489" i="7"/>
  <c r="I489" i="7"/>
  <c r="K488" i="7"/>
  <c r="J488" i="7"/>
  <c r="I488" i="7"/>
  <c r="K487" i="7"/>
  <c r="J487" i="7"/>
  <c r="I487" i="7"/>
  <c r="K486" i="7"/>
  <c r="J486" i="7"/>
  <c r="I486" i="7"/>
  <c r="K485" i="7"/>
  <c r="J485" i="7"/>
  <c r="I485" i="7"/>
  <c r="K484" i="7"/>
  <c r="J484" i="7"/>
  <c r="I484" i="7"/>
  <c r="K483" i="7"/>
  <c r="J483" i="7"/>
  <c r="I483" i="7"/>
  <c r="K482" i="7"/>
  <c r="J482" i="7"/>
  <c r="I482" i="7"/>
  <c r="K481" i="7"/>
  <c r="J481" i="7"/>
  <c r="I481" i="7"/>
  <c r="K480" i="7"/>
  <c r="J480" i="7"/>
  <c r="I480" i="7"/>
  <c r="K479" i="7"/>
  <c r="J479" i="7"/>
  <c r="I479" i="7"/>
  <c r="K478" i="7"/>
  <c r="J478" i="7"/>
  <c r="I478" i="7"/>
  <c r="K477" i="7"/>
  <c r="J477" i="7"/>
  <c r="I477" i="7"/>
  <c r="K476" i="7"/>
  <c r="J476" i="7"/>
  <c r="I476" i="7"/>
  <c r="K475" i="7"/>
  <c r="J475" i="7"/>
  <c r="I475" i="7"/>
  <c r="K474" i="7"/>
  <c r="J474" i="7"/>
  <c r="I474" i="7"/>
  <c r="K473" i="7"/>
  <c r="J473" i="7"/>
  <c r="I473" i="7"/>
  <c r="K472" i="7"/>
  <c r="J472" i="7"/>
  <c r="I472" i="7"/>
  <c r="K471" i="7"/>
  <c r="J471" i="7"/>
  <c r="I471" i="7"/>
  <c r="K470" i="7"/>
  <c r="J470" i="7"/>
  <c r="I470" i="7"/>
  <c r="K469" i="7"/>
  <c r="J469" i="7"/>
  <c r="I469" i="7"/>
  <c r="K468" i="7"/>
  <c r="J468" i="7"/>
  <c r="I468" i="7"/>
  <c r="K467" i="7"/>
  <c r="J467" i="7"/>
  <c r="I467" i="7"/>
  <c r="K466" i="7"/>
  <c r="J466" i="7"/>
  <c r="I466" i="7"/>
  <c r="K465" i="7"/>
  <c r="J465" i="7"/>
  <c r="I465" i="7"/>
  <c r="K464" i="7"/>
  <c r="J464" i="7"/>
  <c r="I464" i="7"/>
  <c r="K463" i="7"/>
  <c r="J463" i="7"/>
  <c r="I463" i="7"/>
  <c r="K462" i="7"/>
  <c r="J462" i="7"/>
  <c r="I462" i="7"/>
  <c r="K461" i="7"/>
  <c r="J461" i="7"/>
  <c r="I461" i="7"/>
  <c r="K460" i="7"/>
  <c r="J460" i="7"/>
  <c r="I460" i="7"/>
  <c r="K459" i="7"/>
  <c r="J459" i="7"/>
  <c r="I459" i="7"/>
  <c r="K458" i="7"/>
  <c r="J458" i="7"/>
  <c r="I458" i="7"/>
  <c r="K457" i="7"/>
  <c r="J457" i="7"/>
  <c r="I457" i="7"/>
  <c r="K456" i="7"/>
  <c r="J456" i="7"/>
  <c r="I456" i="7"/>
  <c r="K455" i="7"/>
  <c r="J455" i="7"/>
  <c r="I455" i="7"/>
  <c r="K454" i="7"/>
  <c r="J454" i="7"/>
  <c r="I454" i="7"/>
  <c r="K453" i="7"/>
  <c r="J453" i="7"/>
  <c r="I453" i="7"/>
  <c r="K452" i="7"/>
  <c r="J452" i="7"/>
  <c r="I452" i="7"/>
  <c r="K451" i="7"/>
  <c r="J451" i="7"/>
  <c r="I451" i="7"/>
  <c r="K450" i="7"/>
  <c r="J450" i="7"/>
  <c r="I450" i="7"/>
  <c r="K449" i="7"/>
  <c r="J449" i="7"/>
  <c r="I449" i="7"/>
  <c r="K448" i="7"/>
  <c r="J448" i="7"/>
  <c r="I448" i="7"/>
  <c r="K447" i="7"/>
  <c r="J447" i="7"/>
  <c r="I447" i="7"/>
  <c r="K446" i="7"/>
  <c r="J446" i="7"/>
  <c r="I446" i="7"/>
  <c r="K445" i="7"/>
  <c r="J445" i="7"/>
  <c r="I445" i="7"/>
  <c r="K444" i="7"/>
  <c r="J444" i="7"/>
  <c r="I444" i="7"/>
  <c r="K443" i="7"/>
  <c r="J443" i="7"/>
  <c r="I443" i="7"/>
  <c r="K442" i="7"/>
  <c r="J442" i="7"/>
  <c r="I442" i="7"/>
  <c r="K441" i="7"/>
  <c r="J441" i="7"/>
  <c r="I441" i="7"/>
  <c r="K440" i="7"/>
  <c r="J440" i="7"/>
  <c r="I440" i="7"/>
  <c r="K439" i="7"/>
  <c r="J439" i="7"/>
  <c r="I439" i="7"/>
  <c r="K438" i="7"/>
  <c r="J438" i="7"/>
  <c r="I438" i="7"/>
  <c r="K437" i="7"/>
  <c r="J437" i="7"/>
  <c r="I437" i="7"/>
  <c r="K436" i="7"/>
  <c r="J436" i="7"/>
  <c r="I436" i="7"/>
  <c r="K435" i="7"/>
  <c r="J435" i="7"/>
  <c r="I435" i="7"/>
  <c r="K434" i="7"/>
  <c r="J434" i="7"/>
  <c r="I434" i="7"/>
  <c r="K433" i="7"/>
  <c r="J433" i="7"/>
  <c r="I433" i="7"/>
  <c r="K432" i="7"/>
  <c r="J432" i="7"/>
  <c r="I432" i="7"/>
  <c r="K431" i="7"/>
  <c r="J431" i="7"/>
  <c r="I431" i="7"/>
  <c r="K430" i="7"/>
  <c r="J430" i="7"/>
  <c r="I430" i="7"/>
  <c r="K429" i="7"/>
  <c r="J429" i="7"/>
  <c r="I429" i="7"/>
  <c r="K428" i="7"/>
  <c r="J428" i="7"/>
  <c r="I428" i="7"/>
  <c r="K427" i="7"/>
  <c r="J427" i="7"/>
  <c r="I427" i="7"/>
  <c r="K426" i="7"/>
  <c r="J426" i="7"/>
  <c r="I426" i="7"/>
  <c r="K425" i="7"/>
  <c r="J425" i="7"/>
  <c r="I425" i="7"/>
  <c r="K424" i="7"/>
  <c r="J424" i="7"/>
  <c r="I424" i="7"/>
  <c r="K423" i="7"/>
  <c r="J423" i="7"/>
  <c r="I423" i="7"/>
  <c r="K422" i="7"/>
  <c r="J422" i="7"/>
  <c r="I422" i="7"/>
  <c r="K421" i="7"/>
  <c r="J421" i="7"/>
  <c r="I421" i="7"/>
  <c r="K420" i="7"/>
  <c r="J420" i="7"/>
  <c r="I420" i="7"/>
  <c r="K419" i="7"/>
  <c r="J419" i="7"/>
  <c r="I419" i="7"/>
  <c r="K418" i="7"/>
  <c r="J418" i="7"/>
  <c r="I418" i="7"/>
  <c r="K417" i="7"/>
  <c r="J417" i="7"/>
  <c r="I417" i="7"/>
  <c r="K416" i="7"/>
  <c r="J416" i="7"/>
  <c r="I416" i="7"/>
  <c r="K415" i="7"/>
  <c r="J415" i="7"/>
  <c r="I415" i="7"/>
  <c r="K414" i="7"/>
  <c r="J414" i="7"/>
  <c r="I414" i="7"/>
  <c r="K413" i="7"/>
  <c r="J413" i="7"/>
  <c r="I413" i="7"/>
  <c r="K412" i="7"/>
  <c r="J412" i="7"/>
  <c r="I412" i="7"/>
  <c r="K411" i="7"/>
  <c r="J411" i="7"/>
  <c r="I411" i="7"/>
  <c r="K410" i="7"/>
  <c r="J410" i="7"/>
  <c r="I410" i="7"/>
  <c r="K409" i="7"/>
  <c r="J409" i="7"/>
  <c r="I409" i="7"/>
  <c r="K408" i="7"/>
  <c r="J408" i="7"/>
  <c r="I408" i="7"/>
  <c r="K407" i="7"/>
  <c r="J407" i="7"/>
  <c r="I407" i="7"/>
  <c r="K406" i="7"/>
  <c r="J406" i="7"/>
  <c r="I406" i="7"/>
  <c r="K405" i="7"/>
  <c r="J405" i="7"/>
  <c r="I405" i="7"/>
  <c r="K404" i="7"/>
  <c r="J404" i="7"/>
  <c r="I404" i="7"/>
  <c r="K403" i="7"/>
  <c r="J403" i="7"/>
  <c r="I403" i="7"/>
  <c r="K402" i="7"/>
  <c r="J402" i="7"/>
  <c r="I402" i="7"/>
  <c r="K401" i="7"/>
  <c r="J401" i="7"/>
  <c r="I401" i="7"/>
  <c r="K400" i="7"/>
  <c r="J400" i="7"/>
  <c r="I400" i="7"/>
  <c r="K399" i="7"/>
  <c r="J399" i="7"/>
  <c r="I399" i="7"/>
  <c r="K398" i="7"/>
  <c r="J398" i="7"/>
  <c r="I398" i="7"/>
  <c r="K397" i="7"/>
  <c r="J397" i="7"/>
  <c r="I397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K390" i="7"/>
  <c r="J390" i="7"/>
  <c r="I390" i="7"/>
  <c r="K389" i="7"/>
  <c r="J389" i="7"/>
  <c r="I389" i="7"/>
  <c r="K388" i="7"/>
  <c r="J388" i="7"/>
  <c r="I388" i="7"/>
  <c r="K387" i="7"/>
  <c r="J387" i="7"/>
  <c r="I387" i="7"/>
  <c r="K386" i="7"/>
  <c r="J386" i="7"/>
  <c r="I386" i="7"/>
  <c r="K385" i="7"/>
  <c r="J385" i="7"/>
  <c r="I385" i="7"/>
  <c r="K384" i="7"/>
  <c r="J384" i="7"/>
  <c r="I384" i="7"/>
  <c r="K383" i="7"/>
  <c r="J383" i="7"/>
  <c r="I383" i="7"/>
  <c r="K382" i="7"/>
  <c r="J382" i="7"/>
  <c r="I382" i="7"/>
  <c r="K381" i="7"/>
  <c r="J381" i="7"/>
  <c r="I381" i="7"/>
  <c r="K380" i="7"/>
  <c r="J380" i="7"/>
  <c r="I380" i="7"/>
  <c r="K379" i="7"/>
  <c r="J379" i="7"/>
  <c r="I379" i="7"/>
  <c r="K378" i="7"/>
  <c r="J378" i="7"/>
  <c r="I378" i="7"/>
  <c r="K377" i="7"/>
  <c r="J377" i="7"/>
  <c r="I377" i="7"/>
  <c r="K376" i="7"/>
  <c r="J376" i="7"/>
  <c r="I376" i="7"/>
  <c r="K375" i="7"/>
  <c r="J375" i="7"/>
  <c r="I375" i="7"/>
  <c r="K374" i="7"/>
  <c r="J374" i="7"/>
  <c r="I374" i="7"/>
  <c r="K373" i="7"/>
  <c r="J373" i="7"/>
  <c r="I373" i="7"/>
  <c r="K372" i="7"/>
  <c r="J372" i="7"/>
  <c r="I372" i="7"/>
  <c r="K371" i="7"/>
  <c r="J371" i="7"/>
  <c r="I371" i="7"/>
  <c r="K370" i="7"/>
  <c r="J370" i="7"/>
  <c r="I370" i="7"/>
  <c r="K369" i="7"/>
  <c r="J369" i="7"/>
  <c r="I369" i="7"/>
  <c r="K368" i="7"/>
  <c r="J368" i="7"/>
  <c r="I368" i="7"/>
  <c r="K367" i="7"/>
  <c r="J367" i="7"/>
  <c r="I367" i="7"/>
  <c r="K366" i="7"/>
  <c r="J366" i="7"/>
  <c r="I366" i="7"/>
  <c r="K365" i="7"/>
  <c r="J365" i="7"/>
  <c r="I365" i="7"/>
  <c r="K364" i="7"/>
  <c r="J364" i="7"/>
  <c r="I364" i="7"/>
  <c r="K363" i="7"/>
  <c r="J363" i="7"/>
  <c r="I363" i="7"/>
  <c r="K362" i="7"/>
  <c r="J362" i="7"/>
  <c r="I362" i="7"/>
  <c r="K361" i="7"/>
  <c r="J361" i="7"/>
  <c r="I361" i="7"/>
  <c r="K360" i="7"/>
  <c r="J360" i="7"/>
  <c r="I360" i="7"/>
  <c r="K359" i="7"/>
  <c r="J359" i="7"/>
  <c r="I359" i="7"/>
  <c r="K358" i="7"/>
  <c r="J358" i="7"/>
  <c r="I358" i="7"/>
  <c r="K357" i="7"/>
  <c r="J357" i="7"/>
  <c r="I357" i="7"/>
  <c r="K356" i="7"/>
  <c r="J356" i="7"/>
  <c r="I356" i="7"/>
  <c r="K355" i="7"/>
  <c r="J355" i="7"/>
  <c r="I355" i="7"/>
  <c r="K354" i="7"/>
  <c r="J354" i="7"/>
  <c r="I354" i="7"/>
  <c r="K353" i="7"/>
  <c r="J353" i="7"/>
  <c r="I353" i="7"/>
  <c r="K352" i="7"/>
  <c r="J352" i="7"/>
  <c r="I352" i="7"/>
  <c r="K351" i="7"/>
  <c r="J351" i="7"/>
  <c r="I351" i="7"/>
  <c r="K350" i="7"/>
  <c r="J350" i="7"/>
  <c r="I350" i="7"/>
  <c r="K349" i="7"/>
  <c r="J349" i="7"/>
  <c r="I349" i="7"/>
  <c r="K348" i="7"/>
  <c r="J348" i="7"/>
  <c r="I348" i="7"/>
  <c r="K347" i="7"/>
  <c r="J347" i="7"/>
  <c r="I347" i="7"/>
  <c r="K346" i="7"/>
  <c r="J346" i="7"/>
  <c r="I346" i="7"/>
  <c r="K345" i="7"/>
  <c r="J345" i="7"/>
  <c r="I345" i="7"/>
  <c r="K344" i="7"/>
  <c r="J344" i="7"/>
  <c r="I344" i="7"/>
  <c r="K343" i="7"/>
  <c r="J343" i="7"/>
  <c r="I343" i="7"/>
  <c r="K342" i="7"/>
  <c r="J342" i="7"/>
  <c r="I342" i="7"/>
  <c r="K341" i="7"/>
  <c r="J341" i="7"/>
  <c r="I341" i="7"/>
  <c r="K340" i="7"/>
  <c r="J340" i="7"/>
  <c r="I340" i="7"/>
  <c r="K339" i="7"/>
  <c r="J339" i="7"/>
  <c r="I339" i="7"/>
  <c r="K338" i="7"/>
  <c r="J338" i="7"/>
  <c r="I338" i="7"/>
  <c r="K337" i="7"/>
  <c r="J337" i="7"/>
  <c r="I337" i="7"/>
  <c r="K336" i="7"/>
  <c r="J336" i="7"/>
  <c r="I336" i="7"/>
  <c r="K335" i="7"/>
  <c r="J335" i="7"/>
  <c r="I335" i="7"/>
  <c r="K334" i="7"/>
  <c r="J334" i="7"/>
  <c r="I334" i="7"/>
  <c r="K333" i="7"/>
  <c r="J333" i="7"/>
  <c r="I333" i="7"/>
  <c r="K332" i="7"/>
  <c r="J332" i="7"/>
  <c r="I332" i="7"/>
  <c r="K331" i="7"/>
  <c r="J331" i="7"/>
  <c r="I331" i="7"/>
  <c r="K330" i="7"/>
  <c r="J330" i="7"/>
  <c r="I330" i="7"/>
  <c r="K329" i="7"/>
  <c r="J329" i="7"/>
  <c r="I329" i="7"/>
  <c r="K328" i="7"/>
  <c r="J328" i="7"/>
  <c r="I328" i="7"/>
  <c r="K327" i="7"/>
  <c r="J327" i="7"/>
  <c r="I327" i="7"/>
  <c r="K326" i="7"/>
  <c r="J326" i="7"/>
  <c r="I326" i="7"/>
  <c r="K325" i="7"/>
  <c r="J325" i="7"/>
  <c r="I325" i="7"/>
  <c r="K324" i="7"/>
  <c r="J324" i="7"/>
  <c r="I324" i="7"/>
  <c r="K323" i="7"/>
  <c r="J323" i="7"/>
  <c r="I323" i="7"/>
  <c r="K322" i="7"/>
  <c r="J322" i="7"/>
  <c r="I322" i="7"/>
  <c r="K321" i="7"/>
  <c r="J321" i="7"/>
  <c r="I321" i="7"/>
  <c r="K320" i="7"/>
  <c r="J320" i="7"/>
  <c r="I320" i="7"/>
  <c r="K319" i="7"/>
  <c r="J319" i="7"/>
  <c r="I319" i="7"/>
  <c r="K318" i="7"/>
  <c r="J318" i="7"/>
  <c r="I318" i="7"/>
  <c r="K317" i="7"/>
  <c r="J317" i="7"/>
  <c r="I317" i="7"/>
  <c r="K316" i="7"/>
  <c r="J316" i="7"/>
  <c r="I316" i="7"/>
  <c r="K315" i="7"/>
  <c r="J315" i="7"/>
  <c r="I315" i="7"/>
  <c r="K314" i="7"/>
  <c r="J314" i="7"/>
  <c r="I314" i="7"/>
  <c r="K313" i="7"/>
  <c r="J313" i="7"/>
  <c r="I313" i="7"/>
  <c r="K312" i="7"/>
  <c r="J312" i="7"/>
  <c r="I312" i="7"/>
  <c r="K311" i="7"/>
  <c r="J311" i="7"/>
  <c r="I311" i="7"/>
  <c r="K310" i="7"/>
  <c r="J310" i="7"/>
  <c r="I310" i="7"/>
  <c r="K309" i="7"/>
  <c r="J309" i="7"/>
  <c r="I309" i="7"/>
  <c r="K308" i="7"/>
  <c r="J308" i="7"/>
  <c r="I308" i="7"/>
  <c r="K307" i="7"/>
  <c r="J307" i="7"/>
  <c r="I307" i="7"/>
  <c r="K306" i="7"/>
  <c r="J306" i="7"/>
  <c r="I306" i="7"/>
  <c r="K305" i="7"/>
  <c r="J305" i="7"/>
  <c r="I305" i="7"/>
  <c r="K304" i="7"/>
  <c r="J304" i="7"/>
  <c r="I304" i="7"/>
  <c r="K303" i="7"/>
  <c r="J303" i="7"/>
  <c r="I303" i="7"/>
  <c r="K302" i="7"/>
  <c r="J302" i="7"/>
  <c r="I302" i="7"/>
  <c r="K301" i="7"/>
  <c r="J301" i="7"/>
  <c r="I301" i="7"/>
  <c r="K300" i="7"/>
  <c r="J300" i="7"/>
  <c r="I300" i="7"/>
  <c r="K299" i="7"/>
  <c r="J299" i="7"/>
  <c r="I299" i="7"/>
  <c r="K298" i="7"/>
  <c r="J298" i="7"/>
  <c r="I298" i="7"/>
  <c r="K297" i="7"/>
  <c r="J297" i="7"/>
  <c r="I297" i="7"/>
  <c r="K296" i="7"/>
  <c r="J296" i="7"/>
  <c r="I296" i="7"/>
  <c r="K295" i="7"/>
  <c r="J295" i="7"/>
  <c r="I295" i="7"/>
  <c r="K294" i="7"/>
  <c r="J294" i="7"/>
  <c r="I294" i="7"/>
  <c r="K293" i="7"/>
  <c r="J293" i="7"/>
  <c r="I293" i="7"/>
  <c r="K292" i="7"/>
  <c r="J292" i="7"/>
  <c r="I292" i="7"/>
  <c r="K291" i="7"/>
  <c r="J291" i="7"/>
  <c r="I291" i="7"/>
  <c r="K290" i="7"/>
  <c r="J290" i="7"/>
  <c r="I290" i="7"/>
  <c r="K289" i="7"/>
  <c r="J289" i="7"/>
  <c r="I289" i="7"/>
  <c r="K288" i="7"/>
  <c r="J288" i="7"/>
  <c r="I288" i="7"/>
  <c r="K287" i="7"/>
  <c r="J287" i="7"/>
  <c r="I287" i="7"/>
  <c r="K286" i="7"/>
  <c r="J286" i="7"/>
  <c r="I286" i="7"/>
  <c r="K285" i="7"/>
  <c r="J285" i="7"/>
  <c r="I285" i="7"/>
  <c r="K284" i="7"/>
  <c r="J284" i="7"/>
  <c r="I284" i="7"/>
  <c r="K283" i="7"/>
  <c r="J283" i="7"/>
  <c r="I283" i="7"/>
  <c r="K282" i="7"/>
  <c r="J282" i="7"/>
  <c r="I282" i="7"/>
  <c r="K281" i="7"/>
  <c r="J281" i="7"/>
  <c r="I281" i="7"/>
  <c r="K280" i="7"/>
  <c r="J280" i="7"/>
  <c r="I280" i="7"/>
  <c r="K279" i="7"/>
  <c r="J279" i="7"/>
  <c r="I279" i="7"/>
  <c r="K278" i="7"/>
  <c r="J278" i="7"/>
  <c r="I278" i="7"/>
  <c r="K277" i="7"/>
  <c r="J277" i="7"/>
  <c r="I277" i="7"/>
  <c r="K276" i="7"/>
  <c r="J276" i="7"/>
  <c r="I276" i="7"/>
  <c r="K275" i="7"/>
  <c r="J275" i="7"/>
  <c r="I275" i="7"/>
  <c r="K274" i="7"/>
  <c r="J274" i="7"/>
  <c r="I274" i="7"/>
  <c r="K273" i="7"/>
  <c r="J273" i="7"/>
  <c r="I273" i="7"/>
  <c r="K272" i="7"/>
  <c r="J272" i="7"/>
  <c r="I272" i="7"/>
  <c r="K271" i="7"/>
  <c r="J271" i="7"/>
  <c r="I271" i="7"/>
  <c r="K270" i="7"/>
  <c r="J270" i="7"/>
  <c r="I270" i="7"/>
  <c r="K269" i="7"/>
  <c r="J269" i="7"/>
  <c r="I269" i="7"/>
  <c r="K268" i="7"/>
  <c r="J268" i="7"/>
  <c r="I268" i="7"/>
  <c r="K267" i="7"/>
  <c r="J267" i="7"/>
  <c r="I267" i="7"/>
  <c r="K266" i="7"/>
  <c r="J266" i="7"/>
  <c r="I266" i="7"/>
  <c r="K265" i="7"/>
  <c r="J265" i="7"/>
  <c r="I265" i="7"/>
  <c r="K264" i="7"/>
  <c r="J264" i="7"/>
  <c r="I264" i="7"/>
  <c r="K263" i="7"/>
  <c r="J263" i="7"/>
  <c r="I263" i="7"/>
  <c r="K262" i="7"/>
  <c r="J262" i="7"/>
  <c r="I262" i="7"/>
  <c r="K261" i="7"/>
  <c r="J261" i="7"/>
  <c r="I261" i="7"/>
  <c r="K260" i="7"/>
  <c r="J260" i="7"/>
  <c r="I260" i="7"/>
  <c r="K259" i="7"/>
  <c r="J259" i="7"/>
  <c r="I259" i="7"/>
  <c r="K258" i="7"/>
  <c r="J258" i="7"/>
  <c r="I258" i="7"/>
  <c r="K257" i="7"/>
  <c r="J257" i="7"/>
  <c r="I257" i="7"/>
  <c r="K256" i="7"/>
  <c r="J256" i="7"/>
  <c r="I256" i="7"/>
  <c r="K255" i="7"/>
  <c r="J255" i="7"/>
  <c r="I255" i="7"/>
  <c r="K254" i="7"/>
  <c r="J254" i="7"/>
  <c r="I254" i="7"/>
  <c r="K253" i="7"/>
  <c r="J253" i="7"/>
  <c r="I253" i="7"/>
  <c r="K252" i="7"/>
  <c r="J252" i="7"/>
  <c r="I252" i="7"/>
  <c r="K251" i="7"/>
  <c r="J251" i="7"/>
  <c r="I251" i="7"/>
  <c r="K250" i="7"/>
  <c r="J250" i="7"/>
  <c r="I250" i="7"/>
  <c r="K249" i="7"/>
  <c r="J249" i="7"/>
  <c r="I249" i="7"/>
  <c r="K248" i="7"/>
  <c r="J248" i="7"/>
  <c r="I248" i="7"/>
  <c r="K247" i="7"/>
  <c r="J247" i="7"/>
  <c r="I247" i="7"/>
  <c r="K246" i="7"/>
  <c r="J246" i="7"/>
  <c r="I246" i="7"/>
  <c r="K245" i="7"/>
  <c r="J245" i="7"/>
  <c r="I245" i="7"/>
  <c r="K244" i="7"/>
  <c r="J244" i="7"/>
  <c r="I244" i="7"/>
  <c r="K243" i="7"/>
  <c r="J243" i="7"/>
  <c r="I243" i="7"/>
  <c r="K242" i="7"/>
  <c r="J242" i="7"/>
  <c r="I242" i="7"/>
  <c r="K241" i="7"/>
  <c r="J241" i="7"/>
  <c r="I241" i="7"/>
  <c r="K240" i="7"/>
  <c r="J240" i="7"/>
  <c r="I240" i="7"/>
  <c r="K239" i="7"/>
  <c r="J239" i="7"/>
  <c r="I239" i="7"/>
  <c r="K238" i="7"/>
  <c r="J238" i="7"/>
  <c r="I238" i="7"/>
  <c r="K237" i="7"/>
  <c r="J237" i="7"/>
  <c r="I237" i="7"/>
  <c r="K235" i="7"/>
  <c r="J235" i="7"/>
  <c r="I235" i="7"/>
  <c r="K234" i="7"/>
  <c r="J234" i="7"/>
  <c r="I234" i="7"/>
  <c r="K233" i="7"/>
  <c r="J233" i="7"/>
  <c r="I233" i="7"/>
  <c r="K232" i="7"/>
  <c r="J232" i="7"/>
  <c r="I232" i="7"/>
  <c r="K231" i="7"/>
  <c r="J231" i="7"/>
  <c r="I231" i="7"/>
  <c r="K230" i="7"/>
  <c r="J230" i="7"/>
  <c r="I230" i="7"/>
  <c r="K229" i="7"/>
  <c r="J229" i="7"/>
  <c r="I229" i="7"/>
  <c r="K228" i="7"/>
  <c r="J228" i="7"/>
  <c r="I228" i="7"/>
  <c r="K227" i="7"/>
  <c r="J227" i="7"/>
  <c r="I227" i="7"/>
  <c r="K226" i="7"/>
  <c r="J226" i="7"/>
  <c r="I226" i="7"/>
  <c r="K225" i="7"/>
  <c r="J225" i="7"/>
  <c r="I225" i="7"/>
  <c r="K224" i="7"/>
  <c r="J224" i="7"/>
  <c r="I224" i="7"/>
  <c r="K223" i="7"/>
  <c r="J223" i="7"/>
  <c r="I223" i="7"/>
  <c r="K222" i="7"/>
  <c r="J222" i="7"/>
  <c r="I222" i="7"/>
  <c r="K221" i="7"/>
  <c r="J221" i="7"/>
  <c r="I221" i="7"/>
  <c r="K220" i="7"/>
  <c r="J220" i="7"/>
  <c r="I220" i="7"/>
  <c r="K219" i="7"/>
  <c r="J219" i="7"/>
  <c r="I219" i="7"/>
  <c r="K218" i="7"/>
  <c r="J218" i="7"/>
  <c r="I218" i="7"/>
  <c r="K217" i="7"/>
  <c r="J217" i="7"/>
  <c r="I217" i="7"/>
  <c r="K216" i="7"/>
  <c r="J216" i="7"/>
  <c r="I216" i="7"/>
  <c r="K215" i="7"/>
  <c r="J215" i="7"/>
  <c r="I215" i="7"/>
  <c r="K214" i="7"/>
  <c r="J214" i="7"/>
  <c r="I214" i="7"/>
  <c r="K213" i="7"/>
  <c r="J213" i="7"/>
  <c r="I213" i="7"/>
  <c r="K212" i="7"/>
  <c r="J212" i="7"/>
  <c r="I212" i="7"/>
  <c r="K211" i="7"/>
  <c r="J211" i="7"/>
  <c r="I211" i="7"/>
  <c r="K210" i="7"/>
  <c r="J210" i="7"/>
  <c r="I210" i="7"/>
  <c r="K209" i="7"/>
  <c r="J209" i="7"/>
  <c r="I209" i="7"/>
  <c r="K208" i="7"/>
  <c r="J208" i="7"/>
  <c r="I208" i="7"/>
  <c r="K207" i="7"/>
  <c r="J207" i="7"/>
  <c r="I207" i="7"/>
  <c r="K206" i="7"/>
  <c r="J206" i="7"/>
  <c r="I206" i="7"/>
  <c r="K205" i="7"/>
  <c r="J205" i="7"/>
  <c r="I205" i="7"/>
  <c r="K204" i="7"/>
  <c r="J204" i="7"/>
  <c r="I204" i="7"/>
  <c r="K203" i="7"/>
  <c r="J203" i="7"/>
  <c r="I203" i="7"/>
  <c r="K202" i="7"/>
  <c r="J202" i="7"/>
  <c r="I202" i="7"/>
  <c r="K201" i="7"/>
  <c r="J201" i="7"/>
  <c r="I201" i="7"/>
  <c r="K200" i="7"/>
  <c r="J200" i="7"/>
  <c r="I200" i="7"/>
  <c r="K199" i="7"/>
  <c r="J199" i="7"/>
  <c r="I199" i="7"/>
  <c r="K198" i="7"/>
  <c r="J198" i="7"/>
  <c r="I198" i="7"/>
  <c r="K197" i="7"/>
  <c r="J197" i="7"/>
  <c r="I197" i="7"/>
  <c r="K196" i="7"/>
  <c r="J196" i="7"/>
  <c r="I196" i="7"/>
  <c r="K195" i="7"/>
  <c r="J195" i="7"/>
  <c r="I195" i="7"/>
  <c r="K194" i="7"/>
  <c r="J194" i="7"/>
  <c r="I194" i="7"/>
  <c r="K193" i="7"/>
  <c r="J193" i="7"/>
  <c r="I193" i="7"/>
  <c r="K192" i="7"/>
  <c r="J192" i="7"/>
  <c r="I192" i="7"/>
  <c r="K191" i="7"/>
  <c r="J191" i="7"/>
  <c r="I191" i="7"/>
  <c r="K190" i="7"/>
  <c r="J190" i="7"/>
  <c r="I190" i="7"/>
  <c r="K189" i="7"/>
  <c r="J189" i="7"/>
  <c r="I189" i="7"/>
  <c r="K188" i="7"/>
  <c r="J188" i="7"/>
  <c r="I188" i="7"/>
  <c r="K187" i="7"/>
  <c r="J187" i="7"/>
  <c r="I187" i="7"/>
  <c r="K186" i="7"/>
  <c r="J186" i="7"/>
  <c r="I186" i="7"/>
  <c r="K185" i="7"/>
  <c r="J185" i="7"/>
  <c r="I185" i="7"/>
  <c r="K184" i="7"/>
  <c r="J184" i="7"/>
  <c r="I184" i="7"/>
  <c r="K183" i="7"/>
  <c r="J183" i="7"/>
  <c r="I183" i="7"/>
  <c r="K182" i="7"/>
  <c r="J182" i="7"/>
  <c r="I182" i="7"/>
  <c r="K181" i="7"/>
  <c r="J181" i="7"/>
  <c r="I181" i="7"/>
  <c r="K180" i="7"/>
  <c r="J180" i="7"/>
  <c r="I180" i="7"/>
  <c r="K179" i="7"/>
  <c r="J179" i="7"/>
  <c r="I179" i="7"/>
  <c r="K178" i="7"/>
  <c r="J178" i="7"/>
  <c r="I178" i="7"/>
  <c r="K177" i="7"/>
  <c r="J177" i="7"/>
  <c r="I177" i="7"/>
  <c r="K176" i="7"/>
  <c r="J176" i="7"/>
  <c r="I176" i="7"/>
  <c r="K175" i="7"/>
  <c r="J175" i="7"/>
  <c r="I175" i="7"/>
  <c r="K174" i="7"/>
  <c r="J174" i="7"/>
  <c r="I174" i="7"/>
  <c r="K173" i="7"/>
  <c r="J173" i="7"/>
  <c r="I173" i="7"/>
  <c r="K172" i="7"/>
  <c r="J172" i="7"/>
  <c r="I172" i="7"/>
  <c r="K171" i="7"/>
  <c r="J171" i="7"/>
  <c r="I171" i="7"/>
  <c r="K170" i="7"/>
  <c r="J170" i="7"/>
  <c r="I170" i="7"/>
  <c r="K169" i="7"/>
  <c r="J169" i="7"/>
  <c r="I169" i="7"/>
  <c r="K168" i="7"/>
  <c r="J168" i="7"/>
  <c r="I168" i="7"/>
  <c r="K167" i="7"/>
  <c r="J167" i="7"/>
  <c r="I167" i="7"/>
  <c r="K166" i="7"/>
  <c r="J166" i="7"/>
  <c r="I166" i="7"/>
  <c r="K165" i="7"/>
  <c r="J165" i="7"/>
  <c r="I165" i="7"/>
  <c r="K164" i="7"/>
  <c r="J164" i="7"/>
  <c r="I164" i="7"/>
  <c r="K163" i="7"/>
  <c r="J163" i="7"/>
  <c r="I163" i="7"/>
  <c r="K162" i="7"/>
  <c r="J162" i="7"/>
  <c r="I162" i="7"/>
  <c r="K161" i="7"/>
  <c r="J161" i="7"/>
  <c r="I161" i="7"/>
  <c r="K160" i="7"/>
  <c r="J160" i="7"/>
  <c r="I160" i="7"/>
  <c r="K159" i="7"/>
  <c r="J159" i="7"/>
  <c r="I159" i="7"/>
  <c r="K158" i="7"/>
  <c r="J158" i="7"/>
  <c r="I158" i="7"/>
  <c r="K157" i="7"/>
  <c r="J157" i="7"/>
  <c r="I157" i="7"/>
  <c r="K156" i="7"/>
  <c r="J156" i="7"/>
  <c r="I156" i="7"/>
  <c r="K155" i="7"/>
  <c r="J155" i="7"/>
  <c r="I155" i="7"/>
  <c r="K154" i="7"/>
  <c r="J154" i="7"/>
  <c r="I154" i="7"/>
  <c r="K153" i="7"/>
  <c r="J153" i="7"/>
  <c r="I153" i="7"/>
  <c r="K152" i="7"/>
  <c r="J152" i="7"/>
  <c r="I152" i="7"/>
  <c r="K151" i="7"/>
  <c r="J151" i="7"/>
  <c r="I151" i="7"/>
  <c r="K150" i="7"/>
  <c r="J150" i="7"/>
  <c r="I150" i="7"/>
  <c r="K149" i="7"/>
  <c r="J149" i="7"/>
  <c r="I149" i="7"/>
  <c r="K148" i="7"/>
  <c r="J148" i="7"/>
  <c r="I148" i="7"/>
  <c r="K147" i="7"/>
  <c r="J147" i="7"/>
  <c r="I147" i="7"/>
  <c r="K146" i="7"/>
  <c r="J146" i="7"/>
  <c r="I146" i="7"/>
  <c r="K145" i="7"/>
  <c r="J145" i="7"/>
  <c r="I145" i="7"/>
  <c r="K144" i="7"/>
  <c r="J144" i="7"/>
  <c r="I144" i="7"/>
  <c r="K143" i="7"/>
  <c r="J143" i="7"/>
  <c r="I143" i="7"/>
  <c r="K142" i="7"/>
  <c r="J142" i="7"/>
  <c r="I142" i="7"/>
  <c r="K141" i="7"/>
  <c r="J141" i="7"/>
  <c r="I141" i="7"/>
  <c r="K140" i="7"/>
  <c r="J140" i="7"/>
  <c r="I140" i="7"/>
  <c r="K139" i="7"/>
  <c r="J139" i="7"/>
  <c r="I139" i="7"/>
  <c r="K138" i="7"/>
  <c r="J138" i="7"/>
  <c r="I138" i="7"/>
  <c r="K137" i="7"/>
  <c r="J137" i="7"/>
  <c r="I137" i="7"/>
  <c r="K136" i="7"/>
  <c r="J136" i="7"/>
  <c r="I136" i="7"/>
  <c r="K135" i="7"/>
  <c r="J135" i="7"/>
  <c r="I135" i="7"/>
  <c r="K134" i="7"/>
  <c r="J134" i="7"/>
  <c r="I134" i="7"/>
  <c r="K133" i="7"/>
  <c r="J133" i="7"/>
  <c r="I133" i="7"/>
  <c r="K132" i="7"/>
  <c r="J132" i="7"/>
  <c r="I132" i="7"/>
  <c r="K131" i="7"/>
  <c r="J131" i="7"/>
  <c r="I131" i="7"/>
  <c r="K130" i="7"/>
  <c r="J130" i="7"/>
  <c r="I130" i="7"/>
  <c r="K129" i="7"/>
  <c r="J129" i="7"/>
  <c r="I129" i="7"/>
  <c r="K128" i="7"/>
  <c r="J128" i="7"/>
  <c r="I128" i="7"/>
  <c r="K127" i="7"/>
  <c r="J127" i="7"/>
  <c r="I127" i="7"/>
  <c r="K126" i="7"/>
  <c r="J126" i="7"/>
  <c r="I126" i="7"/>
  <c r="K125" i="7"/>
  <c r="J125" i="7"/>
  <c r="I125" i="7"/>
  <c r="K124" i="7"/>
  <c r="J124" i="7"/>
  <c r="I124" i="7"/>
  <c r="K123" i="7"/>
  <c r="J123" i="7"/>
  <c r="I123" i="7"/>
  <c r="K122" i="7"/>
  <c r="J122" i="7"/>
  <c r="I122" i="7"/>
  <c r="K121" i="7"/>
  <c r="J121" i="7"/>
  <c r="I121" i="7"/>
  <c r="K120" i="7"/>
  <c r="J120" i="7"/>
  <c r="I120" i="7"/>
  <c r="K119" i="7"/>
  <c r="J119" i="7"/>
  <c r="I119" i="7"/>
  <c r="K118" i="7"/>
  <c r="J118" i="7"/>
  <c r="I118" i="7"/>
  <c r="K117" i="7"/>
  <c r="J117" i="7"/>
  <c r="I117" i="7"/>
  <c r="K116" i="7"/>
  <c r="J116" i="7"/>
  <c r="I116" i="7"/>
  <c r="K115" i="7"/>
  <c r="J115" i="7"/>
  <c r="I115" i="7"/>
  <c r="K114" i="7"/>
  <c r="J114" i="7"/>
  <c r="I114" i="7"/>
  <c r="K113" i="7"/>
  <c r="J113" i="7"/>
  <c r="I113" i="7"/>
  <c r="K112" i="7"/>
  <c r="J112" i="7"/>
  <c r="I112" i="7"/>
  <c r="K111" i="7"/>
  <c r="J111" i="7"/>
  <c r="I111" i="7"/>
  <c r="K110" i="7"/>
  <c r="J110" i="7"/>
  <c r="I110" i="7"/>
  <c r="K109" i="7"/>
  <c r="J109" i="7"/>
  <c r="I109" i="7"/>
  <c r="K108" i="7"/>
  <c r="J108" i="7"/>
  <c r="I108" i="7"/>
  <c r="K107" i="7"/>
  <c r="J107" i="7"/>
  <c r="I107" i="7"/>
  <c r="K106" i="7"/>
  <c r="J106" i="7"/>
  <c r="I106" i="7"/>
  <c r="K105" i="7"/>
  <c r="J105" i="7"/>
  <c r="I105" i="7"/>
  <c r="K104" i="7"/>
  <c r="J104" i="7"/>
  <c r="I104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R1220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6" i="6"/>
  <c r="Q1220" i="6" l="1"/>
  <c r="P1219" i="6"/>
  <c r="O1219" i="6"/>
  <c r="N1219" i="6"/>
  <c r="P1218" i="6"/>
  <c r="O1218" i="6"/>
  <c r="N1218" i="6"/>
  <c r="P1217" i="6"/>
  <c r="O1217" i="6"/>
  <c r="N1217" i="6"/>
  <c r="P1216" i="6"/>
  <c r="O1216" i="6"/>
  <c r="N1216" i="6"/>
  <c r="P1215" i="6"/>
  <c r="O1215" i="6"/>
  <c r="N1215" i="6"/>
  <c r="P1214" i="6"/>
  <c r="O1214" i="6"/>
  <c r="N1214" i="6"/>
  <c r="P1213" i="6"/>
  <c r="O1213" i="6"/>
  <c r="N1213" i="6"/>
  <c r="P1212" i="6"/>
  <c r="O1212" i="6"/>
  <c r="N1212" i="6"/>
  <c r="P1211" i="6"/>
  <c r="O1211" i="6"/>
  <c r="N1211" i="6"/>
  <c r="P1210" i="6"/>
  <c r="O1210" i="6"/>
  <c r="N1210" i="6"/>
  <c r="P1209" i="6"/>
  <c r="O1209" i="6"/>
  <c r="N1209" i="6"/>
  <c r="P1208" i="6"/>
  <c r="O1208" i="6"/>
  <c r="N1208" i="6"/>
  <c r="P1207" i="6"/>
  <c r="O1207" i="6"/>
  <c r="N1207" i="6"/>
  <c r="P1206" i="6"/>
  <c r="O1206" i="6"/>
  <c r="N1206" i="6"/>
  <c r="P1205" i="6"/>
  <c r="O1205" i="6"/>
  <c r="N1205" i="6"/>
  <c r="P1204" i="6"/>
  <c r="O1204" i="6"/>
  <c r="N1204" i="6"/>
  <c r="P1203" i="6"/>
  <c r="O1203" i="6"/>
  <c r="N1203" i="6"/>
  <c r="P1202" i="6"/>
  <c r="O1202" i="6"/>
  <c r="N1202" i="6"/>
  <c r="P1201" i="6"/>
  <c r="O1201" i="6"/>
  <c r="N1201" i="6"/>
  <c r="P1200" i="6"/>
  <c r="O1200" i="6"/>
  <c r="N1200" i="6"/>
  <c r="P1199" i="6"/>
  <c r="O1199" i="6"/>
  <c r="N1199" i="6"/>
  <c r="P1198" i="6"/>
  <c r="O1198" i="6"/>
  <c r="N1198" i="6"/>
  <c r="P1197" i="6"/>
  <c r="O1197" i="6"/>
  <c r="N1197" i="6"/>
  <c r="P1196" i="6"/>
  <c r="O1196" i="6"/>
  <c r="N1196" i="6"/>
  <c r="P1195" i="6"/>
  <c r="O1195" i="6"/>
  <c r="N1195" i="6"/>
  <c r="P1194" i="6"/>
  <c r="O1194" i="6"/>
  <c r="N1194" i="6"/>
  <c r="P1193" i="6"/>
  <c r="O1193" i="6"/>
  <c r="N1193" i="6"/>
  <c r="P1192" i="6"/>
  <c r="O1192" i="6"/>
  <c r="N1192" i="6"/>
  <c r="P1191" i="6"/>
  <c r="O1191" i="6"/>
  <c r="N1191" i="6"/>
  <c r="P1190" i="6"/>
  <c r="O1190" i="6"/>
  <c r="N1190" i="6"/>
  <c r="P1189" i="6"/>
  <c r="O1189" i="6"/>
  <c r="N1189" i="6"/>
  <c r="P1188" i="6"/>
  <c r="O1188" i="6"/>
  <c r="N1188" i="6"/>
  <c r="P1187" i="6"/>
  <c r="O1187" i="6"/>
  <c r="N1187" i="6"/>
  <c r="P1186" i="6"/>
  <c r="O1186" i="6"/>
  <c r="N1186" i="6"/>
  <c r="P1185" i="6"/>
  <c r="O1185" i="6"/>
  <c r="N1185" i="6"/>
  <c r="P1184" i="6"/>
  <c r="O1184" i="6"/>
  <c r="N1184" i="6"/>
  <c r="P1183" i="6"/>
  <c r="O1183" i="6"/>
  <c r="N1183" i="6"/>
  <c r="P1182" i="6"/>
  <c r="O1182" i="6"/>
  <c r="N1182" i="6"/>
  <c r="P1181" i="6"/>
  <c r="O1181" i="6"/>
  <c r="N1181" i="6"/>
  <c r="P1180" i="6"/>
  <c r="O1180" i="6"/>
  <c r="N1180" i="6"/>
  <c r="P1179" i="6"/>
  <c r="O1179" i="6"/>
  <c r="N1179" i="6"/>
  <c r="P1178" i="6"/>
  <c r="O1178" i="6"/>
  <c r="N1178" i="6"/>
  <c r="P1177" i="6"/>
  <c r="O1177" i="6"/>
  <c r="N1177" i="6"/>
  <c r="P1176" i="6"/>
  <c r="O1176" i="6"/>
  <c r="N1176" i="6"/>
  <c r="P1175" i="6"/>
  <c r="O1175" i="6"/>
  <c r="N1175" i="6"/>
  <c r="P1174" i="6"/>
  <c r="O1174" i="6"/>
  <c r="N1174" i="6"/>
  <c r="P1173" i="6"/>
  <c r="O1173" i="6"/>
  <c r="N1173" i="6"/>
  <c r="P1172" i="6"/>
  <c r="O1172" i="6"/>
  <c r="N1172" i="6"/>
  <c r="P1171" i="6"/>
  <c r="O1171" i="6"/>
  <c r="N1171" i="6"/>
  <c r="P1170" i="6"/>
  <c r="O1170" i="6"/>
  <c r="N1170" i="6"/>
  <c r="P1169" i="6"/>
  <c r="O1169" i="6"/>
  <c r="N1169" i="6"/>
  <c r="P1168" i="6"/>
  <c r="O1168" i="6"/>
  <c r="N1168" i="6"/>
  <c r="P1167" i="6"/>
  <c r="O1167" i="6"/>
  <c r="N1167" i="6"/>
  <c r="P1166" i="6"/>
  <c r="O1166" i="6"/>
  <c r="N1166" i="6"/>
  <c r="P1165" i="6"/>
  <c r="O1165" i="6"/>
  <c r="N1165" i="6"/>
  <c r="P1164" i="6"/>
  <c r="O1164" i="6"/>
  <c r="N1164" i="6"/>
  <c r="P1163" i="6"/>
  <c r="O1163" i="6"/>
  <c r="N1163" i="6"/>
  <c r="P1162" i="6"/>
  <c r="O1162" i="6"/>
  <c r="N1162" i="6"/>
  <c r="P1161" i="6"/>
  <c r="O1161" i="6"/>
  <c r="N1161" i="6"/>
  <c r="P1160" i="6"/>
  <c r="O1160" i="6"/>
  <c r="N1160" i="6"/>
  <c r="P1159" i="6"/>
  <c r="O1159" i="6"/>
  <c r="N1159" i="6"/>
  <c r="P1158" i="6"/>
  <c r="O1158" i="6"/>
  <c r="N1158" i="6"/>
  <c r="P1157" i="6"/>
  <c r="O1157" i="6"/>
  <c r="N1157" i="6"/>
  <c r="P1156" i="6"/>
  <c r="O1156" i="6"/>
  <c r="N1156" i="6"/>
  <c r="P1155" i="6"/>
  <c r="O1155" i="6"/>
  <c r="N1155" i="6"/>
  <c r="P1154" i="6"/>
  <c r="O1154" i="6"/>
  <c r="N1154" i="6"/>
  <c r="P1153" i="6"/>
  <c r="O1153" i="6"/>
  <c r="N1153" i="6"/>
  <c r="P1152" i="6"/>
  <c r="O1152" i="6"/>
  <c r="N1152" i="6"/>
  <c r="P1151" i="6"/>
  <c r="O1151" i="6"/>
  <c r="N1151" i="6"/>
  <c r="P1150" i="6"/>
  <c r="O1150" i="6"/>
  <c r="N1150" i="6"/>
  <c r="P1149" i="6"/>
  <c r="O1149" i="6"/>
  <c r="N1149" i="6"/>
  <c r="P1148" i="6"/>
  <c r="O1148" i="6"/>
  <c r="N1148" i="6"/>
  <c r="P1147" i="6"/>
  <c r="O1147" i="6"/>
  <c r="N1147" i="6"/>
  <c r="P1146" i="6"/>
  <c r="O1146" i="6"/>
  <c r="N1146" i="6"/>
  <c r="P1145" i="6"/>
  <c r="O1145" i="6"/>
  <c r="N1145" i="6"/>
  <c r="P1144" i="6"/>
  <c r="O1144" i="6"/>
  <c r="N1144" i="6"/>
  <c r="P1143" i="6"/>
  <c r="O1143" i="6"/>
  <c r="N1143" i="6"/>
  <c r="P1142" i="6"/>
  <c r="O1142" i="6"/>
  <c r="N1142" i="6"/>
  <c r="P1141" i="6"/>
  <c r="O1141" i="6"/>
  <c r="N1141" i="6"/>
  <c r="P1140" i="6"/>
  <c r="O1140" i="6"/>
  <c r="N1140" i="6"/>
  <c r="P1139" i="6"/>
  <c r="O1139" i="6"/>
  <c r="N1139" i="6"/>
  <c r="P1138" i="6"/>
  <c r="O1138" i="6"/>
  <c r="N1138" i="6"/>
  <c r="P1137" i="6"/>
  <c r="O1137" i="6"/>
  <c r="N1137" i="6"/>
  <c r="P1136" i="6"/>
  <c r="O1136" i="6"/>
  <c r="N1136" i="6"/>
  <c r="P1135" i="6"/>
  <c r="O1135" i="6"/>
  <c r="N1135" i="6"/>
  <c r="P1134" i="6"/>
  <c r="O1134" i="6"/>
  <c r="N1134" i="6"/>
  <c r="P1133" i="6"/>
  <c r="O1133" i="6"/>
  <c r="N1133" i="6"/>
  <c r="P1132" i="6"/>
  <c r="O1132" i="6"/>
  <c r="N1132" i="6"/>
  <c r="P1131" i="6"/>
  <c r="O1131" i="6"/>
  <c r="N1131" i="6"/>
  <c r="P1130" i="6"/>
  <c r="O1130" i="6"/>
  <c r="N1130" i="6"/>
  <c r="P1129" i="6"/>
  <c r="O1129" i="6"/>
  <c r="N1129" i="6"/>
  <c r="P1128" i="6"/>
  <c r="O1128" i="6"/>
  <c r="N1128" i="6"/>
  <c r="P1127" i="6"/>
  <c r="O1127" i="6"/>
  <c r="N1127" i="6"/>
  <c r="P1126" i="6"/>
  <c r="O1126" i="6"/>
  <c r="N1126" i="6"/>
  <c r="P1125" i="6"/>
  <c r="O1125" i="6"/>
  <c r="N1125" i="6"/>
  <c r="P1124" i="6"/>
  <c r="O1124" i="6"/>
  <c r="N1124" i="6"/>
  <c r="P1123" i="6"/>
  <c r="O1123" i="6"/>
  <c r="N1123" i="6"/>
  <c r="P1122" i="6"/>
  <c r="O1122" i="6"/>
  <c r="N1122" i="6"/>
  <c r="P1121" i="6"/>
  <c r="O1121" i="6"/>
  <c r="N1121" i="6"/>
  <c r="P1120" i="6"/>
  <c r="O1120" i="6"/>
  <c r="N1120" i="6"/>
  <c r="P1119" i="6"/>
  <c r="O1119" i="6"/>
  <c r="N1119" i="6"/>
  <c r="P1118" i="6"/>
  <c r="O1118" i="6"/>
  <c r="N1118" i="6"/>
  <c r="P1117" i="6"/>
  <c r="O1117" i="6"/>
  <c r="N1117" i="6"/>
  <c r="P1116" i="6"/>
  <c r="O1116" i="6"/>
  <c r="N1116" i="6"/>
  <c r="P1115" i="6"/>
  <c r="O1115" i="6"/>
  <c r="N1115" i="6"/>
  <c r="P1114" i="6"/>
  <c r="O1114" i="6"/>
  <c r="N1114" i="6"/>
  <c r="P1113" i="6"/>
  <c r="O1113" i="6"/>
  <c r="N1113" i="6"/>
  <c r="P1112" i="6"/>
  <c r="O1112" i="6"/>
  <c r="N1112" i="6"/>
  <c r="P1111" i="6"/>
  <c r="O1111" i="6"/>
  <c r="N1111" i="6"/>
  <c r="P1110" i="6"/>
  <c r="O1110" i="6"/>
  <c r="N1110" i="6"/>
  <c r="P1109" i="6"/>
  <c r="O1109" i="6"/>
  <c r="N1109" i="6"/>
  <c r="P1108" i="6"/>
  <c r="O1108" i="6"/>
  <c r="N1108" i="6"/>
  <c r="P1107" i="6"/>
  <c r="O1107" i="6"/>
  <c r="N1107" i="6"/>
  <c r="P1106" i="6"/>
  <c r="O1106" i="6"/>
  <c r="N1106" i="6"/>
  <c r="P1105" i="6"/>
  <c r="O1105" i="6"/>
  <c r="N1105" i="6"/>
  <c r="P1104" i="6"/>
  <c r="O1104" i="6"/>
  <c r="N1104" i="6"/>
  <c r="P1103" i="6"/>
  <c r="O1103" i="6"/>
  <c r="N1103" i="6"/>
  <c r="P1102" i="6"/>
  <c r="O1102" i="6"/>
  <c r="N1102" i="6"/>
  <c r="P1101" i="6"/>
  <c r="O1101" i="6"/>
  <c r="N1101" i="6"/>
  <c r="P1100" i="6"/>
  <c r="O1100" i="6"/>
  <c r="N1100" i="6"/>
  <c r="P1099" i="6"/>
  <c r="O1099" i="6"/>
  <c r="N1099" i="6"/>
  <c r="P1098" i="6"/>
  <c r="O1098" i="6"/>
  <c r="N1098" i="6"/>
  <c r="P1097" i="6"/>
  <c r="O1097" i="6"/>
  <c r="N1097" i="6"/>
  <c r="P1096" i="6"/>
  <c r="O1096" i="6"/>
  <c r="N1096" i="6"/>
  <c r="P1095" i="6"/>
  <c r="O1095" i="6"/>
  <c r="N1095" i="6"/>
  <c r="P1094" i="6"/>
  <c r="O1094" i="6"/>
  <c r="N1094" i="6"/>
  <c r="P1093" i="6"/>
  <c r="O1093" i="6"/>
  <c r="N1093" i="6"/>
  <c r="P1092" i="6"/>
  <c r="O1092" i="6"/>
  <c r="N1092" i="6"/>
  <c r="P1091" i="6"/>
  <c r="O1091" i="6"/>
  <c r="N1091" i="6"/>
  <c r="P1090" i="6"/>
  <c r="O1090" i="6"/>
  <c r="N1090" i="6"/>
  <c r="P1089" i="6"/>
  <c r="O1089" i="6"/>
  <c r="N1089" i="6"/>
  <c r="P1088" i="6"/>
  <c r="O1088" i="6"/>
  <c r="N1088" i="6"/>
  <c r="P1087" i="6"/>
  <c r="O1087" i="6"/>
  <c r="N1087" i="6"/>
  <c r="P1086" i="6"/>
  <c r="O1086" i="6"/>
  <c r="N1086" i="6"/>
  <c r="P1085" i="6"/>
  <c r="O1085" i="6"/>
  <c r="N1085" i="6"/>
  <c r="P1084" i="6"/>
  <c r="O1084" i="6"/>
  <c r="N1084" i="6"/>
  <c r="P1083" i="6"/>
  <c r="O1083" i="6"/>
  <c r="N1083" i="6"/>
  <c r="P1082" i="6"/>
  <c r="O1082" i="6"/>
  <c r="N1082" i="6"/>
  <c r="P1081" i="6"/>
  <c r="O1081" i="6"/>
  <c r="N1081" i="6"/>
  <c r="P1080" i="6"/>
  <c r="O1080" i="6"/>
  <c r="N1080" i="6"/>
  <c r="P1079" i="6"/>
  <c r="O1079" i="6"/>
  <c r="N1079" i="6"/>
  <c r="P1078" i="6"/>
  <c r="O1078" i="6"/>
  <c r="N1078" i="6"/>
  <c r="P1077" i="6"/>
  <c r="O1077" i="6"/>
  <c r="N1077" i="6"/>
  <c r="P1076" i="6"/>
  <c r="O1076" i="6"/>
  <c r="N1076" i="6"/>
  <c r="P1075" i="6"/>
  <c r="O1075" i="6"/>
  <c r="N1075" i="6"/>
  <c r="P1074" i="6"/>
  <c r="O1074" i="6"/>
  <c r="N1074" i="6"/>
  <c r="P1073" i="6"/>
  <c r="O1073" i="6"/>
  <c r="N1073" i="6"/>
  <c r="P1072" i="6"/>
  <c r="O1072" i="6"/>
  <c r="N1072" i="6"/>
  <c r="P1071" i="6"/>
  <c r="O1071" i="6"/>
  <c r="N1071" i="6"/>
  <c r="P1070" i="6"/>
  <c r="O1070" i="6"/>
  <c r="N1070" i="6"/>
  <c r="P1069" i="6"/>
  <c r="O1069" i="6"/>
  <c r="N1069" i="6"/>
  <c r="P1068" i="6"/>
  <c r="O1068" i="6"/>
  <c r="N1068" i="6"/>
  <c r="P1067" i="6"/>
  <c r="O1067" i="6"/>
  <c r="N1067" i="6"/>
  <c r="P1066" i="6"/>
  <c r="O1066" i="6"/>
  <c r="N1066" i="6"/>
  <c r="P1065" i="6"/>
  <c r="O1065" i="6"/>
  <c r="N1065" i="6"/>
  <c r="P1064" i="6"/>
  <c r="O1064" i="6"/>
  <c r="N1064" i="6"/>
  <c r="P1063" i="6"/>
  <c r="O1063" i="6"/>
  <c r="N1063" i="6"/>
  <c r="P1062" i="6"/>
  <c r="O1062" i="6"/>
  <c r="N1062" i="6"/>
  <c r="P1061" i="6"/>
  <c r="O1061" i="6"/>
  <c r="N1061" i="6"/>
  <c r="P1060" i="6"/>
  <c r="O1060" i="6"/>
  <c r="N1060" i="6"/>
  <c r="P1059" i="6"/>
  <c r="O1059" i="6"/>
  <c r="N1059" i="6"/>
  <c r="P1058" i="6"/>
  <c r="O1058" i="6"/>
  <c r="N1058" i="6"/>
  <c r="P1057" i="6"/>
  <c r="O1057" i="6"/>
  <c r="N1057" i="6"/>
  <c r="P1056" i="6"/>
  <c r="O1056" i="6"/>
  <c r="N1056" i="6"/>
  <c r="P1055" i="6"/>
  <c r="O1055" i="6"/>
  <c r="N1055" i="6"/>
  <c r="P1054" i="6"/>
  <c r="O1054" i="6"/>
  <c r="N1054" i="6"/>
  <c r="P1053" i="6"/>
  <c r="O1053" i="6"/>
  <c r="N1053" i="6"/>
  <c r="P1052" i="6"/>
  <c r="O1052" i="6"/>
  <c r="N1052" i="6"/>
  <c r="P1051" i="6"/>
  <c r="O1051" i="6"/>
  <c r="N1051" i="6"/>
  <c r="P1050" i="6"/>
  <c r="O1050" i="6"/>
  <c r="N1050" i="6"/>
  <c r="P1049" i="6"/>
  <c r="O1049" i="6"/>
  <c r="N1049" i="6"/>
  <c r="P1048" i="6"/>
  <c r="O1048" i="6"/>
  <c r="N1048" i="6"/>
  <c r="P1047" i="6"/>
  <c r="O1047" i="6"/>
  <c r="N1047" i="6"/>
  <c r="P1046" i="6"/>
  <c r="O1046" i="6"/>
  <c r="N1046" i="6"/>
  <c r="P1045" i="6"/>
  <c r="O1045" i="6"/>
  <c r="N1045" i="6"/>
  <c r="P1044" i="6"/>
  <c r="O1044" i="6"/>
  <c r="N1044" i="6"/>
  <c r="P1043" i="6"/>
  <c r="O1043" i="6"/>
  <c r="N1043" i="6"/>
  <c r="P1042" i="6"/>
  <c r="O1042" i="6"/>
  <c r="N1042" i="6"/>
  <c r="P1041" i="6"/>
  <c r="O1041" i="6"/>
  <c r="N1041" i="6"/>
  <c r="P1040" i="6"/>
  <c r="O1040" i="6"/>
  <c r="N1040" i="6"/>
  <c r="P1039" i="6"/>
  <c r="O1039" i="6"/>
  <c r="N1039" i="6"/>
  <c r="P1038" i="6"/>
  <c r="O1038" i="6"/>
  <c r="N1038" i="6"/>
  <c r="P1037" i="6"/>
  <c r="O1037" i="6"/>
  <c r="N1037" i="6"/>
  <c r="P1036" i="6"/>
  <c r="O1036" i="6"/>
  <c r="N1036" i="6"/>
  <c r="P1035" i="6"/>
  <c r="O1035" i="6"/>
  <c r="N1035" i="6"/>
  <c r="P1034" i="6"/>
  <c r="O1034" i="6"/>
  <c r="N1034" i="6"/>
  <c r="P1033" i="6"/>
  <c r="O1033" i="6"/>
  <c r="N1033" i="6"/>
  <c r="P1032" i="6"/>
  <c r="O1032" i="6"/>
  <c r="N1032" i="6"/>
  <c r="P1031" i="6"/>
  <c r="O1031" i="6"/>
  <c r="N1031" i="6"/>
  <c r="P1030" i="6"/>
  <c r="O1030" i="6"/>
  <c r="N1030" i="6"/>
  <c r="P1029" i="6"/>
  <c r="O1029" i="6"/>
  <c r="N1029" i="6"/>
  <c r="P1028" i="6"/>
  <c r="O1028" i="6"/>
  <c r="N1028" i="6"/>
  <c r="P1027" i="6"/>
  <c r="O1027" i="6"/>
  <c r="N1027" i="6"/>
  <c r="P1026" i="6"/>
  <c r="O1026" i="6"/>
  <c r="N1026" i="6"/>
  <c r="P1025" i="6"/>
  <c r="O1025" i="6"/>
  <c r="N1025" i="6"/>
  <c r="P1024" i="6"/>
  <c r="O1024" i="6"/>
  <c r="N1024" i="6"/>
  <c r="P1023" i="6"/>
  <c r="O1023" i="6"/>
  <c r="N1023" i="6"/>
  <c r="P1022" i="6"/>
  <c r="O1022" i="6"/>
  <c r="N1022" i="6"/>
  <c r="P1021" i="6"/>
  <c r="O1021" i="6"/>
  <c r="N1021" i="6"/>
  <c r="P1020" i="6"/>
  <c r="O1020" i="6"/>
  <c r="N1020" i="6"/>
  <c r="P1019" i="6"/>
  <c r="O1019" i="6"/>
  <c r="N1019" i="6"/>
  <c r="P1018" i="6"/>
  <c r="O1018" i="6"/>
  <c r="N1018" i="6"/>
  <c r="P1017" i="6"/>
  <c r="O1017" i="6"/>
  <c r="N1017" i="6"/>
  <c r="P1016" i="6"/>
  <c r="O1016" i="6"/>
  <c r="N1016" i="6"/>
  <c r="P1015" i="6"/>
  <c r="O1015" i="6"/>
  <c r="N1015" i="6"/>
  <c r="P1014" i="6"/>
  <c r="O1014" i="6"/>
  <c r="N1014" i="6"/>
  <c r="P1013" i="6"/>
  <c r="O1013" i="6"/>
  <c r="N1013" i="6"/>
  <c r="P1012" i="6"/>
  <c r="O1012" i="6"/>
  <c r="N1012" i="6"/>
  <c r="P1011" i="6"/>
  <c r="O1011" i="6"/>
  <c r="N1011" i="6"/>
  <c r="P1010" i="6"/>
  <c r="O1010" i="6"/>
  <c r="N1010" i="6"/>
  <c r="P1009" i="6"/>
  <c r="O1009" i="6"/>
  <c r="N1009" i="6"/>
  <c r="P1008" i="6"/>
  <c r="O1008" i="6"/>
  <c r="N1008" i="6"/>
  <c r="P1007" i="6"/>
  <c r="O1007" i="6"/>
  <c r="N1007" i="6"/>
  <c r="P1006" i="6"/>
  <c r="O1006" i="6"/>
  <c r="N1006" i="6"/>
  <c r="P1005" i="6"/>
  <c r="O1005" i="6"/>
  <c r="N1005" i="6"/>
  <c r="P1004" i="6"/>
  <c r="O1004" i="6"/>
  <c r="N1004" i="6"/>
  <c r="P1003" i="6"/>
  <c r="O1003" i="6"/>
  <c r="N1003" i="6"/>
  <c r="P1002" i="6"/>
  <c r="O1002" i="6"/>
  <c r="N1002" i="6"/>
  <c r="P1001" i="6"/>
  <c r="O1001" i="6"/>
  <c r="N1001" i="6"/>
  <c r="P1000" i="6"/>
  <c r="O1000" i="6"/>
  <c r="N1000" i="6"/>
  <c r="P999" i="6"/>
  <c r="O999" i="6"/>
  <c r="N999" i="6"/>
  <c r="P998" i="6"/>
  <c r="O998" i="6"/>
  <c r="N998" i="6"/>
  <c r="P997" i="6"/>
  <c r="O997" i="6"/>
  <c r="N997" i="6"/>
  <c r="P996" i="6"/>
  <c r="O996" i="6"/>
  <c r="N996" i="6"/>
  <c r="P995" i="6"/>
  <c r="O995" i="6"/>
  <c r="N995" i="6"/>
  <c r="P994" i="6"/>
  <c r="O994" i="6"/>
  <c r="N994" i="6"/>
  <c r="P993" i="6"/>
  <c r="O993" i="6"/>
  <c r="N993" i="6"/>
  <c r="P992" i="6"/>
  <c r="O992" i="6"/>
  <c r="N992" i="6"/>
  <c r="P991" i="6"/>
  <c r="O991" i="6"/>
  <c r="N991" i="6"/>
  <c r="P990" i="6"/>
  <c r="O990" i="6"/>
  <c r="N990" i="6"/>
  <c r="P989" i="6"/>
  <c r="O989" i="6"/>
  <c r="N989" i="6"/>
  <c r="P988" i="6"/>
  <c r="O988" i="6"/>
  <c r="N988" i="6"/>
  <c r="P987" i="6"/>
  <c r="O987" i="6"/>
  <c r="N987" i="6"/>
  <c r="P986" i="6"/>
  <c r="O986" i="6"/>
  <c r="N986" i="6"/>
  <c r="P985" i="6"/>
  <c r="O985" i="6"/>
  <c r="N985" i="6"/>
  <c r="P984" i="6"/>
  <c r="O984" i="6"/>
  <c r="N984" i="6"/>
  <c r="P983" i="6"/>
  <c r="O983" i="6"/>
  <c r="N983" i="6"/>
  <c r="P982" i="6"/>
  <c r="O982" i="6"/>
  <c r="N982" i="6"/>
  <c r="P981" i="6"/>
  <c r="O981" i="6"/>
  <c r="N981" i="6"/>
  <c r="P980" i="6"/>
  <c r="O980" i="6"/>
  <c r="N980" i="6"/>
  <c r="P979" i="6"/>
  <c r="O979" i="6"/>
  <c r="N979" i="6"/>
  <c r="P978" i="6"/>
  <c r="O978" i="6"/>
  <c r="N978" i="6"/>
  <c r="P977" i="6"/>
  <c r="O977" i="6"/>
  <c r="N977" i="6"/>
  <c r="P976" i="6"/>
  <c r="O976" i="6"/>
  <c r="N976" i="6"/>
  <c r="P975" i="6"/>
  <c r="O975" i="6"/>
  <c r="N975" i="6"/>
  <c r="P974" i="6"/>
  <c r="O974" i="6"/>
  <c r="N974" i="6"/>
  <c r="P973" i="6"/>
  <c r="O973" i="6"/>
  <c r="N973" i="6"/>
  <c r="P972" i="6"/>
  <c r="O972" i="6"/>
  <c r="N972" i="6"/>
  <c r="P971" i="6"/>
  <c r="O971" i="6"/>
  <c r="N971" i="6"/>
  <c r="P970" i="6"/>
  <c r="O970" i="6"/>
  <c r="N970" i="6"/>
  <c r="P969" i="6"/>
  <c r="O969" i="6"/>
  <c r="N969" i="6"/>
  <c r="P968" i="6"/>
  <c r="O968" i="6"/>
  <c r="N968" i="6"/>
  <c r="P967" i="6"/>
  <c r="O967" i="6"/>
  <c r="N967" i="6"/>
  <c r="P966" i="6"/>
  <c r="O966" i="6"/>
  <c r="N966" i="6"/>
  <c r="P965" i="6"/>
  <c r="O965" i="6"/>
  <c r="N965" i="6"/>
  <c r="P964" i="6"/>
  <c r="O964" i="6"/>
  <c r="N964" i="6"/>
  <c r="P963" i="6"/>
  <c r="O963" i="6"/>
  <c r="N963" i="6"/>
  <c r="P962" i="6"/>
  <c r="O962" i="6"/>
  <c r="N962" i="6"/>
  <c r="P961" i="6"/>
  <c r="O961" i="6"/>
  <c r="N961" i="6"/>
  <c r="P960" i="6"/>
  <c r="O960" i="6"/>
  <c r="N960" i="6"/>
  <c r="P959" i="6"/>
  <c r="O959" i="6"/>
  <c r="N959" i="6"/>
  <c r="P958" i="6"/>
  <c r="O958" i="6"/>
  <c r="N958" i="6"/>
  <c r="P957" i="6"/>
  <c r="O957" i="6"/>
  <c r="N957" i="6"/>
  <c r="P956" i="6"/>
  <c r="O956" i="6"/>
  <c r="N956" i="6"/>
  <c r="P955" i="6"/>
  <c r="O955" i="6"/>
  <c r="N955" i="6"/>
  <c r="P954" i="6"/>
  <c r="O954" i="6"/>
  <c r="N954" i="6"/>
  <c r="P953" i="6"/>
  <c r="O953" i="6"/>
  <c r="N953" i="6"/>
  <c r="P952" i="6"/>
  <c r="O952" i="6"/>
  <c r="N952" i="6"/>
  <c r="P951" i="6"/>
  <c r="O951" i="6"/>
  <c r="N951" i="6"/>
  <c r="P950" i="6"/>
  <c r="O950" i="6"/>
  <c r="N950" i="6"/>
  <c r="P949" i="6"/>
  <c r="O949" i="6"/>
  <c r="N949" i="6"/>
  <c r="P948" i="6"/>
  <c r="O948" i="6"/>
  <c r="N948" i="6"/>
  <c r="P947" i="6"/>
  <c r="O947" i="6"/>
  <c r="N947" i="6"/>
  <c r="P946" i="6"/>
  <c r="O946" i="6"/>
  <c r="N946" i="6"/>
  <c r="P945" i="6"/>
  <c r="O945" i="6"/>
  <c r="N945" i="6"/>
  <c r="P944" i="6"/>
  <c r="O944" i="6"/>
  <c r="N944" i="6"/>
  <c r="P943" i="6"/>
  <c r="O943" i="6"/>
  <c r="N943" i="6"/>
  <c r="P942" i="6"/>
  <c r="O942" i="6"/>
  <c r="N942" i="6"/>
  <c r="P941" i="6"/>
  <c r="O941" i="6"/>
  <c r="N941" i="6"/>
  <c r="P940" i="6"/>
  <c r="O940" i="6"/>
  <c r="N940" i="6"/>
  <c r="P939" i="6"/>
  <c r="O939" i="6"/>
  <c r="N939" i="6"/>
  <c r="P938" i="6"/>
  <c r="O938" i="6"/>
  <c r="N938" i="6"/>
  <c r="P937" i="6"/>
  <c r="O937" i="6"/>
  <c r="N937" i="6"/>
  <c r="P936" i="6"/>
  <c r="O936" i="6"/>
  <c r="N936" i="6"/>
  <c r="P935" i="6"/>
  <c r="O935" i="6"/>
  <c r="N935" i="6"/>
  <c r="P934" i="6"/>
  <c r="O934" i="6"/>
  <c r="N934" i="6"/>
  <c r="P933" i="6"/>
  <c r="O933" i="6"/>
  <c r="N933" i="6"/>
  <c r="P932" i="6"/>
  <c r="O932" i="6"/>
  <c r="N932" i="6"/>
  <c r="P931" i="6"/>
  <c r="O931" i="6"/>
  <c r="N931" i="6"/>
  <c r="P930" i="6"/>
  <c r="O930" i="6"/>
  <c r="N930" i="6"/>
  <c r="P929" i="6"/>
  <c r="O929" i="6"/>
  <c r="N929" i="6"/>
  <c r="P928" i="6"/>
  <c r="O928" i="6"/>
  <c r="N928" i="6"/>
  <c r="P927" i="6"/>
  <c r="O927" i="6"/>
  <c r="N927" i="6"/>
  <c r="P926" i="6"/>
  <c r="O926" i="6"/>
  <c r="N926" i="6"/>
  <c r="P925" i="6"/>
  <c r="O925" i="6"/>
  <c r="N925" i="6"/>
  <c r="P924" i="6"/>
  <c r="O924" i="6"/>
  <c r="N924" i="6"/>
  <c r="P923" i="6"/>
  <c r="O923" i="6"/>
  <c r="N923" i="6"/>
  <c r="P922" i="6"/>
  <c r="O922" i="6"/>
  <c r="N922" i="6"/>
  <c r="P921" i="6"/>
  <c r="O921" i="6"/>
  <c r="N921" i="6"/>
  <c r="P920" i="6"/>
  <c r="O920" i="6"/>
  <c r="N920" i="6"/>
  <c r="P919" i="6"/>
  <c r="O919" i="6"/>
  <c r="N919" i="6"/>
  <c r="P918" i="6"/>
  <c r="O918" i="6"/>
  <c r="N918" i="6"/>
  <c r="P917" i="6"/>
  <c r="O917" i="6"/>
  <c r="N917" i="6"/>
  <c r="P916" i="6"/>
  <c r="O916" i="6"/>
  <c r="N916" i="6"/>
  <c r="P915" i="6"/>
  <c r="O915" i="6"/>
  <c r="N915" i="6"/>
  <c r="P914" i="6"/>
  <c r="O914" i="6"/>
  <c r="N914" i="6"/>
  <c r="P913" i="6"/>
  <c r="O913" i="6"/>
  <c r="N913" i="6"/>
  <c r="P912" i="6"/>
  <c r="O912" i="6"/>
  <c r="N912" i="6"/>
  <c r="P911" i="6"/>
  <c r="O911" i="6"/>
  <c r="N911" i="6"/>
  <c r="P910" i="6"/>
  <c r="O910" i="6"/>
  <c r="N910" i="6"/>
  <c r="P909" i="6"/>
  <c r="O909" i="6"/>
  <c r="N909" i="6"/>
  <c r="P908" i="6"/>
  <c r="O908" i="6"/>
  <c r="N908" i="6"/>
  <c r="P907" i="6"/>
  <c r="O907" i="6"/>
  <c r="N907" i="6"/>
  <c r="P906" i="6"/>
  <c r="O906" i="6"/>
  <c r="N906" i="6"/>
  <c r="P905" i="6"/>
  <c r="O905" i="6"/>
  <c r="N905" i="6"/>
  <c r="P904" i="6"/>
  <c r="O904" i="6"/>
  <c r="N904" i="6"/>
  <c r="P903" i="6"/>
  <c r="O903" i="6"/>
  <c r="N903" i="6"/>
  <c r="P902" i="6"/>
  <c r="O902" i="6"/>
  <c r="N902" i="6"/>
  <c r="P901" i="6"/>
  <c r="O901" i="6"/>
  <c r="N901" i="6"/>
  <c r="P900" i="6"/>
  <c r="O900" i="6"/>
  <c r="N900" i="6"/>
  <c r="P899" i="6"/>
  <c r="O899" i="6"/>
  <c r="N899" i="6"/>
  <c r="P898" i="6"/>
  <c r="O898" i="6"/>
  <c r="N898" i="6"/>
  <c r="P897" i="6"/>
  <c r="O897" i="6"/>
  <c r="N897" i="6"/>
  <c r="P896" i="6"/>
  <c r="O896" i="6"/>
  <c r="N896" i="6"/>
  <c r="P895" i="6"/>
  <c r="O895" i="6"/>
  <c r="N895" i="6"/>
  <c r="P894" i="6"/>
  <c r="O894" i="6"/>
  <c r="N894" i="6"/>
  <c r="P893" i="6"/>
  <c r="O893" i="6"/>
  <c r="N893" i="6"/>
  <c r="P892" i="6"/>
  <c r="O892" i="6"/>
  <c r="N892" i="6"/>
  <c r="P891" i="6"/>
  <c r="O891" i="6"/>
  <c r="N891" i="6"/>
  <c r="P890" i="6"/>
  <c r="O890" i="6"/>
  <c r="N890" i="6"/>
  <c r="P889" i="6"/>
  <c r="O889" i="6"/>
  <c r="N889" i="6"/>
  <c r="P888" i="6"/>
  <c r="O888" i="6"/>
  <c r="N888" i="6"/>
  <c r="P887" i="6"/>
  <c r="O887" i="6"/>
  <c r="N887" i="6"/>
  <c r="P886" i="6"/>
  <c r="O886" i="6"/>
  <c r="N886" i="6"/>
  <c r="P885" i="6"/>
  <c r="O885" i="6"/>
  <c r="N885" i="6"/>
  <c r="P884" i="6"/>
  <c r="O884" i="6"/>
  <c r="N884" i="6"/>
  <c r="P883" i="6"/>
  <c r="O883" i="6"/>
  <c r="N883" i="6"/>
  <c r="P882" i="6"/>
  <c r="O882" i="6"/>
  <c r="N882" i="6"/>
  <c r="P881" i="6"/>
  <c r="O881" i="6"/>
  <c r="N881" i="6"/>
  <c r="P880" i="6"/>
  <c r="O880" i="6"/>
  <c r="N880" i="6"/>
  <c r="P879" i="6"/>
  <c r="O879" i="6"/>
  <c r="N879" i="6"/>
  <c r="P878" i="6"/>
  <c r="O878" i="6"/>
  <c r="N878" i="6"/>
  <c r="P877" i="6"/>
  <c r="O877" i="6"/>
  <c r="N877" i="6"/>
  <c r="P876" i="6"/>
  <c r="O876" i="6"/>
  <c r="N876" i="6"/>
  <c r="P875" i="6"/>
  <c r="O875" i="6"/>
  <c r="N875" i="6"/>
  <c r="P874" i="6"/>
  <c r="O874" i="6"/>
  <c r="N874" i="6"/>
  <c r="P873" i="6"/>
  <c r="O873" i="6"/>
  <c r="N873" i="6"/>
  <c r="P872" i="6"/>
  <c r="O872" i="6"/>
  <c r="N872" i="6"/>
  <c r="P871" i="6"/>
  <c r="O871" i="6"/>
  <c r="N871" i="6"/>
  <c r="P870" i="6"/>
  <c r="O870" i="6"/>
  <c r="N870" i="6"/>
  <c r="P869" i="6"/>
  <c r="O869" i="6"/>
  <c r="N869" i="6"/>
  <c r="P868" i="6"/>
  <c r="O868" i="6"/>
  <c r="N868" i="6"/>
  <c r="P867" i="6"/>
  <c r="O867" i="6"/>
  <c r="N867" i="6"/>
  <c r="P866" i="6"/>
  <c r="O866" i="6"/>
  <c r="N866" i="6"/>
  <c r="P865" i="6"/>
  <c r="O865" i="6"/>
  <c r="N865" i="6"/>
  <c r="P864" i="6"/>
  <c r="O864" i="6"/>
  <c r="N864" i="6"/>
  <c r="P863" i="6"/>
  <c r="O863" i="6"/>
  <c r="N863" i="6"/>
  <c r="P862" i="6"/>
  <c r="O862" i="6"/>
  <c r="N862" i="6"/>
  <c r="P861" i="6"/>
  <c r="O861" i="6"/>
  <c r="N861" i="6"/>
  <c r="P860" i="6"/>
  <c r="O860" i="6"/>
  <c r="N860" i="6"/>
  <c r="P859" i="6"/>
  <c r="O859" i="6"/>
  <c r="N859" i="6"/>
  <c r="P858" i="6"/>
  <c r="O858" i="6"/>
  <c r="N858" i="6"/>
  <c r="P857" i="6"/>
  <c r="O857" i="6"/>
  <c r="N857" i="6"/>
  <c r="P856" i="6"/>
  <c r="O856" i="6"/>
  <c r="N856" i="6"/>
  <c r="P855" i="6"/>
  <c r="O855" i="6"/>
  <c r="N855" i="6"/>
  <c r="P854" i="6"/>
  <c r="O854" i="6"/>
  <c r="N854" i="6"/>
  <c r="P853" i="6"/>
  <c r="O853" i="6"/>
  <c r="N853" i="6"/>
  <c r="P852" i="6"/>
  <c r="O852" i="6"/>
  <c r="N852" i="6"/>
  <c r="P851" i="6"/>
  <c r="O851" i="6"/>
  <c r="N851" i="6"/>
  <c r="P850" i="6"/>
  <c r="O850" i="6"/>
  <c r="N850" i="6"/>
  <c r="P849" i="6"/>
  <c r="O849" i="6"/>
  <c r="N849" i="6"/>
  <c r="P848" i="6"/>
  <c r="O848" i="6"/>
  <c r="N848" i="6"/>
  <c r="P847" i="6"/>
  <c r="O847" i="6"/>
  <c r="N847" i="6"/>
  <c r="P846" i="6"/>
  <c r="O846" i="6"/>
  <c r="N846" i="6"/>
  <c r="P845" i="6"/>
  <c r="O845" i="6"/>
  <c r="N845" i="6"/>
  <c r="P844" i="6"/>
  <c r="O844" i="6"/>
  <c r="N844" i="6"/>
  <c r="P843" i="6"/>
  <c r="O843" i="6"/>
  <c r="N843" i="6"/>
  <c r="P842" i="6"/>
  <c r="O842" i="6"/>
  <c r="N842" i="6"/>
  <c r="P841" i="6"/>
  <c r="O841" i="6"/>
  <c r="N841" i="6"/>
  <c r="P840" i="6"/>
  <c r="O840" i="6"/>
  <c r="N840" i="6"/>
  <c r="P839" i="6"/>
  <c r="O839" i="6"/>
  <c r="N839" i="6"/>
  <c r="P838" i="6"/>
  <c r="O838" i="6"/>
  <c r="N838" i="6"/>
  <c r="P837" i="6"/>
  <c r="O837" i="6"/>
  <c r="N837" i="6"/>
  <c r="P836" i="6"/>
  <c r="O836" i="6"/>
  <c r="N836" i="6"/>
  <c r="P835" i="6"/>
  <c r="O835" i="6"/>
  <c r="N835" i="6"/>
  <c r="P834" i="6"/>
  <c r="O834" i="6"/>
  <c r="N834" i="6"/>
  <c r="P833" i="6"/>
  <c r="O833" i="6"/>
  <c r="N833" i="6"/>
  <c r="P832" i="6"/>
  <c r="O832" i="6"/>
  <c r="N832" i="6"/>
  <c r="P831" i="6"/>
  <c r="O831" i="6"/>
  <c r="N831" i="6"/>
  <c r="P830" i="6"/>
  <c r="O830" i="6"/>
  <c r="N830" i="6"/>
  <c r="P829" i="6"/>
  <c r="O829" i="6"/>
  <c r="N829" i="6"/>
  <c r="P828" i="6"/>
  <c r="O828" i="6"/>
  <c r="N828" i="6"/>
  <c r="P827" i="6"/>
  <c r="O827" i="6"/>
  <c r="N827" i="6"/>
  <c r="P826" i="6"/>
  <c r="O826" i="6"/>
  <c r="N826" i="6"/>
  <c r="P825" i="6"/>
  <c r="O825" i="6"/>
  <c r="N825" i="6"/>
  <c r="P824" i="6"/>
  <c r="O824" i="6"/>
  <c r="N824" i="6"/>
  <c r="P823" i="6"/>
  <c r="O823" i="6"/>
  <c r="N823" i="6"/>
  <c r="P822" i="6"/>
  <c r="O822" i="6"/>
  <c r="N822" i="6"/>
  <c r="P821" i="6"/>
  <c r="O821" i="6"/>
  <c r="N821" i="6"/>
  <c r="P820" i="6"/>
  <c r="O820" i="6"/>
  <c r="N820" i="6"/>
  <c r="P819" i="6"/>
  <c r="O819" i="6"/>
  <c r="N819" i="6"/>
  <c r="P818" i="6"/>
  <c r="O818" i="6"/>
  <c r="N818" i="6"/>
  <c r="P817" i="6"/>
  <c r="O817" i="6"/>
  <c r="N817" i="6"/>
  <c r="P816" i="6"/>
  <c r="O816" i="6"/>
  <c r="N816" i="6"/>
  <c r="P815" i="6"/>
  <c r="O815" i="6"/>
  <c r="N815" i="6"/>
  <c r="P814" i="6"/>
  <c r="O814" i="6"/>
  <c r="N814" i="6"/>
  <c r="P813" i="6"/>
  <c r="O813" i="6"/>
  <c r="N813" i="6"/>
  <c r="P812" i="6"/>
  <c r="O812" i="6"/>
  <c r="N812" i="6"/>
  <c r="P811" i="6"/>
  <c r="O811" i="6"/>
  <c r="N811" i="6"/>
  <c r="P810" i="6"/>
  <c r="O810" i="6"/>
  <c r="N810" i="6"/>
  <c r="P809" i="6"/>
  <c r="O809" i="6"/>
  <c r="N809" i="6"/>
  <c r="P808" i="6"/>
  <c r="O808" i="6"/>
  <c r="N808" i="6"/>
  <c r="P807" i="6"/>
  <c r="O807" i="6"/>
  <c r="N807" i="6"/>
  <c r="P806" i="6"/>
  <c r="O806" i="6"/>
  <c r="N806" i="6"/>
  <c r="P805" i="6"/>
  <c r="O805" i="6"/>
  <c r="N805" i="6"/>
  <c r="P804" i="6"/>
  <c r="O804" i="6"/>
  <c r="N804" i="6"/>
  <c r="P803" i="6"/>
  <c r="O803" i="6"/>
  <c r="N803" i="6"/>
  <c r="P802" i="6"/>
  <c r="O802" i="6"/>
  <c r="N802" i="6"/>
  <c r="P801" i="6"/>
  <c r="O801" i="6"/>
  <c r="N801" i="6"/>
  <c r="P800" i="6"/>
  <c r="O800" i="6"/>
  <c r="N800" i="6"/>
  <c r="P799" i="6"/>
  <c r="O799" i="6"/>
  <c r="N799" i="6"/>
  <c r="P798" i="6"/>
  <c r="O798" i="6"/>
  <c r="N798" i="6"/>
  <c r="P797" i="6"/>
  <c r="O797" i="6"/>
  <c r="N797" i="6"/>
  <c r="P796" i="6"/>
  <c r="O796" i="6"/>
  <c r="N796" i="6"/>
  <c r="P795" i="6"/>
  <c r="O795" i="6"/>
  <c r="N795" i="6"/>
  <c r="P794" i="6"/>
  <c r="O794" i="6"/>
  <c r="N794" i="6"/>
  <c r="P793" i="6"/>
  <c r="O793" i="6"/>
  <c r="N793" i="6"/>
  <c r="P792" i="6"/>
  <c r="O792" i="6"/>
  <c r="N792" i="6"/>
  <c r="P791" i="6"/>
  <c r="O791" i="6"/>
  <c r="N791" i="6"/>
  <c r="P790" i="6"/>
  <c r="O790" i="6"/>
  <c r="N790" i="6"/>
  <c r="P789" i="6"/>
  <c r="O789" i="6"/>
  <c r="N789" i="6"/>
  <c r="P788" i="6"/>
  <c r="O788" i="6"/>
  <c r="N788" i="6"/>
  <c r="P787" i="6"/>
  <c r="O787" i="6"/>
  <c r="N787" i="6"/>
  <c r="P786" i="6"/>
  <c r="O786" i="6"/>
  <c r="N786" i="6"/>
  <c r="P785" i="6"/>
  <c r="O785" i="6"/>
  <c r="N785" i="6"/>
  <c r="P784" i="6"/>
  <c r="O784" i="6"/>
  <c r="N784" i="6"/>
  <c r="P783" i="6"/>
  <c r="O783" i="6"/>
  <c r="N783" i="6"/>
  <c r="P782" i="6"/>
  <c r="O782" i="6"/>
  <c r="N782" i="6"/>
  <c r="P781" i="6"/>
  <c r="O781" i="6"/>
  <c r="N781" i="6"/>
  <c r="P780" i="6"/>
  <c r="O780" i="6"/>
  <c r="N780" i="6"/>
  <c r="P779" i="6"/>
  <c r="O779" i="6"/>
  <c r="N779" i="6"/>
  <c r="P778" i="6"/>
  <c r="O778" i="6"/>
  <c r="N778" i="6"/>
  <c r="P777" i="6"/>
  <c r="O777" i="6"/>
  <c r="N777" i="6"/>
  <c r="P776" i="6"/>
  <c r="O776" i="6"/>
  <c r="N776" i="6"/>
  <c r="P775" i="6"/>
  <c r="O775" i="6"/>
  <c r="N775" i="6"/>
  <c r="P774" i="6"/>
  <c r="O774" i="6"/>
  <c r="N774" i="6"/>
  <c r="P773" i="6"/>
  <c r="O773" i="6"/>
  <c r="N773" i="6"/>
  <c r="P772" i="6"/>
  <c r="O772" i="6"/>
  <c r="N772" i="6"/>
  <c r="P771" i="6"/>
  <c r="O771" i="6"/>
  <c r="N771" i="6"/>
  <c r="P770" i="6"/>
  <c r="O770" i="6"/>
  <c r="N770" i="6"/>
  <c r="P769" i="6"/>
  <c r="O769" i="6"/>
  <c r="N769" i="6"/>
  <c r="P768" i="6"/>
  <c r="O768" i="6"/>
  <c r="N768" i="6"/>
  <c r="P767" i="6"/>
  <c r="O767" i="6"/>
  <c r="N767" i="6"/>
  <c r="P766" i="6"/>
  <c r="O766" i="6"/>
  <c r="N766" i="6"/>
  <c r="P765" i="6"/>
  <c r="O765" i="6"/>
  <c r="N765" i="6"/>
  <c r="P764" i="6"/>
  <c r="O764" i="6"/>
  <c r="N764" i="6"/>
  <c r="P763" i="6"/>
  <c r="O763" i="6"/>
  <c r="N763" i="6"/>
  <c r="P762" i="6"/>
  <c r="O762" i="6"/>
  <c r="N762" i="6"/>
  <c r="P761" i="6"/>
  <c r="O761" i="6"/>
  <c r="N761" i="6"/>
  <c r="P760" i="6"/>
  <c r="O760" i="6"/>
  <c r="N760" i="6"/>
  <c r="P759" i="6"/>
  <c r="O759" i="6"/>
  <c r="N759" i="6"/>
  <c r="P758" i="6"/>
  <c r="O758" i="6"/>
  <c r="N758" i="6"/>
  <c r="P757" i="6"/>
  <c r="O757" i="6"/>
  <c r="N757" i="6"/>
  <c r="P756" i="6"/>
  <c r="O756" i="6"/>
  <c r="N756" i="6"/>
  <c r="P755" i="6"/>
  <c r="O755" i="6"/>
  <c r="N755" i="6"/>
  <c r="P754" i="6"/>
  <c r="O754" i="6"/>
  <c r="N754" i="6"/>
  <c r="P753" i="6"/>
  <c r="O753" i="6"/>
  <c r="N753" i="6"/>
  <c r="P752" i="6"/>
  <c r="O752" i="6"/>
  <c r="N752" i="6"/>
  <c r="P751" i="6"/>
  <c r="O751" i="6"/>
  <c r="N751" i="6"/>
  <c r="P750" i="6"/>
  <c r="O750" i="6"/>
  <c r="N750" i="6"/>
  <c r="P749" i="6"/>
  <c r="O749" i="6"/>
  <c r="N749" i="6"/>
  <c r="P748" i="6"/>
  <c r="O748" i="6"/>
  <c r="N748" i="6"/>
  <c r="P747" i="6"/>
  <c r="O747" i="6"/>
  <c r="N747" i="6"/>
  <c r="P746" i="6"/>
  <c r="O746" i="6"/>
  <c r="N746" i="6"/>
  <c r="P745" i="6"/>
  <c r="O745" i="6"/>
  <c r="N745" i="6"/>
  <c r="P744" i="6"/>
  <c r="O744" i="6"/>
  <c r="N744" i="6"/>
  <c r="P743" i="6"/>
  <c r="O743" i="6"/>
  <c r="N743" i="6"/>
  <c r="P742" i="6"/>
  <c r="O742" i="6"/>
  <c r="N742" i="6"/>
  <c r="P741" i="6"/>
  <c r="O741" i="6"/>
  <c r="N741" i="6"/>
  <c r="P740" i="6"/>
  <c r="O740" i="6"/>
  <c r="N740" i="6"/>
  <c r="P739" i="6"/>
  <c r="O739" i="6"/>
  <c r="N739" i="6"/>
  <c r="P738" i="6"/>
  <c r="O738" i="6"/>
  <c r="N738" i="6"/>
  <c r="P737" i="6"/>
  <c r="O737" i="6"/>
  <c r="N737" i="6"/>
  <c r="P736" i="6"/>
  <c r="O736" i="6"/>
  <c r="N736" i="6"/>
  <c r="P735" i="6"/>
  <c r="O735" i="6"/>
  <c r="N735" i="6"/>
  <c r="P734" i="6"/>
  <c r="O734" i="6"/>
  <c r="N734" i="6"/>
  <c r="P733" i="6"/>
  <c r="O733" i="6"/>
  <c r="N733" i="6"/>
  <c r="P732" i="6"/>
  <c r="O732" i="6"/>
  <c r="N732" i="6"/>
  <c r="P731" i="6"/>
  <c r="O731" i="6"/>
  <c r="N731" i="6"/>
  <c r="P730" i="6"/>
  <c r="O730" i="6"/>
  <c r="N730" i="6"/>
  <c r="P729" i="6"/>
  <c r="O729" i="6"/>
  <c r="N729" i="6"/>
  <c r="P728" i="6"/>
  <c r="O728" i="6"/>
  <c r="N728" i="6"/>
  <c r="P727" i="6"/>
  <c r="O727" i="6"/>
  <c r="N727" i="6"/>
  <c r="P726" i="6"/>
  <c r="O726" i="6"/>
  <c r="N726" i="6"/>
  <c r="P725" i="6"/>
  <c r="O725" i="6"/>
  <c r="N725" i="6"/>
  <c r="P724" i="6"/>
  <c r="O724" i="6"/>
  <c r="N724" i="6"/>
  <c r="P723" i="6"/>
  <c r="O723" i="6"/>
  <c r="N723" i="6"/>
  <c r="P722" i="6"/>
  <c r="O722" i="6"/>
  <c r="N722" i="6"/>
  <c r="P721" i="6"/>
  <c r="O721" i="6"/>
  <c r="N721" i="6"/>
  <c r="P720" i="6"/>
  <c r="O720" i="6"/>
  <c r="N720" i="6"/>
  <c r="P719" i="6"/>
  <c r="O719" i="6"/>
  <c r="N719" i="6"/>
  <c r="P718" i="6"/>
  <c r="O718" i="6"/>
  <c r="N718" i="6"/>
  <c r="P717" i="6"/>
  <c r="O717" i="6"/>
  <c r="N717" i="6"/>
  <c r="P716" i="6"/>
  <c r="O716" i="6"/>
  <c r="N716" i="6"/>
  <c r="P715" i="6"/>
  <c r="O715" i="6"/>
  <c r="N715" i="6"/>
  <c r="P714" i="6"/>
  <c r="O714" i="6"/>
  <c r="N714" i="6"/>
  <c r="P713" i="6"/>
  <c r="O713" i="6"/>
  <c r="N713" i="6"/>
  <c r="P712" i="6"/>
  <c r="O712" i="6"/>
  <c r="N712" i="6"/>
  <c r="P711" i="6"/>
  <c r="O711" i="6"/>
  <c r="N711" i="6"/>
  <c r="P710" i="6"/>
  <c r="O710" i="6"/>
  <c r="N710" i="6"/>
  <c r="P709" i="6"/>
  <c r="O709" i="6"/>
  <c r="N709" i="6"/>
  <c r="P708" i="6"/>
  <c r="O708" i="6"/>
  <c r="N708" i="6"/>
  <c r="P707" i="6"/>
  <c r="O707" i="6"/>
  <c r="N707" i="6"/>
  <c r="P706" i="6"/>
  <c r="O706" i="6"/>
  <c r="N706" i="6"/>
  <c r="P705" i="6"/>
  <c r="O705" i="6"/>
  <c r="N705" i="6"/>
  <c r="P704" i="6"/>
  <c r="O704" i="6"/>
  <c r="N704" i="6"/>
  <c r="P703" i="6"/>
  <c r="O703" i="6"/>
  <c r="N703" i="6"/>
  <c r="P702" i="6"/>
  <c r="O702" i="6"/>
  <c r="N702" i="6"/>
  <c r="P701" i="6"/>
  <c r="O701" i="6"/>
  <c r="N701" i="6"/>
  <c r="P700" i="6"/>
  <c r="O700" i="6"/>
  <c r="N700" i="6"/>
  <c r="P699" i="6"/>
  <c r="O699" i="6"/>
  <c r="N699" i="6"/>
  <c r="P698" i="6"/>
  <c r="O698" i="6"/>
  <c r="N698" i="6"/>
  <c r="P697" i="6"/>
  <c r="O697" i="6"/>
  <c r="N697" i="6"/>
  <c r="P696" i="6"/>
  <c r="O696" i="6"/>
  <c r="N696" i="6"/>
  <c r="P695" i="6"/>
  <c r="O695" i="6"/>
  <c r="N695" i="6"/>
  <c r="P694" i="6"/>
  <c r="O694" i="6"/>
  <c r="N694" i="6"/>
  <c r="P693" i="6"/>
  <c r="O693" i="6"/>
  <c r="N693" i="6"/>
  <c r="P692" i="6"/>
  <c r="O692" i="6"/>
  <c r="N692" i="6"/>
  <c r="P691" i="6"/>
  <c r="O691" i="6"/>
  <c r="N691" i="6"/>
  <c r="P690" i="6"/>
  <c r="O690" i="6"/>
  <c r="N690" i="6"/>
  <c r="P689" i="6"/>
  <c r="O689" i="6"/>
  <c r="N689" i="6"/>
  <c r="P688" i="6"/>
  <c r="O688" i="6"/>
  <c r="N688" i="6"/>
  <c r="P687" i="6"/>
  <c r="O687" i="6"/>
  <c r="N687" i="6"/>
  <c r="P686" i="6"/>
  <c r="O686" i="6"/>
  <c r="N686" i="6"/>
  <c r="P685" i="6"/>
  <c r="O685" i="6"/>
  <c r="N685" i="6"/>
  <c r="P684" i="6"/>
  <c r="O684" i="6"/>
  <c r="N684" i="6"/>
  <c r="P683" i="6"/>
  <c r="O683" i="6"/>
  <c r="N683" i="6"/>
  <c r="P682" i="6"/>
  <c r="O682" i="6"/>
  <c r="N682" i="6"/>
  <c r="P681" i="6"/>
  <c r="O681" i="6"/>
  <c r="N681" i="6"/>
  <c r="P680" i="6"/>
  <c r="O680" i="6"/>
  <c r="N680" i="6"/>
  <c r="P679" i="6"/>
  <c r="O679" i="6"/>
  <c r="N679" i="6"/>
  <c r="P678" i="6"/>
  <c r="O678" i="6"/>
  <c r="N678" i="6"/>
  <c r="P677" i="6"/>
  <c r="O677" i="6"/>
  <c r="N677" i="6"/>
  <c r="P676" i="6"/>
  <c r="O676" i="6"/>
  <c r="N676" i="6"/>
  <c r="P675" i="6"/>
  <c r="O675" i="6"/>
  <c r="N675" i="6"/>
  <c r="P674" i="6"/>
  <c r="O674" i="6"/>
  <c r="N674" i="6"/>
  <c r="P673" i="6"/>
  <c r="O673" i="6"/>
  <c r="N673" i="6"/>
  <c r="P672" i="6"/>
  <c r="O672" i="6"/>
  <c r="N672" i="6"/>
  <c r="P671" i="6"/>
  <c r="O671" i="6"/>
  <c r="N671" i="6"/>
  <c r="P670" i="6"/>
  <c r="O670" i="6"/>
  <c r="N670" i="6"/>
  <c r="P669" i="6"/>
  <c r="O669" i="6"/>
  <c r="N669" i="6"/>
  <c r="P668" i="6"/>
  <c r="O668" i="6"/>
  <c r="N668" i="6"/>
  <c r="P667" i="6"/>
  <c r="O667" i="6"/>
  <c r="N667" i="6"/>
  <c r="P666" i="6"/>
  <c r="O666" i="6"/>
  <c r="N666" i="6"/>
  <c r="P665" i="6"/>
  <c r="O665" i="6"/>
  <c r="N665" i="6"/>
  <c r="P664" i="6"/>
  <c r="O664" i="6"/>
  <c r="N664" i="6"/>
  <c r="P663" i="6"/>
  <c r="O663" i="6"/>
  <c r="N663" i="6"/>
  <c r="P662" i="6"/>
  <c r="O662" i="6"/>
  <c r="N662" i="6"/>
  <c r="P661" i="6"/>
  <c r="O661" i="6"/>
  <c r="N661" i="6"/>
  <c r="P660" i="6"/>
  <c r="O660" i="6"/>
  <c r="N660" i="6"/>
  <c r="P659" i="6"/>
  <c r="O659" i="6"/>
  <c r="N659" i="6"/>
  <c r="P658" i="6"/>
  <c r="O658" i="6"/>
  <c r="N658" i="6"/>
  <c r="P657" i="6"/>
  <c r="O657" i="6"/>
  <c r="N657" i="6"/>
  <c r="P656" i="6"/>
  <c r="O656" i="6"/>
  <c r="N656" i="6"/>
  <c r="P655" i="6"/>
  <c r="O655" i="6"/>
  <c r="N655" i="6"/>
  <c r="P654" i="6"/>
  <c r="O654" i="6"/>
  <c r="N654" i="6"/>
  <c r="P653" i="6"/>
  <c r="O653" i="6"/>
  <c r="N653" i="6"/>
  <c r="P652" i="6"/>
  <c r="O652" i="6"/>
  <c r="N652" i="6"/>
  <c r="P651" i="6"/>
  <c r="O651" i="6"/>
  <c r="N651" i="6"/>
  <c r="P650" i="6"/>
  <c r="O650" i="6"/>
  <c r="N650" i="6"/>
  <c r="P649" i="6"/>
  <c r="O649" i="6"/>
  <c r="N649" i="6"/>
  <c r="P648" i="6"/>
  <c r="O648" i="6"/>
  <c r="N648" i="6"/>
  <c r="P647" i="6"/>
  <c r="O647" i="6"/>
  <c r="N647" i="6"/>
  <c r="P646" i="6"/>
  <c r="O646" i="6"/>
  <c r="N646" i="6"/>
  <c r="P645" i="6"/>
  <c r="O645" i="6"/>
  <c r="N645" i="6"/>
  <c r="P644" i="6"/>
  <c r="O644" i="6"/>
  <c r="N644" i="6"/>
  <c r="P643" i="6"/>
  <c r="O643" i="6"/>
  <c r="N643" i="6"/>
  <c r="P642" i="6"/>
  <c r="O642" i="6"/>
  <c r="N642" i="6"/>
  <c r="P641" i="6"/>
  <c r="O641" i="6"/>
  <c r="N641" i="6"/>
  <c r="P640" i="6"/>
  <c r="O640" i="6"/>
  <c r="N640" i="6"/>
  <c r="P639" i="6"/>
  <c r="O639" i="6"/>
  <c r="N639" i="6"/>
  <c r="P638" i="6"/>
  <c r="O638" i="6"/>
  <c r="N638" i="6"/>
  <c r="P637" i="6"/>
  <c r="O637" i="6"/>
  <c r="N637" i="6"/>
  <c r="P636" i="6"/>
  <c r="O636" i="6"/>
  <c r="N636" i="6"/>
  <c r="P635" i="6"/>
  <c r="O635" i="6"/>
  <c r="N635" i="6"/>
  <c r="P634" i="6"/>
  <c r="O634" i="6"/>
  <c r="N634" i="6"/>
  <c r="P633" i="6"/>
  <c r="O633" i="6"/>
  <c r="N633" i="6"/>
  <c r="P632" i="6"/>
  <c r="O632" i="6"/>
  <c r="N632" i="6"/>
  <c r="P631" i="6"/>
  <c r="O631" i="6"/>
  <c r="N631" i="6"/>
  <c r="P630" i="6"/>
  <c r="O630" i="6"/>
  <c r="N630" i="6"/>
  <c r="P629" i="6"/>
  <c r="O629" i="6"/>
  <c r="N629" i="6"/>
  <c r="P628" i="6"/>
  <c r="O628" i="6"/>
  <c r="N628" i="6"/>
  <c r="P627" i="6"/>
  <c r="O627" i="6"/>
  <c r="N627" i="6"/>
  <c r="P626" i="6"/>
  <c r="O626" i="6"/>
  <c r="N626" i="6"/>
  <c r="P625" i="6"/>
  <c r="O625" i="6"/>
  <c r="N625" i="6"/>
  <c r="P624" i="6"/>
  <c r="O624" i="6"/>
  <c r="N624" i="6"/>
  <c r="P623" i="6"/>
  <c r="O623" i="6"/>
  <c r="N623" i="6"/>
  <c r="P622" i="6"/>
  <c r="O622" i="6"/>
  <c r="N622" i="6"/>
  <c r="P621" i="6"/>
  <c r="O621" i="6"/>
  <c r="N621" i="6"/>
  <c r="P620" i="6"/>
  <c r="O620" i="6"/>
  <c r="N620" i="6"/>
  <c r="P619" i="6"/>
  <c r="O619" i="6"/>
  <c r="N619" i="6"/>
  <c r="P618" i="6"/>
  <c r="O618" i="6"/>
  <c r="N618" i="6"/>
  <c r="P617" i="6"/>
  <c r="O617" i="6"/>
  <c r="N617" i="6"/>
  <c r="P616" i="6"/>
  <c r="O616" i="6"/>
  <c r="N616" i="6"/>
  <c r="P615" i="6"/>
  <c r="O615" i="6"/>
  <c r="N615" i="6"/>
  <c r="P614" i="6"/>
  <c r="O614" i="6"/>
  <c r="N614" i="6"/>
  <c r="P613" i="6"/>
  <c r="O613" i="6"/>
  <c r="N613" i="6"/>
  <c r="P612" i="6"/>
  <c r="O612" i="6"/>
  <c r="N612" i="6"/>
  <c r="P611" i="6"/>
  <c r="O611" i="6"/>
  <c r="N611" i="6"/>
  <c r="P610" i="6"/>
  <c r="O610" i="6"/>
  <c r="N610" i="6"/>
  <c r="P609" i="6"/>
  <c r="O609" i="6"/>
  <c r="N609" i="6"/>
  <c r="P608" i="6"/>
  <c r="O608" i="6"/>
  <c r="N608" i="6"/>
  <c r="P607" i="6"/>
  <c r="O607" i="6"/>
  <c r="N607" i="6"/>
  <c r="P606" i="6"/>
  <c r="O606" i="6"/>
  <c r="N606" i="6"/>
  <c r="P605" i="6"/>
  <c r="O605" i="6"/>
  <c r="N605" i="6"/>
  <c r="P604" i="6"/>
  <c r="O604" i="6"/>
  <c r="N604" i="6"/>
  <c r="P603" i="6"/>
  <c r="O603" i="6"/>
  <c r="N603" i="6"/>
  <c r="P602" i="6"/>
  <c r="O602" i="6"/>
  <c r="N602" i="6"/>
  <c r="P601" i="6"/>
  <c r="O601" i="6"/>
  <c r="N601" i="6"/>
  <c r="P600" i="6"/>
  <c r="O600" i="6"/>
  <c r="N600" i="6"/>
  <c r="P599" i="6"/>
  <c r="O599" i="6"/>
  <c r="N599" i="6"/>
  <c r="P598" i="6"/>
  <c r="O598" i="6"/>
  <c r="N598" i="6"/>
  <c r="P597" i="6"/>
  <c r="O597" i="6"/>
  <c r="N597" i="6"/>
  <c r="P596" i="6"/>
  <c r="O596" i="6"/>
  <c r="N596" i="6"/>
  <c r="P595" i="6"/>
  <c r="O595" i="6"/>
  <c r="N595" i="6"/>
  <c r="P594" i="6"/>
  <c r="O594" i="6"/>
  <c r="N594" i="6"/>
  <c r="P593" i="6"/>
  <c r="O593" i="6"/>
  <c r="N593" i="6"/>
  <c r="P592" i="6"/>
  <c r="O592" i="6"/>
  <c r="N592" i="6"/>
  <c r="P591" i="6"/>
  <c r="O591" i="6"/>
  <c r="N591" i="6"/>
  <c r="P590" i="6"/>
  <c r="O590" i="6"/>
  <c r="N590" i="6"/>
  <c r="P589" i="6"/>
  <c r="O589" i="6"/>
  <c r="N589" i="6"/>
  <c r="P588" i="6"/>
  <c r="O588" i="6"/>
  <c r="N588" i="6"/>
  <c r="P587" i="6"/>
  <c r="O587" i="6"/>
  <c r="N587" i="6"/>
  <c r="P586" i="6"/>
  <c r="O586" i="6"/>
  <c r="N586" i="6"/>
  <c r="P585" i="6"/>
  <c r="O585" i="6"/>
  <c r="N585" i="6"/>
  <c r="P584" i="6"/>
  <c r="O584" i="6"/>
  <c r="N584" i="6"/>
  <c r="P583" i="6"/>
  <c r="O583" i="6"/>
  <c r="N583" i="6"/>
  <c r="P582" i="6"/>
  <c r="O582" i="6"/>
  <c r="N582" i="6"/>
  <c r="P581" i="6"/>
  <c r="O581" i="6"/>
  <c r="N581" i="6"/>
  <c r="P580" i="6"/>
  <c r="O580" i="6"/>
  <c r="N580" i="6"/>
  <c r="P579" i="6"/>
  <c r="O579" i="6"/>
  <c r="N579" i="6"/>
  <c r="P578" i="6"/>
  <c r="O578" i="6"/>
  <c r="N578" i="6"/>
  <c r="P577" i="6"/>
  <c r="O577" i="6"/>
  <c r="N577" i="6"/>
  <c r="P576" i="6"/>
  <c r="O576" i="6"/>
  <c r="N576" i="6"/>
  <c r="P575" i="6"/>
  <c r="O575" i="6"/>
  <c r="N575" i="6"/>
  <c r="P574" i="6"/>
  <c r="O574" i="6"/>
  <c r="N574" i="6"/>
  <c r="P573" i="6"/>
  <c r="O573" i="6"/>
  <c r="N573" i="6"/>
  <c r="P572" i="6"/>
  <c r="O572" i="6"/>
  <c r="N572" i="6"/>
  <c r="P571" i="6"/>
  <c r="O571" i="6"/>
  <c r="N571" i="6"/>
  <c r="P570" i="6"/>
  <c r="O570" i="6"/>
  <c r="N570" i="6"/>
  <c r="P569" i="6"/>
  <c r="O569" i="6"/>
  <c r="N569" i="6"/>
  <c r="P568" i="6"/>
  <c r="O568" i="6"/>
  <c r="N568" i="6"/>
  <c r="P567" i="6"/>
  <c r="O567" i="6"/>
  <c r="N567" i="6"/>
  <c r="P566" i="6"/>
  <c r="O566" i="6"/>
  <c r="N566" i="6"/>
  <c r="P565" i="6"/>
  <c r="O565" i="6"/>
  <c r="N565" i="6"/>
  <c r="P564" i="6"/>
  <c r="O564" i="6"/>
  <c r="N564" i="6"/>
  <c r="P563" i="6"/>
  <c r="O563" i="6"/>
  <c r="N563" i="6"/>
  <c r="P562" i="6"/>
  <c r="O562" i="6"/>
  <c r="N562" i="6"/>
  <c r="P561" i="6"/>
  <c r="O561" i="6"/>
  <c r="N561" i="6"/>
  <c r="P560" i="6"/>
  <c r="O560" i="6"/>
  <c r="N560" i="6"/>
  <c r="P559" i="6"/>
  <c r="O559" i="6"/>
  <c r="N559" i="6"/>
  <c r="P558" i="6"/>
  <c r="O558" i="6"/>
  <c r="N558" i="6"/>
  <c r="P557" i="6"/>
  <c r="O557" i="6"/>
  <c r="N557" i="6"/>
  <c r="P556" i="6"/>
  <c r="O556" i="6"/>
  <c r="N556" i="6"/>
  <c r="P555" i="6"/>
  <c r="O555" i="6"/>
  <c r="N555" i="6"/>
  <c r="P554" i="6"/>
  <c r="O554" i="6"/>
  <c r="N554" i="6"/>
  <c r="P553" i="6"/>
  <c r="O553" i="6"/>
  <c r="N553" i="6"/>
  <c r="P552" i="6"/>
  <c r="O552" i="6"/>
  <c r="N552" i="6"/>
  <c r="P551" i="6"/>
  <c r="O551" i="6"/>
  <c r="N551" i="6"/>
  <c r="P550" i="6"/>
  <c r="O550" i="6"/>
  <c r="N550" i="6"/>
  <c r="P549" i="6"/>
  <c r="O549" i="6"/>
  <c r="N549" i="6"/>
  <c r="P548" i="6"/>
  <c r="O548" i="6"/>
  <c r="N548" i="6"/>
  <c r="P547" i="6"/>
  <c r="O547" i="6"/>
  <c r="N547" i="6"/>
  <c r="P546" i="6"/>
  <c r="O546" i="6"/>
  <c r="N546" i="6"/>
  <c r="P545" i="6"/>
  <c r="O545" i="6"/>
  <c r="N545" i="6"/>
  <c r="P544" i="6"/>
  <c r="O544" i="6"/>
  <c r="N544" i="6"/>
  <c r="P543" i="6"/>
  <c r="O543" i="6"/>
  <c r="N543" i="6"/>
  <c r="P542" i="6"/>
  <c r="O542" i="6"/>
  <c r="N542" i="6"/>
  <c r="P541" i="6"/>
  <c r="O541" i="6"/>
  <c r="N541" i="6"/>
  <c r="P540" i="6"/>
  <c r="O540" i="6"/>
  <c r="N540" i="6"/>
  <c r="P539" i="6"/>
  <c r="O539" i="6"/>
  <c r="N539" i="6"/>
  <c r="P538" i="6"/>
  <c r="O538" i="6"/>
  <c r="N538" i="6"/>
  <c r="P537" i="6"/>
  <c r="O537" i="6"/>
  <c r="N537" i="6"/>
  <c r="P536" i="6"/>
  <c r="O536" i="6"/>
  <c r="N536" i="6"/>
  <c r="P535" i="6"/>
  <c r="O535" i="6"/>
  <c r="N535" i="6"/>
  <c r="P534" i="6"/>
  <c r="O534" i="6"/>
  <c r="N534" i="6"/>
  <c r="P533" i="6"/>
  <c r="O533" i="6"/>
  <c r="N533" i="6"/>
  <c r="P532" i="6"/>
  <c r="O532" i="6"/>
  <c r="N532" i="6"/>
  <c r="P531" i="6"/>
  <c r="O531" i="6"/>
  <c r="N531" i="6"/>
  <c r="P530" i="6"/>
  <c r="O530" i="6"/>
  <c r="N530" i="6"/>
  <c r="P529" i="6"/>
  <c r="O529" i="6"/>
  <c r="N529" i="6"/>
  <c r="P528" i="6"/>
  <c r="O528" i="6"/>
  <c r="N528" i="6"/>
  <c r="P527" i="6"/>
  <c r="O527" i="6"/>
  <c r="N527" i="6"/>
  <c r="P526" i="6"/>
  <c r="O526" i="6"/>
  <c r="N526" i="6"/>
  <c r="P525" i="6"/>
  <c r="O525" i="6"/>
  <c r="N525" i="6"/>
  <c r="P524" i="6"/>
  <c r="O524" i="6"/>
  <c r="N524" i="6"/>
  <c r="P523" i="6"/>
  <c r="O523" i="6"/>
  <c r="N523" i="6"/>
  <c r="P522" i="6"/>
  <c r="O522" i="6"/>
  <c r="N522" i="6"/>
  <c r="P521" i="6"/>
  <c r="O521" i="6"/>
  <c r="N521" i="6"/>
  <c r="P520" i="6"/>
  <c r="O520" i="6"/>
  <c r="N520" i="6"/>
  <c r="P519" i="6"/>
  <c r="O519" i="6"/>
  <c r="N519" i="6"/>
  <c r="P518" i="6"/>
  <c r="O518" i="6"/>
  <c r="N518" i="6"/>
  <c r="P517" i="6"/>
  <c r="O517" i="6"/>
  <c r="N517" i="6"/>
  <c r="P516" i="6"/>
  <c r="O516" i="6"/>
  <c r="N516" i="6"/>
  <c r="P515" i="6"/>
  <c r="O515" i="6"/>
  <c r="N515" i="6"/>
  <c r="P514" i="6"/>
  <c r="O514" i="6"/>
  <c r="N514" i="6"/>
  <c r="P513" i="6"/>
  <c r="O513" i="6"/>
  <c r="N513" i="6"/>
  <c r="P512" i="6"/>
  <c r="O512" i="6"/>
  <c r="N512" i="6"/>
  <c r="P511" i="6"/>
  <c r="O511" i="6"/>
  <c r="N511" i="6"/>
  <c r="P510" i="6"/>
  <c r="O510" i="6"/>
  <c r="N510" i="6"/>
  <c r="P509" i="6"/>
  <c r="O509" i="6"/>
  <c r="N509" i="6"/>
  <c r="P508" i="6"/>
  <c r="O508" i="6"/>
  <c r="N508" i="6"/>
  <c r="P507" i="6"/>
  <c r="O507" i="6"/>
  <c r="N507" i="6"/>
  <c r="P506" i="6"/>
  <c r="O506" i="6"/>
  <c r="N506" i="6"/>
  <c r="P505" i="6"/>
  <c r="O505" i="6"/>
  <c r="N505" i="6"/>
  <c r="P504" i="6"/>
  <c r="O504" i="6"/>
  <c r="N504" i="6"/>
  <c r="P503" i="6"/>
  <c r="O503" i="6"/>
  <c r="N503" i="6"/>
  <c r="P502" i="6"/>
  <c r="O502" i="6"/>
  <c r="N502" i="6"/>
  <c r="P501" i="6"/>
  <c r="O501" i="6"/>
  <c r="N501" i="6"/>
  <c r="P500" i="6"/>
  <c r="O500" i="6"/>
  <c r="N500" i="6"/>
  <c r="P499" i="6"/>
  <c r="O499" i="6"/>
  <c r="N499" i="6"/>
  <c r="P498" i="6"/>
  <c r="O498" i="6"/>
  <c r="N498" i="6"/>
  <c r="P497" i="6"/>
  <c r="O497" i="6"/>
  <c r="N497" i="6"/>
  <c r="P496" i="6"/>
  <c r="O496" i="6"/>
  <c r="N496" i="6"/>
  <c r="P495" i="6"/>
  <c r="O495" i="6"/>
  <c r="N495" i="6"/>
  <c r="P494" i="6"/>
  <c r="O494" i="6"/>
  <c r="N494" i="6"/>
  <c r="P493" i="6"/>
  <c r="O493" i="6"/>
  <c r="N493" i="6"/>
  <c r="P492" i="6"/>
  <c r="O492" i="6"/>
  <c r="N492" i="6"/>
  <c r="P491" i="6"/>
  <c r="O491" i="6"/>
  <c r="N491" i="6"/>
  <c r="P490" i="6"/>
  <c r="O490" i="6"/>
  <c r="N490" i="6"/>
  <c r="P489" i="6"/>
  <c r="O489" i="6"/>
  <c r="N489" i="6"/>
  <c r="P488" i="6"/>
  <c r="O488" i="6"/>
  <c r="N488" i="6"/>
  <c r="P487" i="6"/>
  <c r="O487" i="6"/>
  <c r="N487" i="6"/>
  <c r="P486" i="6"/>
  <c r="O486" i="6"/>
  <c r="N486" i="6"/>
  <c r="P485" i="6"/>
  <c r="O485" i="6"/>
  <c r="N485" i="6"/>
  <c r="P484" i="6"/>
  <c r="O484" i="6"/>
  <c r="N484" i="6"/>
  <c r="P483" i="6"/>
  <c r="O483" i="6"/>
  <c r="N483" i="6"/>
  <c r="P482" i="6"/>
  <c r="O482" i="6"/>
  <c r="N482" i="6"/>
  <c r="P481" i="6"/>
  <c r="O481" i="6"/>
  <c r="N481" i="6"/>
  <c r="P480" i="6"/>
  <c r="O480" i="6"/>
  <c r="N480" i="6"/>
  <c r="P479" i="6"/>
  <c r="O479" i="6"/>
  <c r="N479" i="6"/>
  <c r="P478" i="6"/>
  <c r="O478" i="6"/>
  <c r="N478" i="6"/>
  <c r="P477" i="6"/>
  <c r="O477" i="6"/>
  <c r="N477" i="6"/>
  <c r="P476" i="6"/>
  <c r="O476" i="6"/>
  <c r="N476" i="6"/>
  <c r="P475" i="6"/>
  <c r="O475" i="6"/>
  <c r="N475" i="6"/>
  <c r="P474" i="6"/>
  <c r="O474" i="6"/>
  <c r="N474" i="6"/>
  <c r="P473" i="6"/>
  <c r="O473" i="6"/>
  <c r="N473" i="6"/>
  <c r="P472" i="6"/>
  <c r="O472" i="6"/>
  <c r="N472" i="6"/>
  <c r="P471" i="6"/>
  <c r="O471" i="6"/>
  <c r="N471" i="6"/>
  <c r="P470" i="6"/>
  <c r="O470" i="6"/>
  <c r="N470" i="6"/>
  <c r="P469" i="6"/>
  <c r="O469" i="6"/>
  <c r="N469" i="6"/>
  <c r="P468" i="6"/>
  <c r="O468" i="6"/>
  <c r="N468" i="6"/>
  <c r="P467" i="6"/>
  <c r="O467" i="6"/>
  <c r="N467" i="6"/>
  <c r="P466" i="6"/>
  <c r="O466" i="6"/>
  <c r="N466" i="6"/>
  <c r="P465" i="6"/>
  <c r="O465" i="6"/>
  <c r="N465" i="6"/>
  <c r="P464" i="6"/>
  <c r="O464" i="6"/>
  <c r="N464" i="6"/>
  <c r="P463" i="6"/>
  <c r="O463" i="6"/>
  <c r="N463" i="6"/>
  <c r="P462" i="6"/>
  <c r="O462" i="6"/>
  <c r="N462" i="6"/>
  <c r="P461" i="6"/>
  <c r="O461" i="6"/>
  <c r="N461" i="6"/>
  <c r="P460" i="6"/>
  <c r="O460" i="6"/>
  <c r="N460" i="6"/>
  <c r="P459" i="6"/>
  <c r="O459" i="6"/>
  <c r="N459" i="6"/>
  <c r="P458" i="6"/>
  <c r="O458" i="6"/>
  <c r="N458" i="6"/>
  <c r="P457" i="6"/>
  <c r="O457" i="6"/>
  <c r="N457" i="6"/>
  <c r="P456" i="6"/>
  <c r="O456" i="6"/>
  <c r="N456" i="6"/>
  <c r="P455" i="6"/>
  <c r="O455" i="6"/>
  <c r="N455" i="6"/>
  <c r="P454" i="6"/>
  <c r="O454" i="6"/>
  <c r="N454" i="6"/>
  <c r="P453" i="6"/>
  <c r="O453" i="6"/>
  <c r="N453" i="6"/>
  <c r="P452" i="6"/>
  <c r="O452" i="6"/>
  <c r="N452" i="6"/>
  <c r="P451" i="6"/>
  <c r="O451" i="6"/>
  <c r="N451" i="6"/>
  <c r="P450" i="6"/>
  <c r="O450" i="6"/>
  <c r="N450" i="6"/>
  <c r="P449" i="6"/>
  <c r="O449" i="6"/>
  <c r="N449" i="6"/>
  <c r="P448" i="6"/>
  <c r="O448" i="6"/>
  <c r="N448" i="6"/>
  <c r="P447" i="6"/>
  <c r="O447" i="6"/>
  <c r="N447" i="6"/>
  <c r="P446" i="6"/>
  <c r="O446" i="6"/>
  <c r="N446" i="6"/>
  <c r="P445" i="6"/>
  <c r="O445" i="6"/>
  <c r="N445" i="6"/>
  <c r="P444" i="6"/>
  <c r="O444" i="6"/>
  <c r="N444" i="6"/>
  <c r="P443" i="6"/>
  <c r="O443" i="6"/>
  <c r="N443" i="6"/>
  <c r="P442" i="6"/>
  <c r="O442" i="6"/>
  <c r="N442" i="6"/>
  <c r="P441" i="6"/>
  <c r="O441" i="6"/>
  <c r="N441" i="6"/>
  <c r="P440" i="6"/>
  <c r="O440" i="6"/>
  <c r="N440" i="6"/>
  <c r="P439" i="6"/>
  <c r="O439" i="6"/>
  <c r="N439" i="6"/>
  <c r="P438" i="6"/>
  <c r="O438" i="6"/>
  <c r="N438" i="6"/>
  <c r="P437" i="6"/>
  <c r="O437" i="6"/>
  <c r="N437" i="6"/>
  <c r="P436" i="6"/>
  <c r="O436" i="6"/>
  <c r="N436" i="6"/>
  <c r="P435" i="6"/>
  <c r="O435" i="6"/>
  <c r="N435" i="6"/>
  <c r="P434" i="6"/>
  <c r="O434" i="6"/>
  <c r="N434" i="6"/>
  <c r="P433" i="6"/>
  <c r="O433" i="6"/>
  <c r="N433" i="6"/>
  <c r="P432" i="6"/>
  <c r="O432" i="6"/>
  <c r="N432" i="6"/>
  <c r="P431" i="6"/>
  <c r="O431" i="6"/>
  <c r="N431" i="6"/>
  <c r="P430" i="6"/>
  <c r="O430" i="6"/>
  <c r="N430" i="6"/>
  <c r="P429" i="6"/>
  <c r="O429" i="6"/>
  <c r="N429" i="6"/>
  <c r="P428" i="6"/>
  <c r="O428" i="6"/>
  <c r="N428" i="6"/>
  <c r="P427" i="6"/>
  <c r="O427" i="6"/>
  <c r="N427" i="6"/>
  <c r="P426" i="6"/>
  <c r="O426" i="6"/>
  <c r="N426" i="6"/>
  <c r="P425" i="6"/>
  <c r="O425" i="6"/>
  <c r="N425" i="6"/>
  <c r="P424" i="6"/>
  <c r="O424" i="6"/>
  <c r="N424" i="6"/>
  <c r="P423" i="6"/>
  <c r="O423" i="6"/>
  <c r="N423" i="6"/>
  <c r="P422" i="6"/>
  <c r="O422" i="6"/>
  <c r="N422" i="6"/>
  <c r="P421" i="6"/>
  <c r="O421" i="6"/>
  <c r="N421" i="6"/>
  <c r="P420" i="6"/>
  <c r="O420" i="6"/>
  <c r="N420" i="6"/>
  <c r="P419" i="6"/>
  <c r="O419" i="6"/>
  <c r="N419" i="6"/>
  <c r="P418" i="6"/>
  <c r="O418" i="6"/>
  <c r="N418" i="6"/>
  <c r="P417" i="6"/>
  <c r="O417" i="6"/>
  <c r="N417" i="6"/>
  <c r="P416" i="6"/>
  <c r="O416" i="6"/>
  <c r="N416" i="6"/>
  <c r="P415" i="6"/>
  <c r="O415" i="6"/>
  <c r="N415" i="6"/>
  <c r="P414" i="6"/>
  <c r="O414" i="6"/>
  <c r="N414" i="6"/>
  <c r="P413" i="6"/>
  <c r="O413" i="6"/>
  <c r="N413" i="6"/>
  <c r="P412" i="6"/>
  <c r="O412" i="6"/>
  <c r="N412" i="6"/>
  <c r="P411" i="6"/>
  <c r="O411" i="6"/>
  <c r="N411" i="6"/>
  <c r="P410" i="6"/>
  <c r="O410" i="6"/>
  <c r="N410" i="6"/>
  <c r="P409" i="6"/>
  <c r="O409" i="6"/>
  <c r="N409" i="6"/>
  <c r="P408" i="6"/>
  <c r="O408" i="6"/>
  <c r="N408" i="6"/>
  <c r="P407" i="6"/>
  <c r="O407" i="6"/>
  <c r="N407" i="6"/>
  <c r="P406" i="6"/>
  <c r="O406" i="6"/>
  <c r="N406" i="6"/>
  <c r="P405" i="6"/>
  <c r="O405" i="6"/>
  <c r="N405" i="6"/>
  <c r="P404" i="6"/>
  <c r="O404" i="6"/>
  <c r="N404" i="6"/>
  <c r="P403" i="6"/>
  <c r="O403" i="6"/>
  <c r="N403" i="6"/>
  <c r="P402" i="6"/>
  <c r="O402" i="6"/>
  <c r="N402" i="6"/>
  <c r="P401" i="6"/>
  <c r="O401" i="6"/>
  <c r="N401" i="6"/>
  <c r="P400" i="6"/>
  <c r="O400" i="6"/>
  <c r="N400" i="6"/>
  <c r="P399" i="6"/>
  <c r="O399" i="6"/>
  <c r="N399" i="6"/>
  <c r="P398" i="6"/>
  <c r="O398" i="6"/>
  <c r="N398" i="6"/>
  <c r="P397" i="6"/>
  <c r="O397" i="6"/>
  <c r="N397" i="6"/>
  <c r="P396" i="6"/>
  <c r="O396" i="6"/>
  <c r="N396" i="6"/>
  <c r="P395" i="6"/>
  <c r="O395" i="6"/>
  <c r="N395" i="6"/>
  <c r="P394" i="6"/>
  <c r="O394" i="6"/>
  <c r="N394" i="6"/>
  <c r="P393" i="6"/>
  <c r="O393" i="6"/>
  <c r="N393" i="6"/>
  <c r="P392" i="6"/>
  <c r="O392" i="6"/>
  <c r="N392" i="6"/>
  <c r="P391" i="6"/>
  <c r="O391" i="6"/>
  <c r="N391" i="6"/>
  <c r="P390" i="6"/>
  <c r="O390" i="6"/>
  <c r="N390" i="6"/>
  <c r="P389" i="6"/>
  <c r="O389" i="6"/>
  <c r="N389" i="6"/>
  <c r="P388" i="6"/>
  <c r="O388" i="6"/>
  <c r="N388" i="6"/>
  <c r="P387" i="6"/>
  <c r="O387" i="6"/>
  <c r="N387" i="6"/>
  <c r="P386" i="6"/>
  <c r="O386" i="6"/>
  <c r="N386" i="6"/>
  <c r="P385" i="6"/>
  <c r="O385" i="6"/>
  <c r="N385" i="6"/>
  <c r="P384" i="6"/>
  <c r="O384" i="6"/>
  <c r="N384" i="6"/>
  <c r="P383" i="6"/>
  <c r="O383" i="6"/>
  <c r="N383" i="6"/>
  <c r="P382" i="6"/>
  <c r="O382" i="6"/>
  <c r="N382" i="6"/>
  <c r="P381" i="6"/>
  <c r="O381" i="6"/>
  <c r="N381" i="6"/>
  <c r="P380" i="6"/>
  <c r="O380" i="6"/>
  <c r="N380" i="6"/>
  <c r="P379" i="6"/>
  <c r="O379" i="6"/>
  <c r="N379" i="6"/>
  <c r="P378" i="6"/>
  <c r="O378" i="6"/>
  <c r="N378" i="6"/>
  <c r="P377" i="6"/>
  <c r="O377" i="6"/>
  <c r="N377" i="6"/>
  <c r="P376" i="6"/>
  <c r="O376" i="6"/>
  <c r="N376" i="6"/>
  <c r="P375" i="6"/>
  <c r="O375" i="6"/>
  <c r="N375" i="6"/>
  <c r="P374" i="6"/>
  <c r="O374" i="6"/>
  <c r="N374" i="6"/>
  <c r="P373" i="6"/>
  <c r="O373" i="6"/>
  <c r="N373" i="6"/>
  <c r="P372" i="6"/>
  <c r="O372" i="6"/>
  <c r="N372" i="6"/>
  <c r="P371" i="6"/>
  <c r="O371" i="6"/>
  <c r="N371" i="6"/>
  <c r="P370" i="6"/>
  <c r="O370" i="6"/>
  <c r="N370" i="6"/>
  <c r="P369" i="6"/>
  <c r="O369" i="6"/>
  <c r="N369" i="6"/>
  <c r="P368" i="6"/>
  <c r="O368" i="6"/>
  <c r="N368" i="6"/>
  <c r="P367" i="6"/>
  <c r="O367" i="6"/>
  <c r="N367" i="6"/>
  <c r="P366" i="6"/>
  <c r="O366" i="6"/>
  <c r="N366" i="6"/>
  <c r="P365" i="6"/>
  <c r="O365" i="6"/>
  <c r="N365" i="6"/>
  <c r="P364" i="6"/>
  <c r="O364" i="6"/>
  <c r="N364" i="6"/>
  <c r="P363" i="6"/>
  <c r="O363" i="6"/>
  <c r="N363" i="6"/>
  <c r="P362" i="6"/>
  <c r="O362" i="6"/>
  <c r="N362" i="6"/>
  <c r="P361" i="6"/>
  <c r="O361" i="6"/>
  <c r="N361" i="6"/>
  <c r="P360" i="6"/>
  <c r="O360" i="6"/>
  <c r="N360" i="6"/>
  <c r="P359" i="6"/>
  <c r="O359" i="6"/>
  <c r="N359" i="6"/>
  <c r="P358" i="6"/>
  <c r="O358" i="6"/>
  <c r="N358" i="6"/>
  <c r="P357" i="6"/>
  <c r="O357" i="6"/>
  <c r="N357" i="6"/>
  <c r="P356" i="6"/>
  <c r="O356" i="6"/>
  <c r="N356" i="6"/>
  <c r="P355" i="6"/>
  <c r="O355" i="6"/>
  <c r="N355" i="6"/>
  <c r="P354" i="6"/>
  <c r="O354" i="6"/>
  <c r="N354" i="6"/>
  <c r="P353" i="6"/>
  <c r="O353" i="6"/>
  <c r="N353" i="6"/>
  <c r="P352" i="6"/>
  <c r="O352" i="6"/>
  <c r="N352" i="6"/>
  <c r="P351" i="6"/>
  <c r="O351" i="6"/>
  <c r="N351" i="6"/>
  <c r="P350" i="6"/>
  <c r="O350" i="6"/>
  <c r="N350" i="6"/>
  <c r="P349" i="6"/>
  <c r="O349" i="6"/>
  <c r="N349" i="6"/>
  <c r="P348" i="6"/>
  <c r="O348" i="6"/>
  <c r="N348" i="6"/>
  <c r="P347" i="6"/>
  <c r="O347" i="6"/>
  <c r="N347" i="6"/>
  <c r="P346" i="6"/>
  <c r="O346" i="6"/>
  <c r="N346" i="6"/>
  <c r="P345" i="6"/>
  <c r="O345" i="6"/>
  <c r="N345" i="6"/>
  <c r="P344" i="6"/>
  <c r="O344" i="6"/>
  <c r="N344" i="6"/>
  <c r="P343" i="6"/>
  <c r="O343" i="6"/>
  <c r="N343" i="6"/>
  <c r="P342" i="6"/>
  <c r="O342" i="6"/>
  <c r="N342" i="6"/>
  <c r="P341" i="6"/>
  <c r="O341" i="6"/>
  <c r="N341" i="6"/>
  <c r="P340" i="6"/>
  <c r="O340" i="6"/>
  <c r="N340" i="6"/>
  <c r="P339" i="6"/>
  <c r="O339" i="6"/>
  <c r="N339" i="6"/>
  <c r="P338" i="6"/>
  <c r="O338" i="6"/>
  <c r="N338" i="6"/>
  <c r="P337" i="6"/>
  <c r="O337" i="6"/>
  <c r="N337" i="6"/>
  <c r="P336" i="6"/>
  <c r="O336" i="6"/>
  <c r="N336" i="6"/>
  <c r="P335" i="6"/>
  <c r="O335" i="6"/>
  <c r="N335" i="6"/>
  <c r="P334" i="6"/>
  <c r="O334" i="6"/>
  <c r="N334" i="6"/>
  <c r="P333" i="6"/>
  <c r="O333" i="6"/>
  <c r="N333" i="6"/>
  <c r="P332" i="6"/>
  <c r="O332" i="6"/>
  <c r="N332" i="6"/>
  <c r="P331" i="6"/>
  <c r="O331" i="6"/>
  <c r="N331" i="6"/>
  <c r="P330" i="6"/>
  <c r="O330" i="6"/>
  <c r="N330" i="6"/>
  <c r="P329" i="6"/>
  <c r="O329" i="6"/>
  <c r="N329" i="6"/>
  <c r="P328" i="6"/>
  <c r="O328" i="6"/>
  <c r="N328" i="6"/>
  <c r="P327" i="6"/>
  <c r="O327" i="6"/>
  <c r="N327" i="6"/>
  <c r="P326" i="6"/>
  <c r="O326" i="6"/>
  <c r="N326" i="6"/>
  <c r="P325" i="6"/>
  <c r="O325" i="6"/>
  <c r="N325" i="6"/>
  <c r="P324" i="6"/>
  <c r="O324" i="6"/>
  <c r="N324" i="6"/>
  <c r="P323" i="6"/>
  <c r="O323" i="6"/>
  <c r="N323" i="6"/>
  <c r="P322" i="6"/>
  <c r="O322" i="6"/>
  <c r="N322" i="6"/>
  <c r="P321" i="6"/>
  <c r="O321" i="6"/>
  <c r="N321" i="6"/>
  <c r="P320" i="6"/>
  <c r="O320" i="6"/>
  <c r="N320" i="6"/>
  <c r="P319" i="6"/>
  <c r="O319" i="6"/>
  <c r="N319" i="6"/>
  <c r="P318" i="6"/>
  <c r="O318" i="6"/>
  <c r="N318" i="6"/>
  <c r="P317" i="6"/>
  <c r="O317" i="6"/>
  <c r="N317" i="6"/>
  <c r="P316" i="6"/>
  <c r="O316" i="6"/>
  <c r="N316" i="6"/>
  <c r="P315" i="6"/>
  <c r="O315" i="6"/>
  <c r="N315" i="6"/>
  <c r="P314" i="6"/>
  <c r="O314" i="6"/>
  <c r="N314" i="6"/>
  <c r="P313" i="6"/>
  <c r="O313" i="6"/>
  <c r="N313" i="6"/>
  <c r="P312" i="6"/>
  <c r="O312" i="6"/>
  <c r="N312" i="6"/>
  <c r="P311" i="6"/>
  <c r="O311" i="6"/>
  <c r="N311" i="6"/>
  <c r="P310" i="6"/>
  <c r="O310" i="6"/>
  <c r="N310" i="6"/>
  <c r="P309" i="6"/>
  <c r="O309" i="6"/>
  <c r="N309" i="6"/>
  <c r="P308" i="6"/>
  <c r="O308" i="6"/>
  <c r="N308" i="6"/>
  <c r="P307" i="6"/>
  <c r="O307" i="6"/>
  <c r="N307" i="6"/>
  <c r="P306" i="6"/>
  <c r="O306" i="6"/>
  <c r="N306" i="6"/>
  <c r="P305" i="6"/>
  <c r="O305" i="6"/>
  <c r="N305" i="6"/>
  <c r="P304" i="6"/>
  <c r="O304" i="6"/>
  <c r="N304" i="6"/>
  <c r="P303" i="6"/>
  <c r="O303" i="6"/>
  <c r="N303" i="6"/>
  <c r="P302" i="6"/>
  <c r="O302" i="6"/>
  <c r="N302" i="6"/>
  <c r="P301" i="6"/>
  <c r="O301" i="6"/>
  <c r="N301" i="6"/>
  <c r="P300" i="6"/>
  <c r="O300" i="6"/>
  <c r="N300" i="6"/>
  <c r="P299" i="6"/>
  <c r="O299" i="6"/>
  <c r="N299" i="6"/>
  <c r="P298" i="6"/>
  <c r="O298" i="6"/>
  <c r="N298" i="6"/>
  <c r="P297" i="6"/>
  <c r="O297" i="6"/>
  <c r="N297" i="6"/>
  <c r="P296" i="6"/>
  <c r="O296" i="6"/>
  <c r="N296" i="6"/>
  <c r="P295" i="6"/>
  <c r="O295" i="6"/>
  <c r="N295" i="6"/>
  <c r="P294" i="6"/>
  <c r="O294" i="6"/>
  <c r="N294" i="6"/>
  <c r="P293" i="6"/>
  <c r="O293" i="6"/>
  <c r="N293" i="6"/>
  <c r="P292" i="6"/>
  <c r="O292" i="6"/>
  <c r="N292" i="6"/>
  <c r="P291" i="6"/>
  <c r="O291" i="6"/>
  <c r="N291" i="6"/>
  <c r="P290" i="6"/>
  <c r="O290" i="6"/>
  <c r="N290" i="6"/>
  <c r="P289" i="6"/>
  <c r="O289" i="6"/>
  <c r="N289" i="6"/>
  <c r="P288" i="6"/>
  <c r="O288" i="6"/>
  <c r="N288" i="6"/>
  <c r="P287" i="6"/>
  <c r="O287" i="6"/>
  <c r="N287" i="6"/>
  <c r="P286" i="6"/>
  <c r="O286" i="6"/>
  <c r="N286" i="6"/>
  <c r="P285" i="6"/>
  <c r="O285" i="6"/>
  <c r="N285" i="6"/>
  <c r="P284" i="6"/>
  <c r="O284" i="6"/>
  <c r="N284" i="6"/>
  <c r="P283" i="6"/>
  <c r="O283" i="6"/>
  <c r="N283" i="6"/>
  <c r="P282" i="6"/>
  <c r="O282" i="6"/>
  <c r="N282" i="6"/>
  <c r="P281" i="6"/>
  <c r="O281" i="6"/>
  <c r="N281" i="6"/>
  <c r="P280" i="6"/>
  <c r="O280" i="6"/>
  <c r="N280" i="6"/>
  <c r="P279" i="6"/>
  <c r="O279" i="6"/>
  <c r="N279" i="6"/>
  <c r="P278" i="6"/>
  <c r="O278" i="6"/>
  <c r="N278" i="6"/>
  <c r="P277" i="6"/>
  <c r="O277" i="6"/>
  <c r="N277" i="6"/>
  <c r="P276" i="6"/>
  <c r="O276" i="6"/>
  <c r="N276" i="6"/>
  <c r="P275" i="6"/>
  <c r="O275" i="6"/>
  <c r="N275" i="6"/>
  <c r="P274" i="6"/>
  <c r="O274" i="6"/>
  <c r="N274" i="6"/>
  <c r="P273" i="6"/>
  <c r="O273" i="6"/>
  <c r="N273" i="6"/>
  <c r="P272" i="6"/>
  <c r="O272" i="6"/>
  <c r="N272" i="6"/>
  <c r="P271" i="6"/>
  <c r="O271" i="6"/>
  <c r="N271" i="6"/>
  <c r="P270" i="6"/>
  <c r="O270" i="6"/>
  <c r="N270" i="6"/>
  <c r="P269" i="6"/>
  <c r="O269" i="6"/>
  <c r="N269" i="6"/>
  <c r="P268" i="6"/>
  <c r="O268" i="6"/>
  <c r="N268" i="6"/>
  <c r="P267" i="6"/>
  <c r="O267" i="6"/>
  <c r="N267" i="6"/>
  <c r="P266" i="6"/>
  <c r="O266" i="6"/>
  <c r="N266" i="6"/>
  <c r="P265" i="6"/>
  <c r="O265" i="6"/>
  <c r="N265" i="6"/>
  <c r="P264" i="6"/>
  <c r="O264" i="6"/>
  <c r="N264" i="6"/>
  <c r="P263" i="6"/>
  <c r="O263" i="6"/>
  <c r="N263" i="6"/>
  <c r="P262" i="6"/>
  <c r="O262" i="6"/>
  <c r="N262" i="6"/>
  <c r="P261" i="6"/>
  <c r="O261" i="6"/>
  <c r="N261" i="6"/>
  <c r="P260" i="6"/>
  <c r="O260" i="6"/>
  <c r="N260" i="6"/>
  <c r="P259" i="6"/>
  <c r="O259" i="6"/>
  <c r="N259" i="6"/>
  <c r="P258" i="6"/>
  <c r="O258" i="6"/>
  <c r="N258" i="6"/>
  <c r="P257" i="6"/>
  <c r="O257" i="6"/>
  <c r="N257" i="6"/>
  <c r="P256" i="6"/>
  <c r="O256" i="6"/>
  <c r="N256" i="6"/>
  <c r="P255" i="6"/>
  <c r="O255" i="6"/>
  <c r="N255" i="6"/>
  <c r="P254" i="6"/>
  <c r="O254" i="6"/>
  <c r="N254" i="6"/>
  <c r="P253" i="6"/>
  <c r="O253" i="6"/>
  <c r="N253" i="6"/>
  <c r="P252" i="6"/>
  <c r="O252" i="6"/>
  <c r="N252" i="6"/>
  <c r="P251" i="6"/>
  <c r="O251" i="6"/>
  <c r="N251" i="6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O7" i="6"/>
  <c r="N7" i="6"/>
  <c r="P6" i="6"/>
  <c r="O6" i="6"/>
  <c r="N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2A0C21-70BA-4E7E-A87B-E6CDF9183286}" odcFile="C:\Users\user\Documents\My Data Sources\aa.dsn" name="aa" type="1" refreshedVersion="0" background="1">
    <dbPr connection="DBQ=C:\Users\user\Documents\VLOOKUP.xlsx;DefaultDir=C:\Users\user\Documents;Driver={Microsoft Excel Driver (*.xls, *.xlsx, *.xlsm, *.xlsb)};DriverId=1046;FIL=excel 12.0;MaxBufferSize=2048;MaxScanRows=8;PageTimeout=5;ReadOnly=1;SafeTransactions=0;Threads=3;UID=admin;UserCommitSync=Yes;" command="SELECT * FROM `'RATE TABLE$'`"/>
  </connection>
  <connection id="2" xr16:uid="{6296183A-FCC8-4137-89E1-12A898C56CFF}" keepAlive="1" name="Query - Md" description="Connection to the 'Md' query in the workbook." type="5" refreshedVersion="6" background="1" saveData="1">
    <dbPr connection="Provider=Microsoft.Mashup.OleDb.1;Data Source=$Workbook$;Location=Md;Extended Properties=&quot;&quot;" command="SELECT * FROM [Md]"/>
  </connection>
  <connection id="3" xr16:uid="{E1FCE765-CB2E-48D7-8890-4EB6249F3DA6}" keepAlive="1" name="Query - Pj" description="Connection to the 'Pj' query in the workbook." type="5" refreshedVersion="6" background="1" saveData="1">
    <dbPr connection="Provider=Microsoft.Mashup.OleDb.1;Data Source=$Workbook$;Location=Pj;Extended Properties=&quot;&quot;" command="SELECT * FROM [Pj]"/>
  </connection>
</connections>
</file>

<file path=xl/sharedStrings.xml><?xml version="1.0" encoding="utf-8"?>
<sst xmlns="http://schemas.openxmlformats.org/spreadsheetml/2006/main" count="18212" uniqueCount="3896">
  <si>
    <t>MdNm</t>
  </si>
  <si>
    <t>Nm</t>
  </si>
  <si>
    <t>Mdy</t>
  </si>
  <si>
    <t>Sub</t>
  </si>
  <si>
    <t>Private</t>
  </si>
  <si>
    <t>WsRC</t>
  </si>
  <si>
    <t>IsNothing</t>
  </si>
  <si>
    <t>RgWs</t>
  </si>
  <si>
    <t>RgRC</t>
  </si>
  <si>
    <t>RgRCRC</t>
  </si>
  <si>
    <t>Sz</t>
  </si>
  <si>
    <t>UB</t>
  </si>
  <si>
    <t>Push</t>
  </si>
  <si>
    <t>QTool</t>
  </si>
  <si>
    <t>F__Tool</t>
  </si>
  <si>
    <t>Cmp_DupFun</t>
  </si>
  <si>
    <t>Add_Cls</t>
  </si>
  <si>
    <t>Add_Fun</t>
  </si>
  <si>
    <t>Add_Md</t>
  </si>
  <si>
    <t>Add_Sub</t>
  </si>
  <si>
    <t>Add_VbeRf_QTool</t>
  </si>
  <si>
    <t>Brw_DupMdNm</t>
  </si>
  <si>
    <t>Brw_InproperMth</t>
  </si>
  <si>
    <t>Brw_Md_InproperMth</t>
  </si>
  <si>
    <t>Brw_Md_Mth</t>
  </si>
  <si>
    <t>Brw_Md_MthKy</t>
  </si>
  <si>
    <t>Brw_Pj_MthKy</t>
  </si>
  <si>
    <t>Brw_Md_MthNm</t>
  </si>
  <si>
    <t>Brw_Md_SrtRpt</t>
  </si>
  <si>
    <t>Brw_Pj_InproperMth</t>
  </si>
  <si>
    <t>Brw_Pj_Mth</t>
  </si>
  <si>
    <t>Brw_Pj_FunFNy</t>
  </si>
  <si>
    <t>Brw_Pj_SrtRpt</t>
  </si>
  <si>
    <t>Cmp_Vbe_DupFun</t>
  </si>
  <si>
    <t>Dmp_Vbe_DupFun</t>
  </si>
  <si>
    <t>Brw_Vbe_DupFunDrs</t>
  </si>
  <si>
    <t>Brw_Vbe_DupFunFNy</t>
  </si>
  <si>
    <t>Brw_Vbe_InproperMth</t>
  </si>
  <si>
    <t>Brw_Vbe_FunFNy</t>
  </si>
  <si>
    <t>Brw_Vbe_MthKy</t>
  </si>
  <si>
    <t>Brw_Vbe_SrcPth</t>
  </si>
  <si>
    <t>Brw_Vbe_SrtRpt</t>
  </si>
  <si>
    <t>DftFun</t>
  </si>
  <si>
    <t>Sync_Fun</t>
  </si>
  <si>
    <t>Cls_Win</t>
  </si>
  <si>
    <t>Cmp_Fun</t>
  </si>
  <si>
    <t>Compile_Pj</t>
  </si>
  <si>
    <t>Compile_Vbe</t>
  </si>
  <si>
    <t>Cpy_Mbr</t>
  </si>
  <si>
    <t>Cpy_Md_ToPj</t>
  </si>
  <si>
    <t>Dlt_Md</t>
  </si>
  <si>
    <t>Dmp_Vbe_DupFunFNy</t>
  </si>
  <si>
    <t>Export_Pj</t>
  </si>
  <si>
    <t>Export_Vbe</t>
  </si>
  <si>
    <t>Gen_Md_TstSub</t>
  </si>
  <si>
    <t>Gen_Pj_ConstructorMd</t>
  </si>
  <si>
    <t>Gen_Pj_TstClass</t>
  </si>
  <si>
    <t>Gen_Pj_TstSub</t>
  </si>
  <si>
    <t>Gen_Vbe_TstClass</t>
  </si>
  <si>
    <t>IsMthFNm</t>
  </si>
  <si>
    <t>IsMthDNm</t>
  </si>
  <si>
    <t>Lis_CurMth</t>
  </si>
  <si>
    <t>Lis_Md</t>
  </si>
  <si>
    <t>Lis_Md_InproperMth</t>
  </si>
  <si>
    <t>Lis_Md_Mth</t>
  </si>
  <si>
    <t>Lis_Mth</t>
  </si>
  <si>
    <t>Lis_Pj</t>
  </si>
  <si>
    <t>Lis_Pj_DupFunFNy</t>
  </si>
  <si>
    <t>Lis_Pj_InproperMth</t>
  </si>
  <si>
    <t>Lis_Pj_Mth</t>
  </si>
  <si>
    <t>Lis_Vbe_DupFunFNy</t>
  </si>
  <si>
    <t>Lis_Vbe_InproperMth</t>
  </si>
  <si>
    <t>Lis_Vbe_Mth</t>
  </si>
  <si>
    <t>Mov_Fun</t>
  </si>
  <si>
    <t>Mov_Fun_ToProperMd</t>
  </si>
  <si>
    <t>Mov_MbrPatn_ToPj</t>
  </si>
  <si>
    <t>Mov_Md_ToPj</t>
  </si>
  <si>
    <t>Ren_Md</t>
  </si>
  <si>
    <t>Rmk_All</t>
  </si>
  <si>
    <t>Rmk_Mth</t>
  </si>
  <si>
    <t>Sav_Pj</t>
  </si>
  <si>
    <t>Sav_Vbe</t>
  </si>
  <si>
    <t>Shw</t>
  </si>
  <si>
    <t>Shw_Mbr</t>
  </si>
  <si>
    <t>Shw_Mth</t>
  </si>
  <si>
    <t>Shw_Pj</t>
  </si>
  <si>
    <t>Shw_Pj_SrtRptWb</t>
  </si>
  <si>
    <t>Srt_F__Tool</t>
  </si>
  <si>
    <t>Srt_G_Tool</t>
  </si>
  <si>
    <t>Srt_Md</t>
  </si>
  <si>
    <t>Srt_Pj</t>
  </si>
  <si>
    <t>Srt_Vbe</t>
  </si>
  <si>
    <t>UnRmk_All</t>
  </si>
  <si>
    <t>UnRmk_Mth</t>
  </si>
  <si>
    <t>Mth</t>
  </si>
  <si>
    <t>Init</t>
  </si>
  <si>
    <t>ToStr</t>
  </si>
  <si>
    <t>JTool</t>
  </si>
  <si>
    <t>MthOpt</t>
  </si>
  <si>
    <t>S1S2</t>
  </si>
  <si>
    <t>Drs</t>
  </si>
  <si>
    <t>MthBrk</t>
  </si>
  <si>
    <t>Friend</t>
  </si>
  <si>
    <t>Dry</t>
  </si>
  <si>
    <t>DryToStr</t>
  </si>
  <si>
    <t>G_Tool</t>
  </si>
  <si>
    <t>Brk1__X</t>
  </si>
  <si>
    <t>ZZA</t>
  </si>
  <si>
    <t>AAA</t>
  </si>
  <si>
    <t>AlignL</t>
  </si>
  <si>
    <t>AscIsDigit</t>
  </si>
  <si>
    <t>AscIsLCase</t>
  </si>
  <si>
    <t>AscIsUCase</t>
  </si>
  <si>
    <t>Asg</t>
  </si>
  <si>
    <t>Ass</t>
  </si>
  <si>
    <t>AyAddAp</t>
  </si>
  <si>
    <t>AyAddPfx</t>
  </si>
  <si>
    <t>AyAddPfxSfx</t>
  </si>
  <si>
    <t>AyAddSfx</t>
  </si>
  <si>
    <t>AyAlignL</t>
  </si>
  <si>
    <t>AyBrw</t>
  </si>
  <si>
    <t>AyCntDry</t>
  </si>
  <si>
    <t>AyDblQuote</t>
  </si>
  <si>
    <t>AyDmp</t>
  </si>
  <si>
    <t>AyDo</t>
  </si>
  <si>
    <t>AyFstNEle</t>
  </si>
  <si>
    <t>AyHas</t>
  </si>
  <si>
    <t>AyIns</t>
  </si>
  <si>
    <t>AyIsAllEleEq</t>
  </si>
  <si>
    <t>AyIsEq</t>
  </si>
  <si>
    <t>AyLasEle</t>
  </si>
  <si>
    <t>AyMap</t>
  </si>
  <si>
    <t>AyMapInto</t>
  </si>
  <si>
    <t>AyMapPXInto</t>
  </si>
  <si>
    <t>AyMapPXSy</t>
  </si>
  <si>
    <t>AyMapS1S2Ay</t>
  </si>
  <si>
    <t>AyMapSy</t>
  </si>
  <si>
    <t>AyMax</t>
  </si>
  <si>
    <t>AyMinus</t>
  </si>
  <si>
    <t>AyMinusAp</t>
  </si>
  <si>
    <t>AyPair_Dic</t>
  </si>
  <si>
    <t>AyRgH</t>
  </si>
  <si>
    <t>AyRmvEle</t>
  </si>
  <si>
    <t>AyRmvEmp</t>
  </si>
  <si>
    <t>AySqH</t>
  </si>
  <si>
    <t>AySqV</t>
  </si>
  <si>
    <t>AySrt</t>
  </si>
  <si>
    <t>AySrtIntoIxAy</t>
  </si>
  <si>
    <t>AySy</t>
  </si>
  <si>
    <t>AyWdt</t>
  </si>
  <si>
    <t>AyWhDist</t>
  </si>
  <si>
    <t>AyWhDup</t>
  </si>
  <si>
    <t>AyWhFmTo</t>
  </si>
  <si>
    <t>AyWhPatn</t>
  </si>
  <si>
    <t>AyWrt</t>
  </si>
  <si>
    <t>Brk</t>
  </si>
  <si>
    <t>Brk1</t>
  </si>
  <si>
    <t>Brk2Asg</t>
  </si>
  <si>
    <t>CellPutSq</t>
  </si>
  <si>
    <t>CellReSz</t>
  </si>
  <si>
    <t>CmpRmv</t>
  </si>
  <si>
    <t>CmpTy_Nm</t>
  </si>
  <si>
    <t>CollAddPfx</t>
  </si>
  <si>
    <t>CurCmp</t>
  </si>
  <si>
    <t>CurFunDNm</t>
  </si>
  <si>
    <t>CurMd</t>
  </si>
  <si>
    <t>CurMdDNm</t>
  </si>
  <si>
    <t>CurMdNm</t>
  </si>
  <si>
    <t>CurMth</t>
  </si>
  <si>
    <t>CurMthDNm</t>
  </si>
  <si>
    <t>CurMthNm</t>
  </si>
  <si>
    <t>CurPj</t>
  </si>
  <si>
    <t>CurPjNm</t>
  </si>
  <si>
    <t>CurVbe</t>
  </si>
  <si>
    <t>CvMd</t>
  </si>
  <si>
    <t>CvMth</t>
  </si>
  <si>
    <t>CvPj</t>
  </si>
  <si>
    <t>CvSy</t>
  </si>
  <si>
    <t>DftMd</t>
  </si>
  <si>
    <t>DftMdDNm</t>
  </si>
  <si>
    <t>DftMdySy</t>
  </si>
  <si>
    <t>DftMth</t>
  </si>
  <si>
    <t>DftMthNm</t>
  </si>
  <si>
    <t>DftNy</t>
  </si>
  <si>
    <t>DftPj</t>
  </si>
  <si>
    <t>DicAdd</t>
  </si>
  <si>
    <t>DicBrw</t>
  </si>
  <si>
    <t>DicClone</t>
  </si>
  <si>
    <t>DicCmp</t>
  </si>
  <si>
    <t>DicHasAllKeyIsNm</t>
  </si>
  <si>
    <t>DicHasAllValIsStr</t>
  </si>
  <si>
    <t>DicIsEq</t>
  </si>
  <si>
    <t>DicMinus</t>
  </si>
  <si>
    <t>DicS1S2Ay</t>
  </si>
  <si>
    <t>DicSrt</t>
  </si>
  <si>
    <t>DicWb</t>
  </si>
  <si>
    <t>DrsBrw</t>
  </si>
  <si>
    <t>DrsWs</t>
  </si>
  <si>
    <t>DryNCol</t>
  </si>
  <si>
    <t>DrySq</t>
  </si>
  <si>
    <t>DupFunFNyGpAy_AllSameCnt</t>
  </si>
  <si>
    <t>DupFunFNyGp_Dry</t>
  </si>
  <si>
    <t>DupFunFNyGp_IsDup</t>
  </si>
  <si>
    <t>DupFunFNy_GpAy</t>
  </si>
  <si>
    <t>DupFunFNy_SamMthBdyFunFNy</t>
  </si>
  <si>
    <t>DupFunFNy_ShwNotDupMsg</t>
  </si>
  <si>
    <t>DupMthFNyGp_CmpLy</t>
  </si>
  <si>
    <t>DupMthFNyGp_IsVdt</t>
  </si>
  <si>
    <t>EitherL</t>
  </si>
  <si>
    <t>EitherR</t>
  </si>
  <si>
    <t>EmpAy</t>
  </si>
  <si>
    <t>EmpIntAy</t>
  </si>
  <si>
    <t>EmpRfAy</t>
  </si>
  <si>
    <t>EmpSy</t>
  </si>
  <si>
    <t>ErImposs</t>
  </si>
  <si>
    <t>FfnCpyToPth</t>
  </si>
  <si>
    <t>FfnDlt</t>
  </si>
  <si>
    <t>FfnFn</t>
  </si>
  <si>
    <t>FfnFnn</t>
  </si>
  <si>
    <t>FfnIsExist</t>
  </si>
  <si>
    <t>FfnPth</t>
  </si>
  <si>
    <t>FfnRmvExt</t>
  </si>
  <si>
    <t>FmtQQ</t>
  </si>
  <si>
    <t>FnyOf_MthDr</t>
  </si>
  <si>
    <t>FnyOf_MthKey</t>
  </si>
  <si>
    <t>Fso</t>
  </si>
  <si>
    <t>FstChr</t>
  </si>
  <si>
    <t>FtBrw</t>
  </si>
  <si>
    <t>FtRmvFst4Lines</t>
  </si>
  <si>
    <t>FunFNm_BrkAsg</t>
  </si>
  <si>
    <t>FunFNm_MdDNm</t>
  </si>
  <si>
    <t>FunFNm_MthLines</t>
  </si>
  <si>
    <t>FunFNy_DupFunFNy</t>
  </si>
  <si>
    <t>FunNm_Cmp</t>
  </si>
  <si>
    <t>FunNm_CmpLy</t>
  </si>
  <si>
    <t>FunNm_DupFunFNy</t>
  </si>
  <si>
    <t>FunSync</t>
  </si>
  <si>
    <t>FxaNm_Crt</t>
  </si>
  <si>
    <t>FxaNm_Fxa</t>
  </si>
  <si>
    <t>HasPfx</t>
  </si>
  <si>
    <t>HasSubStr</t>
  </si>
  <si>
    <t>IsDigit</t>
  </si>
  <si>
    <t>IsEmp</t>
  </si>
  <si>
    <t>IsFun</t>
  </si>
  <si>
    <t>IsLetter</t>
  </si>
  <si>
    <t>IsMdNm</t>
  </si>
  <si>
    <t>IsMthTy</t>
  </si>
  <si>
    <t>IsNm</t>
  </si>
  <si>
    <t>IsNmChr</t>
  </si>
  <si>
    <t>IsPfx</t>
  </si>
  <si>
    <t>IsPrim</t>
  </si>
  <si>
    <t>IsPun</t>
  </si>
  <si>
    <t>IsStr</t>
  </si>
  <si>
    <t>IsSy</t>
  </si>
  <si>
    <t>ItrAy</t>
  </si>
  <si>
    <t>ItrNy</t>
  </si>
  <si>
    <t>JnCrLf</t>
  </si>
  <si>
    <t>LasChr</t>
  </si>
  <si>
    <t>LinIsCd</t>
  </si>
  <si>
    <t>LinIsMthLin</t>
  </si>
  <si>
    <t>LinIsTstSub</t>
  </si>
  <si>
    <t>LinLCCOpt</t>
  </si>
  <si>
    <t>LinMdy</t>
  </si>
  <si>
    <t>LinMthNm</t>
  </si>
  <si>
    <t>LinMthTy</t>
  </si>
  <si>
    <t>LinNm</t>
  </si>
  <si>
    <t>LinPfxOfAy</t>
  </si>
  <si>
    <t>LinPrpSubFun</t>
  </si>
  <si>
    <t>LinRmvMdy</t>
  </si>
  <si>
    <t>LinRmvPfxOfAyAndTrim</t>
  </si>
  <si>
    <t>LinRmvT1</t>
  </si>
  <si>
    <t>LinShiftBktEnclosedStr</t>
  </si>
  <si>
    <t>LinShiftMdy</t>
  </si>
  <si>
    <t>LinShiftMthTy</t>
  </si>
  <si>
    <t>LinShiftNm</t>
  </si>
  <si>
    <t>LinShiftPfxAyAndLTrim</t>
  </si>
  <si>
    <t>LinShiftT1</t>
  </si>
  <si>
    <t>LinShiftTySfxChr</t>
  </si>
  <si>
    <t>LinT1</t>
  </si>
  <si>
    <t>LinesAy_FmtLy</t>
  </si>
  <si>
    <t>LinesAy_Wdt</t>
  </si>
  <si>
    <t>LinesBoxLy</t>
  </si>
  <si>
    <t>LinesLinCnt</t>
  </si>
  <si>
    <t>LinesSqV</t>
  </si>
  <si>
    <t>LinesTrimEnd</t>
  </si>
  <si>
    <t>LinesUnderLin</t>
  </si>
  <si>
    <t>LinesWdt</t>
  </si>
  <si>
    <t>LyAy_Lin</t>
  </si>
  <si>
    <t>LyBoxLy</t>
  </si>
  <si>
    <t>LyTrimEnd</t>
  </si>
  <si>
    <t>Max</t>
  </si>
  <si>
    <t>Md</t>
  </si>
  <si>
    <t>MdAddFun</t>
  </si>
  <si>
    <t>MdAppLines</t>
  </si>
  <si>
    <t>MdClr</t>
  </si>
  <si>
    <t>MdClsWin</t>
  </si>
  <si>
    <t>MdCmp</t>
  </si>
  <si>
    <t>MdCmpByNm</t>
  </si>
  <si>
    <t>MdCmpTy</t>
  </si>
  <si>
    <t>MdCpy</t>
  </si>
  <si>
    <t>MdDNm</t>
  </si>
  <si>
    <t>MdDic</t>
  </si>
  <si>
    <t>MdDicOfMthKeyzzzMthLines</t>
  </si>
  <si>
    <t>MdDicOfMthNmzzzMthLines</t>
  </si>
  <si>
    <t>MdDlt</t>
  </si>
  <si>
    <t>MdEndTrim</t>
  </si>
  <si>
    <t>MdExport</t>
  </si>
  <si>
    <t>MdFunFNy</t>
  </si>
  <si>
    <t>MdGo</t>
  </si>
  <si>
    <t>MdGoLCCOpt</t>
  </si>
  <si>
    <t>MdHasMth</t>
  </si>
  <si>
    <t>MdHasTstSub</t>
  </si>
  <si>
    <t>MdIsAllRemarked</t>
  </si>
  <si>
    <t>MdIsCls</t>
  </si>
  <si>
    <t>MdIsFunGpMd</t>
  </si>
  <si>
    <t>MdIsStd</t>
  </si>
  <si>
    <t>MdIsStdMd</t>
  </si>
  <si>
    <t>MdLines</t>
  </si>
  <si>
    <t>MdLy</t>
  </si>
  <si>
    <t>MdMthAy</t>
  </si>
  <si>
    <t>MdMthDrs</t>
  </si>
  <si>
    <t>MdMthDry</t>
  </si>
  <si>
    <t>MdMthKy</t>
  </si>
  <si>
    <t>MdMthNy</t>
  </si>
  <si>
    <t>MdMthNyOfInproper</t>
  </si>
  <si>
    <t>MdPj</t>
  </si>
  <si>
    <t>MdPjNm</t>
  </si>
  <si>
    <t>MdProperMdNy</t>
  </si>
  <si>
    <t>MdRmk</t>
  </si>
  <si>
    <t>MdSrc</t>
  </si>
  <si>
    <t>MdSrcExt</t>
  </si>
  <si>
    <t>MdSrcFfn</t>
  </si>
  <si>
    <t>MdSrcFn</t>
  </si>
  <si>
    <t>MdSrt</t>
  </si>
  <si>
    <t>MdSrtRpt</t>
  </si>
  <si>
    <t>MdSrtRptLy</t>
  </si>
  <si>
    <t>MdSrtedLines</t>
  </si>
  <si>
    <t>MdTyNm</t>
  </si>
  <si>
    <t>MdUnRmk</t>
  </si>
  <si>
    <t>Md_FunNm_z_ProperMdNm_Brw</t>
  </si>
  <si>
    <t>Md_Gen_TstSub</t>
  </si>
  <si>
    <t>Md_Rmv_EmptyLines_AtEnd</t>
  </si>
  <si>
    <t>Md_Rmv_TstSub</t>
  </si>
  <si>
    <t>Md_TstSub_BdyLines</t>
  </si>
  <si>
    <t>Md_TstSub_Lno</t>
  </si>
  <si>
    <t>MdyIsSel</t>
  </si>
  <si>
    <t>Min</t>
  </si>
  <si>
    <t>MthBrkAsg</t>
  </si>
  <si>
    <t>MthCpy</t>
  </si>
  <si>
    <t>MthDNm</t>
  </si>
  <si>
    <t>MthDNm_Lines</t>
  </si>
  <si>
    <t>MthDNm_Mov_ToProperMd</t>
  </si>
  <si>
    <t>MthDNm_Mth</t>
  </si>
  <si>
    <t>MthDNm_Nm</t>
  </si>
  <si>
    <t>MthFNm</t>
  </si>
  <si>
    <t>MthFNm_Mth</t>
  </si>
  <si>
    <t>MthFNm_MthDNm</t>
  </si>
  <si>
    <t>MthFNm_Nm</t>
  </si>
  <si>
    <t>IntAy_AddN</t>
  </si>
  <si>
    <t>IntAy_Add1</t>
  </si>
  <si>
    <t>MthGo</t>
  </si>
  <si>
    <t>MthIsExist</t>
  </si>
  <si>
    <t>MthIsPub</t>
  </si>
  <si>
    <t>MthKy_Sq</t>
  </si>
  <si>
    <t>MthLCCOpt</t>
  </si>
  <si>
    <t>MthLin</t>
  </si>
  <si>
    <t>MthLin_BrkAsg</t>
  </si>
  <si>
    <t>MthLin_MthBrk</t>
  </si>
  <si>
    <t>MthLin_MthDr</t>
  </si>
  <si>
    <t>MthLin_MthKey</t>
  </si>
  <si>
    <t>MthLines</t>
  </si>
  <si>
    <t>MthMdNm</t>
  </si>
  <si>
    <t>MthMov</t>
  </si>
  <si>
    <t>MthMovToProperMd</t>
  </si>
  <si>
    <t>MthNm</t>
  </si>
  <si>
    <t>MthNm_Cmp</t>
  </si>
  <si>
    <t>MthNm_CmpLy</t>
  </si>
  <si>
    <t>MthNm_DupFunFNy</t>
  </si>
  <si>
    <t>MthNm_MthPfx</t>
  </si>
  <si>
    <t>MthProperMd</t>
  </si>
  <si>
    <t>MthRmv</t>
  </si>
  <si>
    <t>MthRpl</t>
  </si>
  <si>
    <t>MthTy_IsVdt</t>
  </si>
  <si>
    <t>MthTy_MthShtTy</t>
  </si>
  <si>
    <t>NewA1</t>
  </si>
  <si>
    <t>NewWb</t>
  </si>
  <si>
    <t>NewWs</t>
  </si>
  <si>
    <t>OyDo</t>
  </si>
  <si>
    <t>OyNy</t>
  </si>
  <si>
    <t>OyToStrSy</t>
  </si>
  <si>
    <t>Pj</t>
  </si>
  <si>
    <t>PjAddCls</t>
  </si>
  <si>
    <t>PjAddMbr</t>
  </si>
  <si>
    <t>PjAddRf</t>
  </si>
  <si>
    <t>PjClsAy</t>
  </si>
  <si>
    <t>PjClsMdAy</t>
  </si>
  <si>
    <t>PjClsMdNy</t>
  </si>
  <si>
    <t>PjClsNy</t>
  </si>
  <si>
    <t>PjCmp</t>
  </si>
  <si>
    <t>PjCompile</t>
  </si>
  <si>
    <t>PjCrt_Fxa</t>
  </si>
  <si>
    <t>PjDicOfMthKeyzzzMthLines</t>
  </si>
  <si>
    <t>PjDupFunFNy</t>
  </si>
  <si>
    <t>PjEnsCls</t>
  </si>
  <si>
    <t>PjEnsCmp</t>
  </si>
  <si>
    <t>PjEnsMd</t>
  </si>
  <si>
    <t>PjExport</t>
  </si>
  <si>
    <t>PjFfn</t>
  </si>
  <si>
    <t>PjFstMd</t>
  </si>
  <si>
    <t>PjFunBdyDic</t>
  </si>
  <si>
    <t>PjFunFNy</t>
  </si>
  <si>
    <t>PjFunNy</t>
  </si>
  <si>
    <t>PjGo</t>
  </si>
  <si>
    <t>PjHasCmp</t>
  </si>
  <si>
    <t>PjHasRfNm</t>
  </si>
  <si>
    <t>PjMbrAy</t>
  </si>
  <si>
    <t>PjMbrNy</t>
  </si>
  <si>
    <t>PjMd</t>
  </si>
  <si>
    <t>PjMdAy</t>
  </si>
  <si>
    <t>PjMdNy</t>
  </si>
  <si>
    <t>PjMdNy_With_TstSub</t>
  </si>
  <si>
    <t>PjMdSrtRpt</t>
  </si>
  <si>
    <t>PjMdSrtRpt_1</t>
  </si>
  <si>
    <t>PjMd_and_Cls_Ny</t>
  </si>
  <si>
    <t>PjMthAy</t>
  </si>
  <si>
    <t>PjMthKy</t>
  </si>
  <si>
    <t>PjMthKySq</t>
  </si>
  <si>
    <t>PjMthNy</t>
  </si>
  <si>
    <t>PjMthNyOfInproper</t>
  </si>
  <si>
    <t>PjPth</t>
  </si>
  <si>
    <t>PjRfAy</t>
  </si>
  <si>
    <t>PjRfCfgFfn</t>
  </si>
  <si>
    <t>PjRfLy</t>
  </si>
  <si>
    <t>PjSav</t>
  </si>
  <si>
    <t>PjSrcPth</t>
  </si>
  <si>
    <t>PjSrcPthBrw</t>
  </si>
  <si>
    <t>PjSrt</t>
  </si>
  <si>
    <t>PjSrtRptLy</t>
  </si>
  <si>
    <t>PjSrtRptWb</t>
  </si>
  <si>
    <t>Pj_Gen_TstClass</t>
  </si>
  <si>
    <t>Pj_Gen_TstSub</t>
  </si>
  <si>
    <t>Pj_TstClass_Bdy</t>
  </si>
  <si>
    <t>PthBrw</t>
  </si>
  <si>
    <t>PthClrFil</t>
  </si>
  <si>
    <t>PthEns</t>
  </si>
  <si>
    <t>PthFfnAy</t>
  </si>
  <si>
    <t>PthFnAy</t>
  </si>
  <si>
    <t>PthHasPthSfx</t>
  </si>
  <si>
    <t>PthIsExist</t>
  </si>
  <si>
    <t>PushAy</t>
  </si>
  <si>
    <t>PushAyNoDup</t>
  </si>
  <si>
    <t>PushNoDup</t>
  </si>
  <si>
    <t>PushNonEmp</t>
  </si>
  <si>
    <t>PushObj</t>
  </si>
  <si>
    <t>PushObjAy</t>
  </si>
  <si>
    <t>Re</t>
  </si>
  <si>
    <t>RfFfn</t>
  </si>
  <si>
    <t>RgVis</t>
  </si>
  <si>
    <t>RmvFstChr</t>
  </si>
  <si>
    <t>RmvLasChr</t>
  </si>
  <si>
    <t>RmvPfx</t>
  </si>
  <si>
    <t>RplDblSpc</t>
  </si>
  <si>
    <t>RplPun</t>
  </si>
  <si>
    <t>RplVBar</t>
  </si>
  <si>
    <t>S1S2Ay_Add</t>
  </si>
  <si>
    <t>S1S2Ay_Brw</t>
  </si>
  <si>
    <t>S1S2Ay_Dic</t>
  </si>
  <si>
    <t>S1S2Ay_FmtLy</t>
  </si>
  <si>
    <t>S1S2Ay_LinesLinesLy</t>
  </si>
  <si>
    <t>S1S2Ay_S1LinesWdt</t>
  </si>
  <si>
    <t>S1S2Ay_S2LinesWdt</t>
  </si>
  <si>
    <t>S1S2Ay_Sy1</t>
  </si>
  <si>
    <t>S1S2Ay_Sy2</t>
  </si>
  <si>
    <t>S1S2_Ly</t>
  </si>
  <si>
    <t>SeedExpand</t>
  </si>
  <si>
    <t>SplitCrLf</t>
  </si>
  <si>
    <t>SplitSsl</t>
  </si>
  <si>
    <t>SplitVBar</t>
  </si>
  <si>
    <t>SqSetRow</t>
  </si>
  <si>
    <t>SqWs</t>
  </si>
  <si>
    <t>SrcAllMthNy</t>
  </si>
  <si>
    <t>SrcContLin</t>
  </si>
  <si>
    <t>SrcDclLinCnt</t>
  </si>
  <si>
    <t>SrcDclLines</t>
  </si>
  <si>
    <t>SrcDclLy</t>
  </si>
  <si>
    <t>SrcDicOfMthKeyzzzMthLines</t>
  </si>
  <si>
    <t>SrcDicOfMthNmzzzMthLines</t>
  </si>
  <si>
    <t>SrcEndLx</t>
  </si>
  <si>
    <t>SrcFstMthLx</t>
  </si>
  <si>
    <t>SrcMthKy</t>
  </si>
  <si>
    <t>SrcMthLin</t>
  </si>
  <si>
    <t>SrcMthLinesByNm</t>
  </si>
  <si>
    <t>SrcMthNy</t>
  </si>
  <si>
    <t>SrcMthRmkLines</t>
  </si>
  <si>
    <t>SrcMthRmkLx</t>
  </si>
  <si>
    <t>SrcSrtRpt</t>
  </si>
  <si>
    <t>SrcSrtRptLy</t>
  </si>
  <si>
    <t>SrcSrtedBdyLines</t>
  </si>
  <si>
    <t>SrcSrtedBdyLy</t>
  </si>
  <si>
    <t>SrcSrtedLines</t>
  </si>
  <si>
    <t>SrcSrtedLy</t>
  </si>
  <si>
    <t>SslSy</t>
  </si>
  <si>
    <t>StrAlignL</t>
  </si>
  <si>
    <t>StrBrw</t>
  </si>
  <si>
    <t>StrDup</t>
  </si>
  <si>
    <t>StrLin</t>
  </si>
  <si>
    <t>StrNy</t>
  </si>
  <si>
    <t>StrSubStrCnt</t>
  </si>
  <si>
    <t>StrWrt</t>
  </si>
  <si>
    <t>SyOf_Mdy</t>
  </si>
  <si>
    <t>SyOf_MthTy</t>
  </si>
  <si>
    <t>SyOf_PrpSubFun</t>
  </si>
  <si>
    <t>TmpFfn</t>
  </si>
  <si>
    <t>TmpFcsv</t>
  </si>
  <si>
    <t>FxWb</t>
  </si>
  <si>
    <t>WbRfhFcsv</t>
  </si>
  <si>
    <t>TmpFt</t>
  </si>
  <si>
    <t>TmpNm</t>
  </si>
  <si>
    <t>TmpPth</t>
  </si>
  <si>
    <t>TmpPthHom</t>
  </si>
  <si>
    <t>VarStr</t>
  </si>
  <si>
    <t>VbeAllPjNy</t>
  </si>
  <si>
    <t>VbeDupFunCmpLy</t>
  </si>
  <si>
    <t>VbeDupFunDrs</t>
  </si>
  <si>
    <t>VbeDupFunDry</t>
  </si>
  <si>
    <t>VbeDupFunFNy</t>
  </si>
  <si>
    <t>VbeDupMdNy</t>
  </si>
  <si>
    <t>VbeExport</t>
  </si>
  <si>
    <t>VbeFstQPj</t>
  </si>
  <si>
    <t>VbeFunFNy</t>
  </si>
  <si>
    <t>VbeMdNmPjNy</t>
  </si>
  <si>
    <t>VbeMthKy</t>
  </si>
  <si>
    <t>VbeMthNy</t>
  </si>
  <si>
    <t>JnComma</t>
  </si>
  <si>
    <t>VbeMthNyOfInproper</t>
  </si>
  <si>
    <t>VbePjAy</t>
  </si>
  <si>
    <t>VbePjNy</t>
  </si>
  <si>
    <t>VbeSrcPth</t>
  </si>
  <si>
    <t>VbeSrcPthBrw</t>
  </si>
  <si>
    <t>VbeSrt</t>
  </si>
  <si>
    <t>VbeSrtRptLy</t>
  </si>
  <si>
    <t>WbAddWs</t>
  </si>
  <si>
    <t>WdtAy_HdrLin</t>
  </si>
  <si>
    <t>WinTy_Win</t>
  </si>
  <si>
    <t>WsA1</t>
  </si>
  <si>
    <t>WsVis</t>
  </si>
  <si>
    <t>Xls</t>
  </si>
  <si>
    <t>XlsHasAddInFn</t>
  </si>
  <si>
    <t>ZZSrc</t>
  </si>
  <si>
    <t>ZZZ_MdEndTrim</t>
  </si>
  <si>
    <t>ZZZ_MthRmv</t>
  </si>
  <si>
    <t>AySrtInToIxAy__Ix</t>
  </si>
  <si>
    <t>AySrt__Ix</t>
  </si>
  <si>
    <t>DupMthFNyGp_CmpLy__1Hdr</t>
  </si>
  <si>
    <t>DupMthFNyGp_CmpLy__2Sam</t>
  </si>
  <si>
    <t>DupMthFNyGp_CmpLy__2Sam1</t>
  </si>
  <si>
    <t>DupMthFNyGp_CmpLy__3Syn</t>
  </si>
  <si>
    <t>DupMthFNyGp_CmpLy__4Cmp</t>
  </si>
  <si>
    <t>FunSync__1</t>
  </si>
  <si>
    <t>ZZ_LinesAy_FmtLy</t>
  </si>
  <si>
    <t>ZZ_MdCmpByNm</t>
  </si>
  <si>
    <t>ZZ_MdDicOfMthNmzzzMthLines</t>
  </si>
  <si>
    <t>ZZ_MdMthNyOfInproper</t>
  </si>
  <si>
    <t>ZZ_Md_FunNm_z_ProperMdNm_Brw</t>
  </si>
  <si>
    <t>ZZ_MthLin_MthKey</t>
  </si>
  <si>
    <t>ZZ_MthLin_MthKey_1</t>
  </si>
  <si>
    <t>ZZ_SrcDclLinCnt</t>
  </si>
  <si>
    <t>ZZ_SrcDicOfMthNmzzzMthLines</t>
  </si>
  <si>
    <t>ZZ_SrcSrtRptLy</t>
  </si>
  <si>
    <t>AyWhPred</t>
  </si>
  <si>
    <t>ZZ_SrcSrtedBdyLines</t>
  </si>
  <si>
    <t>ZZ_VbeDupFunCmpLy</t>
  </si>
  <si>
    <t>ZZ_VbeFunFNy</t>
  </si>
  <si>
    <t>ZZModule</t>
  </si>
  <si>
    <t>XXX</t>
  </si>
  <si>
    <t>MthEnsPrivate</t>
  </si>
  <si>
    <t>MthEnsPublic</t>
  </si>
  <si>
    <t>ZZZ_MthEnsPublic</t>
  </si>
  <si>
    <t>MthLin_EnsPrivate</t>
  </si>
  <si>
    <t>MthLin_EnsPublic</t>
  </si>
  <si>
    <t>ZZ_LinIsNonPrivateZMthLin</t>
  </si>
  <si>
    <t>MthRmk</t>
  </si>
  <si>
    <t>MthUnRmk</t>
  </si>
  <si>
    <t>Quote</t>
  </si>
  <si>
    <t>Brk2</t>
  </si>
  <si>
    <t>Brk2__X</t>
  </si>
  <si>
    <t>BrkAt</t>
  </si>
  <si>
    <t>RmvLasNChr</t>
  </si>
  <si>
    <t>RmvPfxAy</t>
  </si>
  <si>
    <t>Has</t>
  </si>
  <si>
    <t>TakAft</t>
  </si>
  <si>
    <t>TakBef</t>
  </si>
  <si>
    <t>Dft</t>
  </si>
  <si>
    <t>AyIx</t>
  </si>
  <si>
    <t>AyRmvEleAt</t>
  </si>
  <si>
    <t>AyWhExclAtCnt</t>
  </si>
  <si>
    <t>AyWs</t>
  </si>
  <si>
    <t>ApSy</t>
  </si>
  <si>
    <t>IsDic</t>
  </si>
  <si>
    <t>Dmp</t>
  </si>
  <si>
    <t>Er</t>
  </si>
  <si>
    <t>JnSpc</t>
  </si>
  <si>
    <t>ItrHasNm</t>
  </si>
  <si>
    <t>ObjPrp</t>
  </si>
  <si>
    <t>VblLines</t>
  </si>
  <si>
    <t>LinesVbl</t>
  </si>
  <si>
    <t>DicAddKeyPfx</t>
  </si>
  <si>
    <t>DicLy</t>
  </si>
  <si>
    <t>DicStrKy</t>
  </si>
  <si>
    <t>DicWs</t>
  </si>
  <si>
    <t>OyPrpAy</t>
  </si>
  <si>
    <t>CvDic</t>
  </si>
  <si>
    <t>CvS1S2</t>
  </si>
  <si>
    <t>RunAv</t>
  </si>
  <si>
    <t>Fny</t>
  </si>
  <si>
    <t>SqRg</t>
  </si>
  <si>
    <t>Ws</t>
  </si>
  <si>
    <t>Ly</t>
  </si>
  <si>
    <t>RgLo</t>
  </si>
  <si>
    <t>WbVis</t>
  </si>
  <si>
    <t>MaxCol</t>
  </si>
  <si>
    <t>MaxRow</t>
  </si>
  <si>
    <t>MdMthLinAy</t>
  </si>
  <si>
    <t>MdTy</t>
  </si>
  <si>
    <t>SrcMthLinAy</t>
  </si>
  <si>
    <t>Ens</t>
  </si>
  <si>
    <t>BrkAsg</t>
  </si>
  <si>
    <t>MthTy</t>
  </si>
  <si>
    <t>Rmk</t>
  </si>
  <si>
    <t>UnRmk</t>
  </si>
  <si>
    <t>Fx</t>
  </si>
  <si>
    <t>Brw</t>
  </si>
  <si>
    <t>Lis</t>
  </si>
  <si>
    <t>Ffn</t>
  </si>
  <si>
    <t>Pth</t>
  </si>
  <si>
    <t>Export</t>
  </si>
  <si>
    <t>Fxa</t>
  </si>
  <si>
    <t>Oy</t>
  </si>
  <si>
    <t>Ay</t>
  </si>
  <si>
    <t>Fmt</t>
  </si>
  <si>
    <t>Lin</t>
  </si>
  <si>
    <t>Emp</t>
  </si>
  <si>
    <t>Lines</t>
  </si>
  <si>
    <t>Seed</t>
  </si>
  <si>
    <t>Wb</t>
  </si>
  <si>
    <t>Vbl</t>
  </si>
  <si>
    <t>Ft</t>
  </si>
  <si>
    <t>IntAy</t>
  </si>
  <si>
    <t>Dic</t>
  </si>
  <si>
    <t>Rpl</t>
  </si>
  <si>
    <t>Cmp</t>
  </si>
  <si>
    <t>S1S2Ay</t>
  </si>
  <si>
    <t>DCRsltIsSam</t>
  </si>
  <si>
    <t>DCRsltLy</t>
  </si>
  <si>
    <t>MthPfx</t>
  </si>
  <si>
    <t>MthShtTy</t>
  </si>
  <si>
    <t>RetTy</t>
  </si>
  <si>
    <t>Prm</t>
  </si>
  <si>
    <t>*Std</t>
  </si>
  <si>
    <t>()</t>
  </si>
  <si>
    <t>Is</t>
  </si>
  <si>
    <t>&amp;</t>
  </si>
  <si>
    <t>Add</t>
  </si>
  <si>
    <t>(A As Worksheet)</t>
  </si>
  <si>
    <t>(A As Worksheet, R, C)</t>
  </si>
  <si>
    <t>(A)</t>
  </si>
  <si>
    <t>(A, B)</t>
  </si>
  <si>
    <t>Rg</t>
  </si>
  <si>
    <t>(A As Range)</t>
  </si>
  <si>
    <t>(A As Range, R, C)</t>
  </si>
  <si>
    <t>(A As Range, R1, C1, R2, C2)</t>
  </si>
  <si>
    <t>(Ay)</t>
  </si>
  <si>
    <t>(Nm$)</t>
  </si>
  <si>
    <t>(FunNm$)</t>
  </si>
  <si>
    <t>(SubNm$)</t>
  </si>
  <si>
    <t>(Optional MthNmPatn$, Optional Mdy0$)</t>
  </si>
  <si>
    <t>(Optional MdDNm0$)</t>
  </si>
  <si>
    <t>(Optional MthNmPatn$ = ".", Optional MbrNmPatn$ = ".")</t>
  </si>
  <si>
    <t>(Optional IsSamMthBdyOnly As Boolean)</t>
  </si>
  <si>
    <t>(Optional FunNm0$, Optional InclSam As Boolean)</t>
  </si>
  <si>
    <t>(Optional InclSam As Boolean)</t>
  </si>
  <si>
    <t>(FmPjMbrDotNm$)</t>
  </si>
  <si>
    <t>(ToPjNm$)</t>
  </si>
  <si>
    <t>(FunDNm0$)</t>
  </si>
  <si>
    <t>(Nm)</t>
  </si>
  <si>
    <t>Lis_Md_FunPfx</t>
  </si>
  <si>
    <t>(Optional MthNmPatn$ = ".", Optional Mdy0$)</t>
  </si>
  <si>
    <t>(Optional MthNmPatn$ = ".", Optional MdNmPatn$ = ".", Optional Mdy0$)</t>
  </si>
  <si>
    <t>Lis_Pj_FunPfx</t>
  </si>
  <si>
    <t>(Optional PjNm0$)</t>
  </si>
  <si>
    <t>(Optional MthNmPatn$ = ".", Optional MbrNmPatn$ = ".", Optional Mdy0$)</t>
  </si>
  <si>
    <t>(Optional MthNmPatn$ = ".", Optional MdNmPatn$ = ".", Optional Mdy$)</t>
  </si>
  <si>
    <t>(Optional MthDNm0$)</t>
  </si>
  <si>
    <t>(MbrNmPatn$, ToPjNm$)</t>
  </si>
  <si>
    <t>(NewNm$)</t>
  </si>
  <si>
    <t>(XNm$)</t>
  </si>
  <si>
    <t>(Mth_DNm_or_FNm$)</t>
  </si>
  <si>
    <t>(PjNm$)</t>
  </si>
  <si>
    <t>(Optional PjNm$)</t>
  </si>
  <si>
    <t>(Optional MdNm$)</t>
  </si>
  <si>
    <t>(Optional FunFNm0$)</t>
  </si>
  <si>
    <t>Ws_Md_MthKy</t>
  </si>
  <si>
    <t>*Cls</t>
  </si>
  <si>
    <t>(A As CodeModule, MthNm)</t>
  </si>
  <si>
    <t>To</t>
  </si>
  <si>
    <t>$</t>
  </si>
  <si>
    <t>(Fny0, Dry())</t>
  </si>
  <si>
    <t>(Nm$, Mdy$, Ty$)</t>
  </si>
  <si>
    <t>(A As Mth)</t>
  </si>
  <si>
    <t>(S1, S2)</t>
  </si>
  <si>
    <t>(A())</t>
  </si>
  <si>
    <t>(A, P&amp;, Sep, NoTrim As Boolean)</t>
  </si>
  <si>
    <t>Align</t>
  </si>
  <si>
    <t>Asc</t>
  </si>
  <si>
    <t>(A%)</t>
  </si>
  <si>
    <t>(V, OV)</t>
  </si>
  <si>
    <t>(A As Boolean)</t>
  </si>
  <si>
    <t>AyAB_FmtLy</t>
  </si>
  <si>
    <t>AyAB_S1S2Ay</t>
  </si>
  <si>
    <t>(A, ParamArray Ap())</t>
  </si>
  <si>
    <t>(Ay, Optional Fnn$)</t>
  </si>
  <si>
    <t>(A, N&amp;)</t>
  </si>
  <si>
    <t>(A, M)</t>
  </si>
  <si>
    <t>(A, Optional M, Optional At&amp;)</t>
  </si>
  <si>
    <t>(A1, A2)</t>
  </si>
  <si>
    <t>(A, MapFunNm$)</t>
  </si>
  <si>
    <t>(A, MapFunNm$, OIntoAy)</t>
  </si>
  <si>
    <t>(A, MapPXFunNm$, Prm)</t>
  </si>
  <si>
    <t>(Ay, At As Range)</t>
  </si>
  <si>
    <t>(Ay, Optional Des As Boolean)</t>
  </si>
  <si>
    <t>%</t>
  </si>
  <si>
    <t>(A$(), ExclNy0)</t>
  </si>
  <si>
    <t>(A, Patn$, Optional ExclNy0)</t>
  </si>
  <si>
    <t>(A, Ft$)</t>
  </si>
  <si>
    <t>(A, Sep$, O1$, O2$)</t>
  </si>
  <si>
    <t>(A, Sep, Optional NoTrim As Boolean)</t>
  </si>
  <si>
    <t>Cell</t>
  </si>
  <si>
    <t>(A As Range, Sq)</t>
  </si>
  <si>
    <t>(A As VBComponent)</t>
  </si>
  <si>
    <t>(A As vbext_ComponentType)</t>
  </si>
  <si>
    <t>WbRfh</t>
  </si>
  <si>
    <t>(A As Workbook)</t>
  </si>
  <si>
    <t>WsRfh</t>
  </si>
  <si>
    <t>Coll</t>
  </si>
  <si>
    <t>(A As Collection, Pfx)</t>
  </si>
  <si>
    <t>Cur</t>
  </si>
  <si>
    <t>CurPjPth</t>
  </si>
  <si>
    <t>Cv</t>
  </si>
  <si>
    <t>(I)</t>
  </si>
  <si>
    <t>(A As DCRslt)</t>
  </si>
  <si>
    <t>(A, O1$, O2$, O3$)</t>
  </si>
  <si>
    <t>(MdDNm0$)</t>
  </si>
  <si>
    <t>(A$)</t>
  </si>
  <si>
    <t>(MthDNm0$)</t>
  </si>
  <si>
    <t>(MthNm0$)</t>
  </si>
  <si>
    <t>(Ny0)</t>
  </si>
  <si>
    <t>(PjNm0$)</t>
  </si>
  <si>
    <t>(A As Dictionary, B As Dictionary)</t>
  </si>
  <si>
    <t>(A As Dictionary)</t>
  </si>
  <si>
    <t>(A As Dictionary, B As Dictionary, Optional Nm1$ = "Fst", Optional Nm2$ = "Snd")</t>
  </si>
  <si>
    <t>DicAB_SamKeyDifVal_DicPair</t>
  </si>
  <si>
    <t>DicAB_SamDic</t>
  </si>
  <si>
    <t>(A As Dictionary, Optional Vis As Boolean)</t>
  </si>
  <si>
    <t>(A As Drs)</t>
  </si>
  <si>
    <t>(A() As Variant)</t>
  </si>
  <si>
    <t>(Ny$())</t>
  </si>
  <si>
    <t>(Ny)</t>
  </si>
  <si>
    <t>(A$())</t>
  </si>
  <si>
    <t>(A$(), Vbe As Vbe)</t>
  </si>
  <si>
    <t>(A$(), MthNm)</t>
  </si>
  <si>
    <t>(A, Optional OIx% = -1, Optional OSam% = -1, Optional InclSam As Boolean)</t>
  </si>
  <si>
    <t>Either</t>
  </si>
  <si>
    <t>(A, ToPth$, Optional OvrWrt As Boolean)</t>
  </si>
  <si>
    <t>(QQVbl$, ParamArray Ap())</t>
  </si>
  <si>
    <t>Fst</t>
  </si>
  <si>
    <t>(Ft$)</t>
  </si>
  <si>
    <t>(A$, OFunNm$, OPjNm$, OMdNm$)</t>
  </si>
  <si>
    <t>(A$(), Optional IsSamMthBdyOnly As Boolean)</t>
  </si>
  <si>
    <t>(A, Optional InclSam As Boolean)</t>
  </si>
  <si>
    <t>Fun</t>
  </si>
  <si>
    <t>(A As Mth, Optional ShwCmpLyAft As Boolean)</t>
  </si>
  <si>
    <t>(S, Pfx)</t>
  </si>
  <si>
    <t>(A, SubStr$)</t>
  </si>
  <si>
    <t>(V)</t>
  </si>
  <si>
    <t>(A, Pfx)</t>
  </si>
  <si>
    <t>(C)</t>
  </si>
  <si>
    <t>Itr</t>
  </si>
  <si>
    <t>(A, OIntoAy)</t>
  </si>
  <si>
    <t>(Itr, Optional Patn$ = ".", Optional ExclNy0)</t>
  </si>
  <si>
    <t>Jn</t>
  </si>
  <si>
    <t>Las</t>
  </si>
  <si>
    <t>(L$)</t>
  </si>
  <si>
    <t>(A, MthNm$, Lno%)</t>
  </si>
  <si>
    <t>(A, PfxAy$())</t>
  </si>
  <si>
    <t>(O$)</t>
  </si>
  <si>
    <t>(O$, PfxAy$())</t>
  </si>
  <si>
    <t>(L)</t>
  </si>
  <si>
    <t>(Lines$)</t>
  </si>
  <si>
    <t>(Lines)</t>
  </si>
  <si>
    <t>(A(), WdtAy%(), Ix%)</t>
  </si>
  <si>
    <t>(Ly)</t>
  </si>
  <si>
    <t>(MdDNm)</t>
  </si>
  <si>
    <t>(A As CodeModule, Nm$, IsFun As Boolean)</t>
  </si>
  <si>
    <t>(A As CodeModule)</t>
  </si>
  <si>
    <t>(A As VBProject)</t>
  </si>
  <si>
    <t>Vbe</t>
  </si>
  <si>
    <t>(A As Vbe)</t>
  </si>
  <si>
    <t>(A As CodeModule, Lines$)</t>
  </si>
  <si>
    <t>(A As CodeModule, Optional IsSilent As Boolean)</t>
  </si>
  <si>
    <t>(A As CodeModule, B As CodeModule)</t>
  </si>
  <si>
    <t>(MdDNm1$, MdDNm2$)</t>
  </si>
  <si>
    <t>(A As CodeModule, ToPj As VBProject)</t>
  </si>
  <si>
    <t>(A As CodeModule, Optional ExclDcl As Boolean)</t>
  </si>
  <si>
    <t>(A As CodeModule, Optional ShwMsg As Boolean)</t>
  </si>
  <si>
    <t>(A As CodeModule, Optional FunNmPatn$ = ".", Optional ExclFunNy0$, Optional Mdy0$, Optional MthTy0$)</t>
  </si>
  <si>
    <t>MdFunPfxAy</t>
  </si>
  <si>
    <t>PjFunPfxAy</t>
  </si>
  <si>
    <t>(Md As CodeModule, LCCOpt As LCCOpt)</t>
  </si>
  <si>
    <t>(A As CodeModule, MthNm$)</t>
  </si>
  <si>
    <t>(Md As CodeModule)</t>
  </si>
  <si>
    <t>Md_Mov_ToPj</t>
  </si>
  <si>
    <t>(A As CodeModule, Optional MthNmPatn$ = ".", Optional Mdy0$)</t>
  </si>
  <si>
    <t>(A As CodeModule, Optional MthNmPatn$ = ".", Optional IsNoMdNmPfx As Boolean, Optional Mdy0$)</t>
  </si>
  <si>
    <t>(A As CodeModule, Cxt$)</t>
  </si>
  <si>
    <t>(A$, MdySy$())</t>
  </si>
  <si>
    <t>(ParamArray A())</t>
  </si>
  <si>
    <t>(A As Mth, OMdy$, OMthTy$)</t>
  </si>
  <si>
    <t>(A As Mth, ToMd As CodeModule, Optional IsSilent As Boolean)</t>
  </si>
  <si>
    <t>(A%(), N%)</t>
  </si>
  <si>
    <t>(A%())</t>
  </si>
  <si>
    <t>(A$, Optional OIsMthLin As Boolean, Optional OMdy$, Optional OMthTy$, Optional OMthNm$)</t>
  </si>
  <si>
    <t>MthDr</t>
  </si>
  <si>
    <t>MthPjNm</t>
  </si>
  <si>
    <t>(A As Mth, ToMd As CodeModule)</t>
  </si>
  <si>
    <t>(A As Mth, Optional IsSilent As Boolean)</t>
  </si>
  <si>
    <t>(A As Mth, RplByLines$)</t>
  </si>
  <si>
    <t>New</t>
  </si>
  <si>
    <t>(Oy, DoFunNm$)</t>
  </si>
  <si>
    <t>(Oy)</t>
  </si>
  <si>
    <t>(A As VBProject, Nm$)</t>
  </si>
  <si>
    <t>(A As VBProject, Nm$, Ty As vbext_ComponentType, Optional IsGoMbr As Boolean)</t>
  </si>
  <si>
    <t>(A As VBProject, RfNm$)</t>
  </si>
  <si>
    <t>(A As VBProject, Optional ClsNmPatn$ = ".", Optional ExclClsNy0)</t>
  </si>
  <si>
    <t>(A As VBProject, Optional MbrNmPatn$ = ".", Optional ExclMbrNy0)</t>
  </si>
  <si>
    <t>(A As VBProject, Optional Patn$ = ".", Optional ExclNy0)</t>
  </si>
  <si>
    <t>Pj_ClsNy_With_TstSub</t>
  </si>
  <si>
    <t>(A As VBProject, Nm)</t>
  </si>
  <si>
    <t>(A As VBProject, FxaNm$)</t>
  </si>
  <si>
    <t>(A As VBProject, Optional IsSamMthBdyOnly As Boolean)</t>
  </si>
  <si>
    <t>(A As VBProject, ClsNm$)</t>
  </si>
  <si>
    <t>(A As VBProject, Nm$, Ty As vbext_ComponentType)</t>
  </si>
  <si>
    <t>(A As VBProject, MdNm$)</t>
  </si>
  <si>
    <t>(A As VBProject, Optional MdNmPatn$ = ".", Optional FunNmPatn$ = ".", Optional ExclFunNy0$, Optional Mdy0$)</t>
  </si>
  <si>
    <t>(A As VBProject, Optional MthNmPatn$ = ".", Optional MbrNmPatn$ = ".")</t>
  </si>
  <si>
    <t>(A As VBProject, Optional MbrNmPatn$ = ".", Optional ExclMbrNy0, Optional CmpTyAy)</t>
  </si>
  <si>
    <t>(A As VBProject, Optional Patn$ = ".", Optional ExclNy0, Optional CmpTyAy)</t>
  </si>
  <si>
    <t>(A As VBProject, Optional MdNmPatn$ = ".", Optional ExclMdNy0)</t>
  </si>
  <si>
    <t>(MdNy$(), IsSam() As Boolean)</t>
  </si>
  <si>
    <t>(A As VBProject, Optional MdNmPatn$ = ".", Optional MthNmPatn$ = ".", Optional Mdy0$)</t>
  </si>
  <si>
    <t>(A As VBProject, Optional MthNmPatn$ = ".", Optional MbrNmPatn$ = ".", Optional Mdy0$)</t>
  </si>
  <si>
    <t>(A As VBProject, Optional Vis As Boolean)</t>
  </si>
  <si>
    <t>(P)</t>
  </si>
  <si>
    <t>(P$)</t>
  </si>
  <si>
    <t>(A, Optional Spec$ = "*.*", Optional Atr As FileAttribute)</t>
  </si>
  <si>
    <t>(O, M)</t>
  </si>
  <si>
    <t>(OAy, Ay)</t>
  </si>
  <si>
    <t>(O, Oy)</t>
  </si>
  <si>
    <t>(Patn$, Optional MultiLine As Boolean, Optional IgnoreCase As Boolean, Optional IsGlobal As Boolean)</t>
  </si>
  <si>
    <t>Rf</t>
  </si>
  <si>
    <t>(A As Reference)</t>
  </si>
  <si>
    <t>(A As Range, Vis As Boolean)</t>
  </si>
  <si>
    <t>Rmv</t>
  </si>
  <si>
    <t>(A, N%)</t>
  </si>
  <si>
    <t>(A() As S1S2, B() As S1S2)</t>
  </si>
  <si>
    <t>(A() As S1S2)</t>
  </si>
  <si>
    <t>(A() As S1S2, H$, W1%, W2%)</t>
  </si>
  <si>
    <t>(A As S1S2, W1%, W2%)</t>
  </si>
  <si>
    <t>(QVbl$, Ny$())</t>
  </si>
  <si>
    <t>Split</t>
  </si>
  <si>
    <t>(Vbl$)</t>
  </si>
  <si>
    <t>Sq</t>
  </si>
  <si>
    <t>(OSq, R&amp;, Dr)</t>
  </si>
  <si>
    <t>(A, Optional Vis As Boolean)</t>
  </si>
  <si>
    <t>Src</t>
  </si>
  <si>
    <t>(A$(), Lx%)</t>
  </si>
  <si>
    <t>(A$(), Optional PjNm$, Optional MdNm$, Optional ExclDcl As Boolean)</t>
  </si>
  <si>
    <t>(A$(), Optional ExclDcl As Boolean)</t>
  </si>
  <si>
    <t>(A$(), MthLx)</t>
  </si>
  <si>
    <t>(A$(), Optional MthNmPatn$ = ".", Optional ExclMthNy0$, Optional Mdy0$)</t>
  </si>
  <si>
    <t>(A$(), PjNm$, MdNm$)</t>
  </si>
  <si>
    <t>Ssl</t>
  </si>
  <si>
    <t>(Ssl)</t>
  </si>
  <si>
    <t>Str</t>
  </si>
  <si>
    <t>(S, N%)</t>
  </si>
  <si>
    <t>(A$, SubStr$)</t>
  </si>
  <si>
    <t>(A, Ft$, Optional IsNotOvrWrt As Boolean)</t>
  </si>
  <si>
    <t>Tmp</t>
  </si>
  <si>
    <t>(Ext$, Optional Fdr$, Optional Fnn0$)</t>
  </si>
  <si>
    <t>(Optional Fdr$, Optional Fnn$)</t>
  </si>
  <si>
    <t>ZZZ_WbSetFcsv</t>
  </si>
  <si>
    <t>WbSetFcsv</t>
  </si>
  <si>
    <t>(A As Workbook, Fcsv$)</t>
  </si>
  <si>
    <t>WbTxtCnStr</t>
  </si>
  <si>
    <t>(Optional Fdr$)</t>
  </si>
  <si>
    <t>Var</t>
  </si>
  <si>
    <t>(A As Vbe, Optional InclSam As Boolean)</t>
  </si>
  <si>
    <t>(A As Vbe, Optional IsNoSrt As Boolean, Optional PjNmPatn$ = ".", Optional ExclPjNy0, Optional IsSamMthBdyOnly As Boolean)</t>
  </si>
  <si>
    <t>(A As Vbe, Optional PjNmPatn$, Optional ExclPjNy0, Optional IsSamMthBdyOnly As Boolean)</t>
  </si>
  <si>
    <t>(A As Vbe, Optional IsNoSrt As Boolean, Optional ExclPjNy0, Optional IsSamMthBdyOnly As Boolean)</t>
  </si>
  <si>
    <t>(A As Vbe, Optional PjNmPatn$ = ".", Optional MdNmPatn$ = ".", Optional FunNmPatn$ = ".", Optional ExclPjNy0, Optional ExclMdNy0, Optional ExclFunNy0$, Optional Mdy0$)</t>
  </si>
  <si>
    <t>VbeFunPfxAy</t>
  </si>
  <si>
    <t>(A As Vbe, MdNm$)</t>
  </si>
  <si>
    <t>(A As Vbe, Optional MthNmPatn$ = ".", Optional MdNmPatn$ = ".", Optional Mdy$)</t>
  </si>
  <si>
    <t>(A As Vbe, Optional PjNmPatn$ = ".", Optional ExclPjNy0)</t>
  </si>
  <si>
    <t>(A As Vbe, Optional Patn$ = ".", Optional ExclNy0)</t>
  </si>
  <si>
    <t>(A As Workbook, Optional WsNm$ = "Sheet1")</t>
  </si>
  <si>
    <t>(Ty As vbext_WindowType)</t>
  </si>
  <si>
    <t>XlsVis</t>
  </si>
  <si>
    <t>(A As Excel.Application)</t>
  </si>
  <si>
    <t>WbTxtCn</t>
  </si>
  <si>
    <t>ZZZ_WbTxtCnCnt</t>
  </si>
  <si>
    <t>WbTxtCnCnt</t>
  </si>
  <si>
    <t>WbCn_TxtCn</t>
  </si>
  <si>
    <t>(A As WorkbookConnection)</t>
  </si>
  <si>
    <t>(A As Excel.Application, AddInFn)</t>
  </si>
  <si>
    <t>(Ix&amp;(), A, V, Des As Boolean)</t>
  </si>
  <si>
    <t>(A, V, Des As Boolean)</t>
  </si>
  <si>
    <t>(OIx%, MthNm$, Cnt%)</t>
  </si>
  <si>
    <t>(InclSam As Boolean, OSam%, DupMthFNyGp, LinesAy$())</t>
  </si>
  <si>
    <t>(OSam%, Lines$, DupMthFNyGp, LinesAy$())</t>
  </si>
  <si>
    <t>(UniqLinesAy$(), LinesAy$(), FunFNyGp)</t>
  </si>
  <si>
    <t>(A As Mth, Lines$)</t>
  </si>
  <si>
    <t>(A, Pred$)</t>
  </si>
  <si>
    <t>ZZ_VbeFunPfxAy</t>
  </si>
  <si>
    <t>ZZ_MthRmk</t>
  </si>
  <si>
    <t>(A$(), MthNm$)</t>
  </si>
  <si>
    <t>XX</t>
  </si>
  <si>
    <t>PjMthKyWs</t>
  </si>
  <si>
    <t>ZZ_MthDr</t>
  </si>
  <si>
    <t>Lno</t>
  </si>
  <si>
    <t>(A, Sfx)</t>
  </si>
  <si>
    <t>Tak</t>
  </si>
  <si>
    <t>(S, Sep, Optional NoTrim As Boolean)</t>
  </si>
  <si>
    <t>(Ay, Itm)</t>
  </si>
  <si>
    <t>(Ay, Ele)</t>
  </si>
  <si>
    <t>(Ay, Optional At&amp;)</t>
  </si>
  <si>
    <t>(Ay, At&amp;, Optional Cnt&amp; = 1)</t>
  </si>
  <si>
    <t>Ap</t>
  </si>
  <si>
    <t>(ParamArray Ap())</t>
  </si>
  <si>
    <t>(A, PrpNm)</t>
  </si>
  <si>
    <t>(A, Nm)</t>
  </si>
  <si>
    <t>Obj</t>
  </si>
  <si>
    <t>(A As Dictionary, Pfx)</t>
  </si>
  <si>
    <t>(A, PrpNm$)</t>
  </si>
  <si>
    <t>Run</t>
  </si>
  <si>
    <t>Lo</t>
  </si>
  <si>
    <t>(A As ListObject)</t>
  </si>
  <si>
    <t>(A, At As Range)</t>
  </si>
  <si>
    <t>Cnt</t>
  </si>
  <si>
    <t>(A, ParamArray AyAp())</t>
  </si>
  <si>
    <t>(A, Pfx, Sfx)</t>
  </si>
  <si>
    <t>Dlt</t>
  </si>
  <si>
    <t>Ren</t>
  </si>
  <si>
    <t>Srt</t>
  </si>
  <si>
    <t>Mov</t>
  </si>
  <si>
    <t>Cls</t>
  </si>
  <si>
    <t>Cpy</t>
  </si>
  <si>
    <t>Gen</t>
  </si>
  <si>
    <t>DCRslt</t>
  </si>
  <si>
    <t>WsRR</t>
  </si>
  <si>
    <t>(A As Worksheet, R1, R2)</t>
  </si>
  <si>
    <t>(A As Range, Optional LoNm$)</t>
  </si>
  <si>
    <t>(A As Range, Sq, Optional LoNm$)</t>
  </si>
  <si>
    <t>Md-Cnt</t>
  </si>
  <si>
    <t>Mth-Cnt</t>
  </si>
  <si>
    <t>Std-Cnt</t>
  </si>
  <si>
    <t>Cls-Cnt</t>
  </si>
  <si>
    <t>Total</t>
  </si>
  <si>
    <t>MthLinCnt</t>
  </si>
  <si>
    <t>(A, Sep$, O1, O2)</t>
  </si>
  <si>
    <t>MthLin-Cnt</t>
  </si>
  <si>
    <t>LoQt</t>
  </si>
  <si>
    <t>Function DftFun(FunDNm0$) As Mth_x000D_
If FunDNm0 = "" Then_x000D_
    Dim M As Mth_x000D_
    Set M = CurMth_x000D_
    If IsFun(M) Then_x000D_
        Set DftFun = M_x000D_
    End If_x000D_
Else_x000D_
End If_x000D_
Stop '_x000D_
End Function</t>
  </si>
  <si>
    <t>Boolean</t>
  </si>
  <si>
    <t>Function IsMthDNm(Nm) As Boolean_x000D_
IsMthDNm = Sz(Split(Nm, ".")) = 3_x000D_
End Function</t>
  </si>
  <si>
    <t>Function IsMthFNm(Nm) As Boolean_x000D_
Dim P%: P = InStr(Nm, ":"): If P = 0 Then Exit Function_x000D_
IsMthFNm = InStr(Nm, ".") &gt; P_x000D_
End Function</t>
  </si>
  <si>
    <t>Workbook</t>
  </si>
  <si>
    <t>Function Shw_Pj_SrtRptWb(Optional PjNm$) As Workbook_x000D_
PjSrtRptWb DftPj(PjNm), Vis:=True_x000D_
End Function</t>
  </si>
  <si>
    <t>Sub Add_Fun(FunNm$)_x000D_
MdAddFun CurMd, FunNm, IsFun:=True_x000D_
End Sub</t>
  </si>
  <si>
    <t>Sub Add_Md(Nm$)_x000D_
PjAddMbr CurPj, Nm, vbext_ct_StdModule_x000D_
End Sub</t>
  </si>
  <si>
    <t>Sub Add_Sub(SubNm$)_x000D_
MdAddFun CurMd, SubNm, IsFun:=False_x000D_
End Sub</t>
  </si>
  <si>
    <t>Sub Add_VbeRf_QTool()_x000D_
Dim I, P As VBProject_x000D_
For Each I In VbePjAy(CurVbe)_x000D_
    Set P = I_x000D_
    PjAddRf P, "QTool"_x000D_
Next_x000D_
End Sub</t>
  </si>
  <si>
    <t>Sub Brw_DupMdNm()_x000D_
AyBrw VbeDupMdNy(CurVbe)_x000D_
End Sub</t>
  </si>
  <si>
    <t>Sub Brw_InproperMth()_x000D_
Brw_Pj_InproperMth_x000D_
End Sub</t>
  </si>
  <si>
    <t>Sub Brw_Md_InproperMth()_x000D_
AyBrw MdMthNyOfInproper(CurMd)_x000D_
End Sub</t>
  </si>
  <si>
    <t>Sub Brw_Md_Mth()_x000D_
DicBrw MdDicOfMthKeyzzzMthLines(CurMd)_x000D_
End Sub</t>
  </si>
  <si>
    <t>Sub Brw_Md_MthKy()_x000D_
AyBrw MdMthKy(CurMd, IsWrap:=True)_x000D_
End Sub</t>
  </si>
  <si>
    <t>Sub Brw_Md_MthNm(Optional MthNmPatn$, Optional Mdy0$)_x000D_
AyBrw MdMthNy(CurMd, MthNmPatn, IsNoMdNmPfx:=True, Mdy0:=Mdy0)_x000D_
End Sub</t>
  </si>
  <si>
    <t>Sub Brw_Md_SrtRpt(Optional MdDNm0$)_x000D_
Dim N$: N = DftMdDNm(MdDNm0)_x000D_
AyBrw MdSrtRptLy(Md(N))_x000D_
End Sub</t>
  </si>
  <si>
    <t>Sub Brw_Pj_FunFNy()_x000D_
AyBrw PjFunFNy(CurPj)_x000D_
End Sub</t>
  </si>
  <si>
    <t>Sub Brw_Pj_InproperMth()_x000D_
AyBrw PjMthNyOfInproper(CurPj)_x000D_
End Sub</t>
  </si>
  <si>
    <t>Sub Brw_Pj_Mth(Optional MthNmPatn$ = ".", Optional MbrNmPatn$ = ".")_x000D_
AyBrw PjMthNy(CurPj, MthNmPatn:=MthNmPatn, MbrNmPatn:=MbrNmPatn)_x000D_
End Sub</t>
  </si>
  <si>
    <t>Sub Brw_Pj_MthKy()_x000D_
AyBrw PjMthKy(CurPj, IsWrap:=True)_x000D_
End Sub</t>
  </si>
  <si>
    <t>Sub Brw_Pj_SrtRpt()_x000D_
AyBrw PjSrtRptLy(CurPj)_x000D_
End Sub</t>
  </si>
  <si>
    <t>Sub Brw_Vbe_DupFunDrs(Optional IsSamMthBdyOnly As Boolean)_x000D_
WsVis DrsWs(VbeDupFunDrs(CurVbe, ExclPjNy0:="QLib", IsSamMthBdyOnly:=IsSamMthBdyOnly))_x000D_
End Sub</t>
  </si>
  <si>
    <t>Sub Brw_Vbe_DupFunFNy(Optional IsSamMthBdyOnly As Boolean)_x000D_
AyBrw VbeDupFunFNy(CurVbe, ExclPjNy0:="QLib", IsSamMthBdyOnly:=IsSamMthBdyOnly)_x000D_
End Sub</t>
  </si>
  <si>
    <t>Sub Brw_Vbe_FunFNy()_x000D_
AyBrw VbeFunFNy(CurVbe)_x000D_
End Sub</t>
  </si>
  <si>
    <t>Sub Brw_Vbe_InproperMth()_x000D_
AyBrw VbeMthNyOfInproper(CurVbe)_x000D_
End Sub</t>
  </si>
  <si>
    <t>Sub Brw_Vbe_MthKy()_x000D_
AyBrw VbeMthKy(CurVbe, IsWrap:=True)_x000D_
End Sub</t>
  </si>
  <si>
    <t>Sub Brw_Vbe_SrcPth()_x000D_
VbeSrcPthBrw CurVbe_x000D_
End Sub</t>
  </si>
  <si>
    <t>Sub Brw_Vbe_SrtRpt()_x000D_
AyBrw VbeSrtRptLy(CurVbe)_x000D_
End Sub</t>
  </si>
  <si>
    <t>Sub Cls_Win()_x000D_
VbeClsWin CurVbe_x000D_
End Sub</t>
  </si>
  <si>
    <t>Cls_Win_ExcptImm</t>
  </si>
  <si>
    <t>(Optional ExcptWinTyAy)</t>
  </si>
  <si>
    <t>Sub Cls_Win_ExcptImm(Optional ExcptWinTyAy)_x000D_
VbeClsWin CurVbe, Array(VBIDE.vbext_wt_Immediate)_x000D_
End Sub</t>
  </si>
  <si>
    <t>Sub Cmp_DupFun()_x000D_
FunNm_Cmp CurMthNm_x000D_
End Sub</t>
  </si>
  <si>
    <t>Sub Cmp_Fun(Optional FunNm0$, Optional InclSam As Boolean)_x000D_
FunNm_Cmp DftMthNm(FunNm0), InclSam_x000D_
End Sub</t>
  </si>
  <si>
    <t>Sub Cmp_Vbe_DupFun(Optional InclSam As Boolean)_x000D_
AyBrw VbeDupFunCmpLy(CurVbe, InclSam:=InclSam)_x000D_
End Sub</t>
  </si>
  <si>
    <t>Compile</t>
  </si>
  <si>
    <t>Sub Compile_Pj()_x000D_
PjCompile CurPj_x000D_
End Sub</t>
  </si>
  <si>
    <t>Sub Compile_Vbe()_x000D_
AyDo VbePjAy(CurVbe), "PjCompile"_x000D_
End Sub</t>
  </si>
  <si>
    <t>Sub Cpy_Mbr(FmPjMbrDotNm$)_x000D_
MdCpy Md(FmPjMbrDotNm), CurPj_x000D_
End Sub</t>
  </si>
  <si>
    <t>Sub Cpy_Md_ToPj(ToPjNm$)_x000D_
MdCpy CurMd, Pj(ToPjNm)_x000D_
End Sub</t>
  </si>
  <si>
    <t>Sub Dlt_Md()_x000D_
If MsgBox(FmtQQ("Delete this Md[?]", CurMdNm), vbYesNo + vbDefaultButton2) &lt;&gt; vbYes Then Exit Sub_x000D_
CurPj.VBComponents.Remove CurCmp_x000D_
End Sub</t>
  </si>
  <si>
    <t>Sub Dmp_Vbe_DupFun(Optional InclSam As Boolean)_x000D_
Dim Ay$(): Ay = VbeDupFunCmpLy(CurVbe, InclSam:=InclSam)_x000D_
Dim Ay1$(): Ay1 = AyFstNEle(Ay, 100)_x000D_
AyDmp Ay1_x000D_
If Sz(Ay) &gt; 100 Then_x000D_
    Debug.Print "...." &amp; Sz(Ay) - 100 &amp; " more"_x000D_
End If_x000D_
End Sub</t>
  </si>
  <si>
    <t>Sub Dmp_Vbe_DupFunFNy(Optional IsSamMthBdyOnly As Boolean)_x000D_
AyDmp VbeDupFunFNy(CurVbe, ExclPjNy0:="QLib", IsSamMthBdyOnly:=IsSamMthBdyOnly)_x000D_
End Sub</t>
  </si>
  <si>
    <t>Sub Export_Pj()_x000D_
PjExport CurPj_x000D_
End Sub</t>
  </si>
  <si>
    <t>Sub Export_Vbe()_x000D_
VbeExport CurVbe_x000D_
End Sub</t>
  </si>
  <si>
    <t>Sub Gen_Md_TstSub()_x000D_
Md_Gen_TstSub CurMd_x000D_
End Sub</t>
  </si>
  <si>
    <t>Sub Gen_Pj_ConstructorMd()_x000D_
Stop '_x000D_
End Sub</t>
  </si>
  <si>
    <t>Sub Gen_Pj_TstClass()_x000D_
Pj_Gen_TstClass CurPj_x000D_
End Sub</t>
  </si>
  <si>
    <t>Sub Gen_Pj_TstSub()_x000D_
Pj_Gen_TstSub CurPj_x000D_
End Sub</t>
  </si>
  <si>
    <t>Sub Gen_Vbe_TstClass()_x000D_
End Sub</t>
  </si>
  <si>
    <t>Sub Lis_CurMth()_x000D_
Debug.Print MthLines(CurMth)_x000D_
End Sub</t>
  </si>
  <si>
    <t>Sub Lis_Md()_x000D_
Dim A$()_x000D_
    A = PjMbrNy(CurPj)_x000D_
    A = AySrt(A)_x000D_
    A = AyAddPfx(A, "Shw_Mbr """)_x000D_
AyDmp A_x000D_
End Sub</t>
  </si>
  <si>
    <t>Sub Lis_Md_FunPfx()_x000D_
AyDmp AySrt(MdFunPfxAy(CurMd))_x000D_
End Sub</t>
  </si>
  <si>
    <t>Sub Lis_Md_InproperMth(Optional MdDNm0$)_x000D_
AyDmp MdMthNyOfInproper(Md(DftMdDNm(MdDNm0)))_x000D_
End Sub</t>
  </si>
  <si>
    <t>Sub Lis_Md_Mth(Optional MthNmPatn$ = ".", Optional Mdy0$)_x000D_
AyDmp AyAddPfx(MdMthNy(CurMd, MthNmPatn, Mdy0:=Mdy0), CurPjNm &amp; ".")_x000D_
End Sub</t>
  </si>
  <si>
    <t>Sub Lis_Mth(Optional MthNmPatn$ = ".", Optional MdNmPatn$ = ".", Optional Mdy0$)_x000D_
Lis_Vbe_Mth MthNmPatn, MdNmPatn, Mdy0_x000D_
End Sub</t>
  </si>
  <si>
    <t>Sub Lis_Pj()_x000D_
Dim A$()_x000D_
    A = VbePjNy(CurVbe)_x000D_
    A = AyAddPfx(A, "Shw_Pj """)_x000D_
AyDmp A_x000D_
End Sub</t>
  </si>
  <si>
    <t>Sub Lis_Pj_DupFunFNy(Optional IsSamMthBdyOnly As Boolean)_x000D_
AyDmp PjDupFunFNy(CurPj, IsSamMthBdyOnly:=IsSamMthBdyOnly)_x000D_
End Sub</t>
  </si>
  <si>
    <t>Sub Lis_Pj_FunPfx()_x000D_
AyDmp AySrt(PjFunPfxAy(CurPj))_x000D_
End Sub</t>
  </si>
  <si>
    <t>Lis_Vbe_FunPfx</t>
  </si>
  <si>
    <t>Sub Lis_Vbe_FunPfx()_x000D_
AyDmp AySrt(VbeFunPfxAy(CurVbe))_x000D_
End Sub</t>
  </si>
  <si>
    <t>Sub Lis_Pj_Mth(Optional MthNmPatn$ = ".", Optional MbrNmPatn$ = ".", Optional Mdy0$)_x000D_
Dim A$()_x000D_
    A = PjMthNy(CurPj, MthNmPatn:=MthNmPatn, MbrNmPatn:=MbrNmPatn, Mdy0:=Mdy0)_x000D_
    A = AySrt(A)_x000D_
    A = AyAddPfx(A, "Shw_Mth """)_x000D_
AyDmp A_x000D_
End Sub</t>
  </si>
  <si>
    <t>Sub Lis_Vbe_DupFunFNy(Optional IsSamMthBdyOnly As Boolean)_x000D_
Dim A$(): A = VbeDupFunFNy(CurVbe, ExclPjNy0:="QLib", IsSamMthBdyOnly:=IsSamMthBdyOnly)_x000D_
Dim A1$(): A1 = AyDblQuote(A)_x000D_
AyDmp AyAddPfx(A1, "Shw ")_x000D_
End Sub</t>
  </si>
  <si>
    <t>Sub Lis_Vbe_InproperMth()_x000D_
AyDmp VbeMthNyOfInproper(CurVbe)_x000D_
End Sub</t>
  </si>
  <si>
    <t>Sub Mov_Fun(Optional MthDNm0$)_x000D_
'Mov Fun to its proper-module_x000D_
'Fun here means Public-Prp/Sub/Fun, in a Md, not class_x000D_
'         or    Private-Sub ZZ_xxx, in a Md, not class_x000D_
'proper-module means, M_Xxx where Xxx is function-MdPfx_x000D_
'MdPfx-of-a-fun is a Pfx of a funNm which is used to give a proper-module-nm of M_Xxx_x000D_
MthMovToProperMd DftMth(MthDNm0)_x000D_
End Sub</t>
  </si>
  <si>
    <t>Sub Mov_Fun_ToProperMd()_x000D_
'Move all Inproper-Fun in CurMd to its proper module in same Pj_x000D_
'If non-exist-inproper-module will be created_x000D_
'If a Fun in a module of name of format M_XXX,_x000D_
'   if the Fun-name-pfx is not XXX, =&gt; it is inproper-fun_x000D_
'else_x000D_
'   =&gt; it is proper-fun_x000D_
Dim I, M As CodeModule, Ny$()_x000D_
Set M = CurMd_x000D_
Ny = MdMthNyOfInproper(CurMd)_x000D_
If Sz(Ny) = 0 Then Exit Sub_x000D_
Dim N_x000D_
Dim Mth As New Mth_x000D_
Set Mth.Md = M_x000D_
For Each N In Ny_x000D_
    Mth.Nm = N_x000D_
    MthMovToProperMd Mth_x000D_
Next_x000D_
End Sub</t>
  </si>
  <si>
    <t>Sub Mov_MbrPatn_ToPj(MbrNmPatn$, ToPjNm$)_x000D_
Dim Ay() As CodeModule: Ay = PjMbrAy(CurPj, MbrNmPatn)_x000D_
If Sz(Ay) = 0 Then Exit Sub_x000D_
Dim I, P As VBProject_x000D_
Set P = Pj(ToPjNm)_x000D_
For Each I In Ay_x000D_
    Md_Mov_ToPj CvMd(I), P_x000D_
Next_x000D_
Cls_Win_x000D_
End Sub</t>
  </si>
  <si>
    <t>Sub Mov_Md_ToPj(ToPjNm$)_x000D_
If CurPjNm = ToPjNm Then_x000D_
    Debug.Print FmtQQ("Mov_Md: ToPjNm(?) cannot be CurPjNm", ToPjNm)_x000D_
    Exit Sub_x000D_
End If_x000D_
Md_Mov_ToPj CurMd, Pj(ToPjNm)_x000D_
End Sub</t>
  </si>
  <si>
    <t>Sub Ren_Md(NewNm$)_x000D_
If PjHasCmp(CurPj, NewNm) Then_x000D_
    MsgBox FmtQQ("Md(?) exists in CurPj(?).  Cannot rename.", NewNm, CurPjNm), , "M_A:RenMd"_x000D_
    Exit Sub_x000D_
End If_x000D_
CurMd.Name = NewNm_x000D_
End Sub</t>
  </si>
  <si>
    <t>Sub Rmk_All()_x000D_
Dim I, Md As CodeModule_x000D_
Dim NRmk%, Skip%_x000D_
For Each I In PjMbrAy(CurPj)_x000D_
    Set Md = I_x000D_
    If MdRmk(Md) Then_x000D_
        NRmk = NRmk + 1_x000D_
    Else_x000D_
        Skip = Skip + 1_x000D_
    End If_x000D_
Next_x000D_
Debug.Print "NRmk"; NRmk_x000D_
Debug.Print "SKip"; Skip_x000D_
End Sub</t>
  </si>
  <si>
    <t>Sav</t>
  </si>
  <si>
    <t>Sub Sav_Pj()_x000D_
PjSav CurPj_x000D_
End Sub</t>
  </si>
  <si>
    <t>Sub Shw(XNm$)_x000D_
If IsMthFNm(XNm) Then_x000D_
    Shw MthFNm_MthDNm(XNm)_x000D_
End If_x000D_
Dim A$(): A = Split(XNm, ".")_x000D_
Select Case Sz(A)_x000D_
Case 1_x000D_
    Select Case True_x000D_
    Case Left(XNm, 1) = "Q":  Shw_Pj XNm_x000D_
    Case Else_x000D_
        If IsMdNm(XNm) Then_x000D_
            Shw_Mbr XNm_x000D_
        Else_x000D_
            Shw_Mth XNm_x000D_
        End If_x000D_
    End Select_x000D_
Case 2_x000D_
    Select Case True_x000D_
    Case Left(A(0), 1) = "Q"_x000D_
        If IsMdNm(A(1)) Then_x000D_
            Shw_Mbr XNm_x000D_
        Else_x000D_
            Shw_Mth XNm_x000D_
        End If_x000D_
    Case IsMdNm(A(0))_x000D_
        Shw_Mth XNm_x000D_
    Case Else_x000D_
        Debug.Print "For 2 Segment, 1st Segment of {Q* M_* S_* F_* G_*}"_x000D_
        Stop_x000D_
    End Select_x000D_
Case 3_x000D_
    Shw_Mth XNm_x000D_
Case Else_x000D_
Debug.Print "XNm has " &amp; Sz(A) &amp; " segments.  It should be 1 2 or 3"_x000D_
End Select_x000D_
End Sub</t>
  </si>
  <si>
    <t>(MdXNm$)</t>
  </si>
  <si>
    <t>Sub Shw_Mbr(MdXNm$)_x000D_
Dim E As Either_x000D_
E = MdXNm_Either(MdXNm)_x000D_
If E.IsLeft Then_x000D_
    MdGo Md(E.Left)_x000D_
    Exit Sub_x000D_
End If_x000D_
Dim Ny$()_x000D_
    Ny = E.Right_x000D_
If Sz(Ny) = 0 Then_x000D_
    Debug.Print MdXNm; "&lt;-- No such module"_x000D_
    Exit Sub_x000D_
End If_x000D_
Dim I_x000D_
For Each I In Ny_x000D_
    Debug.Print "Shw_Mbr """; I; "."; MdXNm_x000D_
Next_x000D_
End Sub</t>
  </si>
  <si>
    <t>Sub Shw_Mth(Mth_DNm_or_FNm$)_x000D_
Dim D$_x000D_
If IsMthFNm(Mth_DNm_or_FNm) Then_x000D_
    D = MthFNm_MthDNm(Mth_DNm_or_FNm)_x000D_
Else_x000D_
    D = Mth_DNm_or_FNm_x000D_
End If_x000D_
Dim M As Mth_x000D_
Set M = MthDNm_Mth(D)_x000D_
MdGoLCCOpt M.Md, MthLCCOpt(M)_x000D_
End Sub</t>
  </si>
  <si>
    <t>Sub Shw_Pj(PjNm$)_x000D_
PjGo Pj(PjNm)_x000D_
End Sub</t>
  </si>
  <si>
    <t>Sub Srt_G_Tool()_x000D_
Dim M As CodeModule: Set M = Md("QTool.G_Tool")_x000D_
Dim Src$(): Src = MdSrc(M)_x000D_
Dim Cxt$: Cxt = SrcSrtedLines(Src)_x000D_
If Cxt = Join(Src, vbCrLf) Then_x000D_
    Debug.Print "Md(F__Tool) is alread sorted"_x000D_
Else_x000D_
    MdRplCxt M, Cxt_x000D_
End If_x000D_
End Sub</t>
  </si>
  <si>
    <t>Sub Srt_Md(Optional MdNm$)_x000D_
MdSrt DftMd(MdNm)_x000D_
End Sub</t>
  </si>
  <si>
    <t>Sub Srt_Pj()_x000D_
PjSrt CurPj_x000D_
End Sub</t>
  </si>
  <si>
    <t>Sub Srt_Vbe()_x000D_
VbeSrt CurVbe_x000D_
End Sub</t>
  </si>
  <si>
    <t>Sync</t>
  </si>
  <si>
    <t>Sub Sync_Fun(Optional FunFNm0$)_x000D_
Dim M As Mth_x000D_
If FunFNm0 = "" Then_x000D_
    Set M = CurMth_x000D_
Else_x000D_
    If Not IsMthFNm(FunFNm0) Then Stop_x000D_
    Set M = MthFNm_Mth(FunFNm0)_x000D_
End If_x000D_
FunSync M, ShwCmpLyAft:=True_x000D_
End Sub</t>
  </si>
  <si>
    <t>Sub UnRmk_All()_x000D_
Dim I, Md As CodeModule_x000D_
Dim NUnRmk%, Skip%_x000D_
For Each I In PjMbrAy(CurPj)_x000D_
    Set Md = I_x000D_
    If MdUnRmk(Md) Then_x000D_
        NUnRmk = NUnRmk + 1_x000D_
    Else_x000D_
        Skip = Skip + 1_x000D_
    End If_x000D_
Next_x000D_
Debug.Print "NUnRmk"; NUnRmk_x000D_
Debug.Print "SKip"; Skip_x000D_
End Sub</t>
  </si>
  <si>
    <t>Wb_Vbe_Mth</t>
  </si>
  <si>
    <t>(Optional InclMthLines As Boolean)</t>
  </si>
  <si>
    <t>Sub Wb_Vbe_Mth(Optional InclMthLines As Boolean)_x000D_
VbeMthWb CurVbe, InclMthLines_x000D_
End Sub</t>
  </si>
  <si>
    <t>Sub Ws_Md_MthKy()_x000D_
MdMthWs CurMd_x000D_
End Sub</t>
  </si>
  <si>
    <t>Ws_Pj_Mth</t>
  </si>
  <si>
    <t>Sub Ws_Pj_Mth()_x000D_
PjMthWs CurPj_x000D_
End Sub</t>
  </si>
  <si>
    <t>Ws_Vbe_Mth</t>
  </si>
  <si>
    <t>Sub Ws_Vbe_Mth(Optional InclMthLines As Boolean)_x000D_
VbeMthWs CurVbe, InclMthLines_x000D_
End Sub</t>
  </si>
  <si>
    <t>Sub Srt_F__Tool()_x000D_
Dim M As CodeModule: Set M = Md("QTool.F__Tool")_x000D_
Dim Src$(): Src = MdSrc(M)_x000D_
Dim Cxt$: Cxt = SrcSrtedLines(Src)_x000D_
If Cxt = Join(Src, vbCrLf) Then_x000D_
    Debug.Print "Md(F__Tool) is already sorted"_x000D_
Else_x000D_
    MdRplCxt M, Cxt_x000D_
End If_x000D_
End Sub</t>
  </si>
  <si>
    <t>Get</t>
  </si>
  <si>
    <t>Property Get Init(A As CodeModule, MthNm) As Mth_x000D_
Set Md = A_x000D_
Nm = MthNm_x000D_
Set Init = Me_x000D_
End Property</t>
  </si>
  <si>
    <t>Property Get ToStr$()_x000D_
ToStr = "Mth(" &amp; MdDNm(Md) &amp; "." &amp; Nm &amp; ")"_x000D_
End Property</t>
  </si>
  <si>
    <t>Property Get Drs(Fny0, Dry()) As Drs_x000D_
Dim O As New Drs_x000D_
Set Drs = O.Init(Fny0, Dry)_x000D_
End Property</t>
  </si>
  <si>
    <t>Property Get Mth(A As CodeModule, MthNm) As Mth_x000D_
Dim O As New Mth_x000D_
Set Mth = O.Init(CvMd(A), MthNm)_x000D_
End Property</t>
  </si>
  <si>
    <t>Property Get MthBrk(Nm$, Mdy$, Ty$) As MthBrk_x000D_
Dim O As New MthBrk_x000D_
Set MthBrk = O.Init(Nm, Mdy, Ty)_x000D_
End Property</t>
  </si>
  <si>
    <t>Property Get MthOpt(A As Mth) As MthOpt_x000D_
Dim O As New MthOpt_x000D_
Set MthOpt = O.Init(A)_x000D_
End Property</t>
  </si>
  <si>
    <t>Property Get S1S2(S1, S2) As S1S2_x000D_
Dim O As New S1S2_x000D_
Set S1S2 = O.Init(S1, S2)_x000D_
End Property</t>
  </si>
  <si>
    <t>Friend Property Get Init(A As Mth) As MthOpt_x000D_
Som = True_x000D_
Set Mth = A_x000D_
Set Init = Me_x000D_
End Property</t>
  </si>
  <si>
    <t>Property Get ToStr$()_x000D_
If Som Then_x000D_
    ToStr = FmtQQ("MthOpt(?)", Mth.ToStr)_x000D_
Else_x000D_
    ToStr = FmtQQ("MthOpt(None)")_x000D_
End If_x000D_
End Property</t>
  </si>
  <si>
    <t>Property Get ToStr$()_x000D_
ToStr = FmtQQ("S1S2(S1(?) S2(?))", StrLin(S1), StrLin(S2))_x000D_
End Property</t>
  </si>
  <si>
    <t>Variant()</t>
  </si>
  <si>
    <t>Property Get Dry() As Variant()_x000D_
Dry = A_Dry_x000D_
End Property</t>
  </si>
  <si>
    <t>String()</t>
  </si>
  <si>
    <t>Property Get Fny() As String()_x000D_
Fny = A_Fny_x000D_
End Property</t>
  </si>
  <si>
    <t>Friend Property Get Init(Fny0, Dry()) As Drs_x000D_
A_Fny = DftNy(Fny0)_x000D_
A_Dry = Dry_x000D_
Set Init = Me_x000D_
End Property</t>
  </si>
  <si>
    <t>Property Get ToStr$()_x000D_
ToStr = FmtQQ("Drs(|Fny(?)|?|)", Join(A_Fny, " "), DryToStr(A_Dry))_x000D_
End Property</t>
  </si>
  <si>
    <t>Friend Property Get Init(Nm$, Mdy$, Ty$) As MthBrk_x000D_
Me.Nm = Nm_x000D_
Me.Mdy = Mdy_x000D_
Me.Ty = Ty_x000D_
Ass MthTy_IsVdt(Ty)_x000D_
Set Init = Me_x000D_
End Property</t>
  </si>
  <si>
    <t>Property Get ToStr$()_x000D_
If Mdy = "" Then_x000D_
    ToStr = FmtQQ("MthBrk(Nm(?) Ty(?))", Nm, Ty)_x000D_
Else_x000D_
    ToStr = FmtQQ("MthBrk(Nm(?) Mdy(?) Ty(?))", Nm, Mdy, Ty)_x000D_
End If_x000D_
End Property</t>
  </si>
  <si>
    <t>Private Function XXX()_x000D_
_x000D_
End Function</t>
  </si>
  <si>
    <t>Private Property Get ZZA()_x000D_
End Property</t>
  </si>
  <si>
    <t>Let</t>
  </si>
  <si>
    <t>Private Property Let ZZA(V)_x000D_
_x000D_
End Property</t>
  </si>
  <si>
    <t>F_Ide_MthMdy</t>
  </si>
  <si>
    <t>Ens_Md_ZZDashPrvMthAsPublic</t>
  </si>
  <si>
    <t>Sub Ens_Md_ZZDashPrvMthAsPublic()_x000D_
MdEnsZZDashPrvMthAsPublic CurMd_x000D_
End Sub</t>
  </si>
  <si>
    <t>Ens_Md_ZZDashPubMthAsPrivate</t>
  </si>
  <si>
    <t>Sub Ens_Md_ZZDashPubMthAsPrivate()_x000D_
MdEnsZZDashPubMthAsPrivate CurMd_x000D_
End Sub</t>
  </si>
  <si>
    <t>Ens_Pj_ZZDashPubMthAsPrivate</t>
  </si>
  <si>
    <t>Sub Ens_Pj_ZZDashPubMthAsPrivate()_x000D_
PjEnsZZDashPubMthAsPrivate CurPj_x000D_
End Sub</t>
  </si>
  <si>
    <t>Ens_Vbe_ZZDashPubMthAsPrivate</t>
  </si>
  <si>
    <t>Sub Ens_Vbe_ZZDashPubMthAsPrivate()_x000D_
VbeEnsZZDashPubMthAsPrivate CurVbe_x000D_
End Sub</t>
  </si>
  <si>
    <t>LinIsPrivateZZDashMthLin</t>
  </si>
  <si>
    <t>Private Function LinIsPrivateZZDashMthLin(A) As Boolean_x000D_
Dim L$: L = A_x000D_
Dim M$: M = LinShiftMdy(L): If M &lt;&gt; "Private" Then Exit Function_x000D_
Dim T$: T = LinShiftMthTy(L): If T = "" Then Exit Function_x000D_
If FstChr(L) &lt;&gt; "ZZ_" Then Exit Function_x000D_
LinIsPrivateZZDashMthLin = True_x000D_
End Function</t>
  </si>
  <si>
    <t>LinIsPublicZZDashMthLin</t>
  </si>
  <si>
    <t>Private Function LinIsPublicZZDashMthLin(A) As Boolean_x000D_
Dim L$: L = A_x000D_
Dim M$: M = LinShiftMdy(L): If M &lt;&gt; "" Then Exit Function_x000D_
Dim T$: T = LinShiftMthTy(L): If T = "" Then Exit Function_x000D_
If FstChr(L) &lt;&gt; "ZZ_" Then Exit Function_x000D_
If Not AscIsUCase(Asc(Mid(L, 2, 1))) Then Exit Function_x000D_
LinIsPublicZZDashMthLin = True_x000D_
End Function</t>
  </si>
  <si>
    <t>LinIsZZDashPrvMth</t>
  </si>
  <si>
    <t>Function LinIsZZDashPrvMth(A) As Boolean_x000D_
Dim L$: L = A_x000D_
Dim M$: M = LinShiftMdy(L): If M &lt;&gt; "Private" Then Exit Function_x000D_
Dim T$: T = LinShiftMthTy(L): If T = "" Then Exit Function_x000D_
If Not IsPfx(L, "ZZ_") Then Exit Function_x000D_
LinIsZZDashPrvMth = True_x000D_
End Function</t>
  </si>
  <si>
    <t>LinIsZZDashPubMth</t>
  </si>
  <si>
    <t>Function LinIsZZDashPubMth(A) As Boolean_x000D_
Dim L$: L = A_x000D_
Dim M$: M = LinShiftMdy(L): If M &lt;&gt; "" And M &lt;&gt; "Public" Then Exit Function_x000D_
Dim T$: T = LinShiftMthTy(L): If T = "" Then Exit Function_x000D_
If Not IsPfx(L, "ZZ_") Then Exit Function_x000D_
LinIsZZDashPubMth = True_x000D_
End Function</t>
  </si>
  <si>
    <t>MdEnsZZDashPrvMthAsPublic</t>
  </si>
  <si>
    <t>Private Sub MdEnsZZDashPrvMthAsPublic(A As CodeModule)_x000D_
Dim DNm$: DNm = MdDNm(A)_x000D_
If DNm = "QTool.F_Ide_MthMdy" Then_x000D_
    Debug.Print FmtQQ("MdEnsZZDashPrvMthAsPublic: Md(?) is skipped", DNm)_x000D_
    Exit Sub_x000D_
End If_x000D_
Dim J%, L$, By$_x000D_
For J = 1 To A.CountOfLines_x000D_
    L = A.Lines(J, 1)_x000D_
    If LinIsZZDashPrvMth(L) Then_x000D_
        By = MthLin_EnsPublic(L)_x000D_
        Debug.Print FmtQQ("MdEnsZZDashPrvMthAsPublic: Md(?) Lin(?) is change to Public: [?]", DNm, J, By)_x000D_
        A.ReplaceLine J, By_x000D_
    End If_x000D_
Next_x000D_
End Sub</t>
  </si>
  <si>
    <t>MdEnsZZDashPubMthAsPrivate</t>
  </si>
  <si>
    <t>Private Sub MdEnsZZDashPubMthAsPrivate(A As CodeModule)_x000D_
Dim DNm$: DNm = MdDNm(A)_x000D_
If DNm = "QTool.F_Ide_MthMdy" Then_x000D_
    Debug.Print FmtQQ("MdEnsZZDashPubMthAsPrivate Md(?) is skipped", DNm)_x000D_
    Exit Sub_x000D_
End If_x000D_
Dim J%, L$, By$_x000D_
For J = 1 To A.CountOfLines_x000D_
    L = A.Lines(J, 1)_x000D_
    If LinIsZZDashPubMth(L) Then_x000D_
        Debug.Print L_x000D_
        By = MthLin_EnsPrivate(L)_x000D_
        Debug.Print FmtQQ("MdEnsZZDashPubMthAsPrivate: Md(?) Lin(?) is change to Private: [?]", DNm, J, By)_x000D_
        'A.ReplaceLine J, By_x000D_
    End If_x000D_
Next_x000D_
End Sub</t>
  </si>
  <si>
    <t>Private Function MthLin_EnsPrivate$(A)_x000D_
Dim L$: L = A_x000D_
LinShiftMdy L_x000D_
MthLin_EnsPrivate = "Private " &amp; L_x000D_
End Function</t>
  </si>
  <si>
    <t>Private Function MthLin_EnsPublic$(A)_x000D_
MthLin_EnsPublic = LinRmvMdy(A)_x000D_
End Function</t>
  </si>
  <si>
    <t>PjEnsZZDashPubMthAsPrivate</t>
  </si>
  <si>
    <t>Sub PjEnsZZDashPubMthAsPrivate(A As VBProject)_x000D_
AyDo PjMbrAy(A), "MdEnsZZDashPubMthAsPrivate"_x000D_
End Sub</t>
  </si>
  <si>
    <t>VbeEnsZZDashPubMthAsPrivate</t>
  </si>
  <si>
    <t>Sub VbeEnsZZDashPubMthAsPrivate(A As Vbe)_x000D_
AyDo VbePjAy(A), "PjEnsZZDashPubMthAsPrivate"_x000D_
End Sub</t>
  </si>
  <si>
    <t>Private Sub ZZ_LinIsNonPrivateZMthLin()_x000D_
Dim S$(): S = MdSrc(CurMd)_x000D_
Dim N$(): N = AyWhPred(S, "LinIsNonPrivateZMthLin")_x000D_
AyBrw N_x000D_
End Sub</t>
  </si>
  <si>
    <t>ZZ_LinIsZZDashPrvMth</t>
  </si>
  <si>
    <t>ZZ_LinIsZZDashPubMth</t>
  </si>
  <si>
    <t>Private Sub ZZZ_MthEnsPublic()_x000D_
Dim M As Mth: Set M = Mth(Md("ZZModule"), "ZZA")_x000D_
MthEnsPrivate M: Debug.Assert MthLin(M) = "Private Property Get ZZA()"_x000D_
MthEnsPublic M:  Debug.Assert MthLin(M) = "Property Get ZZA()"_x000D_
End Sub</t>
  </si>
  <si>
    <t>F_Ide_MthRmk</t>
  </si>
  <si>
    <t>Private Sub ZZ_MthRmk()_x000D_
Dim M As Mth: Set M = Mth(Md("ZZModule"), "ZZA")_x000D_
            Debug.Assert LinesVbl(MthLines(M)) = "Property Get ZZA()|End Property||Property Let ZZA(V)||End Property"_x000D_
MthRmk M:   Debug.Assert LinesVbl(MthLines(M)) = "Property Get ZZA()|Stop '|End Property||Property Let ZZA(V)|Stop '|'|End Property"_x000D_
MthUnRmk M: Debug.Assert LinesVbl(MthLines(M)) = "Property Get ZZA()|End Property||Property Let ZZA(V)||End Property"_x000D_
End Sub</t>
  </si>
  <si>
    <t>F_Ide_MthCxt</t>
  </si>
  <si>
    <t>MthLy</t>
  </si>
  <si>
    <t>F_Ide_MthKey</t>
  </si>
  <si>
    <t>FnyOf</t>
  </si>
  <si>
    <t>FxOf</t>
  </si>
  <si>
    <t>FxOf_Mth</t>
  </si>
  <si>
    <t>Function FxOf_Mth$()_x000D_
FxOf_Mth = CurPjPth &amp; "VbeMthKey.xlsx"_x000D_
End Function</t>
  </si>
  <si>
    <t>MdMth4DLinAy</t>
  </si>
  <si>
    <t>(A As CodeModule, InclMthLines As Boolean)</t>
  </si>
  <si>
    <t>Function MdMth4DLinAy(A As CodeModule, InclMthLines As Boolean) As String()_x000D_
MdMth4DLinAy = AyAddPfx(SrcMth2DLinAy(MdSrc(A), InclMthLines), MdDNm(A) &amp; ".")_x000D_
End Function</t>
  </si>
  <si>
    <t>MdMthWs</t>
  </si>
  <si>
    <t>Worksheet</t>
  </si>
  <si>
    <t>Function MdMthWs(A As CodeModule) As Worksheet_x000D_
Set MdMthWs = WsVis(SqWs(MdMthSq(A)))_x000D_
End Function</t>
  </si>
  <si>
    <t>PjMthWs</t>
  </si>
  <si>
    <t>Function PjMthWs(A As CodeModule) As Worksheet_x000D_
Set PjMthWs = WsVis(SqWs(PjMthSq(A)))_x000D_
End Function</t>
  </si>
  <si>
    <t>Mth4DLinAy</t>
  </si>
  <si>
    <t>Mth4DLinAy_Sq</t>
  </si>
  <si>
    <t>(A$(), InclMthLines As Boolean)</t>
  </si>
  <si>
    <t>Mth4DLin</t>
  </si>
  <si>
    <t>Mth4DLin_MthDr</t>
  </si>
  <si>
    <t>(A$, InclMthLines As Boolean)</t>
  </si>
  <si>
    <t>Function Mth4DLin_MthDr(A$, InclMthLines As Boolean) As Variant()_x000D_
Dim L$: L = A_x000D_
Dim Pj$: Pj = LinShiftDTerm(L)_x000D_
Dim Md$: Md = LinShiftDTerm(L)_x000D_
Dim Lno%: Lno = LinShiftDTerm(L)_x000D_
Dim Cnt%: Cnt = LinShiftDTerm(L)_x000D_
Dim MthLines$_x000D_
    If InclMthLines Then_x000D_
        With Brk(L, "{|}")_x000D_
            L = .S1_x000D_
            MthLines = .S2_x000D_
        End With_x000D_
    End If_x000D_
If Cnt &lt;= 0 Then Stop_x000D_
Mth4DLin_MthDr = MthLin_MthDr(L, Pj, Md, Lno, Cnt, MthLines)_x000D_
End Function</t>
  </si>
  <si>
    <t>(A As CodeModule, Optional IsWrap As Boolean)</t>
  </si>
  <si>
    <t>Function MdMthKy(A As CodeModule, Optional IsWrap As Boolean) As String()_x000D_
Dim PjN$: PjN = MdPjNm(A)_x000D_
Dim MdN$: MdN = MdNm(A)_x000D_
MdMthKy = SrcMthKy(MdSrc(A), PjN, MdN, IsWrap)_x000D_
End Function</t>
  </si>
  <si>
    <t>(A$(), Optional PjNm$ = "Pj", Optional MdNm$ = "Md", Optional IsWrap As Boolean)</t>
  </si>
  <si>
    <t>Function SrcMthKy(A$(), Optional PjNm$ = "Pj", Optional MdNm$ = "Md", Optional IsWrap As Boolean) As String()_x000D_
Dim L$(): L = SrcMthLinAy(A) ' MthLinAy_x000D_
SrcMthKy = AyMapAvSy(L, "MthLin_MthKey", Array(PjNm, MdNm, IsWrap))_x000D_
End Function</t>
  </si>
  <si>
    <t>Function MdMthDrs(A As CodeModule) As Drs_x000D_
Set MdMthDrs = Drs(SplitSsl(""), MdMthDry(A))_x000D_
End Function</t>
  </si>
  <si>
    <t>Function MdMthDry(A As CodeModule) As Variant()_x000D_
Dim O()_x000D_
MdMthDry = O_x000D_
End Function</t>
  </si>
  <si>
    <t>(A, PjNm$, MdNm$, MthLno%, MthLinCnt%, MthLines$)</t>
  </si>
  <si>
    <t>AyOfAy</t>
  </si>
  <si>
    <t>AyOfAy_Ay</t>
  </si>
  <si>
    <t>Function AyOfAy_Ay(A)_x000D_
If Sz(A) = 0 Then Exit Function_x000D_
Dim O: O = A(0)_x000D_
Dim I, J%_x000D_
For J = 1 To UB(A)_x000D_
    PushAy O, A(J)_x000D_
Next_x000D_
AyOfAy_Ay = O_x000D_
End Function</t>
  </si>
  <si>
    <t>PjMth4DLinAy</t>
  </si>
  <si>
    <t>(A As VBProject, InclMthLines As Boolean)</t>
  </si>
  <si>
    <t>Function PjMth4DLinAy(A As VBProject, InclMthLines As Boolean) As String()_x000D_
'Mth4DLin is: Pj.Md.MthLinCnt.MthLin_x000D_
PjMth4DLinAy = AyOfAy_Ay(AyMapXP(PjMbrAy(A), "MdMth4DLinAy", InclMthLines))_x000D_
End Function</t>
  </si>
  <si>
    <t>Function PjMthKyWs(A As VBProject) As Worksheet_x000D_
Set PjMthKyWs = WsVis(SqWs(PjMthKySq(A)))_x000D_
End Function</t>
  </si>
  <si>
    <t>ZZ_SrcMth2DLinAy</t>
  </si>
  <si>
    <t>SrcMth2DLinAy</t>
  </si>
  <si>
    <t>VbeMth4DLinAy</t>
  </si>
  <si>
    <t>(A As Vbe, InclMthLines As Boolean)</t>
  </si>
  <si>
    <t>Function VbeMth4DLinAy(A As Vbe, InclMthLines As Boolean) As String()_x000D_
VbeMth4DLinAy = AyOfAy_Ay(AyMapXP(VbePjAy(A), "PjMth4DLinAy", InclMthLines))_x000D_
End Function</t>
  </si>
  <si>
    <t>VbeMthSq</t>
  </si>
  <si>
    <t>Function VbeMthSq(A As Vbe, InclMthLines As Boolean) As Variant()_x000D_
Dim B$(): B = VbeMth4DLinAy(A, InclMthLines)_x000D_
VbeMthSq = Mth4DLinAy_Sq(B, InclMthLines)_x000D_
End Function</t>
  </si>
  <si>
    <t>VbeMthWb</t>
  </si>
  <si>
    <t>Function VbeMthWb(A As Vbe, InclMthLines As Boolean) As Workbook_x000D_
Dim O As Workbook: Set O = FxWb(FxOf_Mth)_x000D_
Dim Ws As Worksheet: Set Ws = O.Sheets("Data")_x000D_
Ws.Cells.Delete_x000D_
Dim A1 As Range, Sq()_x000D_
Set A1 = WsA1(Ws)_x000D_
Sq = VbeMthSq(A, InclMthLines)_x000D_
CellPutSq A1, Sq, "Data"_x000D_
WsVis Ws_x000D_
WbRfh O_x000D_
Set VbeMthWb = O_x000D_
End Function</t>
  </si>
  <si>
    <t>VbeMthWs</t>
  </si>
  <si>
    <t>Function VbeMthWs(A As Vbe, InclMthLines As Boolean) As Worksheet_x000D_
Set VbeMthWs = WsVis(SqWs(VbeMthSq(A, InclMthLines)))_x000D_
End Function</t>
  </si>
  <si>
    <t>WbOf</t>
  </si>
  <si>
    <t>WbOf_Mth</t>
  </si>
  <si>
    <t>Function WbOf_Mth() As Workbook_x000D_
Set WbOf_Mth = FxWb(FxOf_Mth)_x000D_
End Function</t>
  </si>
  <si>
    <t>Sub ZZ_MthDr()_x000D_
Dim M As Mth: Set M = Mth(Md("F_Ide_MthKey"), "VbeMthWb")_x000D_
Dim A$(): A = FnyOf_MthDr(InclMthLines:=True)_x000D_
Dim B():  B = MthDr(M, InclMthLines:=True)_x000D_
AyDmp AyAB_FmtLy(A, B)_x000D_
End Sub</t>
  </si>
  <si>
    <t>ZZ_VbeMthWb</t>
  </si>
  <si>
    <t>Sub ZZ_VbeMthWb()_x000D_
WbVis VbeMthWb(CurVbe, True)_x000D_
End Sub</t>
  </si>
  <si>
    <t>ZZ_VbeMthWs</t>
  </si>
  <si>
    <t>Sub ZZ_VbeMthWs()_x000D_
WsVis VbeMthWs(CurVbe, True)_x000D_
End Sub</t>
  </si>
  <si>
    <t>Function AscIsDigit(A%) As Boolean_x000D_
If A &lt; 48 Then Exit Function_x000D_
If A &gt; 57 Then Exit Function_x000D_
AscIsDigit = True_x000D_
End Function</t>
  </si>
  <si>
    <t>Function AscIsLCase(A%) As Boolean_x000D_
If A &lt; 97 Then Exit Function_x000D_
If A &gt; 122 Then Exit Function_x000D_
AscIsLCase = True_x000D_
End Function</t>
  </si>
  <si>
    <t>Function AscIsUCase(A%) As Boolean_x000D_
If A &lt; 65 Then Exit Function_x000D_
If A &gt; 90 Then Exit Function_x000D_
AscIsUCase = True_x000D_
End Function</t>
  </si>
  <si>
    <t>AyAB</t>
  </si>
  <si>
    <t>Function AyAB_FmtLy(A, B) As String()_x000D_
AyAB_FmtLy = S1S2Ay_FmtLy(AyAB_S1S2Ay(A, B))_x000D_
End Function</t>
  </si>
  <si>
    <t>S1S2()</t>
  </si>
  <si>
    <t>Function AyAB_S1S2Ay(A, B) As S1S2()_x000D_
Dim U&amp;: U = UB(A)_x000D_
If U &lt;&gt; UB(B) Then Stop_x000D_
Dim O() As S1S2_x000D_
ReDim O(U)_x000D_
Dim J&amp;_x000D_
For J = 0 To U_x000D_
    Set O(J) = S1S2(A(J), B(J))_x000D_
Next_x000D_
AyAB_S1S2Ay = O_x000D_
End Function</t>
  </si>
  <si>
    <t>Function AyAddAp(A, ParamArray Ap())_x000D_
Dim O: O = A_x000D_
Dim I_x000D_
Dim Av(): Av = Ap_x000D_
For Each I In Av_x000D_
    PushAy O, I_x000D_
Next_x000D_
AyAddAp = O_x000D_
End Function</t>
  </si>
  <si>
    <t>Function AyAddPfx(A, Pfx) As String()_x000D_
If Sz(A) = 0 Then Exit Function_x000D_
Dim O$(), J&amp;, U&amp;_x000D_
U = UB(A)_x000D_
ReDim Preserve O(U)_x000D_
For J = 0 To U_x000D_
    O(J) = Pfx &amp; A(J)_x000D_
Next_x000D_
AyAddPfx = O_x000D_
End Function</t>
  </si>
  <si>
    <t>Function AyAddPfxSfx(A, Pfx, Sfx) As String()_x000D_
Dim O$(), J&amp;, U&amp;_x000D_
If Sz(A) = 0 Then Exit Function_x000D_
U = UB(A)_x000D_
ReDim Preserve O(U)_x000D_
For J = 0 To U_x000D_
    O(J) = Pfx &amp; A(J) &amp; Sfx_x000D_
Next_x000D_
AyAddPfxSfx = O_x000D_
End Function</t>
  </si>
  <si>
    <t>Function AyAddSfx(A, Sfx) As String()_x000D_
If Sz(A) = 0 Then Exit Function_x000D_
Dim O$(), J&amp;, U&amp;_x000D_
U = UB(A)_x000D_
ReDim Preserve O(U)_x000D_
For J = 0 To U_x000D_
    O(J) = A(J) &amp; Sfx_x000D_
Next_x000D_
AyAddSfx = O_x000D_
End Function</t>
  </si>
  <si>
    <t>Function AyAlignL(Ay) As String()_x000D_
Dim W%: W = AyWdt(Ay) + 1_x000D_
If Sz(Ay) = 0 Then Exit Function_x000D_
Dim O$(), I_x000D_
For Each I In Ay_x000D_
    Push O, AlignL(I, W)_x000D_
Next_x000D_
AyAlignL = O_x000D_
End Function</t>
  </si>
  <si>
    <t>Function AyCntDry(A) As Variant()_x000D_
If Sz(A) = 0 Then Exit Function_x000D_
Dim O(), I, J&amp;, Fnd As Boolean_x000D_
For Each I In A_x000D_
    Fnd = False_x000D_
    For J = 0 To UB(O)_x000D_
        If O(J)(0) = I Then_x000D_
            O(J)(1) = O(J)(1) + 1_x000D_
            Fnd = True_x000D_
            Exit For_x000D_
        End If_x000D_
    Next_x000D_
    If Not Fnd Then_x000D_
        Push O, Array(I, 1)_x000D_
    End If_x000D_
Next_x000D_
AyCntDry = O_x000D_
End Function</t>
  </si>
  <si>
    <t>Collection</t>
  </si>
  <si>
    <t>Function AyDblQuote(A) As String()_x000D_
Const C$ = """"_x000D_
AyDblQuote = AyAddPfxSfx(A, C, C)_x000D_
End Function</t>
  </si>
  <si>
    <t>Function AyFstNEle(A, N&amp;)_x000D_
Dim O: O = A_x000D_
ReDim Preserve O(N - 1)_x000D_
AyFstNEle = O_x000D_
End Function</t>
  </si>
  <si>
    <t>Function AyHas(A, M) As Boolean_x000D_
Dim I: If Sz(A) = 0 Then Exit Function_x000D_
For Each I In A_x000D_
    If I = M Then AyHas = True: Exit Function_x000D_
Next_x000D_
End Function</t>
  </si>
  <si>
    <t>Function AyIns(A, Optional M, Optional At&amp;)_x000D_
Dim N&amp;: N = Sz(A)_x000D_
If 0 &gt; At Or At &gt; N Then_x000D_
    Stop_x000D_
End If_x000D_
Dim O_x000D_
    O = A_x000D_
    ReDim Preserve O(N)_x000D_
    Dim J&amp;_x000D_
    For J = N To At + 1 Step -1_x000D_
        Asg O(J - 1), O(J)_x000D_
    Next_x000D_
    O(At) = M_x000D_
AyIns = O_x000D_
End Function</t>
  </si>
  <si>
    <t>Function AyIsAllEleEq(A) As Boolean_x000D_
If Sz(A) = 0 Then AyIsAllEleEq = True: Exit Function_x000D_
Dim J&amp;_x000D_
For J = 1 To UB(A)_x000D_
    If A(0) &lt;&gt; A(J) Then Exit Function_x000D_
Next_x000D_
AyIsAllEleEq = True_x000D_
End Function</t>
  </si>
  <si>
    <t>Function AyIsEq(A1, A2) As Boolean_x000D_
Dim U&amp;: U = UB(A1): If U &lt;&gt; UB(A2) Then Exit Function_x000D_
Dim J&amp;_x000D_
For J = 0 To U_x000D_
   If A1(J) &lt;&gt; A2(J) Then Exit Function_x000D_
Next_x000D_
AyIsEq = True_x000D_
End Function</t>
  </si>
  <si>
    <t>Function AyIx&amp;(Ay, Itm)_x000D_
Dim J&amp;_x000D_
For J = 0 To UB(Ay)_x000D_
    If Ay(J) = Itm Then AyIx = J: Exit Function_x000D_
Next_x000D_
AyIx = -1_x000D_
End Function</t>
  </si>
  <si>
    <t>Function AyLasEle(Ay)_x000D_
AyLasEle = Ay(UB(Ay))_x000D_
End Function</t>
  </si>
  <si>
    <t>Function AyMap(A, MapFunNm$)_x000D_
AyMap = AyMapInto(A, MapFunNm, EmpAy)_x000D_
End Function</t>
  </si>
  <si>
    <t>Function AyMapInto(A, MapFunNm$, OIntoAy)_x000D_
Dim O: O = OIntoAy: Erase O_x000D_
Dim I_x000D_
If Sz(A) &gt; 0 Then_x000D_
    For Each I In A_x000D_
        Push O, Run(MapFunNm, I)_x000D_
    Next_x000D_
End If_x000D_
AyMapInto = O_x000D_
End Function</t>
  </si>
  <si>
    <t>(A, MapPXFunNm$, P, OIntoAy)</t>
  </si>
  <si>
    <t>Function AyMapPXInto(A, MapPXFunNm$, P, OIntoAy)_x000D_
'MapPXFunNm cannot be Excel-like-Function-Name, eg A2, AA2, (cell-address)_x000D_
' or "Mth"_x000D_
Dim O: O = OIntoAy: Erase O_x000D_
Dim X_x000D_
If Sz(A) &gt; 0 Then_x000D_
    For Each X In A_x000D_
        Push O, Run(MapPXFunNm, P, X)_x000D_
    Next_x000D_
End If_x000D_
AyMapPXInto = O_x000D_
End Function</t>
  </si>
  <si>
    <t>AyMapXPInto</t>
  </si>
  <si>
    <t>(A, MapXPFunNm$, P, OIntoAy)</t>
  </si>
  <si>
    <t>Function AyMapXPInto(A, MapXPFunNm$, P, OIntoAy)_x000D_
'MapXPFunNm cannot be Excel-like-Function-Name, eg A2, AA2, (cell-address)_x000D_
' or "Mth"_x000D_
Dim O: O = OIntoAy: Erase O_x000D_
Dim X_x000D_
If Sz(A) &gt; 0 Then_x000D_
    For Each X In A_x000D_
        Push O, Run(MapXPFunNm, X, P)_x000D_
    Next_x000D_
End If_x000D_
AyMapXPInto = O_x000D_
End Function</t>
  </si>
  <si>
    <t>Function AyMapPXSy(A, MapPXFunNm$, Prm) As String()_x000D_
AyMapPXSy = AyMapPXInto(A, MapPXFunNm, Prm, EmpSy)_x000D_
End Function</t>
  </si>
  <si>
    <t>AyMapXPSy</t>
  </si>
  <si>
    <t>(A, MapXPFunNm$, Prm)</t>
  </si>
  <si>
    <t>Function AyMapXPSy(A, MapXPFunNm$, Prm) As String()_x000D_
AyMapXPSy = AyMapXPInto(A, MapXPFunNm, Prm, EmpSy)_x000D_
End Function</t>
  </si>
  <si>
    <t>AyMapXP</t>
  </si>
  <si>
    <t>Function AyMapXP(A, MapXPFunNm$, Prm) As Variant()_x000D_
AyMapXP = AyMapXPInto(A, MapXPFunNm, Prm, EmpAy)_x000D_
End Function</t>
  </si>
  <si>
    <t>Function AyMapS1S2Ay(A, MapFunNm$) As S1S2()_x000D_
Dim O() As S1S2, I_x000D_
If Sz(A) &gt; 0 Then_x000D_
    For Each I In A_x000D_
        PushObj O, S1S2(I, Run(MapFunNm, I))_x000D_
    Next_x000D_
End If_x000D_
AyMapS1S2Ay = O_x000D_
End Function</t>
  </si>
  <si>
    <t>Function AyMapSy(A, MapFunNm$) As String()_x000D_
AyMapSy = AyMapInto(A, MapFunNm, EmpSy)_x000D_
End Function</t>
  </si>
  <si>
    <t>AyMapAvSy</t>
  </si>
  <si>
    <t>(A, MapFunNm$, PrmAv)</t>
  </si>
  <si>
    <t>Function AyMapAvSy(A, MapFunNm$, PrmAv) As String()_x000D_
AyMapAvSy = AyMapAvInto(A, MapFunNm, PrmAv, EmpSy)_x000D_
End Function</t>
  </si>
  <si>
    <t>AyMapAvInto</t>
  </si>
  <si>
    <t>(A, MapFunNm$, PrmAv, OIntoAy)</t>
  </si>
  <si>
    <t>Function AyMapAvInto(A, MapFunNm$, PrmAv, OIntoAy)_x000D_
Dim O: O = OIntoAy: Erase O_x000D_
If Sz(A) &gt; 0 Then_x000D_
    Dim I_x000D_
    Stop_x000D_
    Dim Av(): Av = PrmAv: Av = AyIns(PrmAv)_x000D_
    For Each I In A_x000D_
        Asg I, Av(0)_x000D_
        Push O, RunAv(MapFunNm, Av)_x000D_
    Next_x000D_
End If_x000D_
AyMapAvInto = O_x000D_
End Function</t>
  </si>
  <si>
    <t>(FunNm$, Av())</t>
  </si>
  <si>
    <t>Function RunAv(FunNm$, Av())_x000D_
Dim O_x000D_
Select Case Sz(Av)_x000D_
Case 0: O = Run(FunNm)_x000D_
Case 1: O = Run(FunNm, Av(0))_x000D_
Case 2: O = Run(FunNm, Av(0), Av(1))_x000D_
Case 3: O = Run(FunNm, Av(0), Av(1), Av(2))_x000D_
Case 4: O = Run(FunNm, Av(0), Av(1), Av(2), Av(3))_x000D_
Case 5: O = Run(FunNm, Av(0), Av(1), Av(2), Av(3), Av(4))_x000D_
Case 6: O = Run(FunNm, Av(0), Av(1), Av(2), Av(3), Av(4), Av(5))_x000D_
Case Else: Stop_x000D_
End Select_x000D_
RunAv = O_x000D_
End Function</t>
  </si>
  <si>
    <t>Function AyMax(A)_x000D_
Dim O: O = A(0)_x000D_
Dim J&amp;_x000D_
For J = 1 To UB(A)_x000D_
    O = Max(O, A(J))_x000D_
Next_x000D_
AyMax = O_x000D_
End Function</t>
  </si>
  <si>
    <t>Function AyMinus(A, B)_x000D_
If Sz(B) = 0 Or Sz(A) = 0 Then AyMinus = A: Exit Function_x000D_
Dim O: O = A: Erase O_x000D_
Dim B1: B1 = B_x000D_
Dim V_x000D_
For Each V In A_x000D_
    If Not AyHas(B, V) Then_x000D_
        Push O, V_x000D_
    End If_x000D_
Next_x000D_
AyMinus = O_x000D_
End Function</t>
  </si>
  <si>
    <t>Function AyMinusAp(A, ParamArray AyAp())_x000D_
Dim O_x000D_
If Sz(A) = 0 Then O = A: Erase O: GoTo X_x000D_
O = A_x000D_
Dim Av(): Av = AyAp_x000D_
Dim Ay1, V_x000D_
For Each Ay1 In Av_x000D_
    O = AyMinus(O, A)_x000D_
    If Sz(O) = 0 Then GoTo X_x000D_
Next_x000D_
X:_x000D_
AyMinusAp = O_x000D_
End Function</t>
  </si>
  <si>
    <t>AyPair</t>
  </si>
  <si>
    <t>Dictionary</t>
  </si>
  <si>
    <t>Function AyPair_Dic(A1, A2) As Dictionary_x000D_
Dim N1&amp;, N2&amp;_x000D_
N1 = Sz(A1)_x000D_
N2 = Sz(A2)_x000D_
If N1 &lt;&gt; N2 Then Stop_x000D_
Dim O As New Dictionary_x000D_
Dim J&amp;_x000D_
If Sz(A1) = 0 Then GoTo X_x000D_
For J = 0 To N1 - 1_x000D_
    O.Add A1(J), A2(J)_x000D_
Next_x000D_
X:_x000D_
Set AyPair_Dic = O_x000D_
End Function</t>
  </si>
  <si>
    <t>Range</t>
  </si>
  <si>
    <t>Function AyRgH(Ay, At As Range) As Range_x000D_
Set AyRgH = CellPutSq(At, AySqH(Ay))_x000D_
End Function</t>
  </si>
  <si>
    <t>Function AyRmvEle(Ay, Ele)_x000D_
Dim Ix&amp;: Ix = AyIx(Ay, Ele): If Ix = -1 Then AyRmvEle = Ay: Exit Function_x000D_
AyRmvEle = AyRmvEleAt(Ay, AyIx(Ay, Ele))_x000D_
End Function</t>
  </si>
  <si>
    <t>Function AyRmvEleAt(Ay, Optional At&amp;)_x000D_
AyRmvEleAt = AyWhExclAtCnt(Ay, At)_x000D_
End Function</t>
  </si>
  <si>
    <t>Function AyRmvEmp(Ay)_x000D_
If Sz(Ay) = 0 Then AyRmvEmp = Ay: Exit Function_x000D_
Dim O: O = Ay: Erase O_x000D_
Dim I_x000D_
For Each I In Ay_x000D_
    If Not IsEmp(I) Then Push O, I_x000D_
Next_x000D_
AyRmvEmp = O_x000D_
End Function</t>
  </si>
  <si>
    <t>Function AySqH(A) As Variant()_x000D_
Dim O(), J&amp;_x000D_
ReDim O(1 To 1, 1 To Sz(A))_x000D_
For J = 0 To UB(A)_x000D_
    O(1, J + 1) = A(J)_x000D_
Next_x000D_
AySqH = O_x000D_
End Function</t>
  </si>
  <si>
    <t>Function AySqV(Ay) As Variant()_x000D_
If Sz(Ay) = 0 Then Exit Function_x000D_
Dim O(), R&amp;_x000D_
ReDim O(1 To Sz(Ay), 1 To 1)_x000D_
R = 0_x000D_
Dim V_x000D_
For Each V In Ay_x000D_
    R = R + 1_x000D_
    O(R, 1) = V_x000D_
Next_x000D_
AySqV = O_x000D_
End Function</t>
  </si>
  <si>
    <t>Function AySrt(Ay, Optional Des As Boolean)_x000D_
If Sz(Ay) = 0 Then AySrt = Ay: Exit Function_x000D_
Dim Ix&amp;, V, J&amp;_x000D_
Dim O: O = Ay: Erase O_x000D_
Push O, Ay(0)_x000D_
For J = 1 To UB(Ay)_x000D_
    O = AyIns(O, Ay(J), AySrt__Ix(O, Ay(J), Des))_x000D_
Next_x000D_
AySrt = O_x000D_
End Function</t>
  </si>
  <si>
    <t>Function AySrtInToIxAy__Ix&amp;(Ix&amp;(), A, V, Des As Boolean)_x000D_
Dim I, O&amp;_x000D_
If Des Then_x000D_
    For Each I In Ix_x000D_
        If V &gt; A(I) Then AySrtInToIxAy__Ix&amp; = O: Exit Function_x000D_
        O = O + 1_x000D_
    Next_x000D_
    AySrtInToIxAy__Ix&amp; = O_x000D_
    Exit Function_x000D_
End If_x000D_
For Each I In Ix_x000D_
    If V &lt; A(I) Then AySrtInToIxAy__Ix&amp; = O: Exit Function_x000D_
    O = O + 1_x000D_
Next_x000D_
AySrtInToIxAy__Ix&amp; = O_x000D_
End Function</t>
  </si>
  <si>
    <t>Long()</t>
  </si>
  <si>
    <t>Function AySrtIntoIxAy(Ay, Optional Des As Boolean) As Long()_x000D_
If Sz(Ay) = 0 Then Exit Function_x000D_
Dim Ix&amp;, V, J&amp;_x000D_
Dim O&amp;():_x000D_
Push O, 0_x000D_
For J = 1 To UB(Ay)_x000D_
    O = AyIns(O, J, AySrtInToIxAy__Ix(O, Ay, Ay(J), Des))_x000D_
Next_x000D_
AySrtIntoIxAy = O_x000D_
End Function</t>
  </si>
  <si>
    <t>Function AySrt__Ix&amp;(A, V, Des As Boolean)_x000D_
Dim I, O&amp;_x000D_
If Des Then_x000D_
    For Each I In A_x000D_
        If V &gt; I Then AySrt__Ix = O: Exit Function_x000D_
        O = O + 1_x000D_
    Next_x000D_
    AySrt__Ix = O_x000D_
    Exit Function_x000D_
End If_x000D_
For Each I In A_x000D_
    If V &lt; I Then AySrt__Ix = O: Exit Function_x000D_
    O = O + 1_x000D_
Next_x000D_
AySrt__Ix = O_x000D_
End Function</t>
  </si>
  <si>
    <t>Function AySy(A) As String()_x000D_
If IsSy(A) Then AySy = A: Exit Function_x000D_
Dim N&amp;: N = Sz(A)_x000D_
If N = 0 Then Exit Function_x000D_
Dim I, O$(), J&amp;_x000D_
ReDim O(N - 1)_x000D_
For J = 0 To N - 1_x000D_
    O(J) = A(J)_x000D_
Next_x000D_
AySy = O_x000D_
End Function</t>
  </si>
  <si>
    <t>Function AyWs(A, Optional Vis As Boolean) As Worksheet_x000D_
Dim O As Worksheet: Set O = SqRg(AySqV(A), NewA1).Parent_x000D_
If Vis Then WsVis O_x000D_
Set AyWs = O_x000D_
End Function</t>
  </si>
  <si>
    <t>Function AyWdt%(A)_x000D_
Dim W%, I: If Sz(A) = 0 Then Exit Function_x000D_
For Each I In A_x000D_
    W = Max(Len(I), W)_x000D_
Next_x000D_
AyWdt = W_x000D_
End Function</t>
  </si>
  <si>
    <t>Function AyWhDist(A)_x000D_
Dim O: O = A: Erase O_x000D_
If Sz(A) &gt; 0 Then_x000D_
    Dim I_x000D_
    For Each I In A_x000D_
        PushNoDup O, I_x000D_
    Next_x000D_
End If_x000D_
AyWhDist = O_x000D_
End Function</t>
  </si>
  <si>
    <t>Function AyWhDup(A)_x000D_
Dim O_x000D_
O = A_x000D_
Erase O_x000D_
If Sz(A) = 0 Then_x000D_
    AyWhDup = O_x000D_
    Exit Function_x000D_
End If_x000D_
Dim CntDry(): CntDry = AyCntDry(A)_x000D_
Dim Dr_x000D_
For Each Dr In CntDry_x000D_
    If Dr(1) &gt; 1 Then_x000D_
        Push O, Dr(0)_x000D_
    End If_x000D_
Next_x000D_
AyWhDup = O_x000D_
End Function</t>
  </si>
  <si>
    <t>Function AyWhExclAtCnt(Ay, At&amp;, Optional Cnt&amp; = 1)_x000D_
If Cnt &lt;= 0 Then AyWhExclAtCnt = Ay: Exit Function_x000D_
Dim U&amp;: U = UB(Ay)_x000D_
If At &gt; U Then Stop_x000D_
If At &lt; 0 Then Stop_x000D_
If U = 0 Then AyWhExclAtCnt = Ay: Exit Function_x000D_
Dim O: O = Ay_x000D_
Dim J&amp;_x000D_
For J = At To U - Cnt_x000D_
    O(J) = O(J + Cnt)_x000D_
Next_x000D_
ReDim Preserve O(U - Cnt)_x000D_
AyWhExclAtCnt = O_x000D_
End Function</t>
  </si>
  <si>
    <t>AyWhExclNy0</t>
  </si>
  <si>
    <t>Function AyWhExclNy0(A$(), ExclNy0) As String()_x000D_
If IsMissing(ExclNy0) Then AyWhExclNy0 = A: Exit Function_x000D_
Dim N$(): N = DftNy(ExclNy0)_x000D_
AyWhExclNy0 = AyMinus(A, N)_x000D_
End Function</t>
  </si>
  <si>
    <t>Function AyWhPatn(A, Patn$, Optional ExclNy0) As String()_x000D_
If Patn = "." And IsMissing(ExclNy0) Then_x000D_
    AyWhPatn = AySy(A)_x000D_
    Exit Function_x000D_
End If_x000D_
Dim I, O$(), R As RegExp_x000D_
Set R = Re(Patn)_x000D_
For Each I In A_x000D_
    If R.Test(I) Then Push O, I_x000D_
Next_x000D_
AyWhPatn = AyWhExclNy0(O, ExclNy0)_x000D_
End Function</t>
  </si>
  <si>
    <t>Function AyWhPred(A, Pred$)_x000D_
If Sz(A) = 0 Then AyWhPred = A: Exit Function_x000D_
Dim O: O = A: Erase O_x000D_
Dim J&amp;_x000D_
For J = 0 To UB(A)_x000D_
    If Run(Pred, A(J)) Then_x000D_
        Push O, A(J)_x000D_
    End If_x000D_
Next_x000D_
AyWhPred = O_x000D_
End Function</t>
  </si>
  <si>
    <t>AyWhSingleEle</t>
  </si>
  <si>
    <t>Function AyWhSingleEle(A)_x000D_
Dim O: O = A: Erase O_x000D_
Dim CntDry(): CntDry = AyCntDry(A)_x000D_
If Sz(CntDry) = 0 Then_x000D_
    AyWhSingleEle = O_x000D_
    Exit Function_x000D_
End If_x000D_
Dim Dr_x000D_
For Each Dr In CntDry_x000D_
    If Dr(1) = 1 Then_x000D_
        Push O, Dr(0)_x000D_
    End If_x000D_
Next_x000D_
AyWhSingleEle = O_x000D_
End Function</t>
  </si>
  <si>
    <t>Function Brk1(A, Sep, Optional NoTrim As Boolean) As S1S2_x000D_
Dim P&amp;: P = InStr(A, Sep)_x000D_
Set Brk1 = Brk1__X(A, P, Sep, NoTrim)_x000D_
End Function</t>
  </si>
  <si>
    <t>Function SqRg(A, At As Range) As Range_x000D_
Dim O As Range: Set O = CellReSz(At, A)_x000D_
O.Value = A_x000D_
Set SqRg = O_x000D_
End Function</t>
  </si>
  <si>
    <t>ListObject</t>
  </si>
  <si>
    <t>Function CellPutSq(A As Range, Sq, Optional LoNm$) As ListObject_x000D_
Set CellPutSq = RgLo(SqRg(Sq, A), LoNm)_x000D_
End Function</t>
  </si>
  <si>
    <t>Function CellReSz(A As Range, Sq) As Range_x000D_
Set CellReSz = RgRCRC(A, 1, 1, UBound(Sq, 1), UBound(Sq, 2))_x000D_
End Function</t>
  </si>
  <si>
    <t>CmpTyAyOf</t>
  </si>
  <si>
    <t>vbext_ComponentType()</t>
  </si>
  <si>
    <t>CmpTy</t>
  </si>
  <si>
    <t>Function CmpTy_Nm$(A As vbext_ComponentType)_x000D_
Dim O$_x000D_
Select Case A_x000D_
Case vbext_ct_ClassModule: O = "*Cls"_x000D_
Case vbext_ct_StdModule: O = "*Std"_x000D_
Case vbext_ct_Document: O = "*Doc"_x000D_
Case Else: Stop_x000D_
End Select_x000D_
CmpTy_Nm = O_x000D_
End Function</t>
  </si>
  <si>
    <t>Function CollAddPfx(A As Collection, Pfx) As Collection_x000D_
Dim O As New Collection, I_x000D_
For Each I In A_x000D_
    O.Add Pfx &amp; I_x000D_
Next_x000D_
Set CollAddPfx = O_x000D_
End Function</t>
  </si>
  <si>
    <t>VBComponent</t>
  </si>
  <si>
    <t>Function CurCmp() As VBComponent_x000D_
Set CurCmp = CurMd.Parent_x000D_
End Function</t>
  </si>
  <si>
    <t>Function CurFunDNm$()_x000D_
Dim M$: M = CurMthNm_x000D_
If M = "" Then Exit Function_x000D_
If Not MdIsStd(CurMd) Then Exit Function_x000D_
CurFunDNm = CurMdDNm &amp; "." &amp; M_x000D_
End Function</t>
  </si>
  <si>
    <t>CodeModule</t>
  </si>
  <si>
    <t>Function CurMd() As CodeModule_x000D_
Set CurMd = CurVbe.ActiveCodePane.CodeModule_x000D_
End Function</t>
  </si>
  <si>
    <t>Function CurMdDNm$()_x000D_
CurMdDNm = MdDNm(CurMd)_x000D_
End Function</t>
  </si>
  <si>
    <t>Function CurMdNm$()_x000D_
CurMdNm = CurCmp.Name_x000D_
End Function</t>
  </si>
  <si>
    <t>Function CurMth() As Mth_x000D_
Dim Nm$: Nm = CurMthNm_x000D_
If Nm = "" Then Stop_x000D_
Set CurMth = Mth(CurMd, Nm)_x000D_
End Function</t>
  </si>
  <si>
    <t>Function CurMthDNm$()_x000D_
CurMthDNm = CurMdDNm &amp; "." &amp; CurMthNm_x000D_
End Function</t>
  </si>
  <si>
    <t>Function CurMthNm$()_x000D_
Dim L1&amp;, L2&amp;, C1&amp;, C2&amp;, K As vbext_ProcKind_x000D_
Dim O$_x000D_
With CurVbe.ActiveCodePane_x000D_
    On Error GoTo X_x000D_
    .GetSelection L1, C1, L2, C2_x000D_
    On Error GoTo 0_x000D_
    O = .CodeModule.ProcOfLine(L1, K)_x000D_
End With_x000D_
If O = "" Then Stop_x000D_
CurMthNm = O_x000D_
Exit Function_x000D_
X:_x000D_
End Function</t>
  </si>
  <si>
    <t>VBProject</t>
  </si>
  <si>
    <t>Function CurPj() As VBProject_x000D_
Set CurPj = CurVbe.ActiveVBProject_x000D_
End Function</t>
  </si>
  <si>
    <t>Function CurPjNm$()_x000D_
CurPjNm = CurPj.Name_x000D_
End Function</t>
  </si>
  <si>
    <t>Function CurPjPth$()_x000D_
CurPjPth = PjPth(CurPj)_x000D_
End Function</t>
  </si>
  <si>
    <t>Function CvMd(A) As CodeModule_x000D_
Set CvMd = A_x000D_
End Function</t>
  </si>
  <si>
    <t>Function CvMth(A) As Mth_x000D_
Set CvMth = A_x000D_
End Function</t>
  </si>
  <si>
    <t>Function CvPj(I) As VBProject_x000D_
Set CvPj = I_x000D_
End Function</t>
  </si>
  <si>
    <t>Function CvSy(A) As String()_x000D_
CvSy = A_x000D_
End Function</t>
  </si>
  <si>
    <t>DCRsltBrw</t>
  </si>
  <si>
    <t>Function DCRsltBrw(A As DCRslt)_x000D_
_x000D_
End Function</t>
  </si>
  <si>
    <t>Function DCRsltIsSam(A As DCRslt) As Boolean_x000D_
With A_x000D_
If .ADif.Count &gt; 0 Then Exit Function_x000D_
If .BDif.Count &gt; 0 Then Exit Function_x000D_
If .AExcess.Count &gt; 0 Then Exit Function_x000D_
If .BExcess.Count &gt; 0 Then Exit Function_x000D_
End With_x000D_
DCRsltIsSam = True_x000D_
End Function</t>
  </si>
  <si>
    <t>Function DCRsltLy(A As DCRslt) As String()_x000D_
With A_x000D_
Dim A1$(): A1 = DCRsltLy__AExcess(.AExcess)_x000D_
Dim A2$(): A2 = DCRsltLy__BExcess(.BExcess)_x000D_
Dim A3$(): A3 = DCRsltLy__Dif(.ADif, .BDif)_x000D_
Dim A4$(): A4 = DCRsltLy__Sam(.Sam)_x000D_
End With_x000D_
DCRsltLy = AyAddAp(A1, A2, A3, A4)_x000D_
End Function</t>
  </si>
  <si>
    <t>DCRsltLy__AExcess</t>
  </si>
  <si>
    <t>Function DCRsltLy__AExcess(A As Dictionary) As String()_x000D_
If A.Count = 0 Then Exit Function_x000D_
Dim O$(), K, Ly$(), S1$, S2$, S(0) As S1S2_x000D_
S2 = "!" &amp; "Er AExcess"_x000D_
For Each K In A.Keys_x000D_
    S1 = K &amp; vbCrLf &amp; LinesUnderLin(K) &amp; vbCrLf &amp; A(K)_x000D_
    Set S(0) = S1S2(S1, S2)_x000D_
    Ly = S1S2Ay_FmtLy(S)_x000D_
    PushAy O, Ly_x000D_
Next_x000D_
DCRsltLy__AExcess = O_x000D_
End Function</t>
  </si>
  <si>
    <t>DCRsltLy__BExcess</t>
  </si>
  <si>
    <t>Function DCRsltLy__BExcess(A As Dictionary) As String()_x000D_
If A.Count = 0 Then Exit Function_x000D_
Dim O$(), K, Ly$(), S1$, S2$, S(0) As S1S2_x000D_
S1 = "!" &amp; "Er BExcess"_x000D_
For Each K In A.Keys_x000D_
    S2 = K &amp; vbCrLf &amp; LinesUnderLin(K) &amp; vbCrLf &amp; A(K)_x000D_
    Set S(0) = S1S2(S1, S2)_x000D_
    Ly = S1S2Ay_FmtLy(S)_x000D_
    PushAy O, Ly_x000D_
Next_x000D_
DCRsltLy__BExcess = O_x000D_
End Function</t>
  </si>
  <si>
    <t>DCRsltLy__Dif</t>
  </si>
  <si>
    <t>Function DCRsltLy__Dif(A As Dictionary, B As Dictionary) As String()_x000D_
If A.Count &lt;&gt; B.Count Then Stop_x000D_
If A.Count = 0 Then Exit Function_x000D_
Dim O$(), K, S1$, S2$, S(0) As S1S2, Ly$()_x000D_
For Each K In A_x000D_
    S1 = "!" &amp; "Er Dif" &amp; vbCrLf &amp; K &amp; vbCrLf &amp; LinesUnderLin(K) &amp; vbCrLf &amp; A(K)_x000D_
    S2 = "!" &amp; "Er Dif" &amp; vbCrLf &amp; K &amp; vbCrLf &amp; LinesUnderLin(K) &amp; vbCrLf &amp; B(K)_x000D_
    Set S(0) = S1S2(S1, S2)_x000D_
    Ly = S1S2Ay_FmtLy(S)_x000D_
    PushAy O, Ly_x000D_
Next_x000D_
DCRsltLy__Dif = O_x000D_
End Function</t>
  </si>
  <si>
    <t>DCRsltLy__Sam</t>
  </si>
  <si>
    <t>Function DCRsltLy__Sam(A As Dictionary) As String()_x000D_
If A.Count = 0 Then Exit Function_x000D_
Dim O$(), K, S() As S1S2_x000D_
For Each K In A.Keys_x000D_
    PushObj S, S1S2("*Same", K &amp; vbCrLf &amp; LinesUnderLin(K) &amp; vbCrLf &amp; A(K))_x000D_
Next_x000D_
DCRsltLy__Sam = S1S2Ay_FmtLy(S)_x000D_
End Function</t>
  </si>
  <si>
    <t>DDNm</t>
  </si>
  <si>
    <t>DDNmThird</t>
  </si>
  <si>
    <t>Function DDNmThird$(A)_x000D_
Dim Ay$(): Ay = Split(A, "."): If Sz(Ay) &lt;&gt; 3 Then Stop_x000D_
DDNmThird = Ay(2)_x000D_
End Function</t>
  </si>
  <si>
    <t>Function DftMd(MdDNm0$)_x000D_
If MdDNm0 = "" Then_x000D_
    Set DftMd = CurMd_x000D_
Else_x000D_
    Set DftMd = Md(MdDNm0)_x000D_
End If_x000D_
End Function</t>
  </si>
  <si>
    <t>Function DftMdDNm$(MdDNm0$)_x000D_
If MdDNm0 = "" Then_x000D_
    DftMdDNm = CurMdNm_x000D_
Else_x000D_
    DftMdDNm = MdDNm0_x000D_
End If_x000D_
End Function</t>
  </si>
  <si>
    <t>Function DftMdySy(A$) As String()_x000D_
DftMdySy = DftNy(A)_x000D_
End Function</t>
  </si>
  <si>
    <t>Function DftMth(MthDNm0$) As Mth_x000D_
If MthDNm0 = "" Then_x000D_
    Set DftMth = CurMth_x000D_
    Exit Function_x000D_
End If_x000D_
Set DftMth = MthDNm_Mth(MthDNm0)_x000D_
End Function</t>
  </si>
  <si>
    <t>Function DftMthNm$(MthNm0$)_x000D_
If MthNm0 = "" Then_x000D_
    DftMthNm = CurMthNm_x000D_
    Exit Function_x000D_
End If_x000D_
DftMthNm = MthNm0_x000D_
End Function</t>
  </si>
  <si>
    <t>Function DftNy(Ny0) As String()_x000D_
Dim T As VbVarType: T = VarType(Ny0)_x000D_
If T = vbEmpty Then Exit Function_x000D_
If IsMissing(Ny0) Then Exit Function_x000D_
If T = vbString Then_x000D_
    DftNy = SplitSsl(Ny0)_x000D_
    Exit Function_x000D_
End If_x000D_
DftNy = Ny0_x000D_
End Function</t>
  </si>
  <si>
    <t>Function DftPj(PjNm0$)_x000D_
If PjNm0 = "" Then_x000D_
    Set DftPj = CurPj_x000D_
Else_x000D_
    Set DftPj = Pj(PjNm0)_x000D_
End If_x000D_
End Function</t>
  </si>
  <si>
    <t>DicAB</t>
  </si>
  <si>
    <t>Function DicAB_SamDic(A As Dictionary, B As Dictionary) As Dictionary_x000D_
Dim O As New Dictionary_x000D_
If A.Count = 0 Or B.Count = 0 Then GoTo X_x000D_
Dim K_x000D_
For Each K In A.Keys_x000D_
    If B.Exists(K) Then_x000D_
        If A(K) = B(K) Then_x000D_
            O.Add K, A(K)_x000D_
        End If_x000D_
    End If_x000D_
Next_x000D_
X: Set DicAB_SamDic = O_x000D_
End Function</t>
  </si>
  <si>
    <t>Function DicAB_SamKeyDifVal_DicPair(A As Dictionary, B As Dictionary) As Variant()_x000D_
Dim K, A1 As New Dictionary, B1 As New Dictionary_x000D_
For Each K In A.Keys_x000D_
    If B.Exists(K) Then_x000D_
        If A(K) &lt;&gt; B(K) Then_x000D_
            A1.Add K, A(K)_x000D_
            B1.Add K, B(K)_x000D_
        End If_x000D_
    End If_x000D_
Next_x000D_
DicAB_SamKeyDifVal_DicPair = Array(A1, B1)_x000D_
End Function</t>
  </si>
  <si>
    <t>Function DicAdd(A As Dictionary, B As Dictionary) As Dictionary_x000D_
Dim O  As New Dictionary, I_x000D_
For Each I In A.Keys_x000D_
    O.Add I, A(I)_x000D_
Next_x000D_
For Each I In B.Keys_x000D_
    O.Add I, B(I)_x000D_
Next_x000D_
Set DicAdd = O_x000D_
End Function</t>
  </si>
  <si>
    <t>Function DicClone(A As Dictionary) As Dictionary_x000D_
Dim O As New Dictionary, K_x000D_
For Each K In A.Keys_x000D_
    O.Add K, A(K)_x000D_
Next_x000D_
Set DicClone = O_x000D_
End Function</t>
  </si>
  <si>
    <t>Function DicCmp(A As Dictionary, B As Dictionary, Optional Nm1$ = "Fst", Optional Nm2$ = "Snd") As DCRslt_x000D_
Dim O As DCRslt_x000D_
Set O.AExcess = DicMinus(A, B)_x000D_
Set O.BExcess = DicMinus(B, A)_x000D_
Set O.Sam = DicAB_SamDic(A, B)_x000D_
Dim DicAB(): DicAB = DicAB_SamKeyDifVal_DicPair(A, B)_x000D_
    Set O.ADif = DicAB(0)_x000D_
    Set O.BDif = DicAB(1)_x000D_
O.Nm1 = Nm1_x000D_
O.Nm2 = Nm2_x000D_
DicCmp = O_x000D_
End Function</t>
  </si>
  <si>
    <t>Function DicHasAllKeyIsNm(A As Dictionary) As Boolean_x000D_
Dim K_x000D_
For Each K In A.Keys_x000D_
    If Not IsNm(K) Then Exit Function_x000D_
Next_x000D_
DicHasAllKeyIsNm = True_x000D_
End Function</t>
  </si>
  <si>
    <t>Function DicHasAllValIsStr(A As Dictionary) As Boolean_x000D_
Dim K_x000D_
For Each K In A.Keys_x000D_
    If Not IsStr(A(K)) Then Exit Function_x000D_
Next_x000D_
DicHasAllValIsStr = True_x000D_
End Function</t>
  </si>
  <si>
    <t>Function DicIsEq(A As Dictionary, B As Dictionary) As Boolean_x000D_
Dim K(): K = A.Keys_x000D_
If Sz(K) &lt;&gt; Sz(B.Keys) Then Exit Function_x000D_
Dim KK, J%_x000D_
For Each KK In K_x000D_
    J = J + 1_x000D_
    If KK = "*Dcl" Then_x000D_
        If Len(A(KK)) &lt;&gt; Len(B(KK)) - 3 Then Stop_x000D_
    Else_x000D_
        If Len(A(KK)) &lt;&gt; Len(B(KK)) - 6 Then Stop_x000D_
    End If_x000D_
Next_x000D_
DicIsEq = True_x000D_
Stop_x000D_
End Function</t>
  </si>
  <si>
    <t>Function DicMinus(A As Dictionary, B As Dictionary) As Dictionary_x000D_
If A.Count = 0 Then Set DicMinus = New Dictionary: Exit Function_x000D_
If B.Count = 0 Then Set DicMinus = DicClone(A): Exit Function_x000D_
Dim O As New Dictionary, K_x000D_
For Each K In A.Keys_x000D_
   If Not B.Exists(K) Then O.Add K, A(K)_x000D_
Next_x000D_
Set DicMinus = O_x000D_
End Function</t>
  </si>
  <si>
    <t>Function DicS1S2Ay(A As Dictionary) As S1S2()_x000D_
Dim O() As S1S2, K_x000D_
For Each K In A.Keys_x000D_
    PushObj O, S1S2(K, A(K))_x000D_
Next_x000D_
DicS1S2Ay = O_x000D_
End Function</t>
  </si>
  <si>
    <t>Function DicSrt(A As Dictionary) As Dictionary_x000D_
Dim Ky(): Ky = A.Keys_x000D_
If Sz(Ky) = 0 Then Set DicSrt = New Dictionary: Exit Function_x000D_
Dim Ky1(): Ky1 = AySrt(Ky)_x000D_
Dim O As New Dictionary_x000D_
Dim K_x000D_
For Each K In Ky1_x000D_
    O.Add K, A(K)_x000D_
Next_x000D_
Set DicSrt = O_x000D_
End Function</t>
  </si>
  <si>
    <t>Function DicWb(A As Dictionary, Optional Vis As Boolean) As Workbook_x000D_
'Assume each dic keys is name and each value is lines_x000D_
'Prp-Wb is to create a new Wb with worksheet as the dic key and the lines are break to each cell of the sheet_x000D_
Ass DicHasAllKeyIsNm(A)_x000D_
Ass DicHasAllValIsStr(A)_x000D_
Dim K, ThereIsSheet1 As Boolean_x000D_
Dim O As Workbook: Set O = NewWb_x000D_
Dim Ws As Worksheet_x000D_
For Each K In A.Keys_x000D_
    If K = "Sheet1" Then_x000D_
        Set Ws = O.Sheets("Sheet1")_x000D_
        ThereIsSheet1 = True_x000D_
    Else_x000D_
        Set Ws = O.Sheets.Add_x000D_
        Ws.Name = K_x000D_
    End If_x000D_
    Ws.Range("A1").Value = LinesSqV(A(K))_x000D_
Next_x000D_
X: Set Ws = O_x000D_
If Vis Then O.Application.Visible = True_x000D_
End Function</t>
  </si>
  <si>
    <t>Function DrsWs(A As Drs) As Worksheet_x000D_
Dim O As Worksheet, R As Range_x000D_
Set O = NewWs_x000D_
AyRgH A.Fny, WsA1(O)_x000D_
Set R = CellPutSq(WsRC(O, 2, 1), DrySq(A.Dry))_x000D_
Set DrsWs = O_x000D_
End Function</t>
  </si>
  <si>
    <t>Function DryNCol&amp;(A())_x000D_
Dim O&amp;, Dr_x000D_
For Each Dr In A_x000D_
    O = Max(O, Sz(Dr))_x000D_
Next_x000D_
DryNCol = O_x000D_
End Function</t>
  </si>
  <si>
    <t>DupFunFNyGpAy</t>
  </si>
  <si>
    <t>Function DupFunFNyGpAy_AllSameCnt%(A)_x000D_
If Sz(A) = 0 Then Exit Function_x000D_
Dim O%, Gp_x000D_
For Each Gp In A_x000D_
    If DupFunFNyGp_IsDup(Gp) Then O = O + 1_x000D_
Next_x000D_
DupFunFNyGpAy_AllSameCnt = O_x000D_
End Function</t>
  </si>
  <si>
    <t>DupFunFNyGp</t>
  </si>
  <si>
    <t>Function DupFunFNyGp_Dry(Ny$()) As Variant()_x000D_
'Given Ny: Each Nm in Ny is FunNm:PjNm.MdNm_x000D_
'          It has at least 2 ele_x000D_
'          Each FunNm is same_x000D_
'Return: N-Dr of Fields {Nm Mdy-1 Ty-1 Pj-1 Md-1 Mdy-2 Ty-2 Pj-2 Md-2 Src-1 Src-2 IsSam-Pj IsSam-Md IsSam-Src}_x000D_
'        where N = Sz(Ny)-1_x000D_
'        where each-field-(*-1)-of-Dr comes from Ny(0)_x000D_
'        where each-field-(*-2)-of-Dr comes from Ny(1..)_x000D_
_x000D_
Dim Md1$, Pj1$, Nm$_x000D_
    FunFNm_BrkAsg Ny(0), Nm, Pj1, Md1_x000D_
Dim Mth1 As New Mth_x000D_
    Mth1.Nm = Nm_x000D_
    Set Mth1.Md = Md(Pj1 &amp; "." &amp; Md1)_x000D_
Dim Src1$_x000D_
    Src1 = MthLines(Mth1)_x000D_
Dim Mdy1$, Ty1$_x000D_
    MthBrkAsg Mth1, Mdy1, Ty1_x000D_
Dim O()_x000D_
    Dim J%_x000D_
    For J = 1 To UB(Ny)_x000D_
        Dim Pj2$, Nm2$, Md2$_x000D_
            FunFNm_BrkAsg Ny(J), Nm2, Pj2, Md2: If Nm2 &lt;&gt; Nm Then Stop_x000D_
        Dim Mth2 As New Mth_x000D_
            Mth2.Nm = Nm_x000D_
            Set Mth2.Md = Md(Pj2 &amp; "." &amp; Md2)_x000D_
        Dim Src2$_x000D_
            Src2 = MthLines(Mth2)_x000D_
        Dim Mdy2$, Ty2$_x000D_
            MthBrkAsg Mth2, Mdy2, Ty2_x000D_
_x000D_
        Push O, Array(Nm, __x000D_
                    Mdy1, Ty1, Pj1, Md1, __x000D_
                    Mdy2, Ty2, Pj2, Md2, Src1, Src2, Pj1 = Pj2, Md1 = Md2, Src1 = Src2)_x000D_
    Next_x000D_
DupFunFNyGp_Dry = O_x000D_
End Function</t>
  </si>
  <si>
    <t>Function DupFunFNyGp_IsDup(Ny) As Boolean_x000D_
DupFunFNyGp_IsDup = AyIsAllEleEq(AyMap(Ny, "FunFNm_MthLines"))_x000D_
End Function</t>
  </si>
  <si>
    <t>DupFunFNy</t>
  </si>
  <si>
    <t>Function DupFunFNy_GpAy(A$()) As Variant()_x000D_
Dim O(), J%, M$()_x000D_
Dim L$ ' LasMthNm_x000D_
L = Brk(A(0), ":").S1_x000D_
Push M, A(0)_x000D_
Dim B As S1S2_x000D_
For J = 1 To UB(A)_x000D_
    Set B = Brk(A(J), ":")_x000D_
    If L &lt;&gt; B.S1 Then_x000D_
        Push O, M_x000D_
        Erase M_x000D_
        L = B.S1_x000D_
    End If_x000D_
    Push M, A(J)_x000D_
Next_x000D_
If Sz(M) &gt; 0 Then_x000D_
    Push O, M_x000D_
End If_x000D_
DupFunFNy_GpAy = O_x000D_
End Function</t>
  </si>
  <si>
    <t>Function DupFunFNy_SamMthBdyFunFNy(A$(), Vbe As Vbe) As String()_x000D_
Dim Gp(): Gp = DupFunFNy_GpAy(A)_x000D_
Dim O$(), N, Ny_x000D_
For Each Ny In Gp_x000D_
    If DupFunFNyGp_IsDup(Ny) Then_x000D_
        For Each N In Ny_x000D_
            Push O, N_x000D_
        Next_x000D_
    End If_x000D_
Next_x000D_
DupFunFNy_SamMthBdyFunFNy = O_x000D_
End Function</t>
  </si>
  <si>
    <t>DupMthFNyGp</t>
  </si>
  <si>
    <t>Function DupMthFNyGp_CmpLy(A, Optional OIx% = -1, Optional OSam% = -1, Optional InclSam As Boolean) As String()_x000D_
'DupMthFNyGp is Variant/String()-of-MthFNm with all mth-nm is same_x000D_
'MthFNm is MthNm in FNm-fmt_x000D_
'          Mth is Prp/Sub/Fun in Md-or-Cls_x000D_
'          FNm-fmt which is 'Nm:Pj.Md'_x000D_
'DupMthFNm is 2 or more MthFNy with same MthNm_x000D_
Ass DupMthFNyGp_IsVdt(A)_x000D_
Dim J%, I%_x000D_
Dim LinesAy$()_x000D_
Dim UniqLinesAy$()_x000D_
    LinesAy = AyMapSy(A, "FunFNm_MthLines")_x000D_
    UniqLinesAy = AyWhDist(LinesAy)_x000D_
Dim MthNm$: MthNm = Brk(A(0), ":").S1_x000D_
Dim Hdr$(): Hdr = DupMthFNyGp_CmpLy__1Hdr(OIx, MthNm, Sz(A))_x000D_
Dim Sam$(): Sam = DupMthFNyGp_CmpLy__2Sam(InclSam, OSam, A, LinesAy)_x000D_
Dim Syn$(): Syn = DupMthFNyGp_CmpLy__3Syn(UniqLinesAy, LinesAy, A)_x000D_
Dim Cmp$(): Cmp = DupMthFNyGp_CmpLy__4Cmp(UniqLinesAy, LinesAy, A)_x000D_
DupMthFNyGp_CmpLy = AyAddAp(Hdr, Sam, Syn, Cmp)_x000D_
End Function</t>
  </si>
  <si>
    <t>Function DupMthFNyGp_IsVdt(A) As Boolean_x000D_
If Not IsSy(A) Then Exit Function_x000D_
If Sz(A) &lt;= 1 Then Exit Function_x000D_
Dim N$: N = Brk(A(0), ":").S1_x000D_
Dim J%_x000D_
For J = 1 To UB(A)_x000D_
    If N &lt;&gt; Brk(A(J), ":").S1 Then Exit Function_x000D_
Next_x000D_
DupMthFNyGp_IsVdt = True_x000D_
End Function</t>
  </si>
  <si>
    <t>Function EitherL(A) As Either_x000D_
Asg A, EitherL.Left_x000D_
EitherL.IsLeft = True_x000D_
End Function</t>
  </si>
  <si>
    <t>Function EitherR(A) As Either_x000D_
Asg A, EitherR.Right_x000D_
End Function</t>
  </si>
  <si>
    <t>Function EmpAy() As Variant()_x000D_
End Function</t>
  </si>
  <si>
    <t>Integer()</t>
  </si>
  <si>
    <t>Function EmpIntAy() As Integer()_x000D_
End Function</t>
  </si>
  <si>
    <t>Reference()</t>
  </si>
  <si>
    <t>Function EmpRfAy() As Reference()_x000D_
End Function</t>
  </si>
  <si>
    <t>Function EmpSy() As String()_x000D_
End Function</t>
  </si>
  <si>
    <t>Function FfnFn$(A)_x000D_
Dim P%: P = InStrRev(A, "\")_x000D_
If P = 0 Then FfnFn = A: Exit Function_x000D_
FfnFn = Mid(A, P + 1)_x000D_
End Function</t>
  </si>
  <si>
    <t>Function FfnFnn$(A)_x000D_
FfnFnn = FfnRmvExt(FfnFn(A))_x000D_
End Function</t>
  </si>
  <si>
    <t>Function FfnIsExist(A) As Boolean_x000D_
FfnIsExist = Fso.FileExists(A)_x000D_
End Function</t>
  </si>
  <si>
    <t>Function FfnPth$(A)_x000D_
Dim P%: P = InStrRev(A, "\")_x000D_
If P = 0 Then Exit Function_x000D_
FfnPth = Left(A, P)_x000D_
End Function</t>
  </si>
  <si>
    <t>Function FfnRmvExt$(A)_x000D_
Dim P%: P = InStrRev(A, ".")_x000D_
If P = 0 Then FfnRmvExt = Left(A, P): Exit Function_x000D_
FfnRmvExt = Left(A, P - 1)_x000D_
End Function</t>
  </si>
  <si>
    <t>Function FmtQQ$(QQVbl$, ParamArray Ap())_x000D_
Dim O$: O = Replace(QQVbl, "|", vbCrLf)_x000D_
Dim Av(): Av = Ap_x000D_
Dim I_x000D_
For Each I In Av_x000D_
    O = Replace(O, "?", I, Count:=1)_x000D_
Next_x000D_
FmtQQ = O_x000D_
End Function</t>
  </si>
  <si>
    <t>Function FnyOf_MthKey() As String()_x000D_
FnyOf_MthKey = SslSy("PjNm MdNm Priority Nm Ty Mdy")_x000D_
End Function</t>
  </si>
  <si>
    <t>FileSystemObject</t>
  </si>
  <si>
    <t>Function Fso() As FileSystemObject_x000D_
Set Fso = New FileSystemObject_x000D_
End Function</t>
  </si>
  <si>
    <t>Function FstChr$(A)_x000D_
FstChr = Left(A, 1)_x000D_
End Function</t>
  </si>
  <si>
    <t>FunFNm</t>
  </si>
  <si>
    <t>Function FunFNm_MdDNm$(A)_x000D_
FunFNm_MdDNm = Brk(A, ":").S2_x000D_
End Function</t>
  </si>
  <si>
    <t>Function FunFNm_MthLines$(A)_x000D_
FunFNm_MthLines = MthLines(MthFNm_Mth(A))_x000D_
End Function</t>
  </si>
  <si>
    <t>FunFNy</t>
  </si>
  <si>
    <t>Function FunFNy_DupFunFNy(A$(), Optional IsSamMthBdyOnly As Boolean) As String()_x000D_
If Sz(A) = 0 Then Exit Function_x000D_
Dim A1$(): A1 = AySrt(A)_x000D_
Dim O$(), M$(), J&amp;, Nm$_x000D_
Dim L$ ' LasFunNm_x000D_
L = MthFNm_Nm(A1(0))_x000D_
Push M, A1(0)_x000D_
For J = 1 To UB(A1)_x000D_
    Nm = MthFNm_Nm(A1(J))_x000D_
    If L = Nm Then_x000D_
        Push M, A1(J)_x000D_
    Else_x000D_
        L = Nm_x000D_
        If Sz(M) = 1 Then_x000D_
            M(0) = A1(J)_x000D_
        Else_x000D_
            PushAy O, M_x000D_
            Erase M_x000D_
        End If_x000D_
    End If_x000D_
Next_x000D_
If Sz(M) &gt; 1 Then_x000D_
    PushAy O, M_x000D_
End If_x000D_
FunFNy_DupFunFNy = O_x000D_
End Function</t>
  </si>
  <si>
    <t>FunNm</t>
  </si>
  <si>
    <t>Function FunNm_CmpLy(A, Optional InclSam As Boolean) As String()_x000D_
'Found all Fun with given name and compare if it is same_x000D_
'Note: Fun is Fun/Sub/Prp-in-Md_x000D_
Dim O$()_x000D_
Dim N$(): N = FunNm_DupFunFNy(A)_x000D_
DupFunFNy_ShwNotDupMsg N, A_x000D_
If Sz(N) &lt;= 1 Then Exit Function_x000D_
FunNm_CmpLy = DupMthFNyGp_CmpLy(N, InclSam:=InclSam)_x000D_
End Function</t>
  </si>
  <si>
    <t>ZZ_MthNm_MthPfx</t>
  </si>
  <si>
    <t>Private Sub ZZ_MthNm_MthPfx()_x000D_
Debug.Assert MthNm_MthPfx("Add_Cls") = "Add"_x000D_
End Sub</t>
  </si>
  <si>
    <t>Function FxWb(A) As Workbook_x000D_
Set FxWb = Xls.Workbooks.Open(A)_x000D_
End Function</t>
  </si>
  <si>
    <t>FxaNm</t>
  </si>
  <si>
    <t>Function FxaNm_Fxa$(A)_x000D_
FxaNm_Fxa = CurPjPth &amp; A &amp; ".xlam"_x000D_
End Function</t>
  </si>
  <si>
    <t>Function HasPfx(S, Pfx) As Boolean_x000D_
HasPfx = Left(S, Len(Pfx)) = Pfx_x000D_
End Function</t>
  </si>
  <si>
    <t>Function HasSubStr(A, SubStr$) As Boolean_x000D_
HasSubStr = InStr(A, SubStr) &gt; 0_x000D_
End Function</t>
  </si>
  <si>
    <t>Function IntAy_Add1(A%()) As Integer()_x000D_
IntAy_Add1 = IntAy_AddN(A, 1)_x000D_
End Function</t>
  </si>
  <si>
    <t>Function IntAy_AddN(A%(), N%) As Integer()_x000D_
If Sz(A) = 0 Then Exit Function_x000D_
Dim O%(), U&amp;_x000D_
U = UB(A)_x000D_
ReDim O(U)_x000D_
Dim J&amp;_x000D_
For J = 0 To U_x000D_
    O(J) = A(J) + N_x000D_
Next_x000D_
IntAy_AddN = O_x000D_
End Function</t>
  </si>
  <si>
    <t>Function IsDigit(A) As Boolean_x000D_
IsDigit = "0" &lt;= A And A &lt;= "9"_x000D_
End Function</t>
  </si>
  <si>
    <t>Function IsEmp(V) As Boolean_x000D_
IsEmp = True_x000D_
If IsMissing(V) Then Exit Function_x000D_
If IsNothing(V) Then Exit Function_x000D_
If IsEmpty(V) Then Exit Function_x000D_
If IsStr(V) Then_x000D_
   If V = "" Then Exit Function_x000D_
End If_x000D_
If IsArray(V) Then_x000D_
   If Sz(V) = 0 Then Exit Function_x000D_
End If_x000D_
IsEmp = False_x000D_
End Function</t>
  </si>
  <si>
    <t>Function IsFun(A As Mth) As Boolean_x000D_
If Not MdIsStd(A.Md) Then Exit Function_x000D_
IsFun = True_x000D_
End Function</t>
  </si>
  <si>
    <t>Function IsLetter(A) As Boolean_x000D_
Dim C1$: C1 = UCase(A)_x000D_
IsLetter = ("A" &lt;= C1 And C1 &lt;= "Z")_x000D_
End Function</t>
  </si>
  <si>
    <t>Function IsMdNm(A) As Boolean_x000D_
Select Case Left(A, 2)_x000D_
Case "M_", "S_", "F_", "G_"_x000D_
    IsMdNm = True_x000D_
End Select_x000D_
End Function</t>
  </si>
  <si>
    <t>Function IsMthTy(A$) As Boolean_x000D_
Select Case A_x000D_
Case "Function", "Property Let", "Property Set", "Sub", "Function": IsMthTy = True_x000D_
End Select_x000D_
End Function</t>
  </si>
  <si>
    <t>Function IsNm(A) As Boolean_x000D_
If Not IsLetter(FstChr(A)) Then Exit Function_x000D_
Dim L%: L = Len(A)_x000D_
If L &gt; 64 Then Exit Function_x000D_
Dim J%_x000D_
For J = 2 To L_x000D_
   If Not IsNmChr(Mid(A, J, 1)) Then Exit Function_x000D_
Next_x000D_
IsNm = True_x000D_
End Function</t>
  </si>
  <si>
    <t>Function IsNmChr(A$) As Boolean_x000D_
IsNmChr = True_x000D_
If IsLetter(A) Then Exit Function_x000D_
If A = "_" Then Exit Function_x000D_
If IsDigit(A) Then Exit Function_x000D_
IsNmChr = False_x000D_
End Function</t>
  </si>
  <si>
    <t>Function IsNothing(A) As Boolean_x000D_
IsNothing = TypeName(A) = "Nothing"_x000D_
End Function</t>
  </si>
  <si>
    <t>Function IsPfx(A, Pfx) As Boolean_x000D_
IsPfx = Left(A, Len(Pfx)) = Pfx_x000D_
End Function</t>
  </si>
  <si>
    <t>Function IsPrim(A) As Boolean_x000D_
Select Case VarType(A)_x000D_
Case __x000D_
   VbVarType.vbBoolean, __x000D_
   VbVarType.vbByte, __x000D_
   VbVarType.vbCurrency, __x000D_
   VbVarType.vbDate, __x000D_
   VbVarType.vbDecimal, __x000D_
   VbVarType.vbDouble, __x000D_
   VbVarType.vbInteger, __x000D_
   VbVarType.vbLong, __x000D_
   VbVarType.vbSingle, __x000D_
   VbVarType.vbString_x000D_
   IsPrim = True_x000D_
End Select_x000D_
End Function</t>
  </si>
  <si>
    <t>Function IsPun(C) As Boolean_x000D_
If IsLetter(C) Then Exit Function_x000D_
If IsDigit(C) Then Exit Function_x000D_
If C = "_" Then Exit Function_x000D_
IsPun = True_x000D_
End Function</t>
  </si>
  <si>
    <t>Function IsStr(A) As Boolean_x000D_
IsStr = VarType(A) = vbString_x000D_
End Function</t>
  </si>
  <si>
    <t>Function IsSy(A) As Boolean_x000D_
IsSy = VarType(A) = vbArray + vbString_x000D_
End Function</t>
  </si>
  <si>
    <t>Function ItrAy(A, OIntoAy)_x000D_
Dim O: O = OIntoAy: Erase O_x000D_
Dim I_x000D_
For Each I In A_x000D_
    Push O, I_x000D_
Next_x000D_
ItrAy = O_x000D_
End Function</t>
  </si>
  <si>
    <t>Function ItrNy(Itr, Optional Patn$ = ".", Optional ExclNy0) As String()_x000D_
Dim I, O$()_x000D_
For Each I In Itr_x000D_
    Push O, CallByName(I, "Name", VbGet)_x000D_
Next_x000D_
ItrNy = AyWhPatn(O, Patn, ExclNy0)_x000D_
End Function</t>
  </si>
  <si>
    <t>Function JnComma$(A)_x000D_
JnComma = Join(A, ",")_x000D_
End Function</t>
  </si>
  <si>
    <t>Function JnCrLf$(A)_x000D_
JnCrLf = Join(A, vbCrLf)_x000D_
End Function</t>
  </si>
  <si>
    <t>Function LasChr$(A)_x000D_
LasChr = Right(A, 1)_x000D_
End Function</t>
  </si>
  <si>
    <t>Function LinIsCd(A) As Boolean_x000D_
Dim L$: L = Trim(A)_x000D_
If A = "" Then Exit Function_x000D_
If Left(A, 1) = "'" Then Exit Function_x000D_
LinIsCd = True_x000D_
End Function</t>
  </si>
  <si>
    <t>Function LinIsMthLin(A) As Boolean_x000D_
LinIsMthLin = AyHas(SyOf_PrpSubFun, LinT1(LinRmvMdy(A)))_x000D_
End Function</t>
  </si>
  <si>
    <t>LCCOpt</t>
  </si>
  <si>
    <t>Function LinMdy$(A)_x000D_
LinMdy = LinPfxOfAy(A, SyOf_Mdy)_x000D_
End Function</t>
  </si>
  <si>
    <t>Function LinMthNm$(A)_x000D_
Dim L$: L = LinRmvMdy(A)_x000D_
Dim B$: B = LinShiftMthTy(L): If B = "" Then Exit Function_x000D_
LinMthNm = LinNm(L)_x000D_
End Function</t>
  </si>
  <si>
    <t>Function LinNm$(A)_x000D_
Dim J%_x000D_
If Not IsLetter(Left(A, 1)) Then Exit Function_x000D_
For J = 2 To Len(A)_x000D_
    If Not IsNmChr(Mid(A, J, 1)) Then_x000D_
        LinNm = Left(A, J - 1)_x000D_
        Exit Function_x000D_
    End If_x000D_
Next_x000D_
LinNm = A_x000D_
End Function</t>
  </si>
  <si>
    <t>Function LinPfxOfAy$(A, PfxAy$())_x000D_
Dim Pfx_x000D_
For Each Pfx In PfxAy_x000D_
    If HasPfx(A, Pfx) Then LinPfxOfAy = Pfx: Exit Function_x000D_
Next_x000D_
End Function</t>
  </si>
  <si>
    <t>Function LinPrpSubFun$(A)_x000D_
LinPrpSubFun = LinPfxOfAy(LinRmvMdy(A), SyOf_PrpSubFun)_x000D_
End Function</t>
  </si>
  <si>
    <t>Function LinRmvMdy$(A)_x000D_
LinRmvMdy = LinRmvPfxOfAyAndTrim(A, SyOf_Mdy)_x000D_
End Function</t>
  </si>
  <si>
    <t>Function LinRmvPfxOfAyAndTrim$(A, PfxAy$())_x000D_
Dim L$: L = A_x000D_
LinShiftPfxAyAndLTrim L, PfxAy_x000D_
LinRmvPfxOfAyAndTrim = L_x000D_
End Function</t>
  </si>
  <si>
    <t>Function LinRmvT1$(A)_x000D_
Dim O$: O = A_x000D_
LinShiftT1 O_x000D_
LinRmvT1 = O_x000D_
End Function</t>
  </si>
  <si>
    <t>Function LinShiftBktEnclosedStr$(O$)_x000D_
If FstChr(O) &lt;&gt; "(" Then Stop_x000D_
Dim J%_x000D_
Dim Fnd As Boolean_x000D_
    Dim Cnt%_x000D_
    For J = 2 To Len(O)_x000D_
        Select Case Mid(O, J, 1)_x000D_
        Case ")"_x000D_
            If Cnt = 0 Then_x000D_
                Fnd = True_x000D_
                Exit For_x000D_
            Else_x000D_
                Cnt = Cnt - 1_x000D_
                If Cnt &lt; 0 Then Stop_x000D_
            End If_x000D_
        Case "("_x000D_
            Cnt = Cnt + 1_x000D_
        End Select_x000D_
    Next_x000D_
If Not Fnd Then Stop_x000D_
LinShiftBktEnclosedStr = Left(O, J)_x000D_
O = Mid(O, J + 1)_x000D_
_x000D_
End Function</t>
  </si>
  <si>
    <t>Function LinShiftMdy$(O$)_x000D_
LinShiftMdy = LinShiftPfxAyAndLTrim(O, SyOf_Mdy)_x000D_
End Function</t>
  </si>
  <si>
    <t>Function LinShiftMthTy$(O$)_x000D_
LinShiftMthTy = LinShiftPfxAyAndLTrim(O, SyOf_MthTy)_x000D_
End Function</t>
  </si>
  <si>
    <t>Function LinShiftNm$(O$)_x000D_
Dim A$: A = LTrim(O)_x000D_
Dim Nm$: Nm = LinNm(A): If Nm = "" Then Exit Function_x000D_
LinShiftNm = Nm_x000D_
O = RmvPfx(A, Nm)_x000D_
End Function</t>
  </si>
  <si>
    <t>Function LinShiftPfxAyAndLTrim$(O$, PfxAy$())_x000D_
Dim A$: A = LTrim(O)_x000D_
Dim Pfx$: Pfx = LinPfxOfAy(A, PfxAy)_x000D_
If Pfx &lt;&gt; "" Then_x000D_
    O = LTrim(RmvPfx(A, Pfx))_x000D_
    LinShiftPfxAyAndLTrim = Pfx_x000D_
End If_x000D_
End Function</t>
  </si>
  <si>
    <t>Function LinShiftT1$(O$)_x000D_
With Brk1(LTrim(O), " ")_x000D_
    LinShiftT1 = .S1_x000D_
    O = .S2_x000D_
End With_x000D_
End Function</t>
  </si>
  <si>
    <t>Function LinShiftTySfxChr$(O$)_x000D_
Dim F$: F = FstChr(O)_x000D_
If InStr("#!@#$%^&amp;", F) &gt; 0 Then_x000D_
    LinShiftTySfxChr = F_x000D_
    O = RmvFstChr(O)_x000D_
End If_x000D_
End Function</t>
  </si>
  <si>
    <t>Function LinT1$(L)_x000D_
Dim A$: A = LTrim(L)_x000D_
Dim P%: P = InStr(A, " ")_x000D_
If P = 0 Then LinT1 = RTrim(A): Exit Function_x000D_
LinT1 = Left(A, P - 1)_x000D_
End Function</t>
  </si>
  <si>
    <t>LinesAy</t>
  </si>
  <si>
    <t>Function LinesAy_FmtLy(A$()) As String()_x000D_
Dim LyAy()_x000D_
    LyAy = AyMap(A, "SplitCrLf")_x000D_
Dim W%()_x000D_
    W = AyMapInto(LyAy, "AyWdt", EmpIntAy)_x000D_
Dim NRowAy%()_x000D_
    NRowAy = AyMapInto(LyAy, "Sz", EmpIntAy)_x000D_
Dim NRow%_x000D_
    NRow = AyMax(NRowAy)_x000D_
Dim O$()_x000D_
    Dim J%, Hdr$_x000D_
    Hdr = WdtAy_HdrLin(W)_x000D_
    Push O, Hdr_x000D_
    For J = 0 To NRow - 1_x000D_
        Push O, LyAy_Lin(LyAy, W, J)_x000D_
    Next_x000D_
    Push O, Hdr_x000D_
LinesAy_FmtLy = O_x000D_
End Function</t>
  </si>
  <si>
    <t>Function LinesBoxLy(A) As String()_x000D_
LinesBoxLy = LyBoxLy(SplitCrLf(A))_x000D_
End Function</t>
  </si>
  <si>
    <t>Function LinesLinCnt%(A$)_x000D_
LinesLinCnt = StrSubStrCnt(A, vbCrLf) + 1_x000D_
End Function</t>
  </si>
  <si>
    <t>Variant</t>
  </si>
  <si>
    <t>Function LinesSqV(Lines$) As Variant_x000D_
LinesSqV = AySqV(SplitCrLf(Lines))_x000D_
End Function</t>
  </si>
  <si>
    <t>Function LinesTrimEnd$(A$)_x000D_
LinesTrimEnd = Join(LyTrimEnd(SplitCrLf(A)), vbCrLf)_x000D_
End Function</t>
  </si>
  <si>
    <t>Function LinesUnderLin$(Lines)_x000D_
LinesUnderLin = StrDup("-", LinesWdt(Lines))_x000D_
End Function</t>
  </si>
  <si>
    <t>Function LinesVbl$(A)_x000D_
LinesVbl = Replace(A, vbCrLf, "|")_x000D_
End Function</t>
  </si>
  <si>
    <t>Function LinesWdt%(A)_x000D_
LinesWdt = AyWdt(SplitCrLf(A))_x000D_
End Function</t>
  </si>
  <si>
    <t>QueryTable</t>
  </si>
  <si>
    <t>Function LoQt(A As ListObject) As QueryTable_x000D_
On Error Resume Next_x000D_
Set LoQt = A.QueryTable_x000D_
End Function</t>
  </si>
  <si>
    <t>LyAy</t>
  </si>
  <si>
    <t>Function LyAy_Lin$(A(), WdtAy%(), Ix%)_x000D_
Dim J%, W%, I$, Ly$(), Dr$()_x000D_
For J = 0 To UB(A)_x000D_
    Ly = A(J)_x000D_
    W% = WdtAy(J)_x000D_
    If UB(Ly) &gt;= Ix Then_x000D_
        I = Ly(Ix)_x000D_
    Else_x000D_
        I = ""_x000D_
    End If_x000D_
    Push Dr, AlignL(I, W)_x000D_
Next_x000D_
LyAy_Lin = "| " + Join(Dr, " | ") + " |"_x000D_
End Function</t>
  </si>
  <si>
    <t>Function LyBoxLy(A) As String()_x000D_
If Sz(A) = 0 Then Exit Function_x000D_
Dim W%: W = AyWdt(A)_x000D_
Dim H$: H = "|" &amp; StrDup("-", W + 2) &amp; "|"_x000D_
Dim O$()_x000D_
Push O, H_x000D_
Dim I_x000D_
For Each I In A_x000D_
    Push O, "| " &amp; AlignL(I, W) + " |"_x000D_
Next_x000D_
Push O, H_x000D_
LyBoxLy = O_x000D_
End Function</t>
  </si>
  <si>
    <t>Function LyTrimEnd(Ly) As String()_x000D_
If Sz(Ly) = 0 Then Exit Function_x000D_
Dim L$_x000D_
Dim J&amp;_x000D_
For J = UB(Ly) To 0 Step -1_x000D_
    L = Trim(Ly(J))_x000D_
    If Trim(Ly(J)) &lt;&gt; "" Then_x000D_
        Dim O$()_x000D_
        O = Ly_x000D_
        ReDim Preserve O(J)_x000D_
        LyTrimEnd = O_x000D_
        Exit Function_x000D_
    End If_x000D_
Next_x000D_
End Function</t>
  </si>
  <si>
    <t>Function Max(A, B)_x000D_
If A &gt; B Then_x000D_
    Max = A_x000D_
Else_x000D_
    Max = B_x000D_
End If_x000D_
End Function</t>
  </si>
  <si>
    <t>Function MaxCol&amp;()_x000D_
Static C&amp;, Y As Boolean_x000D_
If Not Y Then_x000D_
    Y = True_x000D_
    C = IIf(Application.Version = "16.0", 16384, 255)_x000D_
End If_x000D_
MaxCol = C_x000D_
End Function</t>
  </si>
  <si>
    <t>Function MaxRow&amp;()_x000D_
Static R&amp;, Y As Boolean_x000D_
If Not Y Then_x000D_
    Y = True_x000D_
    R = IIf(Application.Version = "16.0", 1048576, 65535)_x000D_
End If_x000D_
MaxRow = R_x000D_
End Function</t>
  </si>
  <si>
    <t>Function Md(MdDNm) As CodeModule_x000D_
Dim A$: A = MdDNm_x000D_
Dim P As VBProject_x000D_
Dim MdNm$_x000D_
    Dim L%_x000D_
    L = InStr(A, ".")_x000D_
    If L = 0 Then_x000D_
        Set P = CurPj_x000D_
        MdNm = A_x000D_
    Else_x000D_
        Dim PjNm$_x000D_
        PjNm = Left(A, L - 1)_x000D_
        Set P = Pj(PjNm)_x000D_
        MdNm = Mid(A, L + 1)_x000D_
    End If_x000D_
Set Md = P.VBComponents(MdNm).CodeModule_x000D_
End Function</t>
  </si>
  <si>
    <t>Function MdMthLinAy(A As CodeModule) As String()_x000D_
MdMthLinAy = SrcMthLinAy(MdSrc(A))_x000D_
End Function</t>
  </si>
  <si>
    <t>vbext_ComponentType</t>
  </si>
  <si>
    <t>Function MdCmpTy(A As CodeModule) As vbext_ComponentType_x000D_
MdCmpTy = A.Parent.Type_x000D_
End Function</t>
  </si>
  <si>
    <t>Function MdDNm$(A As CodeModule)_x000D_
MdDNm = MdPjNm(A) &amp; "." &amp; MdNm(A)_x000D_
End Function</t>
  </si>
  <si>
    <t>Function MdDic(A As CodeModule, Optional ExclDcl As Boolean) As Dictionary_x000D_
Set MdDic = SrcDicOfMthNmzzzMthLines(MdSrc(A), ExclDcl)_x000D_
End Function</t>
  </si>
  <si>
    <t>Function MdDicOfMthKeyzzzMthLines(A As CodeModule) As Dictionary_x000D_
Set MdDicOfMthKeyzzzMthLines = SrcDicOfMthKeyzzzMthLines(MdSrc(A), MdPjNm(A), MdNm(A))_x000D_
End Function</t>
  </si>
  <si>
    <t>Function MdDicOfMthNmzzzMthLines(A As CodeModule) As Dictionary_x000D_
Set MdDicOfMthNmzzzMthLines = SrcDicOfMthNmzzzMthLines(MdSrc(A))_x000D_
End Function</t>
  </si>
  <si>
    <t>Function MdFunFNy(A As CodeModule, Optional FunNmPatn$ = ".", Optional ExclFunNy0$, Optional Mdy0$, Optional MthTy0$) As String()_x000D_
Dim P$, M$, Sfx$, S$(), N$()_x000D_
    P = MdPjNm(A)_x000D_
    M = MdNm(A)_x000D_
    Sfx = ":" &amp; P &amp; "." &amp; M_x000D_
    S = MdSrc(A)_x000D_
    N = SrcMthNy(S, MthNmPatn:=FunNmPatn, ExclMthNy0:=ExclFunNy0, Mdy0:=Mdy0$)_x000D_
MdFunFNy = AyAddSfx(N, Sfx)_x000D_
End Function</t>
  </si>
  <si>
    <t>Function MdFunPfxAy(A As CodeModule) As String()_x000D_
Dim O$(), N, Ay$()_x000D_
Ay = MdMthNy(A, IsNoMdNmPfx:=True, Mdy0:="Public")_x000D_
If Sz(Ay) = 0 Then Exit Function_x000D_
For Each N In Ay_x000D_
    PushNoDup O, MthNm_MthPfx(N)_x000D_
Next_x000D_
MdFunPfxAy = O_x000D_
End Function</t>
  </si>
  <si>
    <t>Function MdIsAllRemarked(Md As CodeModule) As Boolean_x000D_
Dim J%, L$_x000D_
For J = 1 To Md.CountOfLines_x000D_
    If Left(Md.Lines(J, 1), 1) &lt;&gt; "'" Then Exit Function_x000D_
Next_x000D_
MdIsAllRemarked = True_x000D_
End Function</t>
  </si>
  <si>
    <t>Function MdIsCls(A As CodeModule) As Boolean_x000D_
MdIsCls = A.Parent.Type = vbext_ct_ClassModule_x000D_
End Function</t>
  </si>
  <si>
    <t>Function MdIsStd(A As CodeModule) As Boolean_x000D_
MdIsStd = A.Parent.Type = vbext_ct_StdModule_x000D_
End Function</t>
  </si>
  <si>
    <t>Function MdIsStdMd(A As CodeModule) As Boolean_x000D_
MdIsStdMd = A.Parent.Type = vbext_ct_StdModule_x000D_
End Function</t>
  </si>
  <si>
    <t>Function MdLines$(A As CodeModule)_x000D_
With A_x000D_
    If .CountOfLines = 0 Then Exit Function_x000D_
    MdLines = .Lines(1, .CountOfLines)_x000D_
End With_x000D_
End Function</t>
  </si>
  <si>
    <t>Function MdLy(A As CodeModule) As String()_x000D_
MdLy = Split(MdLines(A), vbCrLf)_x000D_
End Function</t>
  </si>
  <si>
    <t>Mth()</t>
  </si>
  <si>
    <t>Function MdMthAy(A As CodeModule, Optional MthNmPatn$ = ".", Optional Mdy0$) As Mth()_x000D_
Dim N$(), J%, O() As Mth_x000D_
N = MdMthNy(A, MthNmPatn, IsNoMdNmPfx:=True, Mdy0:=Mdy0)_x000D_
Dim U%: U = UB(N)_x000D_
If U &gt;= 0 Then_x000D_
    ReDim O(U)_x000D_
    For J = 0 To U_x000D_
        Set O(J) = Mth(A, N(J))_x000D_
    Next_x000D_
End If_x000D_
MdMthAy = O_x000D_
End Function</t>
  </si>
  <si>
    <t>MdMthSq</t>
  </si>
  <si>
    <t>Function MdMthSq(A As CodeModule) As Variant()_x000D_
MdMthSq = MthKy_Sq(MdMthKy(A, True))_x000D_
End Function</t>
  </si>
  <si>
    <t>PjMthSq</t>
  </si>
  <si>
    <t>Function PjMthSq(A As VBProject) As Variant()_x000D_
PjMthSq = MthKy_Sq(PjMthKy(A, True))_x000D_
End Function</t>
  </si>
  <si>
    <t>Function MdMthNy(A As CodeModule, Optional MthNmPatn$ = ".", Optional IsNoMdNmPfx As Boolean, Optional Mdy0$) As String()_x000D_
Dim Ay$(): Ay = SrcMthNy(MdSrc(A), MthNmPatn, Mdy0:=Mdy0)_x000D_
If IsNoMdNmPfx Then_x000D_
    MdMthNy = Ay_x000D_
Else_x000D_
    MdMthNy = AyAddPfx(Ay, MdNm(A) &amp; ".")_x000D_
End If_x000D_
End Function</t>
  </si>
  <si>
    <t>Function MdNm$(A As CodeModule)_x000D_
MdNm = A.Parent.Name_x000D_
End Function</t>
  </si>
  <si>
    <t>Function MdPj(A As CodeModule) As VBProject_x000D_
Set MdPj = A.Parent.Collection.Parent_x000D_
End Function</t>
  </si>
  <si>
    <t>Function MdPjNm$(A As CodeModule)_x000D_
MdPjNm = MdPj(A).Name_x000D_
End Function</t>
  </si>
  <si>
    <t>Function MdRmk(A As CodeModule) As Boolean_x000D_
Debug.Print "Rmk " &amp; A.Parent.Name,_x000D_
If MdIsAllRemarked(A) Then_x000D_
    Debug.Print " No need"_x000D_
    Exit Function_x000D_
End If_x000D_
Debug.Print "&lt;============= is remarked"_x000D_
Dim J%_x000D_
For J = 1 To A.CountOfLines_x000D_
    A.ReplaceLine J, "'" &amp; A.Lines(J, 1)_x000D_
Next_x000D_
MdRmk = True_x000D_
End Function</t>
  </si>
  <si>
    <t>Function MdSrc(A As CodeModule) As String()_x000D_
MdSrc = MdLy(A)_x000D_
End Function</t>
  </si>
  <si>
    <t>Function MdSrcExt$(A As CodeModule)_x000D_
Dim O$_x000D_
Select Case A.Parent.Type_x000D_
Case vbext_ct_ClassModule: O = ".cls"_x000D_
Case vbext_ct_Document: O = ".cls"_x000D_
Case vbext_ct_StdModule: O = ".bas"_x000D_
Case vbext_ct_MSForm: O = ".cls"_x000D_
Case Else: Err.Raise 1, , "MdSrcExt: Unexpected MdCmpTy.  Should be [Class or Module or Document]"_x000D_
End Select_x000D_
MdSrcExt = O_x000D_
End Function</t>
  </si>
  <si>
    <t>Function MdSrcFfn$(A As CodeModule)_x000D_
MdSrcFfn = PjSrcPth(MdPj(A)) &amp; MdSrcFn(A)_x000D_
End Function</t>
  </si>
  <si>
    <t>Function MdSrcFn$(A As CodeModule)_x000D_
MdSrcFn = MdNm(A) &amp; MdSrcExt(A)_x000D_
End Function</t>
  </si>
  <si>
    <t>Function MdSrtRpt(A As CodeModule) As DCRslt_x000D_
Dim P$, M$_x000D_
M = MdNm(A)_x000D_
P = MdPjNm(A)_x000D_
MdSrtRpt = SrcSrtRpt(MdSrc(A), P, M)_x000D_
End Function</t>
  </si>
  <si>
    <t>Function MdSrtRptLy(A As CodeModule) As String()_x000D_
Dim P$: P = MdPjNm(A)_x000D_
Dim M$: M = MdNm(A)_x000D_
MdSrtRptLy = SrcSrtRptLy(MdSrc(A), P, M)_x000D_
End Function</t>
  </si>
  <si>
    <t>Function MdSrtedLines$(A As CodeModule)_x000D_
MdSrtedLines = SrcSrtedLines(MdSrc(A))_x000D_
End Function</t>
  </si>
  <si>
    <t>Function MdTyNm$(A As CodeModule)_x000D_
MdTyNm = CmpTy_Nm(MdCmpTy(A))_x000D_
End Function</t>
  </si>
  <si>
    <t>Function MdUnRmk(A As CodeModule) As Boolean_x000D_
Debug.Print "UnRmk " &amp; A.Parent.Name,_x000D_
If Not MdIsAllRemarked(A) Then_x000D_
    Debug.Print "No need"_x000D_
    Exit Function_x000D_
End If_x000D_
Debug.Print "&lt;===== is unmarked"_x000D_
Dim J%, L$_x000D_
For J = 1 To A.CountOfLines_x000D_
    L = A.Lines(J, 1)_x000D_
    If Left(L, 1) &lt;&gt; "'" Then Stop_x000D_
    A.ReplaceLine J, Mid(L, 2)_x000D_
Next_x000D_
MdUnRmk = True_x000D_
End Function</t>
  </si>
  <si>
    <t>MdXNm</t>
  </si>
  <si>
    <t>MdXNm_Either</t>
  </si>
  <si>
    <t>Function MdXNm_Either(A) As Either_x000D_
'Return ~.Left as MdDNm_x000D_
'Or     ~.Right as PjNy() for those Pj holding giving Md_x000D_
Dim P$, M$_x000D_
Brk2Asg A, ".", P, M_x000D_
If P &lt;&gt; "" Then_x000D_
    MdXNm_Either = EitherL(A)_x000D_
    Exit Function_x000D_
End If_x000D_
Dim Ny$()_x000D_
Ny = VbeMdNmPjNy(CurVbe, M)_x000D_
If Sz(Ny) = 1 Then_x000D_
    MdXNm_Either = EitherL(Ny(0) &amp; "." &amp; M)_x000D_
    Exit Function_x000D_
End If_x000D_
MdXNm_Either = EitherR(Ny)_x000D_
End Function</t>
  </si>
  <si>
    <t>Function Md_TstSub_Lno%(A As CodeModule)_x000D_
Dim J%_x000D_
For J = 1 To A.CountOfLines_x000D_
    If LinIsTstSub(A.Lines(J, 1)) Then Md_TstSub_Lno = J: Exit Function_x000D_
Next_x000D_
End Function</t>
  </si>
  <si>
    <t>Function MdyIsSel(A$, MdySy$()) As Boolean_x000D_
If Sz(MdySy) = 0 Then MdyIsSel = True: Exit Function_x000D_
Dim Mdy_x000D_
For Each Mdy In MdySy_x000D_
    If Mdy = "Public" Then_x000D_
        If A = "" Then MdyIsSel = True: Exit Function_x000D_
    End If_x000D_
    If A = Mdy Then MdyIsSel = True: Exit Function_x000D_
Next_x000D_
End Function</t>
  </si>
  <si>
    <t>Function Min(ParamArray A())_x000D_
Dim O, J&amp;, Av()_x000D_
Av = A_x000D_
O = A(0)_x000D_
For J = 1 To UB(Av)_x000D_
    If A(J) &lt; O Then O = A(J)_x000D_
Next_x000D_
Min = O_x000D_
End Function</t>
  </si>
  <si>
    <t>Function MthDNm$(A As Mth)_x000D_
MthDNm = MdDNm(A.Md) &amp; "." &amp; A.Nm_x000D_
End Function</t>
  </si>
  <si>
    <t>Function MthDNm_Lines$(A)_x000D_
MthDNm_Lines = MthLines(MthDNm_Mth(A))_x000D_
End Function</t>
  </si>
  <si>
    <t>Function MthDNm_Mth(A) As Mth_x000D_
Dim Ay$(): Ay = Split(A, ".")_x000D_
Dim Nm$, M As CodeModule_x000D_
Select Case Sz(Ay)_x000D_
Case 1: Nm = Ay(0): Set M = CurMd_x000D_
Case 2: Nm = Ay(1): Set M = Md(A)_x000D_
Case 3: Nm = Ay(2): Set M = Md(Ay(0) &amp; "." &amp; Ay(1))_x000D_
Case Else: Stop_x000D_
End Select_x000D_
Set MthDNm_Mth = Mth(M, Nm)_x000D_
End Function</t>
  </si>
  <si>
    <t>Function MthDNm_Nm$(A)_x000D_
Dim Ay$(): Ay = Split(A, ".")_x000D_
Dim Nm$_x000D_
Select Case Sz(Ay)_x000D_
Case 1: Nm = Ay(0)_x000D_
Case 2: Nm = Ay(1)_x000D_
Case 3: Nm = Ay(2)_x000D_
Case Else: Stop_x000D_
End Select_x000D_
MthDNm_Nm = Nm_x000D_
End Function</t>
  </si>
  <si>
    <t>Function MthFNm$(A As Mth)_x000D_
MthFNm = A.Nm &amp; ":" &amp; MdDNm(A.Md)_x000D_
End Function</t>
  </si>
  <si>
    <t>Function MthFNm_Mth(A) As Mth_x000D_
Set MthFNm_Mth = MthDNm_Mth(MthFNm_MthDNm(A))_x000D_
End Function</t>
  </si>
  <si>
    <t>Function MthFNm_MthDNm$(A)_x000D_
With Brk(A, ":")_x000D_
    MthFNm_MthDNm = .S2 &amp; "." &amp; .S1_x000D_
End With_x000D_
End Function</t>
  </si>
  <si>
    <t>Function MthFNm_Nm$(A$)_x000D_
MthFNm_Nm = Brk(A, ":").S1_x000D_
End Function</t>
  </si>
  <si>
    <t>Function MthIsPub(A As Mth) As Boolean_x000D_
Dim L$: L = MthLin(A)_x000D_
If L = "" Then Stop_x000D_
Dim Mdy$: Mdy = LinMdy(L)_x000D_
If Mdy = "" Or Mdy = "Public" Then MthIsPub = True_x000D_
End Function</t>
  </si>
  <si>
    <t>MthKy</t>
  </si>
  <si>
    <t>Function MthKy_Sq(A$()) As Variant()_x000D_
Dim O(), J%_x000D_
ReDim O(1 To Sz(A) + 1, 1 To 6)_x000D_
SqSetRow O, 1, FnyOf_MthKey_x000D_
For J = 0 To UB(A)_x000D_
    SqSetRow O, J + 2, Split(A(J), ":")_x000D_
Next_x000D_
MthKy_Sq = O_x000D_
End Function</t>
  </si>
  <si>
    <t>Function MthLin$(A As Mth)_x000D_
MthLin = SrcMthLin(MdSrc(A.Md), A.Nm)_x000D_
End Function</t>
  </si>
  <si>
    <t>Function MthLin_MthBrk(A) As MthBrk_x000D_
Dim L$: L = A_x000D_
Dim M$: M = LinShiftMdy(L)_x000D_
Dim T$: T = LinShiftMthTy(L): If T = "" Then Stop_x000D_
Dim N$: N = LinNm(L): If N = "" Then Stop_x000D_
Set MthLin_MthBrk = MthBrk(N, M, T)_x000D_
End Function</t>
  </si>
  <si>
    <t>(A$, Optional PjNm$, Optional MdNm$, Optional IsWrap As Boolean)</t>
  </si>
  <si>
    <t>Function MthLines$(A As Mth)_x000D_
MthLines = SrcMthLinesByNm(MdSrc(A.Md), A.Nm)_x000D_
End Function</t>
  </si>
  <si>
    <t>Function MthMdNm$(A As Mth)_x000D_
MthMdNm = MdNm(A.Md)_x000D_
End Function</t>
  </si>
  <si>
    <t>Function MthNm$(A As Mth)_x000D_
MthNm = A.Nm_x000D_
End Function</t>
  </si>
  <si>
    <t>Function MthNm_CmpLy(A, Optional InclSam As Boolean) As String()_x000D_
Dim N$(): N = MthNm_DupFunFNy(A)_x000D_
If Sz(N) &gt; 1 Then_x000D_
    MthNm_CmpLy = DupMthFNyGp_CmpLy(N, InclSam:=InclSam)_x000D_
End If_x000D_
End Function</t>
  </si>
  <si>
    <t>Function MthNm_DupFunFNy(A) As String()_x000D_
MthNm_DupFunFNy = VbeFunFNy(CurVbe, FunNmPatn:="^" &amp; A &amp; "$")_x000D_
End Function</t>
  </si>
  <si>
    <t>Function MthPjNm$(A As Mth)_x000D_
MthPjNm = MdPjNm(A.Md)_x000D_
End Function</t>
  </si>
  <si>
    <t>Function MthTy_IsVdt(A) As Boolean_x000D_
MthTy_IsVdt = AyHas(SyOf_MthTy, A)_x000D_
End Function</t>
  </si>
  <si>
    <t>Function NewA1() As Range_x000D_
Set NewA1 = NewWs.Range("A1")_x000D_
End Function</t>
  </si>
  <si>
    <t>Function NewWb() As Workbook_x000D_
Set NewWb = Xls.Workbooks.Add_x000D_
End Function</t>
  </si>
  <si>
    <t>Function NewWs() As Worksheet_x000D_
Set NewWs = NewWb.Sheets(1)_x000D_
End Function</t>
  </si>
  <si>
    <t>Function OyNy(Oy) As String()_x000D_
Dim O$(): If Sz(Oy) = 0 Then Exit Function_x000D_
Dim I_x000D_
For Each I In Oy_x000D_
    Push O, CallByName(I, "Name", VbGet)_x000D_
Next_x000D_
OyNy = O_x000D_
End Function</t>
  </si>
  <si>
    <t>Function OyToStrSy(A) As String()_x000D_
If Sz(A) = 0 Then Exit Function_x000D_
Dim O$()_x000D_
ReDim O(UB(A))_x000D_
Dim J&amp;_x000D_
For J = 0 To UB(A)_x000D_
    O(J) = A(J).ToStr_x000D_
Next_x000D_
OyToStrSy = O_x000D_
End Function</t>
  </si>
  <si>
    <t>ZZZ_LinShiftXXX</t>
  </si>
  <si>
    <t>Private Function ZZZ_LinShiftXXX()_x000D_
Dim O$: O = "AA{|}BB "_x000D_
Debug.Assert LinShiftXXX(O, "{|}") = "AA"_x000D_
Debug.Assert O = "BB "_x000D_
End Function</t>
  </si>
  <si>
    <t>LinShiftXXX</t>
  </si>
  <si>
    <t>(O$, XXX$)</t>
  </si>
  <si>
    <t>Function LinShiftXXX$(O$, XXX$)_x000D_
Dim P%: P = InStr(O, XXX)_x000D_
If P = 0 Then Exit Function_x000D_
LinShiftXXX = Left(O, P - 1)_x000D_
O = Mid(O, P + Len(XXX))_x000D_
End Function</t>
  </si>
  <si>
    <t>LinShiftDTerm</t>
  </si>
  <si>
    <t>Function LinShiftDTerm$(O$)_x000D_
LinShiftDTerm = LinShiftXXX(O, ".")_x000D_
End Function</t>
  </si>
  <si>
    <t>Function Pj(PjNm$) As VBProject_x000D_
Set Pj = CurVbe.VBProjects(PjNm)_x000D_
End Function</t>
  </si>
  <si>
    <t>CodeModule()</t>
  </si>
  <si>
    <t>Function PjClsAy(A As VBProject, Optional ClsNmPatn$ = ".", Optional ExclClsNy0) As CodeModule()_x000D_
PjClsAy = PjMbrAy(A, ClsNmPatn, ExclClsNy0, Array(vbext_ct_ClassModule))_x000D_
End Function</t>
  </si>
  <si>
    <t>Function PjClsMdAy(A As VBProject, Optional MbrNmPatn$ = ".", Optional ExclMbrNy0) As CodeModule()_x000D_
PjClsMdAy = PjMbrAy(A, MbrNmPatn, ExclMbrNy0, Array(vbext_ct_ClassModule, vbext_ct_StdModule))_x000D_
End Function</t>
  </si>
  <si>
    <t>Function PjClsMdNy(A As VBProject, Optional Patn$ = ".", Optional ExclNy0) As String()_x000D_
PjClsMdNy = PjMbrNy(A, Patn, ExclNy0, Array(vbext_ct_ClassModule, vbext_ct_StdModule))_x000D_
End Function</t>
  </si>
  <si>
    <t>Function PjClsNy(A As VBProject, Optional Patn$ = ".", Optional ExclNy0) As String()_x000D_
PjClsNy = PjMbrNy(A, Patn, ExclNy0, Array(vbext_ct_ClassModule))_x000D_
End Function</t>
  </si>
  <si>
    <t>Function PjCmp(A As VBProject, Nm) As VBComponent_x000D_
Set PjCmp = A.VBComponents(CStr(Nm))_x000D_
End Function</t>
  </si>
  <si>
    <t>Function PjDicOfMthKeyzzzMthLines(A As VBProject) As Dictionary_x000D_
Dim I_x000D_
Dim O As New Dictionary_x000D_
For Each I In PjMbrAy(A)_x000D_
    Set O = DicAdd(O, MdDicOfMthKeyzzzMthLines(CvMd(I)))_x000D_
Next_x000D_
Set PjDicOfMthKeyzzzMthLines = O_x000D_
End Function</t>
  </si>
  <si>
    <t>Function PjDupFunFNy(A As VBProject, Optional IsSamMthBdyOnly As Boolean) As String()_x000D_
Dim N$(): N = PjFunFNy(A)_x000D_
Dim N1$(): N1 = FunFNy_DupFunFNy(N)_x000D_
If IsSamMthBdyOnly Then_x000D_
    N1 = DupFunFNy_SamMthBdyFunFNy(N1, A)_x000D_
End If_x000D_
PjDupFunFNy = N1_x000D_
End Function</t>
  </si>
  <si>
    <t>Function PjFfn$(A As VBProject)_x000D_
On Error Resume Next_x000D_
PjFfn = A.Filename_x000D_
End Function</t>
  </si>
  <si>
    <t>Function PjFstMd(A As VBProject) As CodeModule_x000D_
Dim Cmp As VBComponent, O$()_x000D_
For Each Cmp In A.VBComponents_x000D_
    If Cmp.Type = vbext_ct_StdModule Then_x000D_
        Set PjFstMd = Cmp.CodeModule_x000D_
        Exit Function_x000D_
    End If_x000D_
Next_x000D_
For Each Cmp In A.VBComponents_x000D_
    If Cmp.Type = vbext_ct_ClassModule Then_x000D_
        Set PjFstMd = Cmp.CodeModule_x000D_
        Exit Function_x000D_
    End If_x000D_
Next_x000D_
End Function</t>
  </si>
  <si>
    <t>Function PjFunBdyDic(A As VBProject) As Dictionary_x000D_
Stop '_x000D_
End Function</t>
  </si>
  <si>
    <t>Function PjFunFNy(A As VBProject, Optional MdNmPatn$ = ".", Optional FunNmPatn$ = ".", Optional ExclFunNy0$, Optional Mdy0$) As String()_x000D_
Dim Ay() As CodeModule_x000D_
    Ay = PjMdAy(A, MdNmPatn:=MdNmPatn) ' Note: Fun is exist Md, so PjMdAy is used_x000D_
If Sz(Ay) = 0 Then Exit Function_x000D_
Dim O$(), I_x000D_
For Each I In Ay_x000D_
    PushAy O, MdFunFNy(CvMd(I), FunNmPatn:=FunNmPatn, ExclFunNy0:=ExclFunNy0, Mdy0:=Mdy0)_x000D_
Next_x000D_
PjFunFNy = O_x000D_
End Function</t>
  </si>
  <si>
    <t>Function PjFunNy(A As VBProject, Optional MthNmPatn$ = ".", Optional MbrNmPatn$ = ".") As String()_x000D_
Dim Ay() As CodeModule: Ay = PjMbrAy(A, MbrNmPatn)_x000D_
If Sz(Ay) = 0 Then Exit Function_x000D_
Dim I, O$()_x000D_
For Each I In Ay_x000D_
    PushAy O, MdMthNy(CvMd(I), MthNmPatn)_x000D_
Next_x000D_
O = AyAddPfx(O, A.Name &amp; ".")_x000D_
PjFunNy = O_x000D_
End Function</t>
  </si>
  <si>
    <t>Function PjHasCmp(A As VBProject, Nm$) As Boolean_x000D_
Dim Cmp As VBComponent_x000D_
For Each Cmp In A.VBComponents_x000D_
    If Cmp.Name = Nm Then PjHasCmp = True: Exit Function_x000D_
Next_x000D_
End Function</t>
  </si>
  <si>
    <t>Function PjHasRfNm(A As VBProject, RfNm$) As Boolean_x000D_
Dim I, R As Reference_x000D_
For Each I In A.References_x000D_
    Set R = I_x000D_
    If R.Name = RfNm Then PjHasRfNm = True: Exit Function_x000D_
Next_x000D_
End Function</t>
  </si>
  <si>
    <t>Function PjMbrAy(A As VBProject, Optional MbrNmPatn$ = ".", Optional ExclMbrNy0, Optional CmpTyAy) As CodeModule()_x000D_
Dim MdAy() As CodeModule_x000D_
PjMbrAy = AyMapPXInto(PjMbrNy(A, MbrNmPatn, ExclMbrNy0, CmpTyAy), "PjMd", A, MdAy)_x000D_
End Function</t>
  </si>
  <si>
    <t>Function PjMbrNy(A As VBProject, Optional Patn$ = ".", Optional ExclNy0, Optional CmpTyAy) As String()_x000D_
Dim Ny$(): Ny = ItrNy(A.VBComponents, Patn, ExclNy0)_x000D_
If IsMissing(CmpTyAy) Then_x000D_
    PjMbrNy = Ny_x000D_
    Exit Function_x000D_
End If_x000D_
Dim O$(), N_x000D_
For Each N In Ny_x000D_
    If AyHas(CmpTyAy, PjCmp(A, N).Type) Then_x000D_
        Push O, N_x000D_
    End If_x000D_
Next_x000D_
PjMbrNy = O_x000D_
End Function</t>
  </si>
  <si>
    <t>Function PjMd(A As VBProject, Nm) As CodeModule_x000D_
Set PjMd = PjCmp(A, Nm).CodeModule_x000D_
End Function</t>
  </si>
  <si>
    <t>Function PjMdAy(A As VBProject, Optional MdNmPatn$ = ".", Optional ExclMdNy0) As CodeModule()_x000D_
PjMdAy = PjMbrAy(A, MdNmPatn, ExclMdNy0, Array(vbext_ct_StdModule))_x000D_
End Function</t>
  </si>
  <si>
    <t>Function PjMdNy(A As VBProject, Optional Patn$ = ".", Optional ExclNy0) As String()_x000D_
PjMdNy = PjMbrNy(A, Patn, ExclNy0, Array(vbext_ct_StdModule))_x000D_
End Function</t>
  </si>
  <si>
    <t>Function PjMdNy_With_TstSub(A As VBProject) As String()_x000D_
Dim I As VBComponent_x000D_
Dim O$()_x000D_
For Each I In A.VBComponents_x000D_
    If I.Type = vbext_ct_StdModule Then_x000D_
        If MdHasTstSub(I.CodeModule) Then_x000D_
            Push O, I.Name_x000D_
        End If_x000D_
    End If_x000D_
Next_x000D_
PjMdNy_With_TstSub = O_x000D_
End Function</t>
  </si>
  <si>
    <t>Function PjMdSrtRpt(A As VBProject) As MdSrtRpt_x000D_
'SrtCmpDic is a LyDic with Key as MdNm and value is SrtCmpLy_x000D_
Dim Ay() As CodeModule: Ay = PjMbrAy(A)_x000D_
Dim Ny$(): Ny = OyNy(Ay)_x000D_
Dim LyAy()_x000D_
Dim IsSam() As Boolean_x000D_
    Dim J%, R As DCRslt_x000D_
    For J = 0 To UB(Ay)_x000D_
        R = MdSrtRpt(Ay(J))_x000D_
        Push LyAy, DCRsltLy(R)_x000D_
        Push IsSam, DCRsltIsSam(R)_x000D_
    Next_x000D_
With PjMdSrtRpt_x000D_
    Set .RptDic = AyPair_Dic(Ny, LyAy)_x000D_
    .MdNy = PjMdSrtRpt_1(Ny, IsSam)_x000D_
End With_x000D_
End Function</t>
  </si>
  <si>
    <t>Function PjMdSrtRpt_1(MdNy$(), IsSam() As Boolean) As String()_x000D_
Dim O$(), J%_x000D_
For J = 0 To UB(MdNy)_x000D_
    Push O, AlignL(MdNy(J), 30) &amp; " " &amp; IsSam(J)_x000D_
Next_x000D_
PjMdSrtRpt_1 = O_x000D_
End Function</t>
  </si>
  <si>
    <t>Function PjMd_and_Cls_Ny(A As VBProject) As String()_x000D_
Dim O$(), Cmp As VBComponent_x000D_
For Each Cmp In A.VBComponents_x000D_
    If Cmp.Type = vbext_ct_StdModule Or Cmp.Type = vbext_ct_ClassModule Then_x000D_
        Push O, Cmp.Name_x000D_
    End If_x000D_
Next_x000D_
PjMd_and_Cls_Ny = O_x000D_
End Function</t>
  </si>
  <si>
    <t>Function PjMthAy(A As VBProject, Optional MdNmPatn$ = ".", Optional MthNmPatn$ = ".", Optional Mdy0$) As Mth()_x000D_
Dim Ay() As CodeModule: Ay = PjMdAy(A, MdNmPatn)_x000D_
Dim M, O() As Mth_x000D_
For Each M In Ay_x000D_
    PushObjAy O, MdMthAy(CvMd(M), MdNmPatn, Mdy0)_x000D_
Next_x000D_
PjMthAy = O_x000D_
End Function</t>
  </si>
  <si>
    <t>(A As VBProject, Optional IsWrap As Boolean)</t>
  </si>
  <si>
    <t>Function PjMthKy(A As VBProject, Optional IsWrap As Boolean) As String()_x000D_
PjMthKy = AyMapPXSy(PjMbrAy(A), "MdMthKy", IsWrap)_x000D_
End Function</t>
  </si>
  <si>
    <t>Function PjMthKySq(A As VBProject) As Variant()_x000D_
PjMthKySq = MthKy_Sq(PjMthKy(A, True))_x000D_
End Function</t>
  </si>
  <si>
    <t>Function PjMthNy(A As VBProject, Optional MthNmPatn$ = ".", Optional MbrNmPatn$ = ".", Optional Mdy0$) As String()_x000D_
Dim Ay() As CodeModule: Ay = PjClsMdAy(A, MbrNmPatn)_x000D_
If Sz(Ay) = 0 Then Exit Function_x000D_
Dim I, O$()_x000D_
For Each I In Ay_x000D_
    PushAy O, MdMthNy(CvMd(I), MthNmPatn, Mdy0:=Mdy0)_x000D_
Next_x000D_
O = AyAddPfx(O, A.Name &amp; ".")_x000D_
PjMthNy = O_x000D_
End Function</t>
  </si>
  <si>
    <t>Function PjMthNyOfInproper(A As VBProject) As String()_x000D_
Dim I, O$()_x000D_
Dim Ay() As CodeModule: Ay = PjMdAy(A)_x000D_
If Sz(Ay) = 0 Then Exit Function_x000D_
Dim N$, M As CodeModule_x000D_
For Each I In Ay_x000D_
    Set M = CvMd(I)_x000D_
    PushAy O, AyAddPfx(MdMthNyOfInproper(M), MdDNm(M) &amp; ".")_x000D_
Next_x000D_
PjMthNyOfInproper = O_x000D_
End Function</t>
  </si>
  <si>
    <t>Function PjPth$(A As VBProject)_x000D_
PjPth = FfnPth(A.Filename)_x000D_
End Function</t>
  </si>
  <si>
    <t>Function PjRfAy(A As VBProject) As Reference()_x000D_
PjRfAy = ItrAy(A.References, EmpRfAy)_x000D_
End Function</t>
  </si>
  <si>
    <t>Function PjRfCfgFfn(A As VBProject)_x000D_
PjRfCfgFfn = PjSrcPth(A) &amp; "PjRf.Cfg"_x000D_
End Function</t>
  </si>
  <si>
    <t>Function PjRfLy(A As VBProject) As String()_x000D_
Dim RfAy() As Reference_x000D_
    RfAy = PjRfAy(A)_x000D_
Dim O$()_x000D_
Dim Ny$(): Ny = OyNy(RfAy)_x000D_
Ny = AyAlignL(Ny)_x000D_
Dim J%_x000D_
For J = 0 To UB(Ny)_x000D_
    Push O, Ny(J) &amp; " " &amp; RfFfn(RfAy(J))_x000D_
Next_x000D_
PjRfLy = O_x000D_
End Function</t>
  </si>
  <si>
    <t>Function PjSrcPth(A As VBProject)_x000D_
Dim Ffn$: Ffn = PjFfn(A)_x000D_
If Ffn = "" Then Exit Function_x000D_
Dim Fn$: Fn = FfnFn(Ffn)_x000D_
Dim P$: P = FfnPth(A.Filename)_x000D_
If P = "" Then Exit Function_x000D_
Dim O$:_x000D_
O = P &amp; "Src\": PthEns O_x000D_
O = O &amp; Fn &amp; "\":                  PthEns O_x000D_
PjSrcPth = O_x000D_
End Function</t>
  </si>
  <si>
    <t>Function PjSrtRptLy(A As VBProject) As String()_x000D_
Dim Ay() As CodeModule: Ay = PjMbrAy(A)_x000D_
Dim O$(), I, M As CodeModule_x000D_
For Each I In Ay_x000D_
    Set M = I_x000D_
    PushAy O, MdSrtRptLy(M)_x000D_
Next_x000D_
PjSrtRptLy = O_x000D_
End Function</t>
  </si>
  <si>
    <t>Function PjSrtRptWb(A As VBProject, Optional Vis As Boolean) As Workbook_x000D_
Dim A1 As MdSrtRpt_x000D_
A1 = PjMdSrtRpt(A)_x000D_
Dim O As Workbook: Set O = DicWb(A1.RptDic)_x000D_
Dim Ws As Worksheet_x000D_
Set Ws = WbAddWs(O, "Md Idx")_x000D_
'Dim Lo As ListObject: Set Lo = DtLo(A1.MdIdxDt, WsA1(Ws))_x000D_
'LoCol_LnkWs Lo, "Md"_x000D_
'If Vis Then WbVis O_x000D_
'Set PjSrtRptWb = O_x000D_
Stop '_x000D_
End Function</t>
  </si>
  <si>
    <t>Function Pj_ClsNy_With_TstSub(A As VBProject) As String()_x000D_
Dim I As VBComponent_x000D_
Dim O$()_x000D_
For Each I In A.VBComponents_x000D_
    If I.Type = vbext_ct_ClassModule Then_x000D_
        If MdHasTstSub(I.CodeModule) Then_x000D_
            Push O, I.Name_x000D_
        End If_x000D_
    End If_x000D_
Next_x000D_
Pj_ClsNy_With_TstSub = O_x000D_
End Function</t>
  </si>
  <si>
    <t>Function PthFfnAy(A, Optional Spec$ = "*.*", Optional Atr As FileAttribute) As String()_x000D_
PthFfnAy = AyAddPfx(PthFnAy(A, Spec, Atr), A)_x000D_
End Function</t>
  </si>
  <si>
    <t>Function PthFnAy(A, Optional Spec$ = "*.*", Optional Atr As FileAttribute) As String()_x000D_
If Not PthIsExist(A) Then_x000D_
    Debug.Print FmtQQ("PthFnAy: Given Path(?) does not exit", A)_x000D_
    Exit Function_x000D_
End If_x000D_
Dim O$()_x000D_
Dim M$_x000D_
M = Dir(A &amp; Spec)_x000D_
If Atr = 0 Then_x000D_
    While M &lt;&gt; ""_x000D_
       Push O, M_x000D_
       M = Dir_x000D_
    Wend_x000D_
    PthFnAy = O_x000D_
End If_x000D_
Ass PthHasPthSfx(A)_x000D_
While M &lt;&gt; ""_x000D_
    If GetAttr(A &amp; M) And Atr Then_x000D_
        Push O, M_x000D_
    End If_x000D_
    M = Dir_x000D_
Wend_x000D_
PthFnAy = O_x000D_
End Function</t>
  </si>
  <si>
    <t>Function PthHasPthSfx(A) As Boolean_x000D_
PthHasPthSfx = LasChr(A) = "\"_x000D_
End Function</t>
  </si>
  <si>
    <t>Function PthIsExist(A) As Boolean_x000D_
Ass PthHasPthSfx(A)_x000D_
PthIsExist = Fso.FolderExists(A)_x000D_
End Function</t>
  </si>
  <si>
    <t>RegExp</t>
  </si>
  <si>
    <t>Function Re(Patn$, Optional MultiLine As Boolean, Optional IgnoreCase As Boolean, Optional IsGlobal As Boolean) As RegExp_x000D_
Dim O As New RegExp_x000D_
With O_x000D_
   .Pattern = Patn_x000D_
   .MultiLine = MultiLine_x000D_
   .IgnoreCase = IgnoreCase_x000D_
   .Global = IsGlobal_x000D_
End With_x000D_
Set Re = O_x000D_
End Function</t>
  </si>
  <si>
    <t>Function RfFfn$(A As Reference)_x000D_
On Error Resume Next_x000D_
RfFfn = A.FullPath_x000D_
End Function</t>
  </si>
  <si>
    <t>Function RgLo(A As Range, Optional LoNm$) As ListObject_x000D_
Dim O As ListObject_x000D_
Set O = RgWs(A).ListObjects.Add(xlSrcRange, A, , xlYes)_x000D_
If LoNm &lt;&gt; "" Then O.Name = LoNm_x000D_
Set RgLo = O_x000D_
End Function</t>
  </si>
  <si>
    <t>Function RgRC(A As Range, R, C) As Range_x000D_
Set RgRC = A.Cells(R, C)_x000D_
End Function</t>
  </si>
  <si>
    <t>Function RgRCRC(A As Range, R1, C1, R2, C2) As Range_x000D_
Set RgRCRC = RgWs(A).Range(RgRC(A, R1, C1), RgRC(A, R2, C2))_x000D_
End Function</t>
  </si>
  <si>
    <t>Function RgWs(A As Range)_x000D_
Set RgWs = A.Parent_x000D_
End Function</t>
  </si>
  <si>
    <t>Function RmvFstChr$(A)_x000D_
RmvFstChr = Mid(A, 2)_x000D_
End Function</t>
  </si>
  <si>
    <t>Function RmvLasChr$(A)_x000D_
RmvLasChr = Left(A, Len(A) - 1)_x000D_
End Function</t>
  </si>
  <si>
    <t>Function RmvLasNChr$(A, N%)_x000D_
RmvLasNChr = Left(A, Len(A) - N)_x000D_
End Function</t>
  </si>
  <si>
    <t>Function RmvPfx$(A, Pfx)_x000D_
If IsPfx(A, Pfx) Then_x000D_
    RmvPfx = Mid(A, Len(Pfx) + 1)_x000D_
Else_x000D_
    RmvPfx = A_x000D_
End If_x000D_
End Function</t>
  </si>
  <si>
    <t>Function RplDblSpc$(A)_x000D_
Dim O$: O = Trim(A)_x000D_
Dim J&amp;_x000D_
While HasSubStr(O, "  ")_x000D_
    J = J + 1: If J &gt; 10000 Then Stop_x000D_
    O = Replace(O, "  ", " ")_x000D_
Wend_x000D_
RplDblSpc = O_x000D_
End Function</t>
  </si>
  <si>
    <t>Function RplPun$(A)_x000D_
Dim O$(), J&amp;, L&amp;, C$_x000D_
L = Len(A)_x000D_
If L = 0 Then Exit Function_x000D_
ReDim O(L - 1)_x000D_
For J = 1 To L_x000D_
    C = Mid(A, J, 1)_x000D_
    If IsPun(C) Then_x000D_
        O(J - 1) = " "_x000D_
    Else_x000D_
        O(J - 1) = C_x000D_
    End If_x000D_
Next_x000D_
RplPun = Join(O, "")_x000D_
End Function</t>
  </si>
  <si>
    <t>Function RplVBar$(A)_x000D_
RplVBar = Replace(A, "|", vbCrLf)_x000D_
End Function</t>
  </si>
  <si>
    <t>Function S1S2Ay_Add(A() As S1S2, B() As S1S2) As S1S2()_x000D_
Dim O() As S1S2_x000D_
Dim J&amp;_x000D_
O = A_x000D_
For J = 0 To UB(B)_x000D_
    PushObj O, B(J)_x000D_
Next_x000D_
S1S2Ay_Add = O_x000D_
End Function</t>
  </si>
  <si>
    <t>Function S1S2Ay_Dic(A() As S1S2) As Dictionary_x000D_
Dim J&amp;, O As New Dictionary_x000D_
For J = 0 To UB(A)_x000D_
    O.Add A(J).S1, A(J).S2_x000D_
Next_x000D_
Set S1S2Ay_Dic = O_x000D_
End Function</t>
  </si>
  <si>
    <t>Function S1S2Ay_FmtLy(A() As S1S2) As String()_x000D_
Dim W1%: W1 = S1S2Ay_S1LinesWdt(A)_x000D_
Dim W2%: W2 = S1S2Ay_S2LinesWdt(A)_x000D_
Dim W%(1)_x000D_
W(0) = W1_x000D_
W(1) = W2_x000D_
Dim H$: H = WdtAy_HdrLin(W)_x000D_
S1S2Ay_FmtLy = S1S2Ay_LinesLinesLy(A, H, W1, W2)_x000D_
End Function</t>
  </si>
  <si>
    <t>Function S1S2Ay_LinesLinesLy(A() As S1S2, H$, W1%, W2%) As String()_x000D_
Dim O$(), I&amp;_x000D_
Push O, H_x000D_
For I = 0 To UB(A)_x000D_
   PushAy O, S1S2_Ly(A(I), W1, W2)_x000D_
   Push O, H_x000D_
Next_x000D_
S1S2Ay_LinesLinesLy = O_x000D_
End Function</t>
  </si>
  <si>
    <t>Function S1S2Ay_S1LinesWdt%(A() As S1S2)_x000D_
S1S2Ay_S1LinesWdt = LinesAy_Wdt(S1S2Ay_Sy1(A))_x000D_
End Function</t>
  </si>
  <si>
    <t>Function S1S2Ay_S2LinesWdt%(A() As S1S2)_x000D_
S1S2Ay_S2LinesWdt = LinesAy_Wdt(S1S2Ay_Sy2(A))_x000D_
End Function</t>
  </si>
  <si>
    <t>Function S1S2Ay_Sy1(A() As S1S2) As String()_x000D_
Dim O$(), J&amp;_x000D_
For J = 0 To UB(A)_x000D_
   Push O, A(J).S1_x000D_
Next_x000D_
S1S2Ay_Sy1 = O_x000D_
End Function</t>
  </si>
  <si>
    <t>Function S1S2Ay_Sy2(A() As S1S2) As String()_x000D_
Dim O$(), J&amp;_x000D_
For J = 0 To UB(A)_x000D_
   Push O, A(J).S2_x000D_
Next_x000D_
S1S2Ay_Sy2 = O_x000D_
End Function</t>
  </si>
  <si>
    <t>Function S1S2_Ly(A As S1S2, W1%, W2%) As String()_x000D_
Dim S1$(), S2$()_x000D_
S1 = SplitCrLf(A.S1)_x000D_
S2 = SplitCrLf(A.S2)_x000D_
Dim M%, J%, O$(), Lin$, A1$, A2$, U1%, U2%_x000D_
    U1 = UB(S1)_x000D_
    U2 = UB(S2)_x000D_
    M = Max(U1, U2)_x000D_
Dim Spc1$, Spc2$_x000D_
    Spc1 = Space(W1)_x000D_
    Spc2 = Space(W2)_x000D_
For J = 0 To M_x000D_
   If J &gt; U1 Then_x000D_
       A1 = Spc1_x000D_
   Else_x000D_
       A1 = StrAlignL(S1(J), W1)_x000D_
   End If_x000D_
   If J &gt; U2 Then_x000D_
       A2 = Spc2_x000D_
   Else_x000D_
       A2 = StrAlignL(S2(J), W2)_x000D_
   End If_x000D_
   Lin = "| " + A1 + " | " + A2 + " |"_x000D_
   Push O, Lin_x000D_
Next_x000D_
S1S2_Ly = O_x000D_
End Function</t>
  </si>
  <si>
    <t>Function SeedExpand$(QVbl$, Ny$())_x000D_
Dim O$()_x000D_
Dim Sy$(): Sy = SplitVBar(QVbl)_x000D_
Dim J%, I_x000D_
For J = 0 To UB(Ny)_x000D_
    For Each I In Sy_x000D_
       Push O, Replace(I, "?", Ny(J))_x000D_
    Next_x000D_
Next_x000D_
SeedExpand = JnCrLf(O)_x000D_
End Function</t>
  </si>
  <si>
    <t>Function SplitCrLf(A) As String()_x000D_
SplitCrLf = Split(A, vbCrLf)_x000D_
End Function</t>
  </si>
  <si>
    <t>Function SplitSsl(A) As String()_x000D_
SplitSsl = Split(RplDblSpc(Trim(A)), " ")_x000D_
End Function</t>
  </si>
  <si>
    <t>Function SplitVBar(Vbl$) As String()_x000D_
SplitVBar = Split(Vbl, "|")_x000D_
End Function</t>
  </si>
  <si>
    <t>Function SqWs(A, Optional Vis As Boolean) As Worksheet_x000D_
Dim A1 As Range: Set A1 = NewA1_x000D_
CellPutSq A1, A_x000D_
RgVis A1, Vis_x000D_
Set SqWs = RgWs(A1)_x000D_
End Function</t>
  </si>
  <si>
    <t>SrcMthBrkAy</t>
  </si>
  <si>
    <t>MthBrk()</t>
  </si>
  <si>
    <t>Function SrcMthBrkAy(A$()) As MthBrk()_x000D_
Dim L$(): L = SrcMthLinAy(A)_x000D_
Dim X() As MthBrk_x000D_
SrcMthBrkAy = AyMapInto(L, "MthLin_MthBrk", X)_x000D_
End Function</t>
  </si>
  <si>
    <t>Function SrcAllMthNy(A$()) As String()_x000D_
Dim L, O$(), Nm$_x000D_
For Each L In A_x000D_
    Nm = LinMthNm(L)_x000D_
    If Nm &lt;&gt; "" Then_x000D_
        PushNoDup O, Nm_x000D_
    End If_x000D_
Next_x000D_
SrcAllMthNy = O_x000D_
End Function</t>
  </si>
  <si>
    <t>Function SrcContLin$(A$(), Lx%)_x000D_
Dim O$(), J%, L$_x000D_
For J = Lx To UB(A)_x000D_
    L = A(J)_x000D_
    If Right(L, 2) &lt;&gt; " _" Then_x000D_
        Push O, L_x000D_
        SrcContLin = Join(O, "")_x000D_
        Exit Function_x000D_
    End If_x000D_
    Push O, RmvLasNChr(L, 2)_x000D_
Next_x000D_
ErImposs_x000D_
End Function</t>
  </si>
  <si>
    <t>Function SrcDclLinCnt%(A$())_x000D_
Dim I&amp;_x000D_
    I = SrcFstMthLx(A)_x000D_
    If I = -1 Then_x000D_
        SrcDclLinCnt = Sz(A)_x000D_
        Exit Function_x000D_
    End If_x000D_
    I = SrcMthRmkLx(A, I)_x000D_
Dim O&amp;, L$_x000D_
    For I = I - 1 To 0 Step -1_x000D_
        If LinIsCd(A(I)) Then_x000D_
            O = I + 1_x000D_
            GoTo X_x000D_
        End If_x000D_
    Next_x000D_
X:_x000D_
SrcDclLinCnt = O_x000D_
End Function</t>
  </si>
  <si>
    <t>Function SrcDclLines$(A$())_x000D_
SrcDclLines = Join(SrcDclLy(A), vbCrLf)_x000D_
End Function</t>
  </si>
  <si>
    <t>Function SrcDclLy(A$()) As String()_x000D_
If Sz(A) = 0 Then Exit Function_x000D_
Dim N&amp;_x000D_
   N = SrcDclLinCnt(A)_x000D_
If N &lt;= 0 Then Exit Function_x000D_
SrcDclLy = AyFstNEle(A, N)_x000D_
End Function</t>
  </si>
  <si>
    <t>Function SrcEndLx(A$(), MthLx)_x000D_
Dim F$: F = "End " &amp; LinMthTy(A(MthLx))_x000D_
Dim J%_x000D_
For J = MthLx + 1 To UB(A)_x000D_
    If IsPfx(A(J), F) Then SrcEndLx = J: Exit Function_x000D_
Next_x000D_
Stop_x000D_
End Function</t>
  </si>
  <si>
    <t>Function SrcFstMthLx&amp;(A$())_x000D_
Dim J%_x000D_
For J = 0 To UB(A)_x000D_
   If LinIsMthLin(A(J)) Then_x000D_
       SrcFstMthLx = J_x000D_
       Exit Function_x000D_
   End If_x000D_
Next_x000D_
SrcFstMthLx = -1_x000D_
End Function</t>
  </si>
  <si>
    <t>Function SrcMthRmkLines$(A$(), MthLx)_x000D_
Dim O$(), J%, L$, I%_x000D_
Dim Lx&amp;: Lx = SrcMthRmkLx(A, MthLx)_x000D_
_x000D_
For J = Lx To MthLx - 1_x000D_
    L = Trim(A(J))_x000D_
    If L = "" Or L = "'" Then GoTo X_x000D_
    If Left(L, 1) &lt;&gt; "'" Then Stop_x000D_
    Push O, L_x000D_
X:_x000D_
Next_x000D_
SrcMthRmkLines = Join(O, vbCrLf)_x000D_
End Function</t>
  </si>
  <si>
    <t>Function SrcMthRmkLx&amp;(A$(), MthLx)_x000D_
Dim M1&amp;_x000D_
    Dim J&amp;_x000D_
    For J = MthLx - 1 To 0 Step -1_x000D_
        If LinIsCd(A(J)) Then_x000D_
            M1 = J_x000D_
            GoTo M1IsFnd_x000D_
        End If_x000D_
    Next_x000D_
    M1 = -1_x000D_
M1IsFnd:_x000D_
Dim M2&amp;_x000D_
    For J = M1 + 1 To MthLx - 1_x000D_
        If Trim(A(J)) &lt;&gt; "" Then_x000D_
            M2 = J_x000D_
            GoTo M2IsFnd_x000D_
        End If_x000D_
    Next_x000D_
    M2 = MthLx_x000D_
M2IsFnd:_x000D_
SrcMthRmkLx = M2_x000D_
End Function</t>
  </si>
  <si>
    <t>Function SrcSrtRpt(A$(), PjNm$, MdNm$) As DCRslt_x000D_
Dim B$(): B = SrcSrtedLy(A)_x000D_
Dim A1 As Dictionary_x000D_
Dim B1 As Dictionary_x000D_
Set A1 = SrcDicOfMthKeyzzzMthLines(A, PjNm, MdNm)_x000D_
Set B1 = SrcDicOfMthKeyzzzMthLines(B, PjNm, MdNm)_x000D_
Dim O As DCRslt: O = DicCmp(A1, B1, "BefSrt", "AftSrt")_x000D_
SrcSrtRpt = O_x000D_
End Function</t>
  </si>
  <si>
    <t>Function SrcSrtRptLy(A$(), PjNm$, MdNm$) As String()_x000D_
SrcSrtRptLy = DCRsltLy(SrcSrtRpt(A, PjNm, MdNm))_x000D_
End Function</t>
  </si>
  <si>
    <t>Function SrcSrtedBdyLines$(A$())_x000D_
If Sz(A) = 0 Then Exit Function_x000D_
Dim D As Dictionary_x000D_
Dim D1 As Dictionary_x000D_
    Set D = SrcDicOfMthKeyzzzMthLines(A, ExclDcl:=True)_x000D_
    Set D1 = DicSrt(D)_x000D_
Dim O$()_x000D_
    Dim K_x000D_
   For Each K In D1.Keys_x000D_
       Push O, vbCrLf &amp; D1(K)_x000D_
   Next_x000D_
SrcSrtedBdyLines = JnCrLf(O)_x000D_
End Function</t>
  </si>
  <si>
    <t>Function SrcSrtedBdyLy(A$())_x000D_
SrcSrtedBdyLy = SplitCrLf(SrcSrtedBdyLines(A))_x000D_
End Function</t>
  </si>
  <si>
    <t>Function SrcSrtedLines$(A$())_x000D_
SrcSrtedLines = JnCrLf(SrcSrtedLy(A))_x000D_
End Function</t>
  </si>
  <si>
    <t>Function SrcSrtedLy(A$()) As String()_x000D_
Dim A1$(), A2$()_x000D_
A1 = SrcDclLy(A)_x000D_
A2 = SrcSrtedBdyLy(A)_x000D_
SrcSrtedLy = AyAddAp(A1, A2)_x000D_
End Function</t>
  </si>
  <si>
    <t>Function SslSy(Ssl) As String()_x000D_
SslSy = Split(Trim(RplDblSpc(Ssl)), " ")_x000D_
End Function</t>
  </si>
  <si>
    <t>Function StrDup$(S, N%)_x000D_
Dim O$, J%_x000D_
For J = 0 To N - 1_x000D_
    O = O &amp; S_x000D_
Next_x000D_
StrDup = O_x000D_
End Function</t>
  </si>
  <si>
    <t>Function StrLin$(A)_x000D_
StrLin = A_x000D_
End Function</t>
  </si>
  <si>
    <t>Function StrNy(A) As String()_x000D_
Dim O$: O = RplPun(A)_x000D_
Dim O1$(): O1 = AyWhSingleEle(SslSy(O))_x000D_
Dim O2$()_x000D_
Dim J%_x000D_
For J = 0 To UB(O1)_x000D_
    If Not IsDigit(FstChr(O1(J))) Then Push O2, O1(J)_x000D_
Next_x000D_
StrNy = O2_x000D_
End Function</t>
  </si>
  <si>
    <t>Function StrSubStrCnt&amp;(A$, SubStr$)_x000D_
Dim P&amp;, O%, L%_x000D_
L = Len(SubStr)_x000D_
P = 1_x000D_
While P &gt; 0_x000D_
    P = InStr(P, A, SubStr)_x000D_
    If P &gt; 0 Then O = O + 1: P = P + L_x000D_
Wend_x000D_
StrSubStrCnt = O_x000D_
End Function</t>
  </si>
  <si>
    <t>SyOf</t>
  </si>
  <si>
    <t>Function SyOf_Mdy() As String()_x000D_
Static O$(2), A As Boolean_x000D_
If Not A Then_x000D_
    A = True_x000D_
    O(0) = "Private"_x000D_
    O(1) = "Friend"_x000D_
    O(2) = "Public"_x000D_
End If_x000D_
SyOf_Mdy = O_x000D_
End Function</t>
  </si>
  <si>
    <t>Function SyOf_MthTy() As String()_x000D_
Static O$(4), A As Boolean_x000D_
If Not A Then_x000D_
    A = True_x000D_
    O(0) = "Property Get"_x000D_
    O(1) = "Property Let"_x000D_
    O(2) = "Property Set"_x000D_
    O(3) = "Sub"_x000D_
    O(4) = "Function"_x000D_
End If_x000D_
SyOf_MthTy = O_x000D_
End Function</t>
  </si>
  <si>
    <t>Function SyOf_PrpSubFun() As String()_x000D_
Static O$(2), A As Boolean_x000D_
If Not A Then_x000D_
    A = True_x000D_
    O(0) = "Property"_x000D_
    O(1) = "Sub"_x000D_
    O(2) = "Function"_x000D_
End If_x000D_
SyOf_PrpSubFun = O_x000D_
End Function</t>
  </si>
  <si>
    <t>Function Sz&amp;(Ay)_x000D_
On Error Resume Next_x000D_
Sz = UBound(Ay) + 1_x000D_
End Function</t>
  </si>
  <si>
    <t>Function TmpFcsv$(Optional Fdr$, Optional Fnn$)_x000D_
TmpFcsv = TmpFfn(".csv", Fdr, Fnn)_x000D_
End Function</t>
  </si>
  <si>
    <t>Function TmpFfn$(Ext$, Optional Fdr$, Optional Fnn0$)_x000D_
Dim Fnn$_x000D_
If Fnn0 = "" Then_x000D_
    Fnn = TmpNm_x000D_
Else_x000D_
    Fnn = Fnn0_x000D_
End If_x000D_
TmpFfn = TmpPth(Fdr) &amp; Fnn &amp; Ext_x000D_
End Function</t>
  </si>
  <si>
    <t>Function TmpFt$(Optional Fdr$, Optional Fnn$)_x000D_
TmpFt = TmpFfn(".txt", Fdr, Fnn)_x000D_
End Function</t>
  </si>
  <si>
    <t>Function TmpNm$()_x000D_
Static X&amp;_x000D_
TmpNm = "T" &amp; Format(Now(), "YYYYMMDD_HHMMSS") &amp; "_" &amp; X_x000D_
X = X + 1_x000D_
End Function</t>
  </si>
  <si>
    <t>Function TmpPth$(Optional Fdr$)_x000D_
Dim X$_x000D_
   If Fdr &lt;&gt; "" Then_x000D_
       X = Fdr &amp; "\"_x000D_
   End If_x000D_
Dim O$_x000D_
   O = TmpPthHom &amp; X:   PthEns O_x000D_
   O = O &amp; TmpNm &amp; "\": PthEns O_x000D_
   PthEns O_x000D_
TmpPth = O_x000D_
End Function</t>
  </si>
  <si>
    <t>Function TmpPthHom$()_x000D_
Static X$_x000D_
If X = "" Then X = Fso.GetSpecialFolder(TemporaryFolder) &amp; "\"_x000D_
TmpPthHom = X_x000D_
End Function</t>
  </si>
  <si>
    <t>Function UB&amp;(Ay)_x000D_
UB = Sz(Ay) - 1_x000D_
End Function</t>
  </si>
  <si>
    <t>Function VbeAllPjNy(A As Vbe) As String()_x000D_
VbeAllPjNy = ItrNy(A.VBProjects)_x000D_
End Function</t>
  </si>
  <si>
    <t>Function VbeDupFunCmpLy(A As Vbe, Optional InclSam As Boolean) As String()_x000D_
Dim N$(): N = VbeDupFunFNy(A)_x000D_
Dim Ay(): Ay = DupFunFNy_GpAy(N)_x000D_
Dim O$(), J%_x000D_
Push O, FmtQQ("Total ? dup function.  ? of them has mth-lines are same", Sz(Ay), DupFunFNyGpAy_AllSameCnt(Ay))_x000D_
Dim Cnt%, Sam%_x000D_
For J = 0 To UB(Ay)_x000D_
    PushAy O, DupMthFNyGp_CmpLy(Ay(J), Cnt, Sam, InclSam:=InclSam)_x000D_
Next_x000D_
VbeDupFunCmpLy = O_x000D_
End Function</t>
  </si>
  <si>
    <t>Function VbeDupFunDrs(A As Vbe, Optional IsNoSrt As Boolean, Optional PjNmPatn$ = ".", Optional ExclPjNy0, Optional IsSamMthBdyOnly As Boolean) As Drs_x000D_
Dim Fny$(), Dry()_x000D_
Fny = SplitSsl("Nm Mdy-1 Ty-1 Pj-1 Md-1 Mdy-2 Ty-2 Pj-2 Md-2 Src-1 Src-2 IsSam-Pj IsSam-Md IsSam-Src")_x000D_
Dry = VbeDupFunDry(A, PjNmPatn:=PjNmPatn, ExclPjNy0:=ExclPjNy0, IsSamMthBdyOnly:=IsSamMthBdyOnly)_x000D_
Set VbeDupFunDrs = Drs(Fny, Dry)_x000D_
End Function</t>
  </si>
  <si>
    <t>Function VbeDupFunDry(A As Vbe, Optional PjNmPatn$, Optional ExclPjNy0, Optional IsSamMthBdyOnly As Boolean) As Variant()_x000D_
Dim N$(): N = VbeFunFNy(A, PjNmPatn:=PjNmPatn, ExclPjNy0:=ExclPjNy0)_x000D_
Dim N1$(): N1 = FunFNy_DupFunFNy(N)_x000D_
    If IsSamMthBdyOnly Then_x000D_
        N1 = DupFunFNy_SamMthBdyFunFNy(N1, A)_x000D_
    End If_x000D_
Dim GpAy()_x000D_
    GpAy = DupFunFNy_GpAy(N1)_x000D_
    If Sz(GpAy) = 0 Then Exit Function_x000D_
Dim O()_x000D_
    Dim Gp_x000D_
    For Each Gp In GpAy_x000D_
        PushAy O, DupFunFNyGp_Dry(CvSy(Gp))_x000D_
    Next_x000D_
VbeDupFunDry = O_x000D_
End Function</t>
  </si>
  <si>
    <t>Function VbeDupMdNy(A As Vbe) As String()_x000D_
Dim O$()_x000D_
Stop '_x000D_
VbeDupMdNy = O_x000D_
End Function</t>
  </si>
  <si>
    <t>Function VbeFstQPj(A As Vbe) As VBProject_x000D_
Dim I_x000D_
For Each I In A.VBProjects_x000D_
    If FstChr(CvPj(I).Name) = "Q" Then_x000D_
        Set VbeFstQPj = I_x000D_
        Exit Function_x000D_
    End If_x000D_
Next_x000D_
End Function</t>
  </si>
  <si>
    <t>Function VbeFunFNy(A As Vbe, Optional PjNmPatn$ = ".", Optional MdNmPatn$ = ".", Optional FunNmPatn$ = ".", Optional ExclPjNy0, Optional ExclMdNy0, Optional ExclFunNy0$, Optional Mdy0$) As String()_x000D_
Dim Ay() As VBProject_x000D_
    Ay = VbePjAy(A, PjNmPatn, ExclPjNy0)_x000D_
If Sz(Ay) = 0 Then Exit Function_x000D_
Dim O$(), I_x000D_
For Each I In Ay_x000D_
    PushAy O, PjFunFNy(CvPj(I), MdNmPatn:=MdNmPatn, FunNmPatn:=FunNmPatn, ExclFunNy0:=ExclFunNy0, Mdy0:=Mdy0$)_x000D_
Next_x000D_
VbeFunFNy = O_x000D_
End Function</t>
  </si>
  <si>
    <t>Function VbeFunPfxAy(A As Vbe) As String()_x000D_
Dim O$(), P_x000D_
For Each P In VbePjAy(A)_x000D_
    PushAyNoDup O, PjFunPfxAy(CvPj(P))_x000D_
Next_x000D_
VbeFunPfxAy = O_x000D_
End Function</t>
  </si>
  <si>
    <t>Function VbeMdNmPjNy(A As Vbe, MdNm$) As String()_x000D_
Dim I, O$()_x000D_
For Each I In VbePjAy(A)_x000D_
    If PjHasCmp(CvPj(I), MdNm) Then_x000D_
        Push O, CvPj(I).Name_x000D_
    End If_x000D_
Next_x000D_
VbeMdNmPjNy = O_x000D_
End Function</t>
  </si>
  <si>
    <t>(A As Vbe, Optional IsWrap As Boolean)</t>
  </si>
  <si>
    <t>Function VbeMthKy(A As Vbe, Optional IsWrap As Boolean) As String()_x000D_
Dim O$(), I_x000D_
For Each I In VbePjAy(A)_x000D_
    PushAy O, PjMthKy(CvPj(I), IsWrap)_x000D_
Next_x000D_
VbeMthKy = O_x000D_
End Function</t>
  </si>
  <si>
    <t>Function VbeMthNy(A As Vbe, Optional MthNmPatn$ = ".", Optional MdNmPatn$ = ".", Optional Mdy$) As String()_x000D_
Dim Ay() As VBProject: Ay = VbePjAy(A, MdNmPatn)_x000D_
If Sz(Ay) = 0 Then Exit Function_x000D_
Dim I, O$()_x000D_
For Each I In Ay_x000D_
    PushAy O, PjMthNy(CvPj(I), MthNmPatn, MdNmPatn, Mdy)_x000D_
Next_x000D_
VbeMthNy = O_x000D_
End Function</t>
  </si>
  <si>
    <t>Function VbeMthNyOfInproper(A As Vbe) As String()_x000D_
Dim I, O$()_x000D_
For Each I In VbePjAy(A)_x000D_
    PushAy O, PjMthNyOfInproper(CvPj(I))_x000D_
Next_x000D_
VbeMthNyOfInproper = O_x000D_
End Function</t>
  </si>
  <si>
    <t>VBProject()</t>
  </si>
  <si>
    <t>Function VbePjAy(A As Vbe, Optional PjNmPatn$ = ".", Optional ExclPjNy0) As VBProject()_x000D_
Dim N$(): N = VbePjNy(A, PjNmPatn, ExclPjNy0)_x000D_
Dim PjAy() As VBProject_x000D_
VbePjAy = AyMapInto(N, "Pj", PjAy)_x000D_
End Function</t>
  </si>
  <si>
    <t>Function VbePjNy(A As Vbe, Optional Patn$ = ".", Optional ExclNy0) As String()_x000D_
VbePjNy = AyWhPatn(VbeAllPjNy(A), Patn, ExclNy0)_x000D_
End Function</t>
  </si>
  <si>
    <t>Function VbeSrcPth(A As Vbe)_x000D_
Dim Pj As VBProject:_x000D_
Set Pj = VbeFstQPj(A)_x000D_
Dim Ffn$: Ffn = PjFfn(Pj)_x000D_
If Ffn = "" Then Exit Function_x000D_
VbeSrcPth = FfnPth(Pj.Filename)_x000D_
End Function</t>
  </si>
  <si>
    <t>Function VbeSrtRptLy(A As Vbe) As String()_x000D_
Dim Ay() As VBProject: Ay = VbePjAy(A)_x000D_
Dim O$(), I, M As VBProject_x000D_
For Each I In Ay_x000D_
    Set M = I_x000D_
    PushAy O, PjSrtRptLy(M)_x000D_
Next_x000D_
VbeSrtRptLy = O_x000D_
End Function</t>
  </si>
  <si>
    <t>Function VblLines$(A)_x000D_
VblLines = Replace(A, "|", vbCrLf)_x000D_
End Function</t>
  </si>
  <si>
    <t>Function WbAddWs(A As Workbook, Optional WsNm$ = "Sheet1") As Worksheet_x000D_
Dim O As Worksheet_x000D_
Set O = A.Sheets.Add(A.Sheets(1))_x000D_
If WsNm &lt;&gt; "" Then_x000D_
   O.Name = WsNm_x000D_
End If_x000D_
Set WbAddWs = O_x000D_
End Function</t>
  </si>
  <si>
    <t>WbCn</t>
  </si>
  <si>
    <t>TextConnection</t>
  </si>
  <si>
    <t>Function WbCn_TxtCn(A As WorkbookConnection) As TextConnection_x000D_
On Error Resume Next_x000D_
Set WbCn_TxtCn = A.TextConnection_x000D_
End Function</t>
  </si>
  <si>
    <t>Function WbTxtCn(A As Workbook) As TextConnection_x000D_
Dim N%: N = WbTxtCnCnt(A)_x000D_
If N &lt;&gt; 1 Then_x000D_
    Stop_x000D_
    Exit Function_x000D_
End If_x000D_
Dim C As WorkbookConnection_x000D_
For Each C In A.Connections_x000D_
    If Not IsNothing(WbCn_TxtCn(C)) Then_x000D_
        Set WbTxtCn = C.TextConnection_x000D_
        Exit Function_x000D_
    End If_x000D_
Next_x000D_
ErImposs_x000D_
End Function</t>
  </si>
  <si>
    <t>Function WbTxtCnCnt%(A As Workbook)_x000D_
Dim C As WorkbookConnection, Cnt%_x000D_
For Each C In A.Connections_x000D_
    If Not IsNothing(WbCn_TxtCn(C)) Then Cnt = Cnt + 1_x000D_
Next_x000D_
WbTxtCnCnt = Cnt_x000D_
End Function</t>
  </si>
  <si>
    <t>Function WbTxtCnStr$(A As Workbook)_x000D_
'Assume there is one and only one TextConnection.  Set it using {Fcsv}_x000D_
Dim T As TextConnection: Set T = WbTxtCn(A)_x000D_
If IsNothing(T) Then Exit Function_x000D_
WbTxtCnStr = T.Connection_x000D_
End Function</t>
  </si>
  <si>
    <t>Function WbVis(A As Workbook) As Workbook_x000D_
XlsVis A.Application_x000D_
Set WbVis = A_x000D_
End Function</t>
  </si>
  <si>
    <t>WdtAy</t>
  </si>
  <si>
    <t>Function WdtAy_HdrLin$(A%())_x000D_
Dim O$(), W_x000D_
For Each W In A_x000D_
    Push O, StrDup("-", W + 2)_x000D_
Next_x000D_
WdtAy_HdrLin = "|" + Join(O, "|") + "|"_x000D_
End Function</t>
  </si>
  <si>
    <t>WinOf</t>
  </si>
  <si>
    <t>WinOf_Imm</t>
  </si>
  <si>
    <t>VBIDE.Window</t>
  </si>
  <si>
    <t>Function WinOf_Imm() As VBIDE.Window_x000D_
Set WinOf_Imm = WinTy_Win(vbext_wt_Immediate)_x000D_
End Function</t>
  </si>
  <si>
    <t>WinOf_Lcl</t>
  </si>
  <si>
    <t>Function WinOf_Lcl() As VBIDE.Window_x000D_
Set WinOf_Lcl = WinTy_Win(vbext_wt_Locals)_x000D_
End Function</t>
  </si>
  <si>
    <t>WinTy</t>
  </si>
  <si>
    <t>Function WinTy_Win(Ty As vbext_WindowType) As VBIDE.Window_x000D_
Set WinTy_Win = CurVbe.Windows(Ty)_x000D_
End Function</t>
  </si>
  <si>
    <t>Function WsA1(A As Worksheet) As Range_x000D_
Set WsA1 = A.Cells(1, 1)_x000D_
End Function</t>
  </si>
  <si>
    <t>Function WsRC(A As Worksheet, R, C) As Range_x000D_
Set WsRC = A.Cells(R, C)_x000D_
End Function</t>
  </si>
  <si>
    <t>Function WsRR(A As Worksheet, R1, R2) As Range_x000D_
Set WsRR = A.Range(WsRC(A, R1, 1), WsRC(A, R2, 1)).EntireRow_x000D_
End Function</t>
  </si>
  <si>
    <t>Function WsVis(A As Worksheet) As Worksheet_x000D_
XlsVis A.Application_x000D_
Set WsVis = A_x000D_
End Function</t>
  </si>
  <si>
    <t>Excel.Application</t>
  </si>
  <si>
    <t>Function Xls() As Excel.Application_x000D_
Static Y As Excel.Application_x000D_
On Error GoTo X_x000D_
Dim A$: A = Y.Name_x000D_
Set Xls = Y_x000D_
Exit Function_x000D_
X:_x000D_
Set Y = New Excel.Application_x000D_
Set Xls = Y_x000D_
End Function</t>
  </si>
  <si>
    <t>Function XlsHasAddInFn(A As Excel.Application, AddInFn) As Boolean_x000D_
Dim I As Excel.AddIn_x000D_
Dim N$: N = UCase(AddInFn)_x000D_
For Each I In A.AddIns_x000D_
    If UCase(I.Name) = N Then XlsHasAddInFn = True: Exit Function_x000D_
Next_x000D_
End Function</t>
  </si>
  <si>
    <t>Sub Asg(V, OV)_x000D_
If IsObject(V) Then_x000D_
   Set OV = V_x000D_
Else_x000D_
   OV = V_x000D_
End If_x000D_
End Sub</t>
  </si>
  <si>
    <t>Sub Ass(A As Boolean)_x000D_
Debug.Assert A_x000D_
End Sub</t>
  </si>
  <si>
    <t>Sub AyBrw(Ay, Optional Fnn$)_x000D_
Dim T$_x000D_
T = TmpFt("AyBrw", Fnn)_x000D_
AyWrt Ay, T_x000D_
FtBrw T_x000D_
End Sub</t>
  </si>
  <si>
    <t>Sub AyWrt(A, Ft$)_x000D_
StrWrt JnCrLf(A), Ft_x000D_
End Sub</t>
  </si>
  <si>
    <t>Sub Brk2Asg(A, Sep$, O1$, O2$)_x000D_
Dim P%: P = InStr(A, Sep)_x000D_
If P = 0 Then_x000D_
    O1 = ""_x000D_
    O2 = Trim(A)_x000D_
Else_x000D_
    O1 = Trim(Left(A, P - 1))_x000D_
    O2 = Trim(Mid(A, P + 1))_x000D_
End If_x000D_
End Sub</t>
  </si>
  <si>
    <t>Sub BrkAsg(A, Sep$, O1, O2)_x000D_
With Brk(A, Sep)_x000D_
    O1 = .S1_x000D_
    O2 = .S2_x000D_
End With_x000D_
End Sub</t>
  </si>
  <si>
    <t>Sub CmpRmv(A As VBComponent)_x000D_
A.Collection.Remove A_x000D_
End Sub</t>
  </si>
  <si>
    <t>DDNmBrkAsg</t>
  </si>
  <si>
    <t>Sub DDNmBrkAsg(A, O1$, O2$, O3$)_x000D_
Dim Ay$(): Ay = Split(A, ".")_x000D_
Select Case Sz(Ay)_x000D_
Case 1: O1 = "":    O2 = "":    O3 = Ay(0)_x000D_
Case 2: O1 = "":    O2 = Ay(0): O3 = Ay(1)_x000D_
Case 3: O1 = Ay(0): O2 = Ay(1): O3 = Ay(2)_x000D_
Case Else: Stop_x000D_
End Select_x000D_
End Sub</t>
  </si>
  <si>
    <t>Sub DrsBrw(A As Drs)_x000D_
Stop '_x000D_
End Sub</t>
  </si>
  <si>
    <t>Sub DupFunFNy_ShwNotDupMsg(A$(), MthNm)_x000D_
Select Case Sz(A)_x000D_
Case 0: Debug.Print FmtQQ("DupFunFNy_ShwNotDupMsg: no such Fun(?) in CurVbe", MthNm)_x000D_
Case 1_x000D_
    Dim B As S1S2: Set B = Brk(A(0), ":")_x000D_
    If B.S1 &lt;&gt; MthNm Then Stop_x000D_
    Debug.Print FmtQQ("DupFunFNy_ShwNotDupMsg: Fun(?) in Md(?) does not have dup-Fun", B.S1, B.S2)_x000D_
End Select_x000D_
End Sub</t>
  </si>
  <si>
    <t>Sub ErImposs()_x000D_
Stop ' Impossible_x000D_
End Sub</t>
  </si>
  <si>
    <t>Sub FfnCpyToPth(A, ToPth$, Optional OvrWrt As Boolean)_x000D_
Fso.CopyFile A, ToPth$ &amp; FfnFn(A), OvrWrt_x000D_
End Sub</t>
  </si>
  <si>
    <t>Sub FfnDlt(A)_x000D_
On Error GoTo X_x000D_
Kill A_x000D_
Exit Sub_x000D_
X: Debug.Print FmtQQ("FfnDtl: Kill(?) Er(?)", A, Err.Description)_x000D_
End Sub</t>
  </si>
  <si>
    <t>Sub FtBrw(A)_x000D_
Shell "code.cmd """ &amp; A &amp; """", vbHide_x000D_
'Shell "notepad.exe """ &amp; A &amp; """", vbMaximizedFocus_x000D_
End Sub</t>
  </si>
  <si>
    <t>Sub FtRmvFst4Lines(Ft$)_x000D_
Dim A$: A = Fso.GetFile(Ft).OpenAsTextStream.ReadAll_x000D_
Dim B$: B = Left(A, 55)_x000D_
Dim C$: C = Mid(A, 56)_x000D_
Dim B1$: B1 = Replace("VERSION 1.0 CLASS|BEGIN|  MultiUse = -1  'True|END|", "|", vbCrLf)_x000D_
If B &lt;&gt; B1 Then Stop_x000D_
Fso.CreateTextFile(Ft, True).Write C_x000D_
End Sub</t>
  </si>
  <si>
    <t>Sub FunFNm_BrkAsg(A$, OFunNm$, OPjNm$, OMdNm$)_x000D_
With Brk(A, ":")_x000D_
    OFunNm = .S1_x000D_
    With Brk(.S2, ".")_x000D_
        OPjNm = .S1_x000D_
        OMdNm = .S2_x000D_
    End With_x000D_
End With_x000D_
End Sub</t>
  </si>
  <si>
    <t>Sub FunNm_Cmp(A, Optional InclSam As Boolean)_x000D_
AyDmp FunNm_CmpLy(A, InclSam)_x000D_
End Sub</t>
  </si>
  <si>
    <t>Sub FunSync(A As Mth, Optional ShwCmpLyAft As Boolean)_x000D_
Dim Lines$: Lines = MthLines(A)_x000D_
If Lines = "" Then_x000D_
    Debug.Print FmtQQ("Give Mth(?) not exist", MthDNm(A))_x000D_
    Exit Sub_x000D_
End If_x000D_
Dim M() As Mth_x000D_
    M = FunSync__1(A, Lines) ' Mth to be replaced_x000D_
If Sz(M) = 0 Then Exit Sub_x000D_
Dim I_x000D_
For Each I In M_x000D_
    MthRpl CvMth(I), Lines_x000D_
Next_x000D_
If ShwCmpLyAft Then_x000D_
    FunNm_Cmp A.Nm, True_x000D_
End If_x000D_
End Sub</t>
  </si>
  <si>
    <t>ItrDoSub</t>
  </si>
  <si>
    <t>(A, SubNm$)</t>
  </si>
  <si>
    <t>Sub ItrDoSub(A, SubNm$)_x000D_
Dim I_x000D_
For Each I In A_x000D_
    CallByName A, SubNm, VbMethod_x000D_
Next_x000D_
End Sub</t>
  </si>
  <si>
    <t>Sub MdAddFun(A As CodeModule, Nm$, IsFun As Boolean)_x000D_
Dim L$_x000D_
    Dim B$_x000D_
    B = IIf(IsFun, "Function", "Sub")_x000D_
    L = FmtQQ("? ?()|End ?", B, Nm, B)_x000D_
MdAppLines A, L_x000D_
MthGo Mth(A, Nm)_x000D_
End Sub</t>
  </si>
  <si>
    <t>Sub MdAppLines(A As CodeModule, Lines$)_x000D_
A.InsertLines A.CountOfLines + 1, Lines_x000D_
End Sub</t>
  </si>
  <si>
    <t>Sub MdClr(A As CodeModule, Optional IsSilent As Boolean)_x000D_
With A_x000D_
    If .CountOfLines = 0 Then Exit Sub_x000D_
    If Not IsSilent Then Debug.Print FmtQQ("MdClr: Md(?) of lines(?) is cleared", MdNm(A), .CountOfLines)_x000D_
    .DeleteLines 1, .CountOfLines_x000D_
End With_x000D_
End Sub</t>
  </si>
  <si>
    <t>Sub MdClsWin(A As CodeModule)_x000D_
A.CodePane.Window.Close_x000D_
End Sub</t>
  </si>
  <si>
    <t>Sub MdCmp(A As CodeModule, B As CodeModule)_x000D_
Dim A1 As Dictionary, B1 As Dictionary_x000D_
    Set A1 = MdDic(A)_x000D_
    Set B1 = MdDic(B)_x000D_
Dim C As DCRslt_x000D_
    C = DicCmp(A1, B1, MdDNm(A), MdDNm(B))_x000D_
AyBrw DCRsltLy(C)_x000D_
End Sub</t>
  </si>
  <si>
    <t>Sub MdCmpByNm(MdDNm1$, MdDNm2$)_x000D_
MdCmp Md(MdDNm1), Md(MdDNm2)_x000D_
End Sub</t>
  </si>
  <si>
    <t>Sub MdCpy(A As CodeModule, ToPj As VBProject)_x000D_
Dim MdNm$_x000D_
Dim FmPj As VBProject_x000D_
    Set FmPj = MdPj(A)_x000D_
    MdNm = A.Parent.Name_x000D_
If PjHasCmp(ToPj, MdNm) Then_x000D_
    Debug.Print FmtQQ("MdCpy: Md(?) exists in TarPj(?).  Skip moving", MdNm, ToPj.Name)_x000D_
    Exit Sub_x000D_
End If_x000D_
Dim TmpFil$_x000D_
    TmpFil = TmpFfn(".txt")_x000D_
    Dim SrcCmp As VBComponent_x000D_
    Set SrcCmp = A.Parent_x000D_
    SrcCmp.Export TmpFil_x000D_
    If SrcCmp.Type = vbext_ct_ClassModule Then_x000D_
        FtRmvFst4Lines TmpFil_x000D_
    End If_x000D_
Dim TarCmp As VBComponent_x000D_
    Set TarCmp = ToPj.VBComponents.Add(A.Parent.Type)_x000D_
    TarCmp.CodeModule.AddFromFile TmpFil_x000D_
Kill TmpFil_x000D_
PjSav ToPj_x000D_
Debug.Print FmtQQ("MdCpy: Md(?) is moved from SrcPj(?) to TarPj(?).", MdNm, FmPj.Name, ToPj.Name)_x000D_
End Sub</t>
  </si>
  <si>
    <t>Sub MdDlt(A As CodeModule)_x000D_
Dim M$, P$, Pj As VBProject_x000D_
    M = MdNm(A)_x000D_
    Set Pj = MdPj(A)_x000D_
    P = Pj.Name_x000D_
A.Parent.Collection.Remove A.Parent_x000D_
PjSav Pj_x000D_
Debug.Print FmtQQ("MdDlt: Md(?) is deleted from Pj(?)", M, P)_x000D_
End Sub</t>
  </si>
  <si>
    <t>Sub MdEndTrim(A As CodeModule, Optional ShwMsg As Boolean)_x000D_
If A.CountOfLines = 0 Then Exit Sub_x000D_
Dim N$: N = MdDNm(A)_x000D_
Dim J%_x000D_
While Trim(A.Lines(A.CountOfLines, 1)) = ""_x000D_
    If ShwMsg Then Debug.Print FmtQQ("MdEndTrim: Lin(?) in Md(?) is removed due to it is blank", A.CountOfLines, N)_x000D_
    A.DeleteLines A.CountOfLines, 1_x000D_
    If A.CountOfLines = 0 Then Exit Sub_x000D_
    If J &gt; 1000 Then Stop_x000D_
    J = J + 1_x000D_
Wend_x000D_
End Sub</t>
  </si>
  <si>
    <t>Sub MdExport(A As CodeModule)_x000D_
Dim F$: F = MdSrcFfn(A)_x000D_
A.Parent.Export F_x000D_
Debug.Print MdNm(A)_x000D_
End Sub</t>
  </si>
  <si>
    <t>Sub MdGo(A As CodeModule)_x000D_
Cls_Win_ExcptImm_x000D_
With A.CodePane_x000D_
    .Show_x000D_
    .Window.WindowState = vbext_ws_Maximize_x000D_
End With_x000D_
SendKeys "%WV"_x000D_
End Sub</t>
  </si>
  <si>
    <t>Sub MdGoLCCOpt(Md As CodeModule, LCCOpt As LCCOpt)_x000D_
MdGo Md_x000D_
With LCCOpt_x000D_
    If .Som Then_x000D_
        With .LCC_x000D_
            Md.CodePane.TopLine = .Lno_x000D_
            Md.CodePane.SetSelection .Lno, .C1, .Lno, .C2_x000D_
        End With_x000D_
    End If_x000D_
End With_x000D_
SendKeys "^{F4}"_x000D_
End Sub</t>
  </si>
  <si>
    <t>MdRplCxt</t>
  </si>
  <si>
    <t>Sub MdRplCxt(A As CodeModule, Cxt$)_x000D_
Dim N%: N = A.CountOfLines_x000D_
MdClr A, IsSilent:=True_x000D_
A.AddFromString Cxt_x000D_
Debug.Print FmtQQ("MdRpl_Cxt: Md(?) of Ty(?) of Old-LinCxt(?) is replaced by New-Len(?) New-LinCnt(?).&lt;-----------------", __x000D_
    MdDNm(A), MdTyNm(A), N, Len(Cxt), LinesLinCnt(Cxt))_x000D_
End Sub</t>
  </si>
  <si>
    <t>Sub MdSrt(A As CodeModule)_x000D_
Dim Nm$: Nm = MdNm(A)_x000D_
Debug.Print "Sorting: "; AlignL(Nm, 30); " ";_x000D_
If MdNm(A) = "G_Tool" And MdPjNm(A) = "QTool" Then_x000D_
    Debug.Print "&lt;&lt;&lt;&lt; Skipped"_x000D_
    Exit Sub_x000D_
End If_x000D_
Dim NewLines$: NewLines = MdSrtedLines(A)_x000D_
Dim Old$: Old = MdLines(A)_x000D_
'Exit if same_x000D_
    If Old = NewLines Then_x000D_
        Debug.Print "&lt;== Same"_x000D_
        Exit Sub_x000D_
    End If_x000D_
Debug.Print "&lt;-- Sorted";_x000D_
'Delete_x000D_
    Debug.Print FmtQQ("&lt;--- Deleted (?) lines", A.CountOfLines);_x000D_
    MdClr A, IsSilent:=True_x000D_
'Add sorted lines_x000D_
    A.AddFromString NewLines_x000D_
    Md_Rmv_EmptyLines_AtEnd A_x000D_
    Debug.Print "&lt;----Sorted Lines added...."_x000D_
End Sub</t>
  </si>
  <si>
    <t>Sub Md_Mov_ToPj(A As CodeModule, ToPj As VBProject)_x000D_
If MdNm(A) = "F__Tool" And CurPj.Name = "QTool" Then_x000D_
    Debug.Print "Md(QTool.F__Tool) cannot be moved"_x000D_
    Exit Sub_x000D_
End If_x000D_
MdCpy A, ToPj_x000D_
MdDlt A_x000D_
End Sub</t>
  </si>
  <si>
    <t>Sub Md_Rmv_EmptyLines_AtEnd(A As CodeModule)_x000D_
Dim J%_x000D_
While A.CountOfLines &gt; 1_x000D_
    J = J + 1_x000D_
    If J &gt; 10000 Then Stop_x000D_
    If Trim(A.Lines(A.CountOfLines, 1)) &lt;&gt; "" Then Exit Sub_x000D_
    A.DeleteLines A.CountOfLines, 1_x000D_
Wend_x000D_
End Sub</t>
  </si>
  <si>
    <t>Sub Md_Rmv_TstSub(A As CodeModule)_x000D_
Dim L&amp;, N&amp;_x000D_
L = Md_TstSub_Lno(A)_x000D_
If L = 0 Then Exit Sub_x000D_
Dim Fnd As Boolean, J%_x000D_
For J = L + 1 To A.CountOfLines_x000D_
    If IsPfx(A.Lines(J, 1), "End Sub") Then_x000D_
        N = J - L + 1_x000D_
        Fnd = True_x000D_
        Exit For_x000D_
    End If_x000D_
Next_x000D_
If Not Fnd Then Stop_x000D_
A.DeleteLines L, N_x000D_
End Sub</t>
  </si>
  <si>
    <t>Sub MthBrkAsg(A As Mth, OMdy$, OMthTy$)_x000D_
Dim L$: L = MthLin(A)_x000D_
OMdy = LinMdy(L)_x000D_
OMthTy = LinMthTy(L)_x000D_
End Sub</t>
  </si>
  <si>
    <t>Sub MthCpy(A As Mth, ToMd As CodeModule, Optional IsSilent As Boolean)_x000D_
If MdHasMth(ToMd, A.Nm) Then_x000D_
    Debug.Print FmtQQ("MthCpy_ToMd: Fm-Mth(?) is Found in To-Md(?)", A.Nm, MdNm(ToMd))_x000D_
    Exit Sub_x000D_
End If_x000D_
If ObjPtr(A.Md) = ObjPtr(ToMd) Then_x000D_
    Debug.Print FmtQQ("MthCpy_ToMd: Fm-Mth-Md(?) cannot be To-Md(?)", MthMdNm(A), MdNm(ToMd))_x000D_
    Exit Sub_x000D_
End If_x000D_
MdAppLines ToMd, MthLines(A)_x000D_
If Not IsSilent Then_x000D_
    Debug.Print FmtQQ("MthCpy_ToMd: Mth(?) is copied ToMd(?)", MthDNm(A), MdDNm(ToMd))_x000D_
End If_x000D_
End Sub</t>
  </si>
  <si>
    <t>MthCpyToPj</t>
  </si>
  <si>
    <t>(A As Mth, ToPj As VBProject, Optional IsSilent As Boolean)</t>
  </si>
  <si>
    <t>Sub MthDNm_Mov_ToProperMd(A)_x000D_
MthMovToProperMd MthDNm_Mth(A)_x000D_
End Sub</t>
  </si>
  <si>
    <t>Sub MthGo(A As Mth)_x000D_
MdGoLCCOpt A.Md, MthLCCOpt(A)_x000D_
End Sub</t>
  </si>
  <si>
    <t>Sub MthLin_BrkAsg(A$, Optional OIsMthLin As Boolean, Optional OMdy$, Optional OMthTy$, Optional OMthNm$)_x000D_
OIsMthLin = False_x000D_
Dim L$: L = A_x000D_
OMdy = LinShiftMdy(L)_x000D_
OMthTy = LinShiftMthTy(L): If Not AyHas(SyOf_MthTy, OMthTy) Then Stop_x000D_
OMthNm = LinNm(L)_x000D_
OIsMthLin = True_x000D_
End Sub</t>
  </si>
  <si>
    <t>Sub MthMov(A As Mth, ToMd As CodeModule)_x000D_
MthCpy A, ToMd, IsSilent:=True_x000D_
MthRmv A, IsSilent:=True_x000D_
Debug.Print FmtQQ("MthMov: Mth(?) is moved to Md(?)", MthDNm(A), MdDNm(ToMd))_x000D_
MdClsWin ToMd_x000D_
End Sub</t>
  </si>
  <si>
    <t>Sub MthMovToProperMd(A As Mth)_x000D_
If MdCmpTy(A.Md) &lt;&gt; vbext_ct_StdModule Then_x000D_
    Debug.Print FmtQQ("MthMovToProperMd: Md(?) in not in StdMd", MthDNm(A))_x000D_
    Exit Sub_x000D_
End If_x000D_
If Not IsPfx(A.Nm, "ZZ_") Then_x000D_
    If Not MthIsPub(A) Then_x000D_
        Debug.Print FmtQQ("MdMovToProperMd: Mth(?) is not public", MthDNm(A))_x000D_
        Exit Sub_x000D_
    End If_x000D_
End If_x000D_
MthMov A, MthProperMd(A)_x000D_
End Sub</t>
  </si>
  <si>
    <t>Sub MthNm_Cmp(A)_x000D_
Debug.Print "MthNm: Don't use MthNm_Cmp, but use FunNm_Cmp"_x000D_
AyDmp MthNm_CmpLy(A)_x000D_
End Sub</t>
  </si>
  <si>
    <t>Sub OyDo(Oy, DoFunNm$)_x000D_
Dim O_x000D_
For Each O In Oy_x000D_
    Excel.Run DoFunNm, O ' DoFunNm cannot be like a Excel.Address (eg, A1, XX1)_x000D_
Next_x000D_
End Sub</t>
  </si>
  <si>
    <t>Sub PjAddCls(A As VBProject, Nm$)_x000D_
PjAddMbr A, Nm, vbext_ct_ClassModule_x000D_
End Sub</t>
  </si>
  <si>
    <t>Sub PjAddMbr(A As VBProject, Nm$, Ty As vbext_ComponentType, Optional IsGoMbr As Boolean)_x000D_
If PjHasCmp(A, Nm) Then_x000D_
    MsgBox FmtQQ("Cmp(?) exist in CurPj(?)", Nm, CurPjNm), , "M_A.ZAddMbr"_x000D_
    Exit Sub_x000D_
End If_x000D_
Dim Cmp As VBComponent_x000D_
Set Cmp = A.VBComponents.Add(Ty)_x000D_
Cmp.Name = Nm_x000D_
Cmp.CodeModule.InsertLines 1, "Option Explicit"_x000D_
If IsGoMbr Then Shw_Mbr Nm_x000D_
End Sub</t>
  </si>
  <si>
    <t>Sub PjCompile(A As VBProject)_x000D_
PjGo A_x000D_
SendKeys "%D{Enter}"_x000D_
End Sub</t>
  </si>
  <si>
    <t>PjCrt</t>
  </si>
  <si>
    <t>Sub PjCrt_Fxa(A As VBProject, FxaNm$)_x000D_
Dim F$_x000D_
F = FxaNm_Fxa(FxaNm)_x000D_
End Sub</t>
  </si>
  <si>
    <t>Sub PjEnsCls(A As VBProject, ClsNm$)_x000D_
PjEnsCmp A, ClsNm, vbext_ct_ClassModule_x000D_
End Sub</t>
  </si>
  <si>
    <t>Sub PjEnsCmp(A As VBProject, Nm$, Ty As vbext_ComponentType)_x000D_
If PjHasCmp(A, Nm) Then Exit Sub_x000D_
Dim Cmp As VBComponent_x000D_
Set Cmp = A.VBComponents.Add(Ty)_x000D_
Cmp.Name = Nm_x000D_
Cmp.CodeModule.AddFromString "Option Explicit"_x000D_
Debug.Print FmtQQ("PjEns_Cmp: Md(?) of Ty(?) is added in Pj(?) &lt;===================================", Nm, CmpTy_Nm(Ty), A.Name)_x000D_
End Sub</t>
  </si>
  <si>
    <t>Sub PjEnsMd(A As VBProject, MdNm$)_x000D_
PjEnsCmp A, MdNm, vbext_ct_StdModule_x000D_
End Sub</t>
  </si>
  <si>
    <t>Sub PjExport(A As VBProject)_x000D_
Dim P$: P = PjSrcPth(A)_x000D_
If P = "" Then_x000D_
    Debug.Print FmtQQ("PjExport: Pj(?) does not have FileName", A.Name)_x000D_
    Exit Sub_x000D_
End If_x000D_
PthClrFil P 'Clr SrcPth ---_x000D_
FfnCpyToPth A.Filename, P, OvrWrt:=True_x000D_
Dim I, Ay() As CodeModule_x000D_
Ay = PjMbrAy(A)_x000D_
If Sz(Ay) = 0 Then Exit Sub_x000D_
For Each I In Ay_x000D_
    MdExport CvMd(I)  'Exp each md --_x000D_
Next_x000D_
AyWrt PjRfLy(A), PjRfCfgFfn(A) 'Exp rf -----_x000D_
End Sub</t>
  </si>
  <si>
    <t>Sub PjSrcPthBrw(A As VBProject)_x000D_
PthBrw PjSrcPth(A)_x000D_
End Sub</t>
  </si>
  <si>
    <t>Sub PjSrt(A As VBProject)_x000D_
Dim I_x000D_
Dim Ny$(): Ny = AySrt(PjMd_and_Cls_Ny(A))_x000D_
If Sz(Ny) = 0 Then Exit Sub_x000D_
For Each I In Ny_x000D_
    MdSrt PjMd(A, I)_x000D_
Next_x000D_
End Sub</t>
  </si>
  <si>
    <t>Sub Pj_Gen_TstClass(A As VBProject)_x000D_
If PjHasCmp(A, "Tst") Then_x000D_
    CmpRmv PjCmp(A, "Tst")_x000D_
End If_x000D_
PjAddCls A, "Tst"_x000D_
PjMd(A, "Tst").AddFromString Pj_TstClass_Bdy(A)_x000D_
End Sub</t>
  </si>
  <si>
    <t>Sub Pj_Gen_TstSub(A As VBProject)_x000D_
Dim Ny$(): Ny = PjMd_and_Cls_Ny(A)_x000D_
Dim N, M As CodeModule_x000D_
For Each N In Ny_x000D_
    Set M = A.VBComponents(N).CodeModule_x000D_
    Md_Gen_TstSub M_x000D_
Next_x000D_
End Sub</t>
  </si>
  <si>
    <t>Sub PthBrw(P)_x000D_
Shell "Explorer """ &amp; P &amp; """", vbMaximizedFocus_x000D_
End Sub</t>
  </si>
  <si>
    <t>Sub PthEns(P$)_x000D_
If Fso.FolderExists(P) Then Exit Sub_x000D_
MkDir P_x000D_
End Sub</t>
  </si>
  <si>
    <t>Sub Push(O, M)_x000D_
Dim N&amp;_x000D_
    N = Sz(O)_x000D_
ReDim Preserve O(N)_x000D_
If IsObject(M) Then_x000D_
    Set O(N) = M_x000D_
Else_x000D_
    O(N) = M_x000D_
End If_x000D_
End Sub</t>
  </si>
  <si>
    <t>Sub PushAy(OAy, Ay)_x000D_
If Sz(Ay) = 0 Then Exit Sub_x000D_
Dim I_x000D_
For Each I In Ay_x000D_
    Push OAy, I_x000D_
Next_x000D_
End Sub</t>
  </si>
  <si>
    <t>Sub PushAyNoDup(OAy, Ay)_x000D_
If Sz(Ay) = 0 Then Exit Sub_x000D_
Dim I_x000D_
For Each I In Ay_x000D_
    PushNoDup OAy, I_x000D_
Next_x000D_
End Sub</t>
  </si>
  <si>
    <t>Sub PushNoDup(O, M)_x000D_
If Not AyHas(O, M) Then Push O, M_x000D_
End Sub</t>
  </si>
  <si>
    <t>Sub PushNonEmp(O, M)_x000D_
If IsEmp(M) Then Exit Sub_x000D_
Push O, M_x000D_
End Sub</t>
  </si>
  <si>
    <t>Sub PushObj(O, M)_x000D_
If Not IsObject(M) Then Stop_x000D_
Dim N&amp;_x000D_
    N = Sz(O)_x000D_
ReDim Preserve O(N)_x000D_
Set O(N) = M_x000D_
End Sub</t>
  </si>
  <si>
    <t>Sub PushObjAy(O, Oy)_x000D_
If Sz(Oy) = 0 Then Exit Sub_x000D_
Dim I_x000D_
For Each I In Oy_x000D_
    PushObj O, I_x000D_
Next_x000D_
End Sub</t>
  </si>
  <si>
    <t>Sub RgVis(A As Range, Vis As Boolean)_x000D_
If Vis Then A.Application.Visible = True_x000D_
End Sub</t>
  </si>
  <si>
    <t>Sub S1S2Ay_Brw(A() As S1S2)_x000D_
AyBrw S1S2Ay_FmtLy(A)_x000D_
End Sub</t>
  </si>
  <si>
    <t>Sub SqSetRow(OSq, R&amp;, Dr)_x000D_
Dim J%_x000D_
For J = 0 To UB(Dr)_x000D_
    OSq(R, J + 1) = Dr(J)_x000D_
Next_x000D_
End Sub</t>
  </si>
  <si>
    <t>Sub StrBrw(A$)_x000D_
Dim T$:_x000D_
T = TmpFt_x000D_
StrWrt A, T_x000D_
Shell FmtQQ("code.cmd ""?""", T), vbMaximizedFocus_x000D_
'Shell FmtQQ("notepad.exe ""?""", T), vbMaximizedFocus_x000D_
End Sub</t>
  </si>
  <si>
    <t>Sub StrWrt(A, Ft$, Optional IsNotOvrWrt As Boolean)_x000D_
Fso.CreateTextFile(Ft, Overwrite:=Not IsNotOvrWrt).Write A_x000D_
End Sub</t>
  </si>
  <si>
    <t>VbeClsWin</t>
  </si>
  <si>
    <t>(A As Vbe, Optional ExcptWinTyAy)</t>
  </si>
  <si>
    <t>Sub VbeClsWin(A As Vbe, Optional ExcptWinTyAy)_x000D_
Dim W As VBIDE.Window_x000D_
If IsEmpty(ExcptWinTyAy) Then_x000D_
    ItrDoSub A.Windows, "Close"_x000D_
    Exit Sub_x000D_
End If_x000D_
For Each W In A.Windows_x000D_
    If Not AyHas(ExcptWinTyAy, W.Type) Then W.Close_x000D_
Next_x000D_
End Sub</t>
  </si>
  <si>
    <t>Sub VbeExport(A As Vbe)_x000D_
OyDo VbePjAy(A), "PjExport"_x000D_
End Sub</t>
  </si>
  <si>
    <t>Sub VbeSrcPthBrw(A As Vbe)_x000D_
PthBrw VbeSrcPth(A)_x000D_
End Sub</t>
  </si>
  <si>
    <t>Sub VbeSrt(A As Vbe)_x000D_
Dim I_x000D_
For Each I In VbePjAy(A)_x000D_
    PjSrt CvPj(I)_x000D_
Next_x000D_
End Sub</t>
  </si>
  <si>
    <t>VbeSrtRptBrw</t>
  </si>
  <si>
    <t>Sub VbeSrtRptBrw(A As Vbe)_x000D_
AyBrw VbeSrtRptLy(A)_x000D_
End Sub</t>
  </si>
  <si>
    <t>Sub WbRfh(A As Workbook)_x000D_
Dim Ws As Worksheet_x000D_
For Each Ws In A.Worksheets_x000D_
    WsRfh Ws_x000D_
Next_x000D_
End Sub</t>
  </si>
  <si>
    <t>Sub WbRfhFcsv(A As Workbook, Fcsv$)_x000D_
A.work_x000D_
End Sub</t>
  </si>
  <si>
    <t>Sub WbSetFcsv(A As Workbook, Fcsv$)_x000D_
'Assume there is one and only one TextConnection.  Set it using {Fcsv}_x000D_
Dim T As TextConnection: Set T = WbTxtCn(A)_x000D_
Dim C$: C = T.Connection: If Not HasPfx(C, "TEXT;") Then Stop_x000D_
T.Connection = "TEXT;" &amp; Fcsv_x000D_
End Sub</t>
  </si>
  <si>
    <t>Sub WsRfh(A As Worksheet)_x000D_
Dim L As ListObject, Qt As QueryTable_x000D_
For Each L In A.ListObjects_x000D_
    Set Qt = LoQt(L)_x000D_
    If Not IsNothing(Qt) Then Qt.Refresh False_x000D_
Next_x000D_
Dim Q As QueryTable_x000D_
For Each Q In A.QueryTables_x000D_
    Q.Refresh False_x000D_
Next_x000D_
Dim P As PivotTable_x000D_
For Each P In A.PivotTables_x000D_
    P.RefreshTable_x000D_
Next_x000D_
End Sub</t>
  </si>
  <si>
    <t>XlsAddFxaNm</t>
  </si>
  <si>
    <t>(A As Excel.Application, FxaNm$)</t>
  </si>
  <si>
    <t>Sub XlsAddFxaNm(A As Excel.Application, FxaNm$)_x000D_
Dim F$: F = FxaNm_Fxa(FxaNm)_x000D_
If F = "" Then Exit Sub_x000D_
A.AddIns.Add FxaNm_Fxa(FxaNm)_x000D_
End Sub</t>
  </si>
  <si>
    <t>Sub XlsVis(A As Excel.Application)_x000D_
If Not A.Visible Then A.Visible = True_x000D_
End Sub</t>
  </si>
  <si>
    <t>Private Function DupMthFNyGp_CmpLy__1Hdr(OIx%, MthNm$, Cnt%) As String()_x000D_
Dim O$(1)_x000D_
O(0) = "================================================================"_x000D_
Dim A$_x000D_
    If OIx &gt;= 0 Then A = FmtQQ("#DupFunNo(?) ", OIx): OIx = OIx + 1_x000D_
O(1) = A + FmtQQ("DupFunNm(?) Cnt(?)", MthNm, Cnt)_x000D_
DupMthFNyGp_CmpLy__1Hdr = O_x000D_
End Function</t>
  </si>
  <si>
    <t>Private Function DupMthFNyGp_CmpLy__2Sam(InclSam As Boolean, OSam%, DupMthFNyGp, LinesAy$()) As String()_x000D_
If Not InclSam Then Exit Function_x000D_
'{DupMthFNyGp} &amp; {LinesAy} have same # of element_x000D_
Dim O$()_x000D_
Dim D$(): D = AyWhDup(LinesAy)_x000D_
Dim J%, X$()_x000D_
For J = 0 To UB(D)_x000D_
    X = DupMthFNyGp_CmpLy__2Sam1(OSam, D(J), DupMthFNyGp, LinesAy)_x000D_
    PushAy O, X_x000D_
Next_x000D_
DupMthFNyGp_CmpLy__2Sam = O_x000D_
End Function</t>
  </si>
  <si>
    <t>Private Function DupMthFNyGp_CmpLy__2Sam1(OSam%, Lines$, DupMthFNyGp, LinesAy$()) As String()_x000D_
Dim A1$()_x000D_
    If OSam &gt; 0 Then_x000D_
        Push A1, FmtQQ("#Sam(?) ", OSam)_x000D_
        OSam = OSam + 1_x000D_
    End If_x000D_
Dim A2$()_x000D_
    Dim J%_x000D_
    For J = 0 To UB(LinesAy)_x000D_
        If LinesAy(J) = Lines Then_x000D_
            Push A2, "Shw """ &amp; DupMthFNyGp(J) &amp; """"_x000D_
        End If_x000D_
    Next_x000D_
Dim A3$()_x000D_
    A3 = LinesBoxLy(Lines)_x000D_
DupMthFNyGp_CmpLy__2Sam1 = AyAddAp(A1, A2, A3)_x000D_
End Function</t>
  </si>
  <si>
    <t>Private Function DupMthFNyGp_CmpLy__3Syn(UniqLinesAy$(), LinesAy$(), FunFNyGp) As String()_x000D_
If Sz(UniqLinesAy) &lt;= 1 Then Exit Function_x000D_
Dim B$()_x000D_
    Dim J%, I%_x000D_
    Dim Lines_x000D_
    For Each Lines In UniqLinesAy_x000D_
        For I = 0 To UB(FunFNyGp)_x000D_
            If Lines = LinesAy(I) Then_x000D_
                Push B, FunFNyGp(I)_x000D_
                Exit For_x000D_
            End If_x000D_
        Next_x000D_
    Next_x000D_
DupMthFNyGp_CmpLy__3Syn = AyMapPXSy(B, "FmtQQ", "Sync_Fun ""?""")_x000D_
End Function</t>
  </si>
  <si>
    <t>Private Function DupMthFNyGp_CmpLy__4Cmp(UniqLinesAy$(), LinesAy$(), FunFNyGp) As String()_x000D_
If Sz(UniqLinesAy) &lt;= 1 Then Exit Function_x000D_
Dim L2$() ' = From L1 with each element with MdDNm added in front_x000D_
    ReDim L2(UB(UniqLinesAy))_x000D_
    Dim Fnd As Boolean, DNm$, J%, Lines$, I%_x000D_
    For J = 0 To UB(UniqLinesAy)_x000D_
        Lines = UniqLinesAy(J)_x000D_
        Fnd = False_x000D_
        For I = 0 To UB(LinesAy)_x000D_
            If LinesAy(I) = Lines Then_x000D_
                DNm = FunFNyGp(I)_x000D_
                L2(J) = DNm &amp; vbCrLf &amp; StrDup("-", Len(DNm)) &amp; vbCrLf &amp; Lines_x000D_
                Fnd = False_x000D_
                GoTo Nxt_x000D_
            End If_x000D_
        Next_x000D_
        Stop_x000D_
Nxt:_x000D_
    Next_x000D_
DupMthFNyGp_CmpLy__4Cmp = LinesAy_FmtLy(L2)_x000D_
End Function</t>
  </si>
  <si>
    <t>Private Function FunSync__1(A As Mth, Lines$) As Mth()_x000D_
Dim Ny$(): Ny = FunNm_DupFunFNy(A.Nm)_x000D_
Dim Ny1$(): Ny1 = AyRmvEle(Ny, MthFNm(A))_x000D_
If Sz(Ny) &lt;&gt; Sz(Ny1) + 1 Then Stop_x000D_
Dim O() As Mth, J%, M As Mth, L$_x000D_
For J = 0 To UB(Ny1)_x000D_
    Set M = MthFNm_Mth(Ny1(J))_x000D_
    L = MthLines(M): If L = "" Then Stop_x000D_
    If L &lt;&gt; Lines Then_x000D_
        PushObj O, M_x000D_
    End If_x000D_
Next_x000D_
If Sz(O) = 0 Then_x000D_
    Debug.Print FmtQQ("FunSync: There are ?-Fun(?). All have same lines", Sz(Ny), MthDNm(A))_x000D_
End If_x000D_
FunSync__1 = O_x000D_
End Function</t>
  </si>
  <si>
    <t>Private Property Get ZZA()_x000D_
_x000D_
End Property</t>
  </si>
  <si>
    <t>Private Property Let ZZA(A)_x000D_
_x000D_
End Property</t>
  </si>
  <si>
    <t>Private Function ZZSrc() As String()_x000D_
ZZSrc = MdSrc(CurMd)_x000D_
End Function</t>
  </si>
  <si>
    <t>Private Sub ZZZ_MdEndTrim()_x000D_
Dim M As CodeModule: Set M = Md("ZZModule")_x000D_
MdAppLines M, "  "_x000D_
MdAppLines M, "  "_x000D_
MdAppLines M, "  "_x000D_
MdAppLines M, "  "_x000D_
MdEndTrim M, ShwMsg:=True_x000D_
Debug.Assert M.CountOfLines = 15_x000D_
End Sub</t>
  </si>
  <si>
    <t>Private Sub ZZZ_MthRmv()_x000D_
Dim M As CodeModule: Set M = Md("ZZModule")_x000D_
Dim M1 As Mth, M2 As Mth_x000D_
Set M1 = Mth(M, "ZZRmv1")_x000D_
Set M2 = Mth(M, "ZZRmv2")_x000D_
MdAppLines M, RplVBar("Function ZZRmv1()||End Property||Function ZZRmv2()|End Function||Property Let ZZRmv1(V)|End Property")_x000D_
MthRmv M1_x000D_
MthRmv M2_x000D_
MdEndTrim M_x000D_
Debug.Assert M.CountOfLines = 15_x000D_
End Sub</t>
  </si>
  <si>
    <t>Private Sub ZZZ_WbSetFcsv()_x000D_
Dim Wb As Workbook_x000D_
Set Wb = WbOf_Mth_x000D_
Debug.Print WbTxtCnStr(Wb)_x000D_
WbSetFcsv Wb, "C:\ABC.CSV"_x000D_
Debug.Assert WbTxtCnStr(Wb) = "TEXT;C:\ABC.CSV"_x000D_
Wb.Close False_x000D_
Stop_x000D_
End Sub</t>
  </si>
  <si>
    <t>Private Sub ZZZ_WbTxtCnCnt()_x000D_
Dim O As Workbook: Set O = WbOf_Mth_x000D_
Debug.Assert WbTxtCnCnt(O) = 1_x000D_
O.Close_x000D_
End Sub</t>
  </si>
  <si>
    <t>Private Sub ZZ_LinesAy_FmtLy()_x000D_
Dim A$()_x000D_
Push A, RplVBar("ksdjlfdf|sdklfjdsfdsksdf|skldfjdf")_x000D_
Push A, RplVBar("ksdjlfdf|sdklfjdsfdsksdf|skldfjdf|sdf")_x000D_
Push A, RplVBar("ksdjlfdf|sdklfjdsfdf|skldfjdf|lskdf|slkdjf|sdlf||")_x000D_
Push A, RplVBar("ksdjlfdf|sdklfjsdfdsfdsf|skldsdffjdf")_x000D_
AyDmp LinesAy_FmtLy(A)_x000D_
End Sub</t>
  </si>
  <si>
    <t>Private Sub ZZ_MdCmpByNm()_x000D_
MdCmpByNm "QTool.G_Tool", "QVb.M_Ay"_x000D_
End Sub</t>
  </si>
  <si>
    <t>Private Sub ZZ_MdDicOfMthNmzzzMthLines()_x000D_
DicBrw MdDicOfMthNmzzzMthLines(CurMd)_x000D_
End Sub</t>
  </si>
  <si>
    <t>Private Sub ZZ_MdMthNyOfInproper()_x000D_
AyDmp MdMthNyOfInproper(Md("QDta.M_Ay"))_x000D_
End Sub</t>
  </si>
  <si>
    <t>Private Sub ZZ_Md_FunNm_z_ProperMdNm_Brw()_x000D_
Md_FunNm_z_ProperMdNm_Brw CurMd_x000D_
End Sub</t>
  </si>
  <si>
    <t>Private Sub ZZ_MthLin_MthKey_1()_x000D_
Const A$ = "Function ZZA()"_x000D_
Debug.Print MthLin_MthKey(A, IsWrap:=True)_x000D_
End Sub</t>
  </si>
  <si>
    <t>ZZ_SrcMthBrkAy</t>
  </si>
  <si>
    <t>Private Sub ZZ_VbeDupFunCmpLy()_x000D_
AyBrw VbeDupFunCmpLy(CurVbe)_x000D_
End Sub</t>
  </si>
  <si>
    <t>Private Sub ZZ_VbeFunPfxAy()_x000D_
AyDmp VbeFunPfxAy(CurVbe)_x000D_
End Sub</t>
  </si>
  <si>
    <t>ZZ_XlsAddFxaNm</t>
  </si>
  <si>
    <t>Private Sub ZZ_XlsAddFxaNm()_x000D_
XlsAddFxaNm Application, "QIde0"_x000D_
End Sub</t>
  </si>
  <si>
    <t>Function Brk2(A, Sep, Optional NoTrim As Boolean) As S1S2_x000D_
Dim P&amp;: P = InStr(A, Sep)_x000D_
Set Brk2 = Brk2__X(A, P, Sep, NoTrim)_x000D_
End Function</t>
  </si>
  <si>
    <t>Function ApSy(ParamArray Ap()) As String()_x000D_
Dim Av(): Av = Ap_x000D_
ApSy = AySy(Av)_x000D_
End Function</t>
  </si>
  <si>
    <t>Function IsDic(A) As Boolean_x000D_
IsDic = TypeName(A) = "Dictionary"_x000D_
End Function</t>
  </si>
  <si>
    <t>DicAy</t>
  </si>
  <si>
    <t>Function ItrHasNm(A, Nm) As Boolean_x000D_
Dim I_x000D_
For Each I In A_x000D_
    If I.Name = Nm Then ItrHasNm = True: Exit Function_x000D_
Next_x000D_
End Function</t>
  </si>
  <si>
    <t>Function DicStrKy(A As Dictionary) As String()_x000D_
DicStrKy = AySy(A.Keys)_x000D_
End Function</t>
  </si>
  <si>
    <t>MthCnt</t>
  </si>
  <si>
    <t>SamLinesCnt</t>
  </si>
  <si>
    <t>ZZ_FnyOf_MthDr</t>
  </si>
  <si>
    <t>Sub ZZ_FnyOf_MthDr()_x000D_
AyDmp FnyOf_MthDr(True)_x000D_
End Sub</t>
  </si>
  <si>
    <t>(InclMthLines As Boolean)</t>
  </si>
  <si>
    <t>Function Mth4DLinAy_Sq(A$(), InclMthLines As Boolean) As Variant()_x000D_
Mth4DLinAy_Sq = DryFny_Sq(Mth4DLinAy_Dry(A, InclMthLines), FnyOf_MthDr(InclMthLines))_x000D_
End Function</t>
  </si>
  <si>
    <t>Mth4DLinAy_Dry</t>
  </si>
  <si>
    <t>Function Mth4DLinAy_Dry(A$(), InclMthLines As Boolean) As Variant()_x000D_
If Sz(A) = 0 Then Exit Function_x000D_
Dim O(), J%, U&amp;_x000D_
U = UB(A)_x000D_
ReDim O(U)_x000D_
For J = 0 To U_x000D_
    O(J) = Mth4DLin_MthDr(A(J), InclMthLines)_x000D_
Next_x000D_
Dim D As Dictionary_x000D_
Dim ColIx%_x000D_
Dim Fny$()_x000D_
    Fny = FnyOf_MthDr(True)_x000D_
'-- Add MthCnt Col_x000D_
    ColIx = AyIx(Fny, "Nm")_x000D_
    Set D = DryCntDic(O, ColIx)_x000D_
    O = DryAddColByDic(O, ColIx, D)_x000D_
'-- Add SamLinesCnt Col_x000D_
If InclMthLines Then_x000D_
    ColIx = AyIx(Fny, "Lines")_x000D_
    Set D = DryCntDic(O, ColIx)_x000D_
    O = DryAddColByDic(O, ColIx, D)_x000D_
End If_x000D_
Mth4DLinAy_Dry = O_x000D_
End Function</t>
  </si>
  <si>
    <t>Function MthLin_MthDr(A, PjNm$, MdNm$, MthLno%, MthLinCnt%, MthLines$) As Variant()_x000D_
Dim MdTy$, MthPfx$, Mth$, MthShtTy$, Mdy$, RetTy$, Prm$, Rmk$_x000D_
MdTy = MdTyNm(Md(PjNm &amp; "." &amp; MdNm))_x000D_
Dim L$: L = A_x000D_
Mdy = LinShiftMdy(L)_x000D_
MthShtTy = MthTy_MthShtTy(LinShiftMthTy(L))_x000D_
Mth = LinShiftNm(L)_x000D_
RetTy = LinShiftTySfxChr(L)_x000D_
Prm = LinShiftBktEnclosedStr(L): If Prm = "" Then Stop_x000D_
If RetTy &lt;&gt; "" Then_x000D_
    If L &lt;&gt; "" Then Stop_x000D_
Else_x000D_
    Dim T$: T = LinShiftT1(L)_x000D_
    If T &lt;&gt; "" Then_x000D_
        Select Case True_x000D_
        Case T = "As":_x000D_
            If RetTy &lt;&gt; "" Then Stop_x000D_
            RetTy = LinShiftT1(L)_x000D_
            If L &lt;&gt; "" Then_x000D_
                If Left(L, 1) &lt;&gt; "'" Then Stop_x000D_
                Rmk = Mid(L, 2)_x000D_
            End If_x000D_
        Case Left(T, 1) = "'"_x000D_
            Rmk = Mid(L, 2)_x000D_
        Case Else: Stop_x000D_
        End Select_x000D_
    End If_x000D_
End If_x000D_
MthPfx = MthNm_MthPfx(Mth)_x000D_
If MthLines = "" Then_x000D_
    MthLin_MthDr = Array(PjNm, MdTy, MdNm, MthPfx, Mth, MthLno, MthLinCnt, MthShtTy, Mdy, RetTy, Prm, Rmk)_x000D_
Else_x000D_
    MthLin_MthDr = Array(PjNm, MdTy, MdNm, MthPfx, Mth, MthLno, MthLinCnt, MthShtTy, Mdy, RetTy, Prm, Rmk, MthLines)_x000D_
End If_x000D_
End Function</t>
  </si>
  <si>
    <t>DryCntDic</t>
  </si>
  <si>
    <t>(A, KeyColIx%)</t>
  </si>
  <si>
    <t>Function DryCntDic(A, KeyColIx%) As Dictionary_x000D_
Dim O As New Dictionary_x000D_
Dim J%, Dr, K_x000D_
For J = 0 To UB(A)_x000D_
    Dr = A(J)_x000D_
    K = Dr(KeyColIx)_x000D_
    If O.Exists(K) Then_x000D_
        O(K) = O(K) + 1_x000D_
    Else_x000D_
        O.Add K, 1_x000D_
    End If_x000D_
Next_x000D_
Set DryCntDic = O_x000D_
End Function</t>
  </si>
  <si>
    <t>DryAddColByDic</t>
  </si>
  <si>
    <t>(A, KeyColIx%, Dic As Dictionary)</t>
  </si>
  <si>
    <t>Function DryAddColByDic(A, KeyColIx%, Dic As Dictionary) As Variant()_x000D_
Dim O(): O = A_x000D_
Dim NCol%: NCol = DryNCol(O)_x000D_
Dim Dr(), J&amp;, V, K_x000D_
For J = 0 To UB(A)_x000D_
    Dr = A(J)_x000D_
    ReDim Preserve Dr(NCol)_x000D_
    K = Dr(KeyColIx)_x000D_
    V = Dic(K)_x000D_
    Dr(NCol) = V_x000D_
    O(J) = Dr_x000D_
Next_x000D_
DryAddColByDic = O_x000D_
End Function</t>
  </si>
  <si>
    <t>DryFny</t>
  </si>
  <si>
    <t>DryFny_Sq</t>
  </si>
  <si>
    <t>(A() As Variant, Fny$())</t>
  </si>
  <si>
    <t>Function DryFny_Sq(A() As Variant, Fny$()) As Variant()_x000D_
Dim NCol&amp;, NRow&amp;_x000D_
    NCol = Max(DryNCol(A), Sz(Fny))_x000D_
    NRow = Sz(A)_x000D_
Dim O()_x000D_
ReDim O(1 To 1 + NRow, 1 To NCol)_x000D_
Dim C&amp;, R&amp;, Dr()_x000D_
    For C = 1 To Sz(Fny)_x000D_
        O(1, C) = Fny(C - 1)_x000D_
    Next_x000D_
    For R = 1 To NRow_x000D_
        Dr = A(R - 1)_x000D_
        For C = 1 To Min(Sz(Dr), NCol)_x000D_
            O(R + 1, C) = Dr(C - 1)_x000D_
        Next_x000D_
    Next_x000D_
DryFny_Sq = O_x000D_
End Function</t>
  </si>
  <si>
    <t>Grand Total</t>
  </si>
  <si>
    <t>Count of Nm</t>
  </si>
  <si>
    <t>(blank)</t>
  </si>
  <si>
    <t>xx</t>
  </si>
  <si>
    <t>zz</t>
  </si>
  <si>
    <t>Miss in QVB</t>
  </si>
  <si>
    <t>(A() As Dictionary)</t>
  </si>
  <si>
    <t>FxaCrt</t>
  </si>
  <si>
    <t>CurWb</t>
  </si>
  <si>
    <t>RgC</t>
  </si>
  <si>
    <t>(A As Range, C)</t>
  </si>
  <si>
    <t>RgNCol</t>
  </si>
  <si>
    <t>Function RgNCol%(A As Range)_x000D_
RgNCol = A.Columns.Count_x000D_
End Function</t>
  </si>
  <si>
    <t>RgNRow</t>
  </si>
  <si>
    <t>RgR</t>
  </si>
  <si>
    <t>(A As Range, R)</t>
  </si>
  <si>
    <t>RgBdrTop</t>
  </si>
  <si>
    <t>Sub RgBdrTop(A As Range)_x000D_
RgBdr A, xlEdgeTop_x000D_
End Sub</t>
  </si>
  <si>
    <t>RgBdr</t>
  </si>
  <si>
    <t>(A As Range, Ix As XlBordersIndex, Optional Wgt As XlBorderWeight = xlMedium)</t>
  </si>
  <si>
    <t>Sub RgBdr(A As Range, Ix As XlBordersIndex, Optional Wgt As XlBorderWeight = xlMedium)_x000D_
With A.Borders(Ix)_x000D_
  .LineStyle = xlContinuous_x000D_
  .Weight = Wgt_x000D_
End With_x000D_
End Sub</t>
  </si>
  <si>
    <t>RgBdrAround</t>
  </si>
  <si>
    <t>Sub RgBdrAround(A As Range)_x000D_
A.BorderAround XlLineStyle.xlContinuous, xlMedium_x000D_
If A.Row &gt; 1 Then RgBdrBottom RgR(A, 0)_x000D_
If A.Column &gt; 1 Then RgBdrRight RgC(A, 0)_x000D_
RgBdrTop RgR(A, RgNRow(A) + 1)_x000D_
RgBdrLeft RgC(A, RgNCol(A) + 1)_x000D_
End Sub</t>
  </si>
  <si>
    <t>RgBdrBottom</t>
  </si>
  <si>
    <t>Sub RgBdrBottom(A As Range)_x000D_
RgBdr A, xlEdgeBottom_x000D_
End Sub</t>
  </si>
  <si>
    <t>RgBdrInside</t>
  </si>
  <si>
    <t>Sub RgBdrInside(A As Range)_x000D_
RgBdr A, xlInsideHorizontal_x000D_
RgBdr A, xlInsideVertical_x000D_
End Sub</t>
  </si>
  <si>
    <t>RgBdrLeft</t>
  </si>
  <si>
    <t>Sub RgBdrLeft(A As Range)_x000D_
RgBdr A, xlEdgeLeft_x000D_
If A.Column &gt; 1 Then_x000D_
    RgBdr RgC(A, 0), xlEdgeRight_x000D_
End If_x000D_
End Sub</t>
  </si>
  <si>
    <t>RgBdrRight</t>
  </si>
  <si>
    <t>Sub RgBdrRight(A As Range)_x000D_
RgBdr A, xlEdgeRight_x000D_
If A.Column &lt; MaxCol Then_x000D_
    RgBdr RgC(A, A.Column + 1), xlEdgeLeft_x000D_
End If_x000D_
End Sub</t>
  </si>
  <si>
    <t>WsRCRC</t>
  </si>
  <si>
    <t>(A As Worksheet, R1, C1, R2, C2)</t>
  </si>
  <si>
    <t>Function WsRCRC(A As Worksheet, R1, C1, R2, C2) As Range_x000D_
Set WsRCRC = A.Range(WsRC(A, R1, C1), WsRC(A, R2, C2))_x000D_
End Function</t>
  </si>
  <si>
    <t>Tot=1</t>
  </si>
  <si>
    <t>Qtool=1</t>
  </si>
  <si>
    <t>count</t>
  </si>
  <si>
    <t>(All)</t>
  </si>
  <si>
    <t>Qtool&gt;1</t>
  </si>
  <si>
    <t>LisA</t>
  </si>
  <si>
    <t>Sub LisA()_x000D_
Lis_Mth "^AA"_x000D_
End Sub</t>
  </si>
  <si>
    <t>Sub Add_Cls(Nm$)_x000D_
PjAddMbr CurPj, Nm, vbext_ct_ClassModule_x000D_
Shw_Mbr CurPjNm &amp; "." &amp; Nm_x000D_
End Sub</t>
  </si>
  <si>
    <t>Sub Lis_Pj_InproperMth(Optional PjNm0$)_x000D_
If PjNm0 &lt;&gt; "" Then Shw_Pj PjNm0_x000D_
AyDmp AyAddPfxSfx(PjMthNyOfInproper(CurPj), "MthMovToProperMd MthDNm_Mth(""", """)")_x000D_
End Sub</t>
  </si>
  <si>
    <t>Sub Lis_Vbe_Mth(Optional MthNmPatn$ = ".", Optional MdNmPatn$ = ".", Optional Mdy$)_x000D_
Dim A$()_x000D_
    A = VbeMthNy(CurVbe, MthNmPatn, MdNmPatn, Mdy)_x000D_
    A = AySrt(A)_x000D_
AyDmp AyAddPfx(A, "Shw """)_x000D_
End Sub</t>
  </si>
  <si>
    <t>Sub Rmk_Mth()_x000D_
Dim W As VBIDE.Window_x000D_
Set W = CurCdWin_x000D_
MthRmk CurMth_x000D_
WinOf_Imm.Close_x000D_
W.SetFocus_x000D_
End Sub</t>
  </si>
  <si>
    <t>Sub Sav_Vbe()_x000D_
Dim V As Vbe: Set V = CurVbe_x000D_
VbeSav V_x000D_
DoEvents_x000D_
VbeDmpIsSaved V_x000D_
End Sub</t>
  </si>
  <si>
    <t>A1</t>
  </si>
  <si>
    <t>Sub A1()_x000D_
_x000D_
End Sub</t>
  </si>
  <si>
    <t>Sub UnRmk_Mth()_x000D_
MthUnRmk CurMth_x000D_
WinOf_Imm.Close_x000D_
End Sub</t>
  </si>
  <si>
    <t>FTNo</t>
  </si>
  <si>
    <t>(Fmno%, Tono%)</t>
  </si>
  <si>
    <t>Property Get FTNo(Fmno%, Tono%) As FTNo_x000D_
Dim O As New FTNo_x000D_
Set FTNo = O.Init(Fmno, Tono)_x000D_
End Property</t>
  </si>
  <si>
    <t>LCC</t>
  </si>
  <si>
    <t>(Lno%, C1%, C2%)</t>
  </si>
  <si>
    <t>Property Get LCC(Lno%, C1%, C2%) As LCC_x000D_
Dim O As New LCC_x000D_
Set LCC = O.Init(Lno, C1, C2)_x000D_
End Property</t>
  </si>
  <si>
    <t>(LCC As LCC)</t>
  </si>
  <si>
    <t>Property Get LCCOpt(LCC As LCC) As LCCOpt_x000D_
Dim O As New LCCOpt_x000D_
Set LCCOpt = O.Init(LCC)_x000D_
End Property</t>
  </si>
  <si>
    <t>FTIx</t>
  </si>
  <si>
    <t>(Fmix%, Toix%)</t>
  </si>
  <si>
    <t>Property Get FTIx(Fmix%, Toix%) As FTIx_x000D_
Dim O As New FTIx_x000D_
Set FTIx = O.Init(Fmix, Toix)_x000D_
End Property</t>
  </si>
  <si>
    <t>MthCpyPrm</t>
  </si>
  <si>
    <t>Property Get MthCpyPrm(A As Mth, ToMd As CodeModule) As MthCpyPrm_x000D_
Dim O As New MthCpyPrm_x000D_
Set MthCpyPrm = O.Init(A, ToMd)_x000D_
End Property</t>
  </si>
  <si>
    <t>Friend Property Get Init(S1, S2) As S1S2_x000D_
Me.S1 = S1_x000D_
Me.S2 = VarStr(S2)_x000D_
Set Init = Me_x000D_
End Property</t>
  </si>
  <si>
    <t>Friend Property Get Init(Fmno%, Tono%) As FTNo_x000D_
If Fmno &lt;= 0 Then Stop_x000D_
If Tono &lt;= 0 Then Stop_x000D_
If Fmno - 1 &gt; Tono Then Stop_x000D_
Me.Fmno = Fmno_x000D_
Me.Tono = Tono_x000D_
Set Init = Me_x000D_
End Property</t>
  </si>
  <si>
    <t>Property Get ToStr$()_x000D_
ToStr = FmtQQ("FTNo(Fm(?) To(?))", Fmno, Tono)_x000D_
End Property</t>
  </si>
  <si>
    <t>Friend Property Get Init(Fmix%, Toix%) As FTIx_x000D_
If Fmix &lt; 0 Then Stop_x000D_
If Toix &lt; 0 Then Stop_x000D_
If Fmix &gt; Toix - 1 Then Stop_x000D_
Me.Fmix = Fmix_x000D_
Me.Toix = Toix_x000D_
Set Init = Me_x000D_
End Property</t>
  </si>
  <si>
    <t>Property Get ToStr$()_x000D_
ToStr = FmtQQ("FTIx(Fm(?) To(?))", Fmix, Toix)_x000D_
End Property</t>
  </si>
  <si>
    <t>Ens_Md_Z3DMthAsPrivate</t>
  </si>
  <si>
    <t>Sub Ens_Md_Z3DMthAsPrivate()_x000D_
MdEnsZ3DMthAsPrivate CurMd_x000D_
End Sub</t>
  </si>
  <si>
    <t>LinIsZ3DPubMth</t>
  </si>
  <si>
    <t>Function LinIsZ3DPubMth(A) As Boolean_x000D_
Dim L$: L = A_x000D_
Dim M$: M = LinShiftMdy(L): If M &lt;&gt; "" And M &lt;&gt; "Public" Then Exit Function_x000D_
Dim T$: T = LinShiftMthTy(L): If T = "" Then Exit Function_x000D_
If IsPfx(L, "ZZZ__Tst()") Then Exit Function_x000D_
If Not IsPfx(L, "ZZZ_") Then Exit Function_x000D_
LinIsZ3DPubMth = True_x000D_
End Function</t>
  </si>
  <si>
    <t>MdEnsZ3DMthAsPrivate</t>
  </si>
  <si>
    <t>Sub MdEnsZ3DMthAsPrivate(A As CodeModule)_x000D_
Dim DNm$: DNm = MdDNm(A)_x000D_
If DNm = "QTool.F_Ide_MthMdy" Then_x000D_
    Debug.Print FmtQQ("MdEnsZ3DMthAsPrivate: Md(?) is skipped", DNm)_x000D_
    Exit Sub_x000D_
End If_x000D_
Dim J%, L$, By$_x000D_
For J = 1 To A.CountOfLines_x000D_
    L = A.Lines(J, 1)_x000D_
    If LinIsZ3DPubMth(L) Then_x000D_
        By = MthLin_EnsPrivate(L)_x000D_
        Debug.Print FmtQQ("MdEnsZ3DMthAsPrivate Md(?) Lin(?) is change to Private: [?]", DNm, J, By)_x000D_
        A.ReplaceLine J, By_x000D_
    End If_x000D_
Next_x000D_
End Sub</t>
  </si>
  <si>
    <t>Sub MthEnsPrivate(A As Mth)_x000D_
Dim F%(): F = MthFmnoAy(A)_x000D_
Dim F1%(), N$_x000D_
Dim L2$, J%, L1$, L$_x000D_
N = MthDNm(A)_x000D_
For J = 0 To UB(F)_x000D_
    L = F(J)_x000D_
    L1 = A.Md.Lines(L, 1)_x000D_
    L2 = MthLin_EnsPrivate(L1)_x000D_
    If L1 &lt;&gt; L2 Then_x000D_
        Debug.Print FmtQQ("MthEnsPublic: Md(?) Lin(?) RplBy(?)", N, L, L2)_x000D_
        A.Md.ReplaceLine L, L2_x000D_
    End If_x000D_
Next_x000D_
End Sub</t>
  </si>
  <si>
    <t>Sub MthEnsPublic(A As Mth)_x000D_
Dim F%(): F = MthFmnoAy(A)_x000D_
Dim F1%(), N$_x000D_
Dim L2$, J%, L1$, L$_x000D_
N = MthDNm(A)_x000D_
For J = 0 To UB(F)_x000D_
    L = F(J)_x000D_
    L1 = A.Md.Lines(L, 1)_x000D_
    L2 = MthLin_EnsPublic(L1)_x000D_
    If L1 &lt;&gt; L2 Then_x000D_
        Debug.Print FmtQQ("MthEnsPublic: Md(?) Lin(?) RplBy(?)", N, L, L2)_x000D_
        A.Md.ReplaceLine L, L2_x000D_
    End If_x000D_
Next_x000D_
End Sub</t>
  </si>
  <si>
    <t>Private Sub ZZ_LinIsZZDashPrvMth()_x000D_
Dim L_x000D_
For Each L In CurSrc_x000D_
    If LinIsZZDashPrvMth(L) Then_x000D_
        Debug.Print L_x000D_
    End If_x000D_
Next_x000D_
End Sub</t>
  </si>
  <si>
    <t>Private Sub ZZ_LinIsZZDashPubMth()_x000D_
Dim L_x000D_
For Each L In CurSrc_x000D_
    If LinIsZZDashPubMth(L) Then_x000D_
        Debug.Print L_x000D_
    End If_x000D_
Next_x000D_
End Sub</t>
  </si>
  <si>
    <t>Sub MthRmk(A As Mth)_x000D_
Dim P() As FTNo: P = MthCxtFTNoAy(A)_x000D_
Dim J%_x000D_
For J = UB(P) To 0 Step -1_x000D_
    MthFTNo_Rmk A, P(J)_x000D_
Next_x000D_
End Sub</t>
  </si>
  <si>
    <t>Sub MthUnRmk(A As Mth)_x000D_
Dim P() As FTNo: P = MthCxtFTNoAy(A)_x000D_
Dim J%_x000D_
For J = UB(P) To 0 Step -1_x000D_
    MthFTNo_UnRmk A, P(J)_x000D_
Next_x000D_
End Sub</t>
  </si>
  <si>
    <t>MTHCXTLy</t>
  </si>
  <si>
    <t>MTHCXTLy_IsRemarked</t>
  </si>
  <si>
    <t>Private Function MTHCXTLy_IsRemarked(A$()) As Boolean_x000D_
If Sz(A) = 0 Then Exit Function_x000D_
If Not IsPfx(A(0), "Stop '") Then Exit Function_x000D_
Dim J%_x000D_
For J = 1 To UB(A)_x000D_
    If Left(A(J), 1) &lt;&gt; "'" Then Exit Function_x000D_
Next_x000D_
MTHCXTLy_IsRemarked = True_x000D_
End Function</t>
  </si>
  <si>
    <t>MthFTNo</t>
  </si>
  <si>
    <t>MthFTNo_Rmk</t>
  </si>
  <si>
    <t>(A As Mth, X As FTNo)</t>
  </si>
  <si>
    <t>Private Sub MthFTNo_Rmk(A As Mth, X As FTNo)_x000D_
Dim Ly$():  Ly = Md_Ly_ByFTNo(A.Md, X)_x000D_
If MTHCXTLy_IsRemarked(Ly) Then Exit Sub_x000D_
Dim J%, L$_x000D_
For J = X.Fmno To X.Tono_x000D_
    L = A.Md.Lines(J, 1)_x000D_
    A.Md.ReplaceLine J, "'" &amp; L_x000D_
Next_x000D_
A.Md.InsertLines X.Fmno, "Stop" &amp; " '"_x000D_
End Sub</t>
  </si>
  <si>
    <t>MthFTNo_UnRmk</t>
  </si>
  <si>
    <t>Private Sub MthFTNo_UnRmk(A As Mth, X As FTNo)_x000D_
Dim Ly$():  Ly = Md_Ly_ByFTNo(A.Md, X)_x000D_
If Not MTHCXTLy_IsRemarked(Ly) Then Exit Sub_x000D_
Dim J%, L$_x000D_
If Not IsPfx(A.Md.Lines(X.Fmno, 1), "Stop '") Then Stop_x000D_
For J = X.Fmno + 1 To X.Tono_x000D_
    L = A.Md.Lines(J, 1)_x000D_
    If Left(L, 1) &lt;&gt; "'" Then Stop_x000D_
    A.Md.ReplaceLine J, Mid(L, 2)_x000D_
Next_x000D_
A.Md.DeleteLines X.Fmno, 1_x000D_
End Sub</t>
  </si>
  <si>
    <t>MthCxtFTNoAy</t>
  </si>
  <si>
    <t>FTNo()</t>
  </si>
  <si>
    <t>Function MthCxtFTNoAy(A As Mth) As FTNo()_x000D_
MthCxtFTNoAy = SrcMthCxtFTNoAy(MdSrc(A.Md), A.Nm)_x000D_
End Function</t>
  </si>
  <si>
    <t>MthLy_MthCXTLy</t>
  </si>
  <si>
    <t>Function MthLy_MthCXTLy(A$()) As String()_x000D_
MthLy_MthCXTLy = XX(A, FTNo(1, Sz(A)))_x000D_
End Function</t>
  </si>
  <si>
    <t>SrcMthCxtFTNoAy</t>
  </si>
  <si>
    <t>Private Function SrcMthCxtFTNoAy(A$(), MthNm$) As FTNo()_x000D_
Dim P() As FTNo_x000D_
Dim Ay() As FTNo: Ay = SrcMthFTNoAy(A, MthNm)_x000D_
SrcMthCxtFTNoAy = AyMapPXInto(Ay, "XX", A, P)_x000D_
End Function</t>
  </si>
  <si>
    <t>(Src$(), X As FTNo)</t>
  </si>
  <si>
    <t>Private Function XX(Src$(), X As FTNo) As FTNo_x000D_
'Src -&gt; X:MthFmno -&gt; MthCxtFTNo_x000D_
Dim Fmno%_x000D_
For Fmno = X.Fmno To X.Tono_x000D_
    If Not LasChr(Src(Fmno - 1)) = "_" Then_x000D_
        Fmno = Fmno + 1_x000D_
        Exit For_x000D_
    End If_x000D_
Next_x000D_
Set XX = FTNo(Fmno, X.Tono - 1)_x000D_
End Function</t>
  </si>
  <si>
    <t>ZZ_MthCxtFTNoAy</t>
  </si>
  <si>
    <t>Private Sub __x000D_
ZZ_MthCxtFTNoAy __x000D_
()_x000D_
Dim I_x000D_
For Each I In MthCxtFTNoAy(CurMth)_x000D_
    Debug.Print CvFTNo(I).ToStr_x000D_
Next_x000D_
End Sub</t>
  </si>
  <si>
    <t>(A As Mth, Optional X As FTNo, Optional InclMthLines As Boolean)</t>
  </si>
  <si>
    <t>Function MthDr(A As Mth, Optional X As FTNo, Optional InclMthLines As Boolean) As Variant()_x000D_
Dim Lno%, Cnt%_x000D_
If IsNothing(X) Then Set X = MthFTNo(A)_x000D_
Dim Lines$: If InclMthLines Then Lines = MthLines(A)_x000D_
MthDr = MthLin_MthDr(MthLin(A), MthPjNm(A), MthMdNm(A), X.Fmno, FTNo_LinCnt(X), Lines)_x000D_
End Function</t>
  </si>
  <si>
    <t>CvItr</t>
  </si>
  <si>
    <t>Function CvItr(A) As Collection_x000D_
Set CvItr = A_x000D_
End Function</t>
  </si>
  <si>
    <t>ItrPushItr</t>
  </si>
  <si>
    <t>(O As Collection, M As Collection)</t>
  </si>
  <si>
    <t>Sub ItrPushItr(O As Collection, M As Collection)_x000D_
Dim I_x000D_
For Each I In M_x000D_
    O.Add I_x000D_
Next_x000D_
End Sub</t>
  </si>
  <si>
    <t>ItrMap</t>
  </si>
  <si>
    <t>IItr</t>
  </si>
  <si>
    <t>IItrItr</t>
  </si>
  <si>
    <t>(A As Collection)</t>
  </si>
  <si>
    <t>Function IItrItr(A As Collection) As Collection_x000D_
Dim O As New Collection, I_x000D_
For Each I In A_x000D_
    ItrPushItr O, CvItr(I)_x000D_
Next_x000D_
Set IItrItr = O_x000D_
End Function</t>
  </si>
  <si>
    <t>Sub ZZ_SrcMth2DLinAy()_x000D_
Dim A$(): A = SrcMth2DLinAy(CurSrc, True)_x000D_
End Sub</t>
  </si>
  <si>
    <t>Function SrcMth2DLinAy(A$(), InclMthLines As Boolean) As String()_x000D_
'MthDLin is: MthFmno.MthLinCnt.MthLin{|}MthLines_x000D_
'        or: MthFmno.MthLinCnt.MthLin_x000D_
'        depends on InclMthLines_x000D_
Dim F% ' MthFmno_x000D_
Dim C% ' MthLinCnt_x000D_
Dim L() As FTIx: L = SrcAllMthFTIxAy(A)_x000D_
If Sz(L) = 0 Then Exit Function_x000D_
Dim O$(), LLL As FTIx, LL_x000D_
For Each LL In L_x000D_
    Set LLL = CvFTIx(LL)_x000D_
    F = LLL.Fmix + 1_x000D_
    C = FTIx_LinCnt(LLL)_x000D_
    If InclMthLines Then_x000D_
        Dim MthLines$: MthLines = JnCrLf(AyWhFmTo(A, LLL.Fmix, LLL.Toix))_x000D_
        Push O, F &amp; "." &amp; C &amp; "." &amp; SrcContLin(A, LLL.Fmix) &amp; "{|}" &amp; MthLines_x000D_
    Else_x000D_
        Push O, F &amp; "." &amp; C &amp; "." &amp; SrcContLin(A, LLL.Fmix)_x000D_
    End If_x000D_
Next_x000D_
SrcMth2DLinAy = O_x000D_
End Function</t>
  </si>
  <si>
    <t>VbeHasPj</t>
  </si>
  <si>
    <t>(A As Vbe, PjNm)</t>
  </si>
  <si>
    <t>Function VbeHasPj(A As Vbe, PjNm) As Boolean_x000D_
VbeHasPj = ItrHasNm(A.VBProjects, PjNm)_x000D_
End Function</t>
  </si>
  <si>
    <t>TakBefOrAll</t>
  </si>
  <si>
    <t>Function TakBefOrAll$(S, Sep, Optional NoTrim As Boolean)_x000D_
TakBefOrAll = Brk1(S, Sep, NoTrim).S1_x000D_
End Function</t>
  </si>
  <si>
    <t>TakAftOrAll</t>
  </si>
  <si>
    <t>Function TakAftOrAll$(S, Sep, Optional NoTrim As Boolean)_x000D_
TakAftOrAll = Brk2(S, Sep, NoTrim).S2_x000D_
End Function</t>
  </si>
  <si>
    <t>TakAftMust</t>
  </si>
  <si>
    <t>Function TakAftMust$(A, Sep, Optional NoTrim As Boolean)_x000D_
TakAftMust = Brk(A, Sep, NoTrim).S2_x000D_
End Function</t>
  </si>
  <si>
    <t>Function TakAft$(A, Sep, Optional NoTrim As Boolean)_x000D_
TakAft = Brk1(A, Sep, NoTrim).S2_x000D_
End Function</t>
  </si>
  <si>
    <t>(S, Sep$, Optional NoTrim As Boolean)</t>
  </si>
  <si>
    <t>Function TakBef$(S, Sep$, Optional NoTrim As Boolean)_x000D_
TakBef = Brk2(S, Sep, NoTrim).S1_x000D_
End Function</t>
  </si>
  <si>
    <t>TakBefMust</t>
  </si>
  <si>
    <t>Function TakBefMust$(S, Sep$, Optional NoTrim As Boolean)_x000D_
TakBefMust = Brk(S, Sep, NoTrim).S1_x000D_
End Function</t>
  </si>
  <si>
    <t>Function Brk2__X(A, P&amp;, Sep, NoTrim As Boolean) As S1S2_x000D_
If P = 0 Then_x000D_
    If NoTrim Then_x000D_
        Set Brk2__X = S1S2("", A)_x000D_
    Else_x000D_
        Set Brk2__X = S1S2("", Trim(A))_x000D_
    End If_x000D_
    Exit Function_x000D_
End If_x000D_
Set Brk2__X = BrkAt(A, P, Sep, NoTrim)_x000D_
End Function</t>
  </si>
  <si>
    <t>(A, W, Optional ErIFmnotEnoughWdt As Boolean, Optional DoNotCut As Boolean)</t>
  </si>
  <si>
    <t>Function AlignL$(A, W, Optional ErIFmnotEnoughWdt As Boolean, Optional DoNotCut As Boolean)_x000D_
Const CSub$ = "AlignL"_x000D_
If ErIFmnotEnoughWdt And DoNotCut Then_x000D_
    Stop_x000D_
    'Er CSub, "Both {ErIFmnotEnoughWdt} and {DontCut} cannot be True", ErIFmnotEnoughWdt, DoNotCut_x000D_
End If_x000D_
Dim S$: S = VarStr(A)_x000D_
AlignL = StrAlignL(S, W, ErIFmnotEnoughWdt, DoNotCut)_x000D_
End Function</t>
  </si>
  <si>
    <t>AyInto</t>
  </si>
  <si>
    <t>Function AyInto(A, OIntoAy)_x000D_
Dim O: O = OIntoAy: Erase O_x000D_
If Sz(A) &gt; 0 Then_x000D_
    Dim I_x000D_
    For Each I In A_x000D_
        Push O, I_x000D_
    Next_x000D_
End If_x000D_
AyInto = O_x000D_
End Function</t>
  </si>
  <si>
    <t>AyItr</t>
  </si>
  <si>
    <t>Function AyItr(A) As Collection_x000D_
Dim O As New Collection, I_x000D_
If Sz(A) = 0 Then Set AyItr = O: Exit Function_x000D_
For Each I In A_x000D_
    O.Add I_x000D_
Next_x000D_
Set AyItr = O_x000D_
End Function</t>
  </si>
  <si>
    <t>(A, Fmix, Toix)</t>
  </si>
  <si>
    <t>Function AyWhFmTo(A, Fmix, Toix)_x000D_
Dim O: O = A: Erase O_x000D_
Dim J&amp;_x000D_
For J = Fmix To Toix_x000D_
    Push O, A(J)_x000D_
Next_x000D_
AyWhFmTo = O_x000D_
End Function</t>
  </si>
  <si>
    <t>AyWhFTIx</t>
  </si>
  <si>
    <t>(A, X As FTIx)</t>
  </si>
  <si>
    <t>Function AyWhFTIx(A, X As FTIx)_x000D_
AyWhFTIx = AyWhFmixToix(A, X.Fmix, X.Toix)_x000D_
End Function</t>
  </si>
  <si>
    <t>AyWhFmixToix</t>
  </si>
  <si>
    <t>(A, Fmix&amp;, Toix&amp;)</t>
  </si>
  <si>
    <t>Function AyWhFmixToix(A, Fmix&amp;, Toix&amp;)_x000D_
Dim O: O = A: Erase O_x000D_
Dim J&amp;_x000D_
For J = Fmix To Toix_x000D_
    Push O, A(J)_x000D_
Next_x000D_
AyWhFmixToix = O_x000D_
End Function</t>
  </si>
  <si>
    <t>AyWhPredNot</t>
  </si>
  <si>
    <t>Function AyWhPredNot(A, Pred$)_x000D_
If Sz(A) = 0 Then AyWhPredNot = A: Exit Function_x000D_
Dim O: O = A: Erase O_x000D_
Dim J&amp;_x000D_
For J = 0 To UB(A)_x000D_
    If Not Run(Pred, A(J)) Then_x000D_
        Push O, A(J)_x000D_
    End If_x000D_
Next_x000D_
AyWhPredNot = O_x000D_
End Function</t>
  </si>
  <si>
    <t>(A, Sep, Optional IsNoTrim As Boolean)</t>
  </si>
  <si>
    <t>Function Brk(A, Sep, Optional IsNoTrim As Boolean) As S1S2_x000D_
Dim P&amp;: P = InStr(A, Sep)_x000D_
If P = 0 Then Stop_x000D_
Dim S1$, S2$_x000D_
    S1 = Left(A, P - 1)_x000D_
    S2 = Mid(A, P + Len(Sep))_x000D_
If Not IsNoTrim Then_x000D_
    S1 = Trim(S1)_x000D_
    S2 = Trim(S2)_x000D_
End If_x000D_
Set Brk = S1S2(S1, S2)_x000D_
End Function</t>
  </si>
  <si>
    <t>Function Brk1__X(A, P&amp;, Sep, NoTrim As Boolean) As S1S2_x000D_
If P = 0 Then_x000D_
    If NoTrim Then_x000D_
        Set Brk1__X = S1S2(A, "")_x000D_
    Else_x000D_
        Set Brk1__X = S1S2(Trim(A), "")_x000D_
    End If_x000D_
    Exit Function_x000D_
End If_x000D_
Set Brk1__X = BrkAt(A, P, Sep, NoTrim)_x000D_
End Function</t>
  </si>
  <si>
    <t>Function BrkAt(A, P&amp;, Sep, NoTrim As Boolean) As S1S2_x000D_
Dim S1$, S2$_x000D_
S1 = Left(A, P - 1)_x000D_
S2 = Mid(A, P + Len(Sep))_x000D_
If NoTrim Then_x000D_
    Set BrkAt = S1S2(S1, S2)_x000D_
Else_x000D_
    Set BrkAt = S1S2(Trim(S1), Trim(S2))_x000D_
End If_x000D_
End Function</t>
  </si>
  <si>
    <t>CmpTyAyOf_Cls_and_Std</t>
  </si>
  <si>
    <t>Function CmpTyAyOf_Cls_and_Std() As vbext_ComponentType()_x000D_
Dim O(1) As vbext_ComponentType_x000D_
O(0) = vbext_ct_ClassModule_x000D_
O(1) = vbext_ct_StdModule_x000D_
CmpTyAyOf_Cls_and_Std = O_x000D_
End Function</t>
  </si>
  <si>
    <t>CurXls</t>
  </si>
  <si>
    <t>Function CurXls() As Excel.Application_x000D_
Set CurXls = Excel.Application_x000D_
End Function</t>
  </si>
  <si>
    <t>Function CurWb() As Workbook_x000D_
Set CurWb = CurXls.ActiveWorkbook_x000D_
End Function</t>
  </si>
  <si>
    <t>CurWs</t>
  </si>
  <si>
    <t>Function CurWs() As Worksheet_x000D_
Set CurWs = CurXls.ActiveSheet_x000D_
End Function</t>
  </si>
  <si>
    <t>CurCdWin</t>
  </si>
  <si>
    <t>Function CurCdWin() As VBIDE.Window_x000D_
Dim C As VBComponent: Set C = CurCmp: If IsNothing(C) Then Exit Function_x000D_
Dim M As CodeModule: Set M = C.CodeModule: If IsNothing(M) Then Exit Function_x000D_
Set CurCdWin = M.CodePane.Window_x000D_
End Function</t>
  </si>
  <si>
    <t>Function XXX()_x000D_
_x000D_
End Function</t>
  </si>
  <si>
    <t>CurSrc</t>
  </si>
  <si>
    <t>Function CurSrc() As String()_x000D_
CurSrc = MdSrc(CurMd)_x000D_
End Function</t>
  </si>
  <si>
    <t>Function CurVbe() As Vbe_x000D_
Set CurVbe = CurXls.Vbe_x000D_
End Function</t>
  </si>
  <si>
    <t>CvFTNo</t>
  </si>
  <si>
    <t>Function CvFTNo(A) As FTNo_x000D_
Set CvFTNo = A_x000D_
End Function</t>
  </si>
  <si>
    <t>CvFTIx</t>
  </si>
  <si>
    <t>Function CvFTIx(A) As FTIx_x000D_
Set CvFTIx = A_x000D_
End Function</t>
  </si>
  <si>
    <t>CvCmp</t>
  </si>
  <si>
    <t>Function CvCmp(A) As VBComponent_x000D_
Set CvCmp = A_x000D_
End Function</t>
  </si>
  <si>
    <t>Function CvS1S2(A) As S1S2_x000D_
Set CvS1S2 = A_x000D_
End Function</t>
  </si>
  <si>
    <t>DicS1S2Itr</t>
  </si>
  <si>
    <t>Function DicS1S2Itr(A As Dictionary) As Collection_x000D_
Dim O As New Collection, K_x000D_
For Each K In A.Keys_x000D_
    O.Add S1S2(K, A(K))_x000D_
Next_x000D_
Set DicS1S2Itr = O_x000D_
End Function</t>
  </si>
  <si>
    <t>Function DrySq(A() As Variant) As Variant()_x000D_
Dim NCol&amp;, NRow&amp;_x000D_
    NCol = DryNCol(A)_x000D_
    NRow = Sz(A)_x000D_
Dim O()_x000D_
ReDim O(1 To NRow, 1 To NCol)_x000D_
Dim C&amp;, R&amp;, Dr_x000D_
    For R = 1 To NRow_x000D_
        Dr = A(R - 1)_x000D_
        For C = 1 To Min(Sz(Dr), NCol)_x000D_
            O(R, C) = Dr(C - 1)_x000D_
        Next_x000D_
    Next_x000D_
DrySq = O_x000D_
End Function</t>
  </si>
  <si>
    <t>EmpMdAy</t>
  </si>
  <si>
    <t>Function EmpMdAy() As CodeModule_x000D_
End Function</t>
  </si>
  <si>
    <t>IsSyDic</t>
  </si>
  <si>
    <t>Function IsSyDic(A) As Boolean_x000D_
Dim D As Dictionary, I, V_x000D_
If Not IsDic(A) Then Exit Function_x000D_
Set D = A_x000D_
For Each I In D.Keys_x000D_
    V = D(I)_x000D_
    If Not IsSy(V) Then Exit Function_x000D_
Next_x000D_
IsSyDic = True_x000D_
End Function</t>
  </si>
  <si>
    <t>IsStrDic</t>
  </si>
  <si>
    <t>Function IsStrDic(A) As Boolean_x000D_
Dim D As Dictionary, I_x000D_
If Not IsDic(A) Then Exit Function_x000D_
Set D = A_x000D_
For Each I In D.Keys_x000D_
    If Not IsStr(D(I)) Then Exit Function_x000D_
Next_x000D_
IsStrDic = True_x000D_
End Function</t>
  </si>
  <si>
    <t>DicAy_Mge</t>
  </si>
  <si>
    <t>Function DicAy_Mge(A() As Dictionary) As Dictionary_x000D_
'Assume there is no duplicated key in each of the dic in A()_x000D_
Dim O As New Dictionary_x000D_
If Sz(A) &gt; 0 Then_x000D_
    Dim I_x000D_
    For Each I In A_x000D_
        DicPush O, CvDic(I)_x000D_
    Next_x000D_
End If_x000D_
Set DicAy_Mge = O_x000D_
End Function</t>
  </si>
  <si>
    <t>Function CvDic(A) As Dictionary_x000D_
Set CvDic = A_x000D_
End Function</t>
  </si>
  <si>
    <t>DicPush</t>
  </si>
  <si>
    <t>(O As Dictionary, M As Dictionary)</t>
  </si>
  <si>
    <t>Sub DicPush(O As Dictionary, M As Dictionary)_x000D_
'Assume there is no duplicated key_x000D_
If M.Count = 0 Then Exit Sub_x000D_
Dim K_x000D_
For Each K In M.Keys_x000D_
    O.Add K, M(K)_x000D_
Next_x000D_
End Sub</t>
  </si>
  <si>
    <t>RmvUSfx</t>
  </si>
  <si>
    <t>Function RmvUSfx$(A)_x000D_
Dim J%, Fnd As Boolean, C%_x000D_
For J = Len(A) To 2 Step -1 ' don't find the first char if non-UCase, to use 'To 2'_x000D_
    C = Asc(Mid(A, J, 1))_x000D_
    If Not AscIsUCase(C) Then_x000D_
        Fnd = True_x000D_
        Exit For_x000D_
    End If_x000D_
Next_x000D_
If Fnd Then_x000D_
    RmvUSfx = Left(A, J)_x000D_
Else_x000D_
    RmvUSfx = A_x000D_
End If_x000D_
End Function</t>
  </si>
  <si>
    <t>DicIsEmp</t>
  </si>
  <si>
    <t>Function DicIsEmp(A As Dictionary) As Boolean_x000D_
DicIsEmp = A.Count = 0_x000D_
End Function</t>
  </si>
  <si>
    <t>EmpDicAy</t>
  </si>
  <si>
    <t>Dictionary()</t>
  </si>
  <si>
    <t>Function EmpDicAy() As Dictionary()_x000D_
End Function</t>
  </si>
  <si>
    <t>DicMap</t>
  </si>
  <si>
    <t>(A As Dictionary, ValMapFun$)</t>
  </si>
  <si>
    <t>Function DicMap(A As Dictionary, ValMapFun$) As Dictionary_x000D_
Dim O As New Dictionary, K_x000D_
For Each K In A.Keys_x000D_
    O.Add K, Run(ValMapFun, A(K))_x000D_
Next_x000D_
Set DicMap = O_x000D_
End Function</t>
  </si>
  <si>
    <t>CvDicAy</t>
  </si>
  <si>
    <t>Function CvDicAy(A) As Dictionary()_x000D_
CvDicAy = A_x000D_
End Function</t>
  </si>
  <si>
    <t>FTNoAy</t>
  </si>
  <si>
    <t>FTNoAy_LinCnt</t>
  </si>
  <si>
    <t>(A() As FTNo)</t>
  </si>
  <si>
    <t>Function FTNoAy_LinCnt%(A() As FTNo)_x000D_
Dim O%, M_x000D_
For Each M In A_x000D_
    O = O + FTNo_LinCnt(CvFTNo(M))_x000D_
Next_x000D_
End Function</t>
  </si>
  <si>
    <t>FTNo_LinCnt</t>
  </si>
  <si>
    <t>(A As FTNo)</t>
  </si>
  <si>
    <t>Function FTNo_LinCnt%(A As FTNo)_x000D_
Dim O%_x000D_
O = A.Tono - A.Fmno + 1_x000D_
If O &lt; 0 Then Stop_x000D_
FTNo_LinCnt = O_x000D_
End Function</t>
  </si>
  <si>
    <t>FTIx_FTNo</t>
  </si>
  <si>
    <t>(A As FTIx)</t>
  </si>
  <si>
    <t>Function FTIx_FTNo(A As FTIx) As FTNo_x000D_
Set FTIx_FTNo = FTNo(A.Fmix + 1, A.Toix + 1)_x000D_
End Function</t>
  </si>
  <si>
    <t>FTIx_LinCnt</t>
  </si>
  <si>
    <t>Function FTIx_LinCnt%(A As FTIx)_x000D_
Dim O%_x000D_
O = A.Toix - A.Fmix + 1_x000D_
If O &lt; 0 Then Stop_x000D_
FTIx_LinCnt = O_x000D_
End Function</t>
  </si>
  <si>
    <t>Function FunNm_DupFunFNy(A) As String()_x000D_
FunNm_DupFunFNy = VbeFunFNy(CurVbe, FunNmPatn:="^" &amp; A &amp; "$", ExclFunNy0:="ZZZ__Tst", Mdy0:="Public")_x000D_
End Function</t>
  </si>
  <si>
    <t>ZZ_MthNm_MthPfx__BrwAll</t>
  </si>
  <si>
    <t>Private Sub ZZ_MthNm_MthPfx__BrwAll()_x000D_
Dim Ay$(): Ay = VbeMthNy(CurVbe)_x000D_
Dim Ay1$(): Ay1 = AyMapSy(Ay, "MthNm_MthPfx")_x000D_
WsVis AyAB_Ws(Ay, Ay1)_x000D_
End Sub</t>
  </si>
  <si>
    <t>AyAB_Ws</t>
  </si>
  <si>
    <t>Function AyAB_Ws(A, B) As Worksheet_x000D_
Dim N&amp;: N = Sz(A)_x000D_
If N &lt;&gt; Sz(B) Then Stop_x000D_
Dim Ws As Worksheet: Set Ws = NewWs_x000D_
WsRC(Ws, 1, 1).Value = "A"_x000D_
WsRC(Ws, 1, 2).Value = "B"_x000D_
CellPutAyV WsRC(Ws, 2, 1), A_x000D_
CellPutAyV WsRC(Ws, 2, 2), B_x000D_
RgLo WsRCRC(Ws, 1, 1, N + 1, 2)_x000D_
Set AyAB_Ws = Ws_x000D_
End Function</t>
  </si>
  <si>
    <t>CellPutAyH</t>
  </si>
  <si>
    <t>(A As Range, AyH)</t>
  </si>
  <si>
    <t>Function CellPutAyH(A As Range, AyH) As Range_x000D_
Set CellPutAyH = CellPutSq(A, AySqH(AyH))_x000D_
End Function</t>
  </si>
  <si>
    <t>CellPutAyV</t>
  </si>
  <si>
    <t>(A As Range, AyV)</t>
  </si>
  <si>
    <t>Function CellPutAyV(A As Range, AyV) As Range_x000D_
Set CellPutAyV = CellPutSq(A, AySqV(AyV))_x000D_
End Function</t>
  </si>
  <si>
    <t>ZZZ_RmvPfxAy</t>
  </si>
  <si>
    <t>Sub ZZZ_RmvPfxAy()_x000D_
Const A1$ = "ZZZ_ABC"_x000D_
Const A2$ = "ZZ_ABC"_x000D_
Const C$ = "ZZ_|ZZZ_"_x000D_
Debug.Assert RmvPfxAy(A1, C) = "ABC"_x000D_
Debug.Assert RmvPfxAy(A2, C) = "ABC"_x000D_
End Sub</t>
  </si>
  <si>
    <t>(A, PfxAyVbl$)</t>
  </si>
  <si>
    <t>Function RmvPfxAy$(A, PfxAyVbl$)_x000D_
Dim P$(): P = SplitVBar(PfxAyVbl)_x000D_
Dim Pfx_x000D_
For Each Pfx In P_x000D_
    If HasPfx(A, Pfx) Then_x000D_
        RmvPfxAy = RmvPfx(A, Pfx)_x000D_
        Exit Function_x000D_
    End If_x000D_
Next_x000D_
RmvPfxAy = A_x000D_
End Function</t>
  </si>
  <si>
    <t>Function MthNm_MthPfx$(A)_x000D_
Dim A0$_x000D_
    A0 = Brk1(RmvPfxAy(A, "ZZ_|ZZZ_"), "__").S1_x000D_
With Brk2(A0, "_")_x000D_
    If .S1 &lt;&gt; "" Then_x000D_
        MthNm_MthPfx = .S1_x000D_
        Exit Function_x000D_
    End If_x000D_
End With_x000D_
Dim P2%_x000D_
Dim Fnd As Boolean_x000D_
    Dim C%_x000D_
    Fnd = False_x000D_
    For P2 = 2 To Len(A0)_x000D_
        C = Asc(Mid(A0, P2, 1))_x000D_
        If AscIsLCase(C) Then Fnd = True: Exit For_x000D_
    Next_x000D_
'---_x000D_
    If Not Fnd Then Exit Function_x000D_
Dim P3%_x000D_
Fnd = False_x000D_
    For P3 = P2 + 1 To Len(A0)_x000D_
        C = Asc(Mid(A0, P3, 1))_x000D_
        If AscIsUCase(C) Or AscIsDigit(C) Then Fnd = True: Exit For_x000D_
    Next_x000D_
'--_x000D_
If Fnd Then_x000D_
    MthNm_MthPfx = Left(A0, P3 - 1)_x000D_
    Exit Function_x000D_
End If_x000D_
MthNm_MthPfx = A_x000D_
End Function</t>
  </si>
  <si>
    <t>MthNm_ProperMdNm</t>
  </si>
  <si>
    <t>Function MthNm_ProperMdNm$(A)_x000D_
If A = "ZZZ__Tst" Then Exit Function_x000D_
Dim P$: P = MthNm_MthPfx(A): If P = "" Then Exit Function_x000D_
MthNm_ProperMdNm = "M_" &amp; P_x000D_
End Function</t>
  </si>
  <si>
    <t>Function LinIsTstSub(L$) As Boolean_x000D_
LinIsTstSub = True_x000D_
If IsPfx(L, "Sub Tst()") Then Exit Function_x000D_
If IsPfx(L, "Sub Tst()") Then Exit Function_x000D_
If IsPfx(L, "Friend Sub Tst()") Then Exit Function_x000D_
If IsPfx(L, "Sub ZZZ__Tst()") Then Exit Function_x000D_
If IsPfx(L, "Sub ZZZ__Tst()") Then Exit Function_x000D_
If IsPfx(L, "Friend Sub ZZZ__Tst()") Then Exit Function_x000D_
LinIsTstSub = False_x000D_
End Function</t>
  </si>
  <si>
    <t>Function LinLCCOpt(A, MthNm$, Lno%) As LCCOpt_x000D_
Dim M$: M = LinMthNm(A)_x000D_
If M &lt;&gt; MthNm Then Set LinLCCOpt = New LCCOpt: Exit Function_x000D_
Dim C1%, C2%_x000D_
C1 = InStr(A, MthNm)_x000D_
C2 = C1 + Len(MthNm)_x000D_
Set LinLCCOpt = LCCOpt(LCC(Lno, C1, C2))_x000D_
End Function</t>
  </si>
  <si>
    <t>LinShtMdy</t>
  </si>
  <si>
    <t>Function LinShtMdy$(A)_x000D_
LinShtMdy = MdyShtMdy(LinMdy(A))_x000D_
End Function</t>
  </si>
  <si>
    <t>Function LinMthTy$(A)_x000D_
Dim A1$, A2$_x000D_
A1 = LinRmvMdy(A)_x000D_
LinMthTy = LinPfxOfAy(A1, SyOf_MthTy)_x000D_
End Function</t>
  </si>
  <si>
    <t>LinMthShtTy</t>
  </si>
  <si>
    <t>Function LinMthShtTy$(A)_x000D_
LinMthShtTy = MthTy_MthShtTy(LinMthTy(A))_x000D_
End Function</t>
  </si>
  <si>
    <t>LinShiftShtMdy</t>
  </si>
  <si>
    <t>Function LinShiftShtMdy$(O$)_x000D_
LinShiftShtMdy = MdyShtMdy(LinShiftPfxAyAndLTrim(O, SyOf_Mdy))_x000D_
End Function</t>
  </si>
  <si>
    <t>LinShiftMthShtTy</t>
  </si>
  <si>
    <t>Function LinShiftMthShtTy$(O$)_x000D_
LinShiftMthShtTy = MthTy_MthShtTy(LinShiftPfxAyAndLTrim(O, SyOf_MthTy))_x000D_
End Function</t>
  </si>
  <si>
    <t>Function LinesAy_Wdt%(A)_x000D_
If Sz(A) = 0 Then Exit Function_x000D_
Dim O%, J&amp;, M%, L_x000D_
For Each L In A_x000D_
   O = Max(O, LinesWdt(L))_x000D_
Next_x000D_
LinesAy_Wdt = O_x000D_
End Function</t>
  </si>
  <si>
    <t>Function MdHasMth(A As CodeModule, MthNm$) As Boolean_x000D_
MdHasMth = MdMthFmno(A, MthNm) &gt; 0_x000D_
End Function</t>
  </si>
  <si>
    <t>Function MdHasTstSub(A As CodeModule) As Boolean_x000D_
Dim I_x000D_
For Each I In MdLy(A)_x000D_
    If I = "Friend Sub ZZZ__Tst()" Then MdHasTstSub = True: Exit Function_x000D_
    If I = "Sub ZZZ__Tst()" Then MdHasTstSub = True: Exit Function_x000D_
Next_x000D_
End Function</t>
  </si>
  <si>
    <t>Function MdIsFunGpMd(A As CodeModule) As Boolean_x000D_
'A Md is a FunGpMd must be with Name begins with M_ or S__x000D_
'so that all public-function or ZZ_-function has Fun-ProperMdNm matches with its module-name_x000D_
If A.Parent.Type &lt;&gt; vbext_ct_StdModule Then Exit Function_x000D_
Dim MdN$: MdN = MdNm(A)_x000D_
    Dim Pfx$_x000D_
    Pfx = Left(MdN, 2)_x000D_
MdIsFunGpMd = Pfx = "M_" Or Pfx = "S_"_x000D_
End Function</t>
  </si>
  <si>
    <t>MdMthFmno</t>
  </si>
  <si>
    <t>Function MdMthFmno(A As CodeModule, MthNm$)_x000D_
MdMthFmno = SrcMthFmix(MdSrc(A), MthNm) + 1_x000D_
End Function</t>
  </si>
  <si>
    <t>Function MdMthNyOfInproper(A As CodeModule, Optional ShwMsg As Boolean) As String()_x000D_
If Not MdIsFunGpMd(A) Then_x000D_
    If ShwMsg Then_x000D_
        Debug.Print FmtQQ("MdMthNyOfInproper: Given Md should be begins with [M_] or [S_].  MdNm=[?]", MdNm(A))_x000D_
    End If_x000D_
    Exit Function ' M_Xxxx for Module with all pub-fun begins with Xxxx_x000D_
End If                                             ' S_Xxxx for Module with single function of name=Xxxx_x000D_
Dim Ay() As Mth_x000D_
Dim Ay1() As Mth_x000D_
    Ay = MdMthAy(A)_x000D_
    Ay1 = AyWhPredNot(Ay, "MthIsInProperMd")_x000D_
MdMthNyOfInproper = AyMapSy(Ay1, "MthNm")_x000D_
End Function</t>
  </si>
  <si>
    <t>Function MdProperMdNy(A As CodeModule) As String()_x000D_
Dim Ny$(): Ny = MdMthNy(A, IsNoMdNmPfx:=True, Mdy0:="Public")_x000D_
MdProperMdNy = AyWhSingleEle(AyMapSy(Ny, "MthNm_ProperMdNm"))_x000D_
End Function</t>
  </si>
  <si>
    <t>Md_MthNm_z_ProperMdNm_S1S2Ay</t>
  </si>
  <si>
    <t>Function Md_MthNm_z_ProperMdNm_S1S2Ay(A As CodeModule) As S1S2()_x000D_
Dim Ny$(): Ny = MdMthNy(A, IsNoMdNmPfx:=True, Mdy0:="Public")_x000D_
Md_MthNm_z_ProperMdNm_S1S2Ay = AyMapS1S2Ay(Ny, "MthNm_ProperMdNm")_x000D_
End Function</t>
  </si>
  <si>
    <t>Md_FunNy_OfPfx_ZZDash</t>
  </si>
  <si>
    <t>Function Md_FunNy_OfPfx_ZZDash(A As CodeModule) As String()_x000D_
Dim J%, O$(), L$, L1$, Is_ZFun As Boolean_x000D_
For J = 1 To A.CountOfLines_x000D_
    Is_ZFun = True_x000D_
    L = A.Lines(J, 1)_x000D_
    Select Case True_x000D_
    Case IsPfx(L, "Sub ZZ_")_x000D_
        Is_ZFun = True_x000D_
        L1 = RmvPfx(L, "Sub ")_x000D_
    Case IsPfx(L, "Sub ZZ_")_x000D_
        Is_ZFun = True_x000D_
        L1 = RmvPfx(L, "Sub ")_x000D_
    Case Else:_x000D_
        Is_ZFun = False_x000D_
    End Select_x000D_
_x000D_
    If Is_ZFun Then_x000D_
        Push O, LinNm(L1)_x000D_
    End If_x000D_
Next_x000D_
Md_FunNy_OfPfx_ZZDash = O_x000D_
End Function</t>
  </si>
  <si>
    <t>Md_Lines_ByFTNo</t>
  </si>
  <si>
    <t>(A As CodeModule, X As FTNo)</t>
  </si>
  <si>
    <t>Function Md_Lines_ByFTNo$(A As CodeModule, X As FTNo)_x000D_
Dim Cnt%: Cnt = FTNo_LinCnt(X)_x000D_
If Cnt = 0 Then Exit Function_x000D_
Md_Lines_ByFTNo = A.Lines(X.Fmno, Cnt)_x000D_
End Function</t>
  </si>
  <si>
    <t>Md_Ly_ByFTNo</t>
  </si>
  <si>
    <t>Function Md_Ly_ByFTNo(A As CodeModule, X As FTNo) As String()_x000D_
Md_Ly_ByFTNo = SplitCrLf(Md_Lines_ByFTNo(A, X))_x000D_
End Function</t>
  </si>
  <si>
    <t>Function Md_TstSub_BdyLines$(A As CodeModule)_x000D_
Dim Ny$(): Ny = Md_FunNy_OfPfx_ZZDash(A)_x000D_
If Sz(Ny) = 0 Then Exit Function_x000D_
Ny = AySrt(Ny)_x000D_
Dim O$()_x000D_
Dim Pfx$_x000D_
If A.Parent.Type = vbext_ct_ClassModule Then_x000D_
    Pfx = "Friend "_x000D_
End If_x000D_
Push O, ""_x000D_
Push O, Pfx &amp; "Sub ZZZ__Tst()"_x000D_
PushAy O, Ny_x000D_
Push O, "End Sub"_x000D_
Md_TstSub_BdyLines = Join(O, vbCrLf)_x000D_
End Function</t>
  </si>
  <si>
    <t>MthFmno</t>
  </si>
  <si>
    <t>Function MthFmno%(A As Mth)_x000D_
MthFmno = SrcMthFmix(MdSrc(A.Md), A.Nm) + 1_x000D_
End Function</t>
  </si>
  <si>
    <t>MthFmnoAy</t>
  </si>
  <si>
    <t>Function MthFmnoAy(A As Mth) As Integer()_x000D_
MthFmnoAy = IntAy_Add1(SrcMthFmixAy(MdSrc(A.Md), A.Nm))_x000D_
End Function</t>
  </si>
  <si>
    <t>MthFTNoAy</t>
  </si>
  <si>
    <t>Function MthFTNoAy(A As Mth) As FTNo()_x000D_
MthFTNoAy = SrcMthFTNoAy(MdSrc(A.Md), A.Nm)_x000D_
End Function</t>
  </si>
  <si>
    <t>Function MthFTNo(A As Mth) As FTNo_x000D_
MthFTNo = SrcMthFTNo(MdSrc(A.Md), A.Nm)_x000D_
End Function</t>
  </si>
  <si>
    <t>Function MthIsExist(A As Mth) As Boolean_x000D_
MthIsExist = MdMthFmno(A.Md, A.Nm) &gt; 0_x000D_
End Function</t>
  </si>
  <si>
    <t>MthIsInProperMd</t>
  </si>
  <si>
    <t>Function MthIsInProperMd(A As Mth) As Boolean_x000D_
'Return True if mth is in a ProperMd_x000D_
If Not MdIsFunGpMd(A.Md) Then MthIsInProperMd = True: Exit Function_x000D_
Dim M$: M = MthNm_ProperMdNm(A.Nm): If M = "" Then MthIsInProperMd = True: Exit Function_x000D_
MthIsInProperMd = M = MdNm(A.Md)_x000D_
End Function</t>
  </si>
  <si>
    <t>Function MthLCCOpt(A As Mth) As LCCOpt_x000D_
Dim L%, C As LCCOpt_x000D_
Dim M As CodeModule_x000D_
Set M = A.Md_x000D_
For L = M.CountOfDeclarationLines + 1 To M.CountOfLines_x000D_
    Set C = LinLCCOpt(M.Lines(L, 1), A.Nm, L)_x000D_
    If C.Som Then_x000D_
        Set MthLCCOpt = LCCOpt(C.LCC)_x000D_
        Exit Function_x000D_
    End If_x000D_
Next_x000D_
End Function</t>
  </si>
  <si>
    <t>MthANy</t>
  </si>
  <si>
    <t>MthANy_MthNmItr</t>
  </si>
  <si>
    <t>Function MthANy_MthNmItr(A) As Collection_x000D_
Dim O As New Collection, J&amp;_x000D_
For J = 0 To UB(A)_x000D_
    ItrPushNoDup O, A(J)_x000D_
Next_x000D_
Set MthANy_MthNmItr = O_x000D_
End Function</t>
  </si>
  <si>
    <t>ItrHas</t>
  </si>
  <si>
    <t>(A As Collection, M)</t>
  </si>
  <si>
    <t>Function ItrHas(A As Collection, M) As Boolean_x000D_
Dim I_x000D_
For Each I In A_x000D_
    If I = M Then ItrHas = True: Exit Function_x000D_
Next_x000D_
End Function</t>
  </si>
  <si>
    <t>ItrPushNoDup</t>
  </si>
  <si>
    <t>Sub ItrPushNoDup(A As Collection, M)_x000D_
If ItrHas(A, M) Then Exit Sub_x000D_
A.Add M_x000D_
End Sub</t>
  </si>
  <si>
    <t>MthANm</t>
  </si>
  <si>
    <t>MthANm_MthNm</t>
  </si>
  <si>
    <t>Function MthANm_MthNm$(A)_x000D_
MthANm_MthNm = TakBefOrAll(A, ":")_x000D_
End Function</t>
  </si>
  <si>
    <t>MthBNm</t>
  </si>
  <si>
    <t>MthBNm_MthNm</t>
  </si>
  <si>
    <t>Function MthBNm_MthNm$(A)_x000D_
MthBNm_MthNm = MthANm_MthNm(MthBNm_MthANm(A))_x000D_
End Function</t>
  </si>
  <si>
    <t>MthBNm_MdNm</t>
  </si>
  <si>
    <t>Function MthBNm_MdNm$(A)_x000D_
MthBNm_MdNm = TakBefMust(A, ".")_x000D_
End Function</t>
  </si>
  <si>
    <t>MthBNm_MthANm</t>
  </si>
  <si>
    <t>Function MthBNm_MthANm$(A)_x000D_
MthBNm_MthANm = TakAftMust(A, ".")_x000D_
End Function</t>
  </si>
  <si>
    <t>Function MthLinCnt%(A As Mth)_x000D_
MthLinCnt = FTNoAy_LinCnt(MthFTNoAy(A))_x000D_
End Function</t>
  </si>
  <si>
    <t>MthLin_MthNm</t>
  </si>
  <si>
    <t>Function MthLin_MthNm$(A)_x000D_
Dim L$: L = A_x000D_
LinShiftMdy L_x000D_
If LinShiftMthTy(L) = "" Then Exit Function_x000D_
MthLin_MthNm = LinNm(L)_x000D_
End Function</t>
  </si>
  <si>
    <t>MthLin_MthANm</t>
  </si>
  <si>
    <t>Function MthLin_MthANm$(A)_x000D_
Dim L$, T$, T1$_x000D_
L = A_x000D_
LinShiftMdy L_x000D_
T = LinShiftMthShtTy(L): If T = "" Then Exit Function_x000D_
T1 = IIf(T = "Sub" Or T = "Fun", "", T)_x000D_
MthLin_MthANm = LinNm(L) &amp; IIf(T1 = "", "", ":") &amp; T1_x000D_
End Function</t>
  </si>
  <si>
    <t>Function MthLin_MthKey$(A$, Optional PjNm$, Optional MdNm$, Optional IsWrap As Boolean)_x000D_
Dim M$ 'Mdy_x000D_
Dim T$ 'MthTy {Sub | Function | Function | Property Let | Property Set_x000D_
Dim S$ 'MthShtTy *Sub *Fun *Get *Let *Set_x000D_
Dim N$ 'Name_x000D_
Dim IsMthLin As Boolean_x000D_
    MthLin_BrkAsg A, IsMthLin, M, T, N_x000D_
    If Not IsMthLin Then Stop_x000D_
    S = MthTy_MthShtTy(T)_x000D_
Dim P% 'Priority_x000D_
    Select Case True_x000D_
    Case IsPfx(N, "Init"): P = 1_x000D_
    Case N = "ZZZ__Tst":    P = 9_x000D_
    Case N = "ZZZZ__Tst":   P = 9_x000D_
    Case IsPfx(N, "ZZZ_"): P = 9_x000D_
    Case IsPfx(N, "ZZ_"):  P = 8_x000D_
    Case IsPfx(N, "Z"):    P = 7_x000D_
    Case Else:             P = 2_x000D_
    End Select_x000D_
Dim O$_x000D_
    Dim Fmt$, NoPjNmMdNm As Boolean_x000D_
    NoPjNmMdNm = PjNm = "" And MdNm = ""_x000D_
    Fmt = IIf(NoPjNmMdNm, "?:?|?:?", "?:?|?:?|?:?")_x000D_
    If Not IsWrap Then Fmt = Replace(Fmt, "|", ":")_x000D_
    _x000D_
    If NoPjNmMdNm Then_x000D_
        O = FmtQQ(Fmt, P, N, S, M)_x000D_
    Else_x000D_
        O = FmtQQ(Fmt, PjNm, MdNm, P, N, S, M)_x000D_
    End If_x000D_
_x000D_
MthLin_MthKey = O_x000D_
End Function</t>
  </si>
  <si>
    <t>Function MthProperMd(A As Mth) As CodeModule_x000D_
'Mth here must be must belong to a StdMd_x000D_
'Mth here must be Public, or,_x000D_
'Mth name is ZZ_xxx, then it is ok to be private_x000D_
If Not MdIsStdMd(A.Md) Then Stop_x000D_
If Not IsPfx(A.Nm, "ZZ_") Then_x000D_
    If Not MthIsPub(A) Then Stop_x000D_
End If_x000D_
Dim Pj As VBProject_x000D_
Dim MdNm$_x000D_
    MdNm = MthNm_ProperMdNm(A.Nm)_x000D_
    Set Pj = MdPj(A.Md)_x000D_
PjEnsMd Pj, MdNm_x000D_
Set MthProperMd = PjMd(Pj, MdNm)_x000D_
End Function</t>
  </si>
  <si>
    <t>Function MthTy_MthShtTy$(A)_x000D_
Dim O$_x000D_
Select Case A_x000D_
Case "Sub": O = A_x000D_
Case "Function": O = "Fun"_x000D_
Case "Property Get", "Property Let", "Property Set": O = LinRmvT1(A)_x000D_
End Select_x000D_
MthTy_MthShtTy = O_x000D_
End Function</t>
  </si>
  <si>
    <t>MdyShtMdy</t>
  </si>
  <si>
    <t>Function MdyShtMdy(A)_x000D_
Dim O$_x000D_
Select Case A_x000D_
Case "", "Public":_x000D_
Case "Private": O = "Prv"_x000D_
Case "Friend": O = "Frd"_x000D_
Case Else: Stop_x000D_
End Select_x000D_
MdyShtMdy = O_x000D_
End Function</t>
  </si>
  <si>
    <t>(Oy, PrpNm)</t>
  </si>
  <si>
    <t>Function OyPrpAy(Oy, PrpNm) As Variant()_x000D_
OyPrpAy = OyPrpAyInto(Oy, PrpNm, EmpAy)_x000D_
End Function</t>
  </si>
  <si>
    <t>OyPrpAyInto</t>
  </si>
  <si>
    <t>(Oy, PrpNm, OIntoAy)</t>
  </si>
  <si>
    <t>Function OyPrpAyInto(Oy, PrpNm, OIntoAy)_x000D_
Dim O: O = OIntoAy: Erase O_x000D_
If Sz(Oy) &gt; 0 Then_x000D_
    Dim I_x000D_
    For Each I In Oy_x000D_
        Push O, ObjPrp(I, PrpNm)_x000D_
    Next_x000D_
End If_x000D_
OyPrpAyInto = O_x000D_
End Function</t>
  </si>
  <si>
    <t>(Obj, PrpNm)</t>
  </si>
  <si>
    <t>Function ObjPrp(Obj, PrpNm)_x000D_
On Error Resume Next_x000D_
Asg CallByName(Obj, PrpNm, VbGet), ObjPrp_x000D_
End Function</t>
  </si>
  <si>
    <t>Function DicAddKeyPfx(A As Dictionary, Pfx) As Dictionary_x000D_
Dim O As New Dictionary, K_x000D_
For Each K In A.Keys_x000D_
    O.Add Pfx &amp; K, A(K)_x000D_
Next_x000D_
Set DicAddKeyPfx = O_x000D_
End Function</t>
  </si>
  <si>
    <t>Function PjFunPfxAy(A As VBProject) As String()_x000D_
Dim Ay() As CodeModule: Ay = PjMdAy(A)_x000D_
Dim Ay1(): Ay1 = AyMap(Ay, "MdFunPfxAy")_x000D_
PjFunPfxAy = AyOfAy_Ay(Ay1)_x000D_
End Function</t>
  </si>
  <si>
    <t>LocStr</t>
  </si>
  <si>
    <t>LocStr_Go</t>
  </si>
  <si>
    <t>Sub LocStr_Go(A)_x000D_
LocGo LocStr_Loc(A)_x000D_
End Sub</t>
  </si>
  <si>
    <t>LocStr_Loc</t>
  </si>
  <si>
    <t>Loc</t>
  </si>
  <si>
    <t>Function LocStr_Loc(A) As Loc_x000D_
_x000D_
End Function</t>
  </si>
  <si>
    <t>LocGo</t>
  </si>
  <si>
    <t>(A As Loc)</t>
  </si>
  <si>
    <t>Sub LocGo(A As Loc)_x000D_
_x000D_
End Sub</t>
  </si>
  <si>
    <t>Function ItrMap(A, MapFunNm$)_x000D_
Dim I, O As New Collection_x000D_
For Each I In A_x000D_
    O.Add Run(MapFunNm, I)_x000D_
Next_x000D_
Set ItrMap = O_x000D_
End Function</t>
  </si>
  <si>
    <t>ItrMapSy</t>
  </si>
  <si>
    <t>Function ItrMapSy(A, MapFunNm$) As String()_x000D_
ItrMapSy = ItrSy(ItrMap(A, MapFunNm))_x000D_
End Function</t>
  </si>
  <si>
    <t>PjRfNy</t>
  </si>
  <si>
    <t>Function PjRfNy(A As VBProject) As String()_x000D_
PjRfNy = ItrNy(A.References)_x000D_
End Function</t>
  </si>
  <si>
    <t>PjHasRfFfn</t>
  </si>
  <si>
    <t>(A As VBProject, RfFfn)</t>
  </si>
  <si>
    <t>Function PjHasRfFfn(A As VBProject, RfFfn) As Boolean_x000D_
Dim I, R As Reference_x000D_
For Each I In A.References_x000D_
    Set R = I_x000D_
    If R.FullPath = RfFfn Then PjHasRfFfn = True: Exit Function_x000D_
Next_x000D_
End Function</t>
  </si>
  <si>
    <t>ZZ_ItrWhPrpItr</t>
  </si>
  <si>
    <t>Sub ZZ_ItrWhPrpItr()_x000D_
Dim Act1, Act2, Act3, CmpItr, MbrItr_x000D_
Set MbrItr = Pj("QTool").VBComponents_x000D_
Set Act1 = ItrWhPrpItr(MbrItr, "Type", ApItr(vbext_ct_StdModule))_x000D_
Set Act2 = ItrWhPrpItr(MbrItr, "Type", ApItr(vbext_ct_ClassModule))_x000D_
Set Act3 = ItrWhPrpItr(MbrItr, "Type", ApItr(vbext_ct_ClassModule, vbext_ct_StdModule))_x000D_
Stop_x000D_
End Sub</t>
  </si>
  <si>
    <t>ItrWhPrpItr</t>
  </si>
  <si>
    <t>(A, PrpNm$, WhItr As Collection)</t>
  </si>
  <si>
    <t>Function ItrWhPrpItr(A, PrpNm$, WhItr As Collection) As Collection_x000D_
If IsNothing(WhItr) Then Set ItrWhPrpItr = A: Exit Function_x000D_
Dim I, O As New Collection, P_x000D_
For Each I In A_x000D_
    For Each P In WhItr_x000D_
        If ObjPrp(I, PrpNm) = P Then_x000D_
            O.Add I_x000D_
        End If_x000D_
    Next_x000D_
Next_x000D_
Set ItrWhPrpItr = O_x000D_
End Function</t>
  </si>
  <si>
    <t>PjMbrItr</t>
  </si>
  <si>
    <t>(A As VBProject, Optional MbrNmPatn$ = ".", Optional ExclMbrLikNy As Collection, Optional CmpTyItr As Collection)</t>
  </si>
  <si>
    <t>Function PjMbrItr(A As VBProject, Optional MbrNmPatn$ = ".", Optional ExclMbrLikNy As Collection, Optional CmpTyItr As Collection) As Collection_x000D_
Dim Itr As Collection: Set Itr = ItrWhNmPatnExcl(A.VBComponents, MbrNmPatn, ExclMbrLikNy)_x000D_
Set PjMbrItr = ItrWhPrpItr(Itr, "Type", CmpTyItr)_x000D_
End Function</t>
  </si>
  <si>
    <t>ItrWhNmPatn</t>
  </si>
  <si>
    <t>(A, NmPatn$)</t>
  </si>
  <si>
    <t>Function ItrWhNmPatn(A, NmPatn$) As Collection_x000D_
'Assume A is collection of object-with-name-property_x000D_
If NmPatn = "." Then Set ItrWhNmPatn = ItrClone(A): Exit Function_x000D_
Dim R As RegExp: Set R = Re(NmPatn)_x000D_
Dim I, O As New Collection_x000D_
For Each I In A_x000D_
    If R.Test(I) Then_x000D_
        O.Add I_x000D_
    End If_x000D_
Next_x000D_
Set ItrWhNmPatn = O_x000D_
End Function</t>
  </si>
  <si>
    <t>ItrClone</t>
  </si>
  <si>
    <t>Function ItrClone(A) As Collection_x000D_
Dim I, O As New Collection_x000D_
For Each I In A_x000D_
    O.Add I_x000D_
Next_x000D_
Set ItrClone = O_x000D_
End Function</t>
  </si>
  <si>
    <t>ItrWhExclLikNmItr</t>
  </si>
  <si>
    <t>(A, ExclLikNmItr As Collection)</t>
  </si>
  <si>
    <t>Function ItrWhExclLikNmItr(A, ExclLikNmItr As Collection) As Collection_x000D_
'Assume A is Object Itr with property-name_x000D_
If IsNothing(ExclLikNmItr) Then Set ItrWhExclLikNmItr = ItrClone(A): Exit Function_x000D_
Dim I, O As New Collection, Nm_x000D_
For Each I In A_x000D_
    For Each Nm In ExclLikNmItr_x000D_
        If Not I.Name Like Nm Then_x000D_
            O.Add I_x000D_
        End If_x000D_
    Next_x000D_
Next_x000D_
Set ItrWhExclLikNmItr = O_x000D_
End Function</t>
  </si>
  <si>
    <t>ItrWhNmPatnExcl</t>
  </si>
  <si>
    <t>(A, Optional NmPatn$ = ".", Optional ExclLikNmItr As Collection)</t>
  </si>
  <si>
    <t>Function ItrWhNmPatnExcl(A, Optional NmPatn$ = ".", Optional ExclLikNmItr As Collection) As Collection_x000D_
'Assume A is collection of object with Name-property else break_x000D_
Set ItrWhNmPatnExcl = ItrWhExclLikNmItr(ItrWhNmPatn(A, NmPatn), ExclLikNmItr)_x000D_
End Function</t>
  </si>
  <si>
    <t>ZZZ_PjClsItr</t>
  </si>
  <si>
    <t>Sub ZZZ_PjClsItr()_x000D_
Dim A, I_x000D_
Set A = PjCLsItr(CurPj)_x000D_
For Each I In A_x000D_
    Ass CvMd(I).Parent.Type = vbext_ct_ClassModule_x000D_
Next_x000D_
End Sub</t>
  </si>
  <si>
    <t>ZZZ_PjMdItr</t>
  </si>
  <si>
    <t>Sub ZZZ_PjMdItr()_x000D_
Dim A, I_x000D_
Set A = PjCLsItr(CurPj)_x000D_
For Each I In A_x000D_
    Ass CvMd(I).Parent.Type = vbext_ct_StdModule_x000D_
Next_x000D_
End Sub</t>
  </si>
  <si>
    <t>PjMdItr</t>
  </si>
  <si>
    <t>(A As VBProject, Optional MdNmPatn$ = ".", Optional ExclMdLikNmItr As Collection)</t>
  </si>
  <si>
    <t>Function PjMdItr(A As VBProject, Optional MdNmPatn$ = ".", Optional ExclMdLikNmItr As Collection) As Collection_x000D_
Dim Cmps As Collection_x000D_
Set Cmps = PjMbrItr(A, MdNmPatn, ExclMdLikNmItr, ApItr(vbext_ct_StdModule))_x000D_
Asg ItrPrp(Cmps, "CodeModule"), PjMdItr_x000D_
End Function</t>
  </si>
  <si>
    <t>PjCLsItr</t>
  </si>
  <si>
    <t>Function PjCLsItr(A As VBProject, Optional MdNmPatn$ = ".", Optional ExclMdLikNmItr As Collection) As Collection_x000D_
Dim Cmps As Collection_x000D_
Set Cmps = PjMbrItr(A, MdNmPatn, ExclMdLikNmItr, ApItr(vbext_ct_ClassModule))_x000D_
Asg ItrPrp(Cmps, "CodeModule"), PjCLsItr_x000D_
End Function</t>
  </si>
  <si>
    <t>ItrPrp</t>
  </si>
  <si>
    <t>Function ItrPrp(A, PrpNm$) As Collection_x000D_
Dim I, O As New Collection_x000D_
For Each I In A_x000D_
    O.Add ObjPrp(I, PrpNm)_x000D_
Next_x000D_
Set ItrPrp = O_x000D_
End Function</t>
  </si>
  <si>
    <t>Function Pj_TstClass_Bdy$(A As VBProject)_x000D_
Dim N1$() ' All Class Ny with 'Friend Sub ZZZ__Tst' method_x000D_
Dim N2$()_x000D_
Dim A1$, A2$_x000D_
Const Q1$ = "Sub ?()|Dim A As New ?: A.ZZZ__Tst|End Sub"_x000D_
Const Q2$ = "Sub ?()|#.?.ZZZ__Tst|End Sub"_x000D_
N1 = Pj_ClsNy_With_TstSub(A)_x000D_
A1 = SeedExpand(Q1, N1)_x000D_
N2 = PjMdNy_With_TstSub(A)_x000D_
A2 = Replace(SeedExpand(Q2, N2), "#", A.Name)_x000D_
Pj_TstClass_Bdy = A1 &amp; vbCrLf &amp; A2_x000D_
End Function</t>
  </si>
  <si>
    <t>PthFfnItr</t>
  </si>
  <si>
    <t>Function PthFfnItr(A, Optional Spec$ = "*.*", Optional Atr As FileAttribute) As Collection_x000D_
Set PthFfnItr = CollAddPfx(PthFnItr(A, Spec, Atr), A)_x000D_
End Function</t>
  </si>
  <si>
    <t>PthFnItr</t>
  </si>
  <si>
    <t>Function PthFnItr(A, Optional Spec$ = "*.*", Optional Atr As FileAttribute) As Collection_x000D_
Set PthFnItr = AyItr(PthFnAy(A, Spec, Atr))_x000D_
End Function</t>
  </si>
  <si>
    <t>PjRfNm</t>
  </si>
  <si>
    <t>PjRfNm_RfFfn</t>
  </si>
  <si>
    <t>Function PjRfNm_RfFfn$(A As VBProject, RfNm$)_x000D_
PjRfNm_RfFfn = PjPth(A) &amp; RfNm &amp; ".xlam"_x000D_
End Function</t>
  </si>
  <si>
    <t>SrcAllMthFmnoAy</t>
  </si>
  <si>
    <t>Function SrcAllMthFmnoAy(A$()) As Integer()_x000D_
Dim N%(): N = SrcAllMthFmixAy(A)_x000D_
Dim J%_x000D_
For J = 0 To UB(N)_x000D_
    N(J) = N(J) + 1_x000D_
Next_x000D_
SrcAllMthFmnoAy = N_x000D_
End Function</t>
  </si>
  <si>
    <t>SrcAllMthFmixAy</t>
  </si>
  <si>
    <t>Function SrcAllMthFmixAy(A$()) As Integer()_x000D_
Dim J%, O%()_x000D_
For J = 0 To UB(A)_x000D_
    If LinIsMthLin(A(J)) Then_x000D_
        Push O, J_x000D_
    End If_x000D_
Next_x000D_
SrcAllMthFmixAy = O_x000D_
End Function</t>
  </si>
  <si>
    <t>SrcAllMthFTIxAy</t>
  </si>
  <si>
    <t>FTIx()</t>
  </si>
  <si>
    <t>Function SrcAllMthFTIxAy(A$()) As FTIx()_x000D_
Dim F%(): F = SrcAllMthFmixAy(A$)_x000D_
Dim N%: N = Sz(F)_x000D_
If N = 0 Then Exit Function_x000D_
Dim O() As FTIx_x000D_
ReDim O(N - 1)_x000D_
Dim J%_x000D_
For J = 0 To N - 1_x000D_
    Set O(J) = FTIx(F(J), SrcMthToix(A, F(J)))_x000D_
Next_x000D_
SrcAllMthFTIxAy = O_x000D_
End Function</t>
  </si>
  <si>
    <t>Function SrcMthLinAy(A$()) As String()_x000D_
Dim L%(): L = SrcAllMthFmixAy(A)_x000D_
If Sz(L) = 0 Then Exit Function_x000D_
Dim O$(), LL_x000D_
For Each LL In L_x000D_
    Push O, SrcContLin(A, CInt(LL))_x000D_
Next_x000D_
SrcMthLinAy = O_x000D_
End Function</t>
  </si>
  <si>
    <t>Function SrcDicOfMthKeyzzzMthLines(A$(), Optional PjNm$, Optional MdNm$, Optional ExclDcl As Boolean) As Dictionary_x000D_
Dim L%(): L = SrcAllMthFmixAy(A)_x000D_
Dim K$_x000D_
Dim O As New Dictionary_x000D_
    If Not ExclDcl Then_x000D_
        If PjNm = "" And MdNm = "" Then_x000D_
            K$ = PjNm &amp; "." &amp; MdNm &amp; ".*Dcl"_x000D_
        Else_x000D_
            K = "*Dcl"_x000D_
        End If_x000D_
        O.Add K, SrcDclLines(A)_x000D_
    End If_x000D_
    If Sz(L) = 0 Then GoTo X_x000D_
    Dim MthNm$, Lin$, Lines$, Lx_x000D_
    For Each Lx In L_x000D_
        Lin = SrcContLin(A, CInt(Lx))_x000D_
        MthNm = LinMthNm(Lin):               If MthNm = "" Then Stop_x000D_
        Lines = SrcMthLinesByMthFmix(A, Lx): If Lines = "" Then Stop_x000D_
        K = MthLin_MthKey(Lin, PjNm, MdNm)_x000D_
        O.Add K, Lines_x000D_
    Next_x000D_
X:_x000D_
Set SrcDicOfMthKeyzzzMthLines = O_x000D_
End Function</t>
  </si>
  <si>
    <t>Function SrcDicOfMthNmzzzMthLines(A$(), Optional ExclDcl As Boolean) As Dictionary_x000D_
Dim L%(): L = SrcAllMthFmixAy(A)_x000D_
Dim O As New Dictionary_x000D_
    If Not ExclDcl Then O.Add "*Dcl", SrcDclLines(A)_x000D_
    If Sz(L) = 0 Then GoTo X_x000D_
    Dim MthNm$, Lin$, Lines$, Lx_x000D_
    For Each Lx In L_x000D_
        Lin = A(Lx)_x000D_
        MthNm = LinMthNm(Lin):            If MthNm = "" Then Stop_x000D_
        Lines = SrcMthLinesByMthFmix(A, Lx): If Lines = "" Then Stop_x000D_
        If O.Exists(MthNm) Then_x000D_
            If LinPrpSubFun(Lin) &lt;&gt; "Property" Then Stop_x000D_
            O(MthNm) = O(MthNm) &amp; vbCrLf &amp; vbCrLf &amp; Lines_x000D_
        Else_x000D_
            O.Add MthNm, Lines_x000D_
        End If_x000D_
    Next_x000D_
X:_x000D_
Set SrcDicOfMthNmzzzMthLines = O_x000D_
End Function</t>
  </si>
  <si>
    <t>SrcMthFmnoAy</t>
  </si>
  <si>
    <t>Function SrcMthFmnoAy(A$(), MthNm) As Integer()_x000D_
Dim O%(): O = SrcMthFmixAy(A, MthNm)_x000D_
Dim J%_x000D_
For J = 0 To UB(O)_x000D_
    O(J) = O(J) + 1_x000D_
Next_x000D_
SrcMthFmnoAy = O_x000D_
End Function</t>
  </si>
  <si>
    <t>SrcMthFmix</t>
  </si>
  <si>
    <t>(A$(), MthNm, Optional Fmix% = 0)</t>
  </si>
  <si>
    <t>Function SrcMthFmix%(A$(), MthNm, Optional Fmix% = 0)_x000D_
Dim J%, L$_x000D_
For J = Fmix To UB(A)_x000D_
    L = SrcContLin(A, J)_x000D_
    If LinMthNm(L) = MthNm Then_x000D_
        SrcMthFmix = J_x000D_
        Exit Function_x000D_
    End If_x000D_
Next_x000D_
SrcMthFmix = -1_x000D_
End Function</t>
  </si>
  <si>
    <t>SrcMthFTIx</t>
  </si>
  <si>
    <t>Function SrcMthFTIx(A$(), MthNm) As FTIx_x000D_
Dim Fmix%: Fmix = SrcMthFmix(A, MthNm)_x000D_
Dim Toix%: Toix = SrcMthToix(A, Fmix)_x000D_
Set SrcMthFTIx = FTIx(Fmix, Toix)_x000D_
End Function</t>
  </si>
  <si>
    <t>SrcMthFmixAy</t>
  </si>
  <si>
    <t>Function SrcMthFmixAy(A$(), MthNm) As Integer()_x000D_
Dim L%_x000D_
L = SrcMthFmix(A, MthNm): If L &lt;= 0 Then Exit Function_x000D_
Dim O%(): Push O, L_x000D_
Dim S$: S = A(L)_x000D_
If LinPrpSubFun(S) = "Property" Then_x000D_
    L = SrcMthFmix(A, MthNm, L + 1)_x000D_
    If L &gt; 0 Then Push O, L_x000D_
End If_x000D_
SrcMthFmixAy = O_x000D_
End Function</t>
  </si>
  <si>
    <t>SrcMthFTNoAy</t>
  </si>
  <si>
    <t>Function SrcMthFTNoAy(A$(), MthNm) As FTNo()_x000D_
Dim X() As FTNo_x000D_
Dim Ay() As FTIx: Ay = SrcMthFTIxAy(A, MthNm)_x000D_
SrcMthFTNoAy = AyMapInto(Ay, "FTIx_FTNo", X)_x000D_
End Function</t>
  </si>
  <si>
    <t>SrcMthFTNo</t>
  </si>
  <si>
    <t>Function SrcMthFTNo(A$(), MthNm) As FTNo_x000D_
SrcMthFTNo = FTIx_FTNo(SrcMthFTIx(A, MthNm))_x000D_
End Function</t>
  </si>
  <si>
    <t>SrcMthFTIxAy</t>
  </si>
  <si>
    <t>Function SrcMthFTIxAy(A$(), MthNm) As FTIx()_x000D_
Dim F%()_x000D_
F = SrcMthFmixAy(A, MthNm): If Sz(F) &lt;= 0 Then Exit Function_x000D_
Dim O() As FTIx_x000D_
ReDim O(UB(F))_x000D_
Dim J%_x000D_
For J = 0 To UB(F)_x000D_
    Set O(J) = FTIx(F(J), SrcMthToix(A, F(J)))_x000D_
Next_x000D_
SrcMthFTIxAy = O_x000D_
End Function</t>
  </si>
  <si>
    <t>Function SrcMthLin$(A$(), MthNm)_x000D_
Dim L%: L = SrcMthFmix(A, MthNm)_x000D_
SrcMthLin = SrcContLin(A, L)_x000D_
End Function</t>
  </si>
  <si>
    <t>SrcMthLinesByMthFmix</t>
  </si>
  <si>
    <t>(A$(), MthFmix)</t>
  </si>
  <si>
    <t>Function SrcMthLinesByMthFmix$(A$(), MthFmix)_x000D_
Dim P1$_x000D_
    P1 = SrcMthRmkLines(A, MthFmix)_x000D_
Dim P2$_x000D_
    Dim L2%_x000D_
    L2 = SrcEndLx(A, MthFmix): If L2 = 0 Then Stop_x000D_
    P2 = Join(AyWhFmTo(A, MthFmix, L2), vbCrLf)_x000D_
If P1 = "" Then_x000D_
    SrcMthLinesByMthFmix = P2_x000D_
Else_x000D_
    SrcMthLinesByMthFmix = P1 &amp; vbCrLf &amp; P2_x000D_
End If_x000D_
End Function</t>
  </si>
  <si>
    <t>Function SrcMthLinesByNm$(A$(), MthNm)_x000D_
Dim L%(): L = SrcMthFmixAy(A, MthNm)_x000D_
If Sz(L) = 0 Then Exit Function_x000D_
Dim MthLx, O$()_x000D_
For Each MthLx In L_x000D_
    Push O, SrcMthLinesByMthFmix(A, MthLx)_x000D_
Next_x000D_
SrcMthLinesByNm = Join(O, vbCrLf &amp; vbCrLf)_x000D_
End Function</t>
  </si>
  <si>
    <t>Function SrcMthNy(A$(), Optional MthNmPatn$ = ".", Optional ExclMthNy0$, Optional Mdy0$) As String()_x000D_
Dim L%(): L = SrcAllMthFmixAy(A)_x000D_
If Sz(L) = 0 Then Exit Function_x000D_
Dim ExclMthNy$(): ExclMthNy = DftNy(ExclMthNy0)_x000D_
Dim O$()_x000D_
    Dim MdySy$(): MdySy = DftMdySy(Mdy0)_x000D_
    Dim MthLx, Lin$, N$, R As RegExp, M$_x000D_
    Set R = Re(MthNmPatn)_x000D_
    For Each MthLx In L_x000D_
        Lin = A(MthLx)_x000D_
        N = LinMthNm(Lin)_x000D_
        If AyHas(ExclMthNy, N) Then GoTo Nxt_x000D_
        If R.Test(N) Then_x000D_
            M = LinMdy(Lin)_x000D_
            If MdyIsSel(M, MdySy) Then_x000D_
                PushNoDup O, N_x000D_
            End If_x000D_
        End If_x000D_
Nxt:_x000D_
    Next_x000D_
SrcMthNy = O_x000D_
End Function</t>
  </si>
  <si>
    <t>SrcMthToix</t>
  </si>
  <si>
    <t>(A$(), Fmix%)</t>
  </si>
  <si>
    <t>Function SrcMthToix%(A$(), Fmix%)_x000D_
Dim T$: T = LinPrpSubFun(A(Fmix))_x000D_
If Not AyHas(SyOf_PrpSubFun, T) Then Stop_x000D_
Dim B$: B = "End " &amp; T_x000D_
Dim J%_x000D_
For J = Fmix + 1 To UB(A)_x000D_
    If IsPfx(A(J), B) Then_x000D_
        SrcMthToix = J_x000D_
        Exit Function_x000D_
    End If_x000D_
Next_x000D_
Stop_x000D_
End Function</t>
  </si>
  <si>
    <t>(S$, W, Optional ErIFmnotEnoughWdt As Boolean, Optional DoNotCut As Boolean)</t>
  </si>
  <si>
    <t>Function StrAlignL$(S$, W, Optional ErIFmnotEnoughWdt As Boolean, Optional DoNotCut As Boolean)_x000D_
Const CSub$ = "StrAlignL"_x000D_
Dim L%: L = Len(S)_x000D_
If L &gt; W Then_x000D_
    If ErIFmnotEnoughWdt Then_x000D_
        Stop_x000D_
        'Er CSub, "Len({S)) &gt; {W}", S, W_x000D_
    End If_x000D_
    If DoNotCut Then_x000D_
        StrAlignL = S_x000D_
        Exit Function_x000D_
    End If_x000D_
End If_x000D_
_x000D_
If W &gt;= L Then_x000D_
    StrAlignL = S &amp; Space(W - L)_x000D_
    Exit Function_x000D_
End If_x000D_
If W &gt; 2 Then_x000D_
    StrAlignL = Left(S, W - 2) + ".."_x000D_
    Exit Function_x000D_
End If_x000D_
StrAlignL = Left(S, W)_x000D_
End Function</t>
  </si>
  <si>
    <t>SyOf_MthShtTy</t>
  </si>
  <si>
    <t>Function SyOf_MthShtTy() As String()_x000D_
Static O$(4), A As Boolean_x000D_
If Not A Then_x000D_
    A = True_x000D_
    O(0) = "Get"_x000D_
    O(1) = "Let"_x000D_
    O(2) = "Set"_x000D_
    O(3) = "Sub"_x000D_
    O(4) = "Fun"_x000D_
End If_x000D_
SyOf_MthShtTy = O_x000D_
End Function</t>
  </si>
  <si>
    <t>IsLinesAy</t>
  </si>
  <si>
    <t>Function IsLinesAy(A) As Boolean_x000D_
If Not IsSy(A) Then Exit Function_x000D_
If Sz(A) = 0 Then Exit Function_x000D_
Dim S_x000D_
For Each S In A_x000D_
    If IsLines(S) Then IsLinesAy = True: Exit Function_x000D_
Next_x000D_
End Function</t>
  </si>
  <si>
    <t>IsLines</t>
  </si>
  <si>
    <t>Function IsLines(A) As Boolean_x000D_
IsLines = True_x000D_
If HasSubStr(A, vbCr) Then Exit Function_x000D_
If HasSubStr(A, vbLf) Then Exit Function_x000D_
IsLines = False_x000D_
End Function</t>
  </si>
  <si>
    <t>LinesAy_Lines</t>
  </si>
  <si>
    <t>Function LinesAy_Lines$(A)_x000D_
Dim W%_x000D_
W = LinesAy_Wdt(A): If W = 0 Then Exit Function_x000D_
LinesAy_Lines = Join(A, Space(W))_x000D_
End Function</t>
  </si>
  <si>
    <t>ObjToStr</t>
  </si>
  <si>
    <t>Function ObjToStr$(A)_x000D_
If Not IsObject(A) Then Stop_x000D_
On Error GoTo X_x000D_
ObjToStr = A.ToStr: Exit Function_x000D_
X: ObjToStr = QuoteSqBkt(TypeName(A))_x000D_
End Function</t>
  </si>
  <si>
    <t>QuoteSqBkt</t>
  </si>
  <si>
    <t>Function QuoteSqBkt$(A)_x000D_
QuoteSqBkt = "[" &amp; A &amp; "]"_x000D_
End Function</t>
  </si>
  <si>
    <t>Lvl</t>
  </si>
  <si>
    <t>LvlSep</t>
  </si>
  <si>
    <t>(Lvl%)</t>
  </si>
  <si>
    <t>Function LvlSep$(Lvl%)_x000D_
Select Case Lvl_x000D_
Case 0: LvlSep = "."_x000D_
Case 1: LvlSep = "-"_x000D_
Case 2: LvlSep = "+"_x000D_
Case 3: LvlSep = "="_x000D_
Case 4: LvlSep = "*"_x000D_
Case Else: LvlSep = Lvl_x000D_
End Select_x000D_
End Function</t>
  </si>
  <si>
    <t>ZZ_VarStr</t>
  </si>
  <si>
    <t>Sub ZZ_VarStr()_x000D_
Dim A: A = Array(SslSy("sdf sdf df"), SslSy("sdf sdf"))_x000D_
Debug.Print VarStr(A)_x000D_
End Sub</t>
  </si>
  <si>
    <t>(A, Optional Lvl%)</t>
  </si>
  <si>
    <t>Function VarStr$(A, Optional Lvl%)_x000D_
Dim T$, S$, W%, I, O$(), Sep_x000D_
Select Case True_x000D_
Case IsPrim(A): VarStr = A_x000D_
Case IsLinesAy(A): VarStr = LinesAy_Lines(A)_x000D_
Case IsSy(A): VarStr = JnCrLf(A)_x000D_
Case IsNothing(A): VarStr = "#Nothing"_x000D_
Case IsEmpty(A): VarStr = "#Empty"_x000D_
Case IsMissing(A): VarStr = "#Missing"_x000D_
Case IsObject(A)_x000D_
    VarStr = ObjToStr(A)_x000D_
    T = TypeName(A)_x000D_
    Select Case T_x000D_
    Case "CodeModule"_x000D_
        Dim M As CodeModule_x000D_
        Set M = A_x000D_
        VarStr = FmtQQ("*Md{?}", M.Parent.Name)_x000D_
        Exit Function_x000D_
    End Select_x000D_
    VarStr = "*" &amp; T_x000D_
    Exit Function_x000D_
Case IsArray(A)_x000D_
    If Sz(A) = 0 Then Exit Function_x000D_
    For Each I In A_x000D_
        Push O, VarStr(I, Lvl + 1)_x000D_
    Next_x000D_
    W = LinesAy_Wdt(O)_x000D_
    Sep = LvlSep(Lvl)_x000D_
    VarStr = Join(O, vbCrLf &amp; StrDup(Sep, W) &amp; vbCrLf)_x000D_
Case Else_x000D_
End Select_x000D_
End Function</t>
  </si>
  <si>
    <t>Function VbeDupFunFNy(A As Vbe, Optional IsNoSrt As Boolean, Optional ExclPjNy0, Optional IsSamMthBdyOnly As Boolean) As String()_x000D_
Dim N$(): N = VbeFunFNy(A, ExclPjNy0:=ExclPjNy0, ExclFunNy0:="ZZZ__Tst")_x000D_
Dim N1$(): N1 = FunFNy_DupFunFNy(N)_x000D_
If IsSamMthBdyOnly Then_x000D_
    N1 = DupFunFNy_SamMthBdyFunFNy(N1, A)_x000D_
End If_x000D_
VbeDupFunFNy = N1_x000D_
End Function</t>
  </si>
  <si>
    <t>Function RgR(A As Range, R) As Range_x000D_
Set RgR = RgRCRC(A, R, 1, R, RgNCol(A))_x000D_
End Function</t>
  </si>
  <si>
    <t>Function RgC(A As Range, C) As Range_x000D_
Set RgC = RgRCRC(A, 1, RgNRow(A), 1, C)_x000D_
End Function</t>
  </si>
  <si>
    <t>Function RgNRow&amp;(A As Range)_x000D_
RgNRow = A.Rows.Count_x000D_
End Function</t>
  </si>
  <si>
    <t>Sub AyDmp(A)_x000D_
If Sz(A) = 0 Then Exit Sub_x000D_
Dim I_x000D_
For Each I In A_x000D_
    Debug.Print I_x000D_
Next_x000D_
End Sub</t>
  </si>
  <si>
    <t>AyDoPX</t>
  </si>
  <si>
    <t>(A, DoMthNm$, P)</t>
  </si>
  <si>
    <t>Sub AyDoPX(A, DoMthNm$, P)_x000D_
If Sz(A) = 0 Then Exit Sub_x000D_
Dim X_x000D_
For Each X In A_x000D_
    Run DoMthNm, P, X_x000D_
Next_x000D_
End Sub</t>
  </si>
  <si>
    <t>AyDoXP</t>
  </si>
  <si>
    <t>Sub AyDoXP(A, DoMthNm$, P)_x000D_
If Sz(A) = 0 Then Exit Sub_x000D_
Dim X_x000D_
For Each X In A_x000D_
    Run DoMthNm, X, P_x000D_
Next_x000D_
End Sub</t>
  </si>
  <si>
    <t>(A, DoMthNm$)</t>
  </si>
  <si>
    <t>Sub AyDo(A, DoMthNm$)_x000D_
If Sz(A) = 0 Then Exit Sub_x000D_
Dim I_x000D_
For Each I In A_x000D_
    Run DoMthNm, I_x000D_
Next_x000D_
End Sub</t>
  </si>
  <si>
    <t>Ty</t>
  </si>
  <si>
    <t>TyNm</t>
  </si>
  <si>
    <t>Function TyNm$(A)_x000D_
TyNm = TypeName(A)_x000D_
End Function</t>
  </si>
  <si>
    <t>DicTyBrw</t>
  </si>
  <si>
    <t>Sub DicTyBrw(A As Dictionary)_x000D_
DicBrw DicTy(A)_x000D_
End Sub</t>
  </si>
  <si>
    <t>DicTy</t>
  </si>
  <si>
    <t>Function DicTy(A As Dictionary) As Dictionary_x000D_
Set DicTy = DicMap(A, "TyNm")_x000D_
End Function</t>
  </si>
  <si>
    <t>DicBrwWs</t>
  </si>
  <si>
    <t>Sub DicBrwWs(A As Dictionary)_x000D_
WsVis S1S2Itr_Ws(DicS1S2Itr(A))_x000D_
End Sub</t>
  </si>
  <si>
    <t>Sub DicBrw(A As Dictionary)_x000D_
AyBrw DicLy(A)_x000D_
End Sub</t>
  </si>
  <si>
    <t>Function DicLy(A As Dictionary) As String()_x000D_
DicLy = S1S2Ay_FmtLy(DicS1S2Ay(A))_x000D_
End Function</t>
  </si>
  <si>
    <t>Sub FxaNm_Crt(A)_x000D_
FxaCrt FxaNm_Fxa(A)_x000D_
End Sub</t>
  </si>
  <si>
    <t>Sub FxaCrt(A)_x000D_
If FfnIsExist(A) Then_x000D_
    Debug.Print FmtQQ("FxaCrt: Fxa(?) is already exist", A)_x000D_
    Exit Sub_x000D_
End If_x000D_
If XlsHasAddInFn(CurXls, FfnFn(A)) Then Stop: Exit Sub_x000D_
Dim O As Workbook_x000D_
Set O = CurXls.Workbooks.Add_x000D_
O.SaveAs A, XlFileFormat.xlOpenXMLAddIn_x000D_
O.Close_x000D_
Dim AddIn As AddIn: Set AddIn = CurXls.AddIns.Add(A)_x000D_
AddIn.Installed = True_x000D_
Dim Pj As VBProject_x000D_
Set Pj = VbePjFfn_Pj(CurVbe, A)_x000D_
Pj.Name = FfnFnn(A)_x000D_
PjSav Pj_x000D_
End Sub</t>
  </si>
  <si>
    <t>VbePjFfn</t>
  </si>
  <si>
    <t>VbePjFfn_Pj</t>
  </si>
  <si>
    <t>(A As Vbe, Ffn)</t>
  </si>
  <si>
    <t>Function VbePjFfn_Pj(A As Vbe, Ffn) As VBProject_x000D_
Dim I_x000D_
For Each I In A.VBProjects ' Cannot use VbePjAy(A), should use A.VBProjects_x000D_
                           ' due to VbePjAy(X).FileName gives error_x000D_
                           ' but (Pj in A.VBProjects).FileName is OK_x000D_
    Debug.Print PjFfn(CvPj(I))_x000D_
    If StrIsEq(PjFfn(CvPj(I)), Ffn) Then_x000D_
        Set VbePjFfn_Pj = I_x000D_
        Exit Function_x000D_
    End If_x000D_
Next_x000D_
End Function</t>
  </si>
  <si>
    <t>XlsAddIn</t>
  </si>
  <si>
    <t>Excel.AddIn</t>
  </si>
  <si>
    <t>(A As Excel.Application, FxaNm)</t>
  </si>
  <si>
    <t>Function XlsAddIn(A As Excel.Application, FxaNm) As Excel.AddIn_x000D_
Dim I As Excel.AddIn_x000D_
For Each I In A.AddIns_x000D_
    If StrIsEq(I.Name, FxaNm &amp; ".xlam") Then Set XlsAddIn = I_x000D_
Next_x000D_
End Function</t>
  </si>
  <si>
    <t>StrIsEq</t>
  </si>
  <si>
    <t>Function StrIsEq(A, B) As Boolean_x000D_
StrIsEq = StrComp(A, B, vbTextCompare) = 0_x000D_
End Function</t>
  </si>
  <si>
    <t>MdRmvFTNo</t>
  </si>
  <si>
    <t>Sub MdRmvFTNo(A As CodeModule, X As FTNo)_x000D_
A.DeleteLines X.Fmno, FTNo_LinCnt(X)_x000D_
End Sub</t>
  </si>
  <si>
    <t>MdRmvFTNoAy</t>
  </si>
  <si>
    <t>(A As CodeModule, X() As FTNo)</t>
  </si>
  <si>
    <t>Sub MdRmvFTNoAy(A As CodeModule, X() As FTNo)_x000D_
Dim J%_x000D_
For J = UB(X) To 0 Step -1_x000D_
    MdRmvFTNo A, X(J)_x000D_
Next_x000D_
End Sub</t>
  </si>
  <si>
    <t>Sub Md_FunNm_z_ProperMdNm_Brw(A As CodeModule)_x000D_
S1S2Ay_Brw Md_MthNm_z_ProperMdNm_S1S2Ay(A)_x000D_
End Sub</t>
  </si>
  <si>
    <t>Sub Md_Gen_TstSub(A As CodeModule)_x000D_
Md_Rmv_TstSub A_x000D_
MdAppLines A, Md_TstSub_BdyLines(A)_x000D_
End Sub</t>
  </si>
  <si>
    <t>Sub MthCpyToPj(A As Mth, ToPj As VBProject, Optional IsSilent As Boolean)_x000D_
Dim ToMdNm$: ToMdNm = MthNm_ProperMdNm(A.Nm)_x000D_
Dim ToMd As CodeModule: Set ToMd = PjMd(ToPj, ToMdNm)_x000D_
MthCpy A, ToMd_x000D_
End Sub</t>
  </si>
  <si>
    <t>VbeMthIdAy</t>
  </si>
  <si>
    <t>Function VbeMthIdAy(A As Vbe) As String()_x000D_
Dim Ay(): Ay = AyMap(VbePjAy(A), "PjMthIdAy")_x000D_
VbeMthIdAy = AyOfAy_Ay(Ay)_x000D_
End Function</t>
  </si>
  <si>
    <t>ZZ_PjMthIdAy</t>
  </si>
  <si>
    <t>Sub ZZ_PjMthIdAy()_x000D_
AyBrw PjMthIdAy(CurPj)_x000D_
End Sub</t>
  </si>
  <si>
    <t>ZZ_VbeMthIdAy</t>
  </si>
  <si>
    <t>Sub ZZ_VbeMthIdAy()_x000D_
AyBrw VbeMthIdAy(CurVbe)_x000D_
End Sub</t>
  </si>
  <si>
    <t>PjMthIdAy</t>
  </si>
  <si>
    <t>Function PjMthIdAy(A As VBProject) As String()_x000D_
Dim Ay(): Ay = AyMap(PjMbrAy(A), "MdMthIdAy")_x000D_
PjMthIdAy = AyOfAy_Ay(Ay)_x000D_
End Function</t>
  </si>
  <si>
    <t>ZZ_MdMthIdAy</t>
  </si>
  <si>
    <t>Sub ZZ_MdMthIdAy()_x000D_
AyBrw MdMthIdAy(CurMd)_x000D_
End Sub</t>
  </si>
  <si>
    <t>MdMthIdAy</t>
  </si>
  <si>
    <t>(A As CodeModule, Optional ExclMdy As Boolean)</t>
  </si>
  <si>
    <t>Function MdMthIdAy(A As CodeModule, Optional ExclMdy As Boolean) As String()_x000D_
Dim L$(): L = SrcMthLinIdAy(MdSrc(A), InclMdy:=Not ExclMdy): If Sz(L) = 0 Then Exit Function_x000D_
MdMthIdAy = AyAddPfx(L, MdDNm(A) &amp; ".")_x000D_
End Function</t>
  </si>
  <si>
    <t>ZZ_SrcMthLinIdAy</t>
  </si>
  <si>
    <t>Sub ZZ_SrcMthLinIdAy()_x000D_
AyBrw SrcMthLinIdAy(CurSrc, InclMdy:=True)_x000D_
End Sub</t>
  </si>
  <si>
    <t>SrcMthLinIdAy</t>
  </si>
  <si>
    <t>(A$(), InclMdy As Boolean)</t>
  </si>
  <si>
    <t>Function SrcMthLinIdAy(A$(), InclMdy As Boolean) As String()_x000D_
Dim L$(): L = SrcMthLinAy(A): If Sz(L) = 0 Then Exit Function_x000D_
SrcMthLinIdAy = AyMapXPSy(L, "MthLin_MthLinId", InclMdy)_x000D_
End Function</t>
  </si>
  <si>
    <t>MthLin_MthLinId</t>
  </si>
  <si>
    <t>(A, InclMdy As Boolean)</t>
  </si>
  <si>
    <t>Function MthLin_MthLinId$(A, InclMdy As Boolean)_x000D_
'MthLinId : MthNm:ShtMdy_x000D_
Dim L$: L = A_x000D_
Dim M$: M = LinShiftShtMdy(L)_x000D_
Dim T$: T = LinShiftMthShtTy(L): If T = "" Then Exit Function_x000D_
Dim N$: N = LinNm(L)_x000D_
If InclMdy Then_x000D_
    MthLin_MthLinId = N &amp; ":" &amp; T &amp; ":" &amp; M_x000D_
Else_x000D_
    MthLin_MthLinId = N &amp; ":" &amp; T_x000D_
End If_x000D_
End Function</t>
  </si>
  <si>
    <t>Function JnSpc$(A)_x000D_
JnSpc = Join(A, " ")_x000D_
End Function</t>
  </si>
  <si>
    <t>Function DicWs(A As Dictionary) As Worksheet_x000D_
Set DicWs = S1S2Itr_Ws(DicS1S2Itr(A))_x000D_
End Function</t>
  </si>
  <si>
    <t>ItrSy</t>
  </si>
  <si>
    <t>Function ItrSy(A) As String()_x000D_
Dim O$(), I, J&amp;_x000D_
If A.Count = 0 Then Exit Function_x000D_
ReDim O(A.Count - 1)_x000D_
For Each I In A_x000D_
    O(J) = I_x000D_
    J = J + 1_x000D_
Next_x000D_
ItrSy = O_x000D_
End Function</t>
  </si>
  <si>
    <t>MdDicA</t>
  </si>
  <si>
    <t>Function MdDicA(A As CodeModule) As Dictionary_x000D_
Set MdDicA = SrcDicA(MdSrc(A))_x000D_
End Function</t>
  </si>
  <si>
    <t>ZZZ_MdDicB</t>
  </si>
  <si>
    <t>Sub ZZZ_MdDicB()_x000D_
Dim K, A As Dictionary_x000D_
Set A = MdDicB(CurMd)_x000D_
For Each K In A_x000D_
    If Not IsStr(A(K)) Then Stop_x000D_
Next_x000D_
End Sub</t>
  </si>
  <si>
    <t>MdDicB</t>
  </si>
  <si>
    <t>Function MdDicB(A As CodeModule) As Dictionary_x000D_
Set MdDicB = DicAddKeyPfx(MdDicA(A), MdNm(A) &amp; ".")_x000D_
End Function</t>
  </si>
  <si>
    <t>MdMthLyItr</t>
  </si>
  <si>
    <t>Function MdMthLyItr(A As CodeModule) As Collection_x000D_
Set MdMthLyItr = SrcMthLyItr(MdSrc(A))_x000D_
End Function</t>
  </si>
  <si>
    <t>DicMaxValSz</t>
  </si>
  <si>
    <t>Function DicMaxValSz%(A As Dictionary)_x000D_
'MthDic is DicOf_MthNm_zz_MthLinesAy_x000D_
'MaxMthCnt is max-of-#-of-method per MthNm_x000D_
Dim O%, K_x000D_
For Each K In A.Keys_x000D_
    O = Max(O, Sz(A(K)))_x000D_
Next_x000D_
DicMaxValSz = O_x000D_
End Function</t>
  </si>
  <si>
    <t>CNm</t>
  </si>
  <si>
    <t>CNmProperMdNm</t>
  </si>
  <si>
    <t>Private Function CNmProperMdNm$(A$)_x000D_
'Given a [Mth}, return the MdNm which the Mth should be copied to_x000D_
Stop '_x000D_
End Function</t>
  </si>
  <si>
    <t>MthCpyPrm_Cpy</t>
  </si>
  <si>
    <t>(A As MthCpyPrm)</t>
  </si>
  <si>
    <t>Function MthCpyPrm_Cpy(A As MthCpyPrm)_x000D_
MthCpy A.SrcMth, A.ToMd_x000D_
End Function</t>
  </si>
  <si>
    <t>PjDicA</t>
  </si>
  <si>
    <t>Function PjDicA(A As VBProject) As Dictionary_x000D_
Dim LyItr As Collection, ANm$, M$(), V_x000D_
Dim Ly$(), Lines$, I, O As New Dictionary_x000D_
Set LyItr = PjMthLyItr(A)_x000D_
For Each I In LyItr_x000D_
    Ly = I_x000D_
    Lines = JnCrLf(Ly)_x000D_
    ANm = MthLin_MthANm(SrcContLin(Ly, 0))_x000D_
    If ANm = "" Then Stop_x000D_
    If O.Exists(ANm) Then_x000D_
        M = O(ANm)_x000D_
        Push M, Lines_x000D_
        O(ANm) = M_x000D_
    Else_x000D_
        O.Add ANm, ApSy(Lines)_x000D_
        V = O(ANm)_x000D_
        If Not IsSy(V) Then Stop_x000D_
        If Sz(V) &lt;&gt; 1 Then Stop_x000D_
    End If_x000D_
    _x000D_
Next_x000D_
'Ass IsSyDic(O)_x000D_
Set PjDicA = O_x000D_
End Function</t>
  </si>
  <si>
    <t>ZZZ_PjDicA</t>
  </si>
  <si>
    <t>Sub ZZZ_PjDicA()_x000D_
Dim A As Dictionary, V, K_x000D_
Set A = PjDicA(CurPj)_x000D_
Ass IsSyDic(A) '_x000D_
For Each K In A_x000D_
    If InStr(K, ".") &gt; 0 Then Stop_x000D_
    If Sz(A(K)) = 0 Then Stop_x000D_
Next_x000D_
End Sub</t>
  </si>
  <si>
    <t>IsSyAy</t>
  </si>
  <si>
    <t>Function IsSyAy(A) As Boolean_x000D_
If Not IsArray(A) Then Exit Function_x000D_
If Sz(A) = 0 Then IsSyAy = True: Exit Function_x000D_
Dim I_x000D_
For Each I In A_x000D_
    If Not IsSy(I) Then Exit Function_x000D_
Next_x000D_
IsSyAy = True_x000D_
End Function</t>
  </si>
  <si>
    <t>ZZZ_PjDicB</t>
  </si>
  <si>
    <t>Sub ZZZ_PjDicB()_x000D_
Dim A As Dictionary, K, V_x000D_
Set A = PjDicB(CurPj)_x000D_
Ass IsStrDic(A)_x000D_
For Each K In A.Keys_x000D_
    If InStr(K, ".") = 0 Then Stop_x000D_
Next_x000D_
End Sub</t>
  </si>
  <si>
    <t>PjDicB</t>
  </si>
  <si>
    <t>Function PjDicB(A As VBProject) As Dictionary_x000D_
Dim DicAy() As Dictionary_x000D_
Dim D As Dictionary, I_x000D_
Dim O As Dictionary_x000D_
For Each I In PjMdAy(A)_x000D_
    Set D = MdDicB(CvMd(I))_x000D_
    'If Not IsStrDic(D) Then Stop_x000D_
Next_x000D_
DicAy = AyMapInto(PjMdAy(A), "MdDicB", EmpDicAy)_x000D_
Set O = DicAy_Mge(DicAy)_x000D_
'Ass IsStrDic(O)_x000D_
Set PjDicB = O_x000D_
End Function</t>
  </si>
  <si>
    <t>S1S2Itr</t>
  </si>
  <si>
    <t>S1S2Itr_Sq</t>
  </si>
  <si>
    <t>(A As Collection, Optional Nm1$ = "S1", Optional Nm2$ = "S2")</t>
  </si>
  <si>
    <t>Function S1S2Itr_Sq(A As Collection, Optional Nm1$ = "S1", Optional Nm2$ = "S2") As Variant()_x000D_
Dim O(), I, R&amp;_x000D_
ReDim O(1 To A.Count + 1, 1 To 2)_x000D_
R = 2_x000D_
O(1, 1) = Nm1_x000D_
O(1, 2) = Nm2_x000D_
For Each I In A_x000D_
    With CvS1S2(I)_x000D_
        O(R, 1) = .S1_x000D_
        O(R, 2) = .S2_x000D_
        R = R + 1_x000D_
    End With_x000D_
Next_x000D_
S1S2Itr_Sq = O_x000D_
End Function</t>
  </si>
  <si>
    <t>SrcDicA</t>
  </si>
  <si>
    <t>Function SrcDicA(A$()) As Dictionary_x000D_
Dim LyItr As Collection, Ly, MthANm$, O As New Dictionary_x000D_
Set LyItr = SrcMthLyItr(A)_x000D_
For Each Ly In LyItr_x000D_
    MthANm = MthLin_MthANm(Ly(0))_x000D_
    O.Add MthANm, JnCrLf(Ly)_x000D_
Next_x000D_
Set SrcDicA = O_x000D_
End Function</t>
  </si>
  <si>
    <t>SrcMthLyItr</t>
  </si>
  <si>
    <t>Function SrcMthLyItr(A$()) As Collection_x000D_
Dim O As New Collection_x000D_
Dim L() As FTIx: L = SrcAllMthFTIxAy(A)_x000D_
Dim J%_x000D_
For J = 0 To UB(L)_x000D_
    O.Add AyWhFTIx(A, L(J))_x000D_
Next_x000D_
Set SrcMthLyItr = O_x000D_
End Function</t>
  </si>
  <si>
    <t>PjMthLyItr</t>
  </si>
  <si>
    <t>Function PjMthLyItr(A As VBProject) As Collection_x000D_
Dim IItr As Collection: Set IItr = ItrMap(PjMdItr(A), "MdMthLyItr")_x000D_
Set PjMthLyItr = IItrItr(IItr)_x000D_
End Function</t>
  </si>
  <si>
    <t>S1S2Itr_Ws</t>
  </si>
  <si>
    <t>Function S1S2Itr_Ws(A As Collection, Optional Nm1$ = "S1", Optional Nm2$ = "S2") As Worksheet_x000D_
Set S1S2Itr_Ws = SqWs(S1S2Itr_Sq(A, Nm1, Nm2))_x000D_
End Function</t>
  </si>
  <si>
    <t>SelRg</t>
  </si>
  <si>
    <t>SelRg_SetXorEmpty</t>
  </si>
  <si>
    <t>Sub SelRg_SetXorEmpty(A As Range)_x000D_
Dim I_x000D_
For Each I In A_x000D_
    _x000D_
Next_x000D_
End Sub</t>
  </si>
  <si>
    <t>ZZ_PjDicA</t>
  </si>
  <si>
    <t>Sub ZZ_PjDicA()_x000D_
DicBrw PjDicA(CurPj)_x000D_
End Sub</t>
  </si>
  <si>
    <t>ZZ_PjDicB</t>
  </si>
  <si>
    <t>Sub ZZ_PjDicB()_x000D_
DicBrw PjDicB(CurPj)_x000D_
End Sub</t>
  </si>
  <si>
    <t>ZZDic</t>
  </si>
  <si>
    <t>ZZDicA</t>
  </si>
  <si>
    <t>Function ZZDicA() As Dictionary_x000D_
Set ZZDicA = PjDicA(ZZFmPj)_x000D_
End Function</t>
  </si>
  <si>
    <t>ZZDicB</t>
  </si>
  <si>
    <t>Function ZZDicB() As Dictionary_x000D_
Set ZZDicB = PjDicB(ZZToPj)_x000D_
End Function</t>
  </si>
  <si>
    <t>ZZTo</t>
  </si>
  <si>
    <t>ZZToPj</t>
  </si>
  <si>
    <t>Private Function ZZToPj() As VBProject_x000D_
Set ZZToPj = Pj("QVb")_x000D_
End Function</t>
  </si>
  <si>
    <t>ZZFm</t>
  </si>
  <si>
    <t>ZZFmPj</t>
  </si>
  <si>
    <t>Private Function ZZFmPj() As VBProject_x000D_
Set ZZFmPj = Pj("QTool")_x000D_
End Function</t>
  </si>
  <si>
    <t>Sub MthRmv(A As Mth, Optional IsSilent As Boolean)_x000D_
Dim L() As FTNo: L = MthFTNoAy(A)_x000D_
MdRmvFTNoAy A.Md, L_x000D_
If Not IsSilent Then_x000D_
    Debug.Print FmtQQ("MthRmv: Mth(?) of LinCnt(?) is deleted", MthDNm(A), FTNoAy_LinCnt(L))_x000D_
End If_x000D_
End Sub</t>
  </si>
  <si>
    <t>Sub MthRpl(A As Mth, RplByLines$)_x000D_
Dim F%: F = MthFmno(A)_x000D_
MthRmv A_x000D_
A.Md.InsertLines F, RplByLines_x000D_
End Sub</t>
  </si>
  <si>
    <t>ZZ_PjAddRf</t>
  </si>
  <si>
    <t>Sub ZZ_PjAddRf()_x000D_
PjAddRf Pj("QXls"), "QDta"_x000D_
End Sub</t>
  </si>
  <si>
    <t>PjRmvRf</t>
  </si>
  <si>
    <t>(A As VBProject, RfNy0$)</t>
  </si>
  <si>
    <t>Sub PjRmvRf(A As VBProject, RfNy0$)_x000D_
AyDoPX DftNy(RfNy0), "PjRmvRf__X", A_x000D_
PjSav A_x000D_
End Sub</t>
  </si>
  <si>
    <t>Sub PjAddRf(A As VBProject, RfNy0$)_x000D_
AyDoPX DftNy(RfNy0), "PjAddRf__X", A_x000D_
PjSav A_x000D_
End Sub</t>
  </si>
  <si>
    <t>PjAddRf__X</t>
  </si>
  <si>
    <t>Private Sub PjAddRf__X(A As VBProject, RfNm$)_x000D_
If PjHasRfNm(A, RfNm) Then_x000D_
    Debug.Print FmtQQ("PjAddRf: Pj(?) already has RfNm(?)", A.Name, RfNm)_x000D_
    Exit Sub_x000D_
End If_x000D_
Dim RfFfn$: RfFfn = PjRfNm_RfFfn(A, RfNm)_x000D_
If PjHasRfFfn(A, RfFfn) Then_x000D_
    Debug.Print FmtQQ("PjAddRf: Pj(?) already has RfFfnNm(?)", A.Name, RfFfn)_x000D_
    Exit Sub_x000D_
End If_x000D_
A.References.AddFromFile RfFfn_x000D_
End Sub</t>
  </si>
  <si>
    <t>PjRmvRf__X</t>
  </si>
  <si>
    <t>Private Sub PjRmvRf__X(A As VBProject, RfNm$)_x000D_
If PjHasRfNm(A, RfNm) Then_x000D_
    Debug.Print FmtQQ("PjAddRf: Pj(?) already has RfNm(?)", A.Name, RfNm)_x000D_
    Exit Sub_x000D_
End If_x000D_
Dim RfFfn$: RfFfn = PjRfNm_RfFfn(A, RfNm)_x000D_
If PjHasRfFfn(A, RfFfn) Then_x000D_
    Debug.Print FmtQQ("PjAddRf: Pj(?) already has RfFfnNm(?)", A.Name, RfFfn)_x000D_
    Exit Sub_x000D_
End If_x000D_
A.References.AddFromFile RfFfn_x000D_
End Sub</t>
  </si>
  <si>
    <t>CmdBarOf</t>
  </si>
  <si>
    <t>CmdBarOf_Std</t>
  </si>
  <si>
    <t>CommandBar</t>
  </si>
  <si>
    <t>Function CmdBarOf_Std() As CommandBar_x000D_
Set CmdBarOf_Std = CurVbe.CommandBars("Standard")_x000D_
End Function</t>
  </si>
  <si>
    <t>CmdBTonof</t>
  </si>
  <si>
    <t>CmdBTonof_Std_Sav</t>
  </si>
  <si>
    <t>CommandBarButton</t>
  </si>
  <si>
    <t>Function CmdBTonof_Std_Sav() As CommandBarButton_x000D_
Dim I As CommandBarControl_x000D_
For Each I In CmdBarOf_Std.Controls_x000D_
    If IsPfx(I.Caption, "&amp;Sav") Then Set CmdBTonof_Std_Sav = I: Exit Function_x000D_
Next_x000D_
Stop_x000D_
End Function</t>
  </si>
  <si>
    <t>Sub PjGo(A As VBProject)_x000D_
Cls_Win_x000D_
Dim Md As CodeModule_x000D_
Set Md = PjFstMd(A)_x000D_
If IsNothing(Md) Then_x000D_
    Stop_x000D_
    Exit Sub_x000D_
End If_x000D_
Md.CodePane.Show_x000D_
SendKeys "%WV" ' Window SplitVertical_x000D_
DoEvents_x000D_
End Sub</t>
  </si>
  <si>
    <t>PjTim</t>
  </si>
  <si>
    <t>Date</t>
  </si>
  <si>
    <t>Function PjTim(A As VBProject) As Date_x000D_
PjTim = FfnTim(PjFfn(A))_x000D_
End Function</t>
  </si>
  <si>
    <t>FfnTim</t>
  </si>
  <si>
    <t>Function FfnTim(A) As Date_x000D_
FfnTim = FileDateTime(A)_x000D_
End Function</t>
  </si>
  <si>
    <t>PjFn</t>
  </si>
  <si>
    <t>Function PjFn$(A As VBProject)_x000D_
PjFn = FfnFn(PjFfn(A))_x000D_
End Function</t>
  </si>
  <si>
    <t>Function DryToStr$(A)_x000D_
_x000D_
End Function</t>
  </si>
  <si>
    <t>ZZ_PjSav</t>
  </si>
  <si>
    <t>Sub ZZ_PjSav()_x000D_
PjSav CurPj_x000D_
End Sub</t>
  </si>
  <si>
    <t>VbeSav</t>
  </si>
  <si>
    <t>Sub VbeSav(A As Vbe)_x000D_
ItrDo A.VBProjects, "PjSav"_x000D_
End Sub</t>
  </si>
  <si>
    <t>ZZ_VbeDmpIsSaved</t>
  </si>
  <si>
    <t>Sub ZZ_VbeDmpIsSaved()_x000D_
VbeDmpIsSaved CurVbe_x000D_
End Sub</t>
  </si>
  <si>
    <t>VbeDmpIsSaved</t>
  </si>
  <si>
    <t>Sub VbeDmpIsSaved(A As Vbe)_x000D_
Dim I As VBProject_x000D_
For Each I In A.VBProjects_x000D_
    Debug.Print I.Saved, I.BuildFileName_x000D_
Next_x000D_
End Sub</t>
  </si>
  <si>
    <t>ItrPrpAy</t>
  </si>
  <si>
    <t>Function ItrPrpAy(A, PrpNm)_x000D_
ItrPrpAy = ItrPrpAyInto(A, PrpNm, EmpAy)_x000D_
End Function</t>
  </si>
  <si>
    <t>ItrPrpAyInto</t>
  </si>
  <si>
    <t>(A, PrpNm, OInto)</t>
  </si>
  <si>
    <t>Function ItrPrpAyInto(A, PrpNm, OInto)_x000D_
Dim O: O = OInto: Erase O_x000D_
Dim I_x000D_
For Each I In A_x000D_
    Push O, ObjPrp(I, PrpNm)_x000D_
Next_x000D_
ItrPrpAyInto = O_x000D_
End Function</t>
  </si>
  <si>
    <t>ItrDo</t>
  </si>
  <si>
    <t>(A, DoFunNm$)</t>
  </si>
  <si>
    <t>Sub ItrDo(A, DoFunNm$)_x000D_
Dim I_x000D_
For Each I In A_x000D_
    Run DoFunNm, I_x000D_
Next_x000D_
End Sub</t>
  </si>
  <si>
    <t>Sub PjSav(A As VBProject)_x000D_
If A.Saved Then_x000D_
    Debug.Print FmtQQ("PjSav: Pj(?) is already saved", A.Name)_x000D_
    Exit Sub_x000D_
End If_x000D_
Dim Fn$: Fn = PjFn(A)_x000D_
If Fn = "" Then_x000D_
    Debug.Print FmtQQ("PjSav: Pj(?) needs saved first", A.Name)_x000D_
    Exit Sub_x000D_
End If_x000D_
PjGo A_x000D_
If ObjPtr(CurPj) &lt;&gt; ObjPtr(A) Then Stop_x000D_
Dim B As CommandBarButton: Set B = CmdBTonof_Std_Sav_x000D_
If Not StrIsEq(B.Caption, "&amp;Save " &amp; Fn) Then Stop_x000D_
B.Execute_x000D_
Debug.Print FmtQQ("PjSav: Pj(?) is not sure if saved &lt;---------------", A.Name)_x000D_
End Sub</t>
  </si>
  <si>
    <t>Sub PthClrFil(A)_x000D_
Dim F_x000D_
For Each F In PthFfnItr(A)_x000D_
   FfnDlt F_x000D_
Next_x000D_
End Sub</t>
  </si>
  <si>
    <t>ApItr</t>
  </si>
  <si>
    <t>Function ApItr(ParamArray Ap()) As Collection_x000D_
Dim Av(): Av = Ap_x000D_
Set ApItr = AyItr(Av)_x000D_
End Function</t>
  </si>
  <si>
    <t>StrLikItr</t>
  </si>
  <si>
    <t>(A, LikItr As Collection)</t>
  </si>
  <si>
    <t>Function StrLikItr(A, LikItr As Collection) As Boolean_x000D_
Dim I_x000D_
For Each I In LikItr_x000D_
    If A Like I Then StrLikItr = True_x000D_
Next_x000D_
End Function</t>
  </si>
  <si>
    <t>ZZZ_MthFTNoAy</t>
  </si>
  <si>
    <t>Private Sub ZZZ_MthFTNoAy()_x000D_
Dim M As Mth: Set M = Mth(Md("ZZModule"), "ZZA")_x000D_
Dim Act() As FTNo: Act = MthFTNoAy(M)_x000D_
Debug.Assert Sz(Act) = 2_x000D_
Debug.Assert Act(0).Fmno = 5_x000D_
Debug.Assert Act(0).Tono = 7_x000D_
Debug.Assert Act(1).Fmno = 13_x000D_
Debug.Assert Act(1).Tono = 15_x000D_
End Sub</t>
  </si>
  <si>
    <t>Private Sub ZZ_MthLin_MthKey()_x000D_
Dim Ay1$(): Ay1 = SrcMthLinAy(CurSrc)_x000D_
Dim Ay2$(): Ay2 = AyMapSy(Ay1, "MthLin_MthKey")_x000D_
S1S2Ay_Brw AyAB_S1S2Ay(Ay2, Ay1)_x000D_
End Sub</t>
  </si>
  <si>
    <t>ZZ_FunNm_Cmp</t>
  </si>
  <si>
    <t>Private Sub ZZ_FunNm_Cmp()_x000D_
FunNm_Cmp "FfnDlt"_x000D_
End Sub</t>
  </si>
  <si>
    <t>Private Sub ZZ_SrcMthBrkAy()_x000D_
Dim A() As MthBrk: A = SrcMthBrkAy(CurSrc)_x000D_
AyBrw OyToStrSy(A)_x000D_
End Sub</t>
  </si>
  <si>
    <t>Private Sub ZZ_SrcDclLinCnt()_x000D_
Dim B1$(): B1 = CurSrc_x000D_
Dim B2$(): B2 = SrcSrtedLy(B1)_x000D_
Dim A1%: A1 = SrcDclLinCnt(B1)_x000D_
Dim A2%: A2 = SrcDclLinCnt(SrcSrtedLy(B1))_x000D_
End Sub</t>
  </si>
  <si>
    <t>Private Sub ZZ_SrcDicOfMthNmzzzMthLines()_x000D_
'Dim A As Dictionary: Set A = SrcDicOfMthNmzzzMthLines(CurSrc)_x000D_
DicBrw SrcDicOfMthNmzzzMthLines(CurSrc)_x000D_
End Sub</t>
  </si>
  <si>
    <t>Private Sub ZZ_SrcSrtRptLy()_x000D_
AyBrw SrcSrtRptLy(CurSrc, "Pj", "Md")_x000D_
End Sub</t>
  </si>
  <si>
    <t>Private Sub ZZ_SrcSrtedBdyLines()_x000D_
StrBrw SrcSrtedBdyLines(CurSrc)_x000D_
End Sub</t>
  </si>
  <si>
    <t>Sub A1()_x000D_
'..._x000D_
End Sub</t>
  </si>
  <si>
    <t>Private Sub ZZ_VbeFunFNy()_x000D_
AyBrw VbeFunFNy(CurVbe, ExclFunNy0:="ZZZ__Tst")_x000D_
End Sub</t>
  </si>
  <si>
    <t>F_Ide_Z3DDMth</t>
  </si>
  <si>
    <t>Gen_Md_Z3DDTst</t>
  </si>
  <si>
    <t>Sub Gen_Md_Z3DDTst()_x000D_
Dim M As CodeModule: Set M = CurMd_x000D_
MdGenZ3DDTst M_x000D_
MdEnsZ3DMthAsPrivate M_x000D_
End Sub</t>
  </si>
  <si>
    <t>MdGenZ3DDTst</t>
  </si>
  <si>
    <t>Function MdGenZ3DDTst(A As CodeModule)_x000D_
MthRmv Mth(A, "ZZZ__Tst")_x000D_
MdAppLines A, MdZ3DDTstMthLines(A)_x000D_
End Function</t>
  </si>
  <si>
    <t>MdZ3DDTstMthLines</t>
  </si>
  <si>
    <t>Function MdZ3DDTstMthLines$(A As CodeModule)_x000D_
Dim Ay$(): Ay = MdMthNy(A, "^ZZZ_", IsNoMdNmPfx:=True)_x000D_
Dim Ay1$(): Ay1 = AyRmvEle(Ay, "ZZZ__Tst")_x000D_
Dim Ay2$(): Ay2 = AySrt(Ay1)_x000D_
Dim O$(), J%_x000D_
Push O, "Sub ZZZ__Tst()"_x000D_
For J = 0 To UB(Ay2)_x000D_
    Push O, Ay2(J)_x000D_
Next_x000D_
Push O, "End Sub"_x000D_
MdZ3DDTstMthLines = JnCrLf(O)_x000D_
End Function</t>
  </si>
  <si>
    <t>ZZZ__A</t>
  </si>
  <si>
    <t>Private Sub ZZZ__A()_x000D_
_x000D_
End Sub</t>
  </si>
  <si>
    <t>ZZZ__B</t>
  </si>
  <si>
    <t>Private Sub ZZZ__B()_x000D_
_x000D_
End Sub</t>
  </si>
  <si>
    <t>ZZZ__Tst</t>
  </si>
  <si>
    <t>Sub ZZZ__Tst()_x000D_
ZZZ__A_x000D_
ZZZ__B_x000D_
End Sub</t>
  </si>
  <si>
    <t>F_Ide_PjMge</t>
  </si>
  <si>
    <t>AA</t>
  </si>
  <si>
    <t>Sub AA()_x000D_
ZZ_DoMgePj_x000D_
End Sub</t>
  </si>
  <si>
    <t>CellOf</t>
  </si>
  <si>
    <t>CellOf_FmPj</t>
  </si>
  <si>
    <t>Private Function CellOf_FmPj(A As Worksheet) As Range_x000D_
Set CellOf_FmPj = WsRC(A, 3, 1)_x000D_
End Function</t>
  </si>
  <si>
    <t>CellOf_FmPjFormula</t>
  </si>
  <si>
    <t>Private Function CellOf_FmPjFormula(A As Worksheet) As Range_x000D_
Set CellOf_FmPjFormula = WsRC(A, 3, 5)_x000D_
End Function</t>
  </si>
  <si>
    <t>CellOf_FmPjLbl</t>
  </si>
  <si>
    <t>Private Function CellOf_FmPjLbl(A As Worksheet) As Range_x000D_
Set CellOf_FmPjLbl = WsRC(A, 2, 1)_x000D_
End Function</t>
  </si>
  <si>
    <t>CellOf_ToPj</t>
  </si>
  <si>
    <t>Private Function CellOf_ToPj(A As Worksheet) As Range_x000D_
Set CellOf_ToPj = WsRC(A, 3, 2)_x000D_
End Function</t>
  </si>
  <si>
    <t>CellOf_ToPjFormula</t>
  </si>
  <si>
    <t>Private Function CellOf_ToPjFormula(A As Worksheet) As Range_x000D_
Set CellOf_ToPjFormula = WsRC(A, 3, 6)_x000D_
End Function</t>
  </si>
  <si>
    <t>CellOf_ToPjLbl</t>
  </si>
  <si>
    <t>Private Function CellOf_ToPjLbl(A As Worksheet) As Range_x000D_
Set CellOf_ToPjLbl = WsRC(A, 2, 2)_x000D_
End Function</t>
  </si>
  <si>
    <t>DifOf</t>
  </si>
  <si>
    <t>ZZ_DifOf_BNms</t>
  </si>
  <si>
    <t>Sub ZZ_DifOf_BNms()_x000D_
Dim Act As Collection: Set Act = DifOf_BNms(ZZFmDicB, ZZToDicA)_x000D_
Stop_x000D_
End Sub</t>
  </si>
  <si>
    <t>MthDicB</t>
  </si>
  <si>
    <t>MthDicB_AssKeysIsBNm</t>
  </si>
  <si>
    <t>Sub MthDicB_AssKeysIsBNm(A As Dictionary)_x000D_
Dim K_x000D_
For Each K In A.Keys_x000D_
    If InStr(K, ".") = 0 Then Stop_x000D_
Next_x000D_
End Sub</t>
  </si>
  <si>
    <t>DifOf_BNms</t>
  </si>
  <si>
    <t>(FmDicB As Dictionary, ToDicA As Dictionary)</t>
  </si>
  <si>
    <t>Function DifOf_BNms(FmDicB As Dictionary, ToDicA As Dictionary) As Collection_x000D_
'See #Dif_x000D_
'#Dif is for each MthBNm found in FmDicB and also its MthANm is found in ToDicA_x000D_
'        and the MthB's MthLines is dif and any of the MthA's MthLines_x000D_
'       (Note.MthANm will have one or more MthLines (due to in differmodule))_x000D_
Dim BNm, ANm$, MthLinesB$, MthLines, O As New Collection, LinesAy$()_x000D_
'MthDicB_AssKeysIsBNm FmDicB_x000D_
For Each BNm In FmDicB.Keys_x000D_
    ANm = MthBNm_MthANm(BNm)_x000D_
    If Not ToDicA.Exists(ANm) Then GoTo X_x000D_
    MthLinesB = FmDicB(BNm)_x000D_
    LinesAy = ToDicA(ANm)_x000D_
    If Sz(LinesAy) = 0 Then GoTo X_x000D_
    For Each MthLines In LinesAy_x000D_
        If MthLinesB &lt;&gt; MthLines Then_x000D_
            O.Add BNm_x000D_
        End If_x000D_
    Next_x000D_
X:_x000D_
Next_x000D_
Set DifOf_BNms = O_x000D_
End Function</t>
  </si>
  <si>
    <t>ZZZ_DifOf_Dr</t>
  </si>
  <si>
    <t>Sub ZZZ_DifOf_Dr()_x000D_
Dim BNm$: BNm = "G_Tool.AscIsLCase"_x000D_
Dim Act(): Act = DifOf_Dr(BNm, ZZFmDicB, ZZToDicA)_x000D_
Dim J%, V_x000D_
'Const C$ = "FmMd ToMd Mth Sel Ty Mdy FmMth "_x000D_
If Act(0) &lt;&gt; "G_Tool" Then Stop_x000D_
If Act(1) &lt;&gt; "M_Asc" Then Stop_x000D_
If Act(2) &lt;&gt; "AscIsLCase" Then Stop_x000D_
If Not IsMissing(Act(3)) Then Stop_x000D_
V = Act(4): If V &lt;&gt; "Fun" And V &lt;&gt; "Sub" And V &lt;&gt; "Get" And V &lt;&gt; "Let" And V &lt;&gt; "Set" Then Stop_x000D_
V = Act(5): If V &lt;&gt; "" And V &lt;&gt; "Prv" And V &lt;&gt; "Frd" Then Stop_x000D_
For J = 6 To UB(Act)_x000D_
    If IsEmpty(Act(J)) Then Stop_x000D_
    If Not IsStr(Act(J)) Then Stop_x000D_
    If Act(J) = "" Then Stop_x000D_
Next_x000D_
End Sub</t>
  </si>
  <si>
    <t>MisOf</t>
  </si>
  <si>
    <t>ZZ_MisOf_Dr</t>
  </si>
  <si>
    <t>Sub ZZ_MisOf_Dr()_x000D_
Dim BNm$: BNm = "M_Asc.AscIsLCase"_x000D_
Dim Act(): Act = MisOf_Dr(BNm, ZZFmDicB)_x000D_
Stop_x000D_
End Sub</t>
  </si>
  <si>
    <t>DifOf_Dr</t>
  </si>
  <si>
    <t>(BNm, FmDicB As Dictionary, ToDicA As Dictionary)</t>
  </si>
  <si>
    <t>Function DifOf_Dr(BNm, FmDicB As Dictionary, ToDicA As Dictionary) As Variant()_x000D_
Dim Dr(), Ay$(), ToMthLinesAy$(), ANm$_x000D_
Dr = MisOf_Dr(BNm, FmDicB)_x000D_
ANm = MthBNm_MthANm(BNm)_x000D_
'If Not ToDicA.Exists(ANm) Then Stop_x000D_
ToMthLinesAy = ToDicA(ANm)_x000D_
DifOf_Dr = AyAddAp(Dr, ToMthLinesAy)_x000D_
End Function</t>
  </si>
  <si>
    <t>DifOf_Dry</t>
  </si>
  <si>
    <t>Function DifOf_Dry(FmDicB As Dictionary, ToDicA As Dictionary) As Variant()_x000D_
Dim O(), U%, BNm, BNms As Collection, J%_x000D_
Set BNms = DifOf_BNms(FmDicB, ToDicA)_x000D_
If BNms.Count = 0 Then Exit Function_x000D_
ReDim O(BNms.Count - 1)_x000D_
For Each BNm In BNms_x000D_
    O(J) = DifOf_Dr(BNm, FmDicB, ToDicA)_x000D_
    J = J + 1_x000D_
Next_x000D_
DifOf_Dry = O_x000D_
End Function</t>
  </si>
  <si>
    <t>Sub AAA()_x000D_
ZZ_PjMgeWs_Bld_x000D_
End Sub</t>
  </si>
  <si>
    <t>PjMgeWs</t>
  </si>
  <si>
    <t>ZZ_PjMgeWs_Bld</t>
  </si>
  <si>
    <t>Sub ZZ_PjMgeWs_Bld()_x000D_
Dim W As Worksheet: Set W = WsOf_PjMge_x000D_
PjMgeWs_Bld W_x000D_
WsVis W_x000D_
End Sub</t>
  </si>
  <si>
    <t>Do</t>
  </si>
  <si>
    <t>DoMgePj</t>
  </si>
  <si>
    <t>Sub DoMgePj()_x000D_
Dim W As Worksheet: Set W = WsOf_PjMge_x000D_
PjMgeWs_Bld W_x000D_
ItrDo PjMgeWs_MthCpyPrms(W), "MthCpyPrm_Cpy"_x000D_
End Sub</t>
  </si>
  <si>
    <t>Doc</t>
  </si>
  <si>
    <t>Sub Doc()_x000D_
'#BNmMIS is Method-B-Nm-of-Missing._x000D_
'           Missing means the method is found in FmPj, but not ToPj_x000D_
'#FmDicB is MthDic-of-MthBNm-zz-MthLines.   It comes from FmPj_x000D_
'#ToDicA is MthDic-of-MthANm-zz-MthLinesAy. It comes from ToPj_x000D_
'#ToDicAB is ToDicA and FmDicB_x000D_
'#ANm is method-a-name, NNN or NNN:YYY_x000D_
'        If the method is Sub|Fun, just MthNm_x000D_
'        If the method is Prp    ,      MthNm:MthShtTy_x000D_
'        It is from ToPj (#ToA)_x000D_
'        One MthANm will have one or more MthLines_x000D_
'#BNm is method-b-name, MMM.NNN or MMM.NNN:YYY_x000D_
'        MdNm.MthNm[:MthShtTy]_x000D_
'        It is from FmPj (#BFm)_x000D_
'        One MthBNm will have only one MthLines_x000D_
'#Missing is for each MthBNm found in FmDicB, but its MthNm is not found in any-method-name-in-ToDicA_x000D_
'#Dif is for each MthBNm found in FmDicB and also its MthANm is found in ToDicA_x000D_
'        and the MthB's MthLines is dif and any of the MthA's MthLines_x000D_
'       (Note.MthANm will have one or more MthLines (due to in differmodule))_x000D_
End Sub</t>
  </si>
  <si>
    <t>DicA</t>
  </si>
  <si>
    <t>DicA_RmvMth</t>
  </si>
  <si>
    <t>(A As Dictionary, MthNm$)</t>
  </si>
  <si>
    <t>Function DicA_RmvMth(A As Dictionary, MthNm$) As Dictionary_x000D_
Dim O As New Dictionary_x000D_
Dim K_x000D_
For Each K In A.Keys_x000D_
    If MthANm_MthNm(K) &lt;&gt; MthNm Then_x000D_
        O.Add K, A(K)_x000D_
    End If_x000D_
Next_x000D_
Set DicA_RmvMth = O_x000D_
End Function</t>
  </si>
  <si>
    <t>DicB</t>
  </si>
  <si>
    <t>DicB_RmvMth</t>
  </si>
  <si>
    <t>Function DicB_RmvMth(A As Dictionary, MthNm$) As Dictionary_x000D_
Dim O As New Dictionary_x000D_
Dim K_x000D_
For Each K In A.Keys_x000D_
    If MthBNm_MthNm(K) &lt;&gt; MthNm Then_x000D_
        O.Add K, A(K)_x000D_
    End If_x000D_
Next_x000D_
Set DicB_RmvMth = O_x000D_
End Function</t>
  </si>
  <si>
    <t>FTPj</t>
  </si>
  <si>
    <t>FTPjMSq</t>
  </si>
  <si>
    <t>(FmPj As VBProject, ToPj As VBProject)</t>
  </si>
  <si>
    <t>Private Function FTPjMSq(FmPj As VBProject, ToPj As VBProject) As Variant()_x000D_
Dim MaxToMthCnt% ' ToPj is using MthNm as key to get all mth (no matter which md and mdy)_x000D_
                 ' MaxToMthCnt is MaxMthCnt-of-ToPj_x000D_
Dim ToDicA As Dictionary, FmDicB As Dictionary_x000D_
Dim Fny$(), A(), B(), Dry()_x000D_
Set FmDicB = DicB_RmvMth(PjDicB(FmPj), "ZZZ__Tst")_x000D_
Set ToDicA = DicA_RmvMth(PjDicA(ToPj), "ZZZ__Tst")_x000D_
MaxToMthCnt = DicMaxValSz(ToDicA)_x000D_
Fny = FnyOf_PjMge(MaxToMthCnt)_x000D_
A = MisOf_Dry(FmDicB, ToDicA)_x000D_
B = DifOf_Dry(FmDicB, ToDicA)_x000D_
Dry = AyAddAp(Array(Fny), A, B)_x000D_
FTPjMSq = DrySq(Dry)_x000D_
End Function</t>
  </si>
  <si>
    <t>FnyOf_PjMge</t>
  </si>
  <si>
    <t>(MaxMthCnt%)</t>
  </si>
  <si>
    <t>Function FnyOf_PjMge(MaxMthCnt%) As String()_x000D_
Const C$ = "FmMd ToMd Mth Sel Ty Mdy FmMth "_x000D_
Dim O$_x000D_
If MaxMthCnt = 1 Then_x000D_
    O = C &amp; "ToMth"_x000D_
Else_x000D_
    Dim Ay$(), J%_x000D_
    ReDim Ay$(MaxMthCnt - 1)_x000D_
    For J = 0 To MaxMthCnt - 1_x000D_
        Ay(J) = "ToMth" &amp; (J + 1)_x000D_
    Next_x000D_
    O = C &amp; JnSpc(Ay)_x000D_
End If_x000D_
FnyOf_PjMge = SslSy(O)_x000D_
End Function</t>
  </si>
  <si>
    <t>MisOf_BNms</t>
  </si>
  <si>
    <t>Function MisOf_BNms(FmDicB As Dictionary, ToDicA As Dictionary) As Collection_x000D_
'See #Missing_x000D_
'#Missing is for each MthBNm found in FmDicB, but its MthNm is not found in any-method-name-in-ToDicA_x000D_
Dim BNm, O As New Collection_x000D_
Dim MthNy$(), MthNm$_x000D_
MthNy = AyMapSy(ToDicA.Keys, "MthANm_MthNm")_x000D_
For Each BNm In FmDicB.Keys_x000D_
    MthNm = MthBNm_MthNm(BNm)_x000D_
    If Not AyHas(MthNy, MthNm) Then_x000D_
        O.Add BNm_x000D_
    End If_x000D_
Next_x000D_
Set MisOf_BNms = O_x000D_
End Function</t>
  </si>
  <si>
    <t>MisOf_Dr</t>
  </si>
  <si>
    <t>(BNmMIS, FmDicB As Dictionary)</t>
  </si>
  <si>
    <t>Function MisOf_Dr(BNmMIS, FmDicB As Dictionary) As Variant()_x000D_
'Const C$ = "FmMd ToMd Mth Sel Ty Mdy FmMth "_x000D_
Dim Ay$(), FmMdNm$, MthNm$_x000D_
Dim ToMdNm$, MthShtTy$, ShtMdy$, FmMthLines$_x000D_
FmMdNm = MthBNm_MdNm(BNmMIS)_x000D_
MthNm = MthBNm_MthNm(BNmMIS)_x000D_
ToMdNm = MthNm_ProperMdNm(MthNm)_x000D_
FmMthLines = FmDicB(BNmMIS): If FmMthLines = "" Then Stop_x000D_
ShtMdy = LinShtMdy(FmMthLines)_x000D_
MthShtTy = LinMthShtTy(FmMthLines): If MthShtTy = "" Then Stop_x000D_
MisOf_Dr = Array(FmMdNm, ToMdNm, MthNm, , MthShtTy, ShtMdy, FmMthLines)_x000D_
End Function</t>
  </si>
  <si>
    <t>ItrIsEmp</t>
  </si>
  <si>
    <t>Function ItrIsEmp(A) As Boolean_x000D_
ItrIsEmp = A.Count = 0_x000D_
End Function</t>
  </si>
  <si>
    <t>MisOf_Dry</t>
  </si>
  <si>
    <t>Function MisOf_Dry(FmDicB As Dictionary, ToDicA As Dictionary) As Variant()_x000D_
Dim O(), BNms As Collection, J%, BNm_x000D_
Set BNms = MisOf_BNms(FmDicB, ToDicA)_x000D_
If ItrIsEmp(BNms) Then Exit Function_x000D_
ReDim O(BNms.Count - 1)_x000D_
J = 0_x000D_
For Each BNm In BNms_x000D_
    O(J) = MisOf_Dr(BNm, FmDicB)_x000D_
    J = J + 1_x000D_
Next_x000D_
MisOf_Dry = O_x000D_
End Function</t>
  </si>
  <si>
    <t>PjMgeSq</t>
  </si>
  <si>
    <t>PjMgeSq_MthCpyPrm</t>
  </si>
  <si>
    <t>(Sq, R&amp;, FmPj As VBProject, ToPj As VBProject)</t>
  </si>
  <si>
    <t>Function PjMgeSq_MthCpyPrm(Sq, R&amp;, FmPj As VBProject, ToPj As VBProject) As MthCpyPrm_x000D_
Dim MthNm$, FmMdNm$, ToMdNm$_x000D_
Dim SrcMth As Mth, ToMd As CodeModule_x000D_
Dim Mth As Mth_x000D_
    FmMdNm = Sq(R, 1)_x000D_
    ToMdNm = Sq(R, 2)_x000D_
    MthNm = Sq(R, 3)  '&lt;=======_x000D_
    Set SrcMth = Mth(PjMd(FmPj, FmMdNm), MthNm)_x000D_
    Set ToMd = PjMd(ToPj, ToMdNm)_x000D_
Set PjMgeSq_MthCpyPrm = MthCpyPrm(SrcMth, ToMd)_x000D_
End Function</t>
  </si>
  <si>
    <t>PjMgeSq_MthCpyPrms</t>
  </si>
  <si>
    <t>(Sq, FmPj As VBProject, ToPj As VBProject)</t>
  </si>
  <si>
    <t>Function PjMgeSq_MthCpyPrms(Sq, FmPj As VBProject, ToPj As VBProject) As Collection_x000D_
Dim R&amp;, IsSel, O As Collection_x000D_
Dim MthNm$, FmMd As CodeModule_x000D_
For R = 1 To UBound(Sq, 1)_x000D_
    IsSel = Sq(R, 4)_x000D_
    If IsSel = "X" Then_x000D_
        O.Add PjMgeSq_MthCpyPrm(Sq, R, FmPj, ToPj)_x000D_
    End If_x000D_
Next_x000D_
Set PjMgeSq_MthCpyPrms = O_x000D_
End Function</t>
  </si>
  <si>
    <t>PjMgeWs_Bld</t>
  </si>
  <si>
    <t>Sub PjMgeWs_Bld(A As Worksheet)_x000D_
If Not WsIsPjMgeWs(A) Then_x000D_
    MsgBox FmtQQ("Given: Ws(?) is not PjMgeWs, which has A1=[Mge from Pj] and A2=[Mge Into Pj]", A.Name)_x000D_
    Exit Sub_x000D_
End If_x000D_
'-- Set Bdr_x000D_
    RgBdrAround RgOf_FmPj(A)_x000D_
    RgBdrAround RgOf_ToPj(A)_x000D_
'-- Set Formula_x000D_
    'C1 = FmPj.Md  C2 = ToPj.Md | C3 = MthNm | C4 = Sel | C5 = FmMthLines | C6 = ToMthLines (Only for DifMth, not MisMth)_x000D_
    WsRC(A, 3, 6).Formula = "=$A$3"_x000D_
    WsRC(A, 3, 7).Formula = "=$B$3"_x000D_
'--- Protect_x000D_
    PjMgeWs_SetProtect A_x000D_
Dim ToPj As VBProject: Set ToPj = PjMgeWs_ToPj(A)_x000D_
Dim FmPj As VBProject: Set FmPj = PjMgeWs_FmPj(A)_x000D_
PjMgeWs_SetPjErMsg A, FmPj, ToPj_x000D_
If IsNothing(ToPj) Then Exit Sub_x000D_
If IsNothing(FmPj) Then Exit Sub_x000D_
CellPutSq WsRC(A, 3, 1), FTPjMSq(FmPj, ToPj)_x000D_
End Sub</t>
  </si>
  <si>
    <t>PjMgeWs_FmPj</t>
  </si>
  <si>
    <t>Private Function PjMgeWs_FmPj(A As Worksheet) As VBProject_x000D_
Dim P$: P = CellOf_FmPj(A).Value_x000D_
If Not VbeHasPj(CurVbe, P) Then Exit Function_x000D_
Set PjMgeWs_FmPj = Pj(P)_x000D_
End Function</t>
  </si>
  <si>
    <t>PjMgeWs_MthCpyPrms</t>
  </si>
  <si>
    <t>Function PjMgeWs_MthCpyPrms(A As Worksheet) As Collection_x000D_
Dim Lo As ListObject_x000D_
If A.ListObjects.Count = 0 Then Exit Function_x000D_
Set Lo = A.ListObjects(1)_x000D_
Dim ToPj As VBProject_x000D_
Dim FmPj As VBProject_x000D_
    Set ToPj = PjMgeWs_ToPj(A)_x000D_
    Set FmPj = PjMgeWs_ToPj(A)_x000D_
SelRg_SetXorEmpty Lo.ListColumns("Sel").DataBodyRange_x000D_
Set PjMgeWs_MthCpyPrms = PjMgeSq_MthCpyPrms(Lo.DataBodyRange.Value, FmPj, ToPj)_x000D_
End Function</t>
  </si>
  <si>
    <t>PjMgeWs_SetPjErMsg</t>
  </si>
  <si>
    <t>(A As Worksheet, FmPj As VBProject, ToPj As VBProject)</t>
  </si>
  <si>
    <t>Private Sub PjMgeWs_SetPjErMsg(A As Worksheet, FmPj As VBProject, ToPj As VBProject)_x000D_
PjMgeWs_SetPjErMsg__X A, FmPj, IsFmPj:=True_x000D_
PjMgeWs_SetPjErMsg__X A, ToPj, IsFmPj:=False_x000D_
End Sub</t>
  </si>
  <si>
    <t>PjMgeWs_SetPjErMsg__X</t>
  </si>
  <si>
    <t>(A As Worksheet, Pj As VBProject, IsFmPj As Boolean)</t>
  </si>
  <si>
    <t>Private Sub PjMgeWs_SetPjErMsg__X(A As Worksheet, Pj As VBProject, IsFmPj As Boolean)_x000D_
Dim C%, Colr%_x000D_
If IsFmPj Then_x000D_
    C = CellOf_FmPj(A).Column_x000D_
    Colr = 1_x000D_
Else_x000D_
    C = CellOf_ToPj(A).Column_x000D_
    Colr = 2_x000D_
End If_x000D_
Dim R As Range_x000D_
Dim At As Range_x000D_
    Set At = WsRC(A, 1, C)_x000D_
    Set R = WsRCRC(A, 1, C, 3, C)_x000D_
If IsNothing(Pj) Then_x000D_
    At.Value = "Project Not Found"_x000D_
    R.Interior.Color = Colr_x000D_
Else_x000D_
    R.Interior.Color = 0_x000D_
    At.Clear_x000D_
End If_x000D_
End Sub</t>
  </si>
  <si>
    <t>PjMgeWs_SetProtect</t>
  </si>
  <si>
    <t>Sub PjMgeWs_SetProtect(A As Worksheet)_x000D_
_x000D_
End Sub</t>
  </si>
  <si>
    <t>PjMgeWs_ToPj</t>
  </si>
  <si>
    <t>Private Function PjMgeWs_ToPj(A As Worksheet) As VBProject_x000D_
Dim P$: P = CellOf_ToPj(A).Value_x000D_
If Not VbeHasPj(CurVbe, P) Then Exit Function_x000D_
Set PjMgeWs_ToPj = Pj(P)_x000D_
End Function</t>
  </si>
  <si>
    <t>RgOf</t>
  </si>
  <si>
    <t>RgOf_FmPj</t>
  </si>
  <si>
    <t>Function RgOf_FmPj(A As Worksheet) As Range_x000D_
Set RgOf_FmPj = WsRCRC(A, 1, 1, 3, 1)_x000D_
End Function</t>
  </si>
  <si>
    <t>RgOf_ToPj</t>
  </si>
  <si>
    <t>Function RgOf_ToPj(A As Worksheet) As Range_x000D_
Set RgOf_ToPj = WsRCRC(A, 1, 2, 3, 2)_x000D_
End Function</t>
  </si>
  <si>
    <t>WsIsPjMgeWs</t>
  </si>
  <si>
    <t>Function WsIsPjMgeWs(A As Worksheet) As Boolean_x000D_
If IsNothing(A) Then Exit Function_x000D_
If CellOf_ToPjLbl(A).Value &lt;&gt; LblOf_ToPj Then Exit Function_x000D_
If CellOf_FmPjLbl(A).Value &lt;&gt; LblOf_FmPj Then Exit Function_x000D_
WsIsPjMgeWs = True_x000D_
End Function</t>
  </si>
  <si>
    <t>WsOf</t>
  </si>
  <si>
    <t>WsOf_PjMge</t>
  </si>
  <si>
    <t>Function WsOf_PjMge() As Worksheet_x000D_
Dim O As Worksheet_x000D_
If WsIsPjMgeWs(CurWs) Then_x000D_
    Set O = CurWs_x000D_
Else_x000D_
    Set O = NewWs_x000D_
    CellOf_FmPjLbl(O).Value = LblOf_FmPj_x000D_
    CellOf_ToPjLbl(O).Value = LblOf_ToPj_x000D_
    CellOf_FmPj(O).Value = "QTool"_x000D_
    CellOf_ToPj(O).Value = "QVb"_x000D_
End If_x000D_
WsVis O_x000D_
Set WsOf_PjMge = O_x000D_
End Function</t>
  </si>
  <si>
    <t>ZZToDicA</t>
  </si>
  <si>
    <t>Function ZZToDicA() As Dictionary_x000D_
Set ZZToDicA = PjDicA(ZZToPj)_x000D_
End Function</t>
  </si>
  <si>
    <t>ZZFmDicB</t>
  </si>
  <si>
    <t>Function ZZFmDicB() As Dictionary_x000D_
Set ZZFmDicB = PjDicB(ZZFmPj)_x000D_
End Function</t>
  </si>
  <si>
    <t>ZZ_DicMaxValSz</t>
  </si>
  <si>
    <t>Sub ZZ_DicMaxValSz()_x000D_
Dim D As Dictionary: Set D = PjDicA(CurPj)_x000D_
Dim M%: M = DicMaxValSz(D)_x000D_
Stop_x000D_
End Sub</t>
  </si>
  <si>
    <t>ZZ_DifOf_Dry</t>
  </si>
  <si>
    <t>Sub ZZ_DifOf_Dry()_x000D_
Dim O(): O = DifOf_Dry(ZZFmDicB, ZZToDicA)_x000D_
Stop_x000D_
End Sub</t>
  </si>
  <si>
    <t>ZZ_DoMgePj</t>
  </si>
  <si>
    <t>Sub ZZ_DoMgePj()_x000D_
DoMgePj_x000D_
End Sub</t>
  </si>
  <si>
    <t>ZZ_FTPjMSq</t>
  </si>
  <si>
    <t>Sub ZZ_FTPjMSq()_x000D_
Dim Sq(): Sq = FTPjMSq(ZZFmPj, ZZToPj)_x000D_
Stop_x000D_
End Sub</t>
  </si>
  <si>
    <t>ZZ_MdDicB</t>
  </si>
  <si>
    <t>Sub ZZ_MdDicB()_x000D_
Dim D As Dictionary_x000D_
Set D = MdDicB(CurMd)_x000D_
Stop_x000D_
End Sub</t>
  </si>
  <si>
    <t>ZZ_MisOf_Dry</t>
  </si>
  <si>
    <t>Sub ZZ_MisOf_Dry()_x000D_
Dim A(): A = MisOf_Dry(ZZFmDicB, ZZToDicA)_x000D_
Stop_x000D_
End Sub</t>
  </si>
  <si>
    <t>ZZ_SrcToDicA</t>
  </si>
  <si>
    <t>Sub ZZ_SrcToDicA()_x000D_
DicBrw SrcDicA(CurSrc)_x000D_
End Sub</t>
  </si>
  <si>
    <t>(PjNm$, MdNm$, LCC As LCC)</t>
  </si>
  <si>
    <t>Friend Property Get Init(PjNm$, MdNm$, LCC As LCC) As Loc_x000D_
Me.PjNm = PjNm_x000D_
_x000D_
End Property</t>
  </si>
  <si>
    <t>Friend Property Get Init(Lno%, C1%, C2%) As LCC_x000D_
Me.Lno = Lno_x000D_
Me.C1 = C1_x000D_
Me.C2 = C2_x000D_
Set Init = Me_x000D_
End Property</t>
  </si>
  <si>
    <t>Friend Property Get Init(LCC As LCC) As LCCOpt_x000D_
Set Me.LCC = LCC_x000D_
Som = True_x000D_
Set Init = Me_x000D_
End Property</t>
  </si>
  <si>
    <t>(SrcMth As Mth, ToMd As CodeModule)</t>
  </si>
  <si>
    <t>Friend Property Get Init(SrcMth As Mth, ToMd As CodeModule) As MthCpyPrm_x000D_
Set Me.SrcMth = SrcMth_x000D_
Set Me.ToMd = ToMd_x000D_
End Property</t>
  </si>
  <si>
    <t>Function FnyOf_MthDr(InclMthLines As Boolean) As String()_x000D_
Const X$ = "Pj MdTy Md MthPfx Nm Lno Cnt MthShtTy Mdy RetTy Prm Rmk? MthCnt?"_x000D_
Dim A$, B$, C$_x000D_
If InclMthLines Then A = " Lines": B = " SamLinesCnt"_x000D_
C = FmtQQ(X, A, B)_x000D_
FnyOf_MthDr = SslSy(C)_x000D_
End Function</t>
  </si>
  <si>
    <t>Values</t>
  </si>
  <si>
    <t>QTool Total</t>
  </si>
  <si>
    <t>QVb</t>
  </si>
  <si>
    <t>G_Str</t>
  </si>
  <si>
    <t>Instr</t>
  </si>
  <si>
    <t>InstrN</t>
  </si>
  <si>
    <t>(S, SubStr, N%)</t>
  </si>
  <si>
    <t>Function InstrN&amp;(S, SubStr, N%)_x000D_
Dim P&amp;, J%_x000D_
For J = 1 To N_x000D_
    P = InStr(P + 1, S, SubStr)_x000D_
    If P = 0 Then Exit Function_x000D_
Next_x000D_
InstrN = P_x000D_
End Function</t>
  </si>
  <si>
    <t>Prepend</t>
  </si>
  <si>
    <t>(S, P)</t>
  </si>
  <si>
    <t>Function Prepend$(S, P)_x000D_
If S &lt;&gt; "" Then Prepend = P &amp; S_x000D_
End Function</t>
  </si>
  <si>
    <t>PrependDash</t>
  </si>
  <si>
    <t>(S)</t>
  </si>
  <si>
    <t>Function PrependDash$(S)_x000D_
PrependDash = Prepend(S, "-")_x000D_
End Function</t>
  </si>
  <si>
    <t>(A, QuoteStr$)</t>
  </si>
  <si>
    <t>Function Quote$(A, QuoteStr$)_x000D_
With BrkQuote(QuoteStr)_x000D_
    Quote = .S1 &amp; A &amp; .S2_x000D_
End With_x000D_
End Function</t>
  </si>
  <si>
    <t>SubStrCnt</t>
  </si>
  <si>
    <t>(A, SubStr)</t>
  </si>
  <si>
    <t>Function SubStrCnt&amp;(A, SubStr)_x000D_
Dim P&amp;: P = 1_x000D_
Dim L%: L = Len(SubStr)_x000D_
Dim O%_x000D_
While P &gt; 0_x000D_
    P = InStr(P, A, SubStr)_x000D_
    If P = 0 Then SubStrCnt = O: Exit Function_x000D_
    O = O + 1_x000D_
    P = P + L_x000D_
Wend_x000D_
SubStrCnt = O_x000D_
End Function</t>
  </si>
  <si>
    <t>M_Brk</t>
  </si>
  <si>
    <t>(A, P&amp;, Sep, Optional NoTrim As Boolean)</t>
  </si>
  <si>
    <t>Function BrkAt(A, P&amp;, Sep, Optional NoTrim As Boolean) As S1S2_x000D_
Dim SepLen%: SepLen = Len(Sep)_x000D_
Dim S1$, S2$_x000D_
If NoTrim Then_x000D_
    S1 = Left(A, P - 1)_x000D_
    S2 = Mid(A, P + SepLen)_x000D_
Else_x000D_
    S1 = Trim(Left(A, P - 1))_x000D_
    S2 = Trim(Mid(A, P + SepLen))_x000D_
End If_x000D_
Set BrkAt = S1S2(S1, S2)_x000D_
End Function</t>
  </si>
  <si>
    <t>Function Brk(A, Sep, Optional NoTrim As Boolean) As S1S2_x000D_
Const CSub$ = "Brk"_x000D_
Dim P&amp;: P = InStr(A, Sep)_x000D_
If P = 0 Then_x000D_
    Er CSub, "{S} does not contains {Sep}", A, Sep_x000D_
End If_x000D_
Set Brk = BrkAt(A, P, Sep, NoTrim)_x000D_
End Function</t>
  </si>
  <si>
    <t>Brk1Rev</t>
  </si>
  <si>
    <t>Function Brk1Rev(A, Sep, Optional NoTrim As Boolean) As S1S2_x000D_
Dim P&amp;: P = InStrRev(A, Sep)_x000D_
Set Brk1Rev = Brk1__X(A, P, Sep, NoTrim)_x000D_
End Function</t>
  </si>
  <si>
    <t>Brk2Rev</t>
  </si>
  <si>
    <t>Function Brk2Rev(A, Sep, Optional NoTrim As Boolean) As S1S2_x000D_
Dim P&amp;: P = InStrRev(A, Sep)_x000D_
Set Brk2Rev = Brk2__X(A, P, Sep, NoTrim)_x000D_
End Function</t>
  </si>
  <si>
    <t>BrkBkt</t>
  </si>
  <si>
    <t>P123</t>
  </si>
  <si>
    <t>(A, Optional Bkt$ = "()")</t>
  </si>
  <si>
    <t>Function BrkBkt(A, Optional Bkt$ = "()") As P123_x000D_
Const CSub$ = "BktPos"_x000D_
Dim P As FmToPos: Set P = BrkBktPos(A, Bkt)_x000D_
Dim L1%, P2%, L2%, P3% 'L for Len, P for Position_x000D_
    Dim Q1$, Q2$_x000D_
        BrkQuoteAsg Bkt, Q1, Q2_x000D_
    L1 = P.FmPos - 1_x000D_
    P2 = L1 + Len(Q1) + 1_x000D_
    L2 = P.ToPos - P2_x000D_
    P3 = P.ToPos + Len(Q2)_x000D_
Dim A1$, A2$, A3$_x000D_
A1 = Left(A, L1)_x000D_
A2 = Mid(A, P2, L2)_x000D_
A3 = Mid(A, P3)_x000D_
Set BrkBkt = P123(A1, A2, A3)_x000D_
End Function</t>
  </si>
  <si>
    <t>BrkBktPos</t>
  </si>
  <si>
    <t>FmToPos</t>
  </si>
  <si>
    <t>Function BrkBktPos(A, Optional Bkt$ = "()") As FmToPos_x000D_
Const CSub$ = "BrkBktPos"_x000D_
Dim Q1$, Q2$_x000D_
    BrkQuoteAsg Bkt, Q1, Q2_x000D_
Dim IsBkt As Boolean_x000D_
    Select Case True_x000D_
    Case Bkt = "()", Bkt = "[]", Bkt = "{}": IsBkt = True_x000D_
    End Select_x000D_
Dim P1%_x000D_
    P1 = InStr(A, Q1)_x000D_
_x000D_
If Not IsBkt Then_x000D_
    Set BrkBktPos = FmToPos(P1, InStr(P1, A, Q2))_x000D_
    Exit Function_x000D_
End If_x000D_
End Function</t>
  </si>
  <si>
    <t>BrkBoth</t>
  </si>
  <si>
    <t>Function BrkBoth(A, Sep, Optional NoTrim As Boolean) As S1S2_x000D_
Dim P&amp;: P = InStr(A, Sep)_x000D_
If P = 0 Then_x000D_
    Dim O As S1S2_x000D_
    If NoTrim Then_x000D_
        O.S1 = A_x000D_
    Else_x000D_
        O.S1 = Trim(A)_x000D_
    End If_x000D_
    O.S2 = O.S1_x000D_
    BrkBoth = O_x000D_
    Exit Function_x000D_
End If_x000D_
End Function</t>
  </si>
  <si>
    <t>BrkQuoteAsg</t>
  </si>
  <si>
    <t>(QuoteStr$, O1$, O2$)</t>
  </si>
  <si>
    <t>Sub BrkQuoteAsg(QuoteStr$, O1$, O2$)_x000D_
S1S2_Asg BrkQuote(QuoteStr), O1, O2_x000D_
End Sub</t>
  </si>
  <si>
    <t>BrkQuote</t>
  </si>
  <si>
    <t>(QuoteStr$)</t>
  </si>
  <si>
    <t>Function BrkQuote(QuoteStr$) As S1S2_x000D_
Dim L%: L = Len(QuoteStr)_x000D_
Dim S1$, S2$_x000D_
Select Case L_x000D_
Case 0:_x000D_
Case 1_x000D_
    S1 = QuoteStr_x000D_
    S2 = QuoteStr_x000D_
Case 2_x000D_
    S1 = Left(QuoteStr, 1)_x000D_
    S2 = Right(QuoteStr, 1)_x000D_
Case Else_x000D_
    If InStr(QuoteStr, "*") &gt; 0 Then_x000D_
        Set BrkQuote = Brk(QuoteStr, "*", NoTrim:=True)_x000D_
        Exit Function_x000D_
    End If_x000D_
    Stop_x000D_
End Select_x000D_
Set BrkQuote = S1S2(S1, S2)_x000D_
End Function</t>
  </si>
  <si>
    <t>BrkRev</t>
  </si>
  <si>
    <t>Function BrkRev(A, Sep, Optional NoTrim As Boolean) As S1S2_x000D_
Dim P&amp;: P = InStrRev(A, Sep)_x000D_
If P = 0 Then Err.Raise "BrkRev: Str[" &amp; A &amp; "] does not contains Sep[" &amp; Sep &amp; "]"_x000D_
BrkRev = BrkAt(A, P, Len(Sep), NoTrim)_x000D_
End Function</t>
  </si>
  <si>
    <t>Function Brk1__X(A, P&amp;, Sep, NoTrim As Boolean) As S1S2_x000D_
If P = 0 Then_x000D_
    If NoTrim Then_x000D_
        Set Brk1__X = S1S2("", A)_x000D_
    Else_x000D_
        Set Brk1__X = S1S2("", Trim(A))_x000D_
    End If_x000D_
    Exit Function_x000D_
End If_x000D_
End Function</t>
  </si>
  <si>
    <t>Function Brk2__X(A, P&amp;, Sep, NoTrim As Boolean) As S1S2_x000D_
If P = 0 Then_x000D_
    If NoTrim Then_x000D_
        Set Brk2__X = S1S2("", A)_x000D_
    Else_x000D_
        Set Brk2__X = S1S2("", Trim(A))_x000D_
    End If_x000D_
    Exit Function_x000D_
End If_x000D_
End Function</t>
  </si>
  <si>
    <t>Sub ZZZ__Tst()_x000D_
ZZ_Brk1Rev_x000D_
End Sub</t>
  </si>
  <si>
    <t>ZZ_Brk1Rev</t>
  </si>
  <si>
    <t>Private Sub ZZ_Brk1Rev()_x000D_
Dim S1$, S2$, ExpS1$, ExpS2$, A$_x000D_
A = "aa --- bb --- cc"_x000D_
ExpS1 = "aa --- bb"_x000D_
ExpS2 = "cc"_x000D_
With Brk1Rev(A, "---")_x000D_
    S1 = .S1_x000D_
    S2 = .S2_x000D_
End With_x000D_
Ass S1 = ExpS1_x000D_
Ass S2 = ExpS2_x000D_
End Sub</t>
  </si>
  <si>
    <t>ZZ_BrkBkt</t>
  </si>
  <si>
    <t>Private Sub ZZ_BrkBkt()_x000D_
Dim A$, Act$_x000D_
A = "aa&lt;xx&gt;bbb&lt;/xx&gt;cccc"_x000D_
Act = BrkBkt(A, "&lt;xx&gt;*&lt;/xx&gt;").ToStr_x000D_
Ass Act = RplVBar("P123(|P1(aa)|P2(bbb)|P3(cccc)|P123)")_x000D_
_x000D_
A = "aaaa((a),(b))xxx"_x000D_
Act = BrkBkt(A).ToStr_x000D_
Ass Act = RplVBar("P123(|P1(aaaa)|P2((a),(b))|P3(xxx)|P123)")_x000D_
End Sub</t>
  </si>
  <si>
    <t>M_Rmv</t>
  </si>
  <si>
    <t>Rmv2Dash</t>
  </si>
  <si>
    <t>Function Rmv2Dash$(A)_x000D_
Rmv2Dash = RTrim(RmvAft(A, "--"))_x000D_
End Function</t>
  </si>
  <si>
    <t>Rmv3Dash</t>
  </si>
  <si>
    <t>Function Rmv3Dash$(A)_x000D_
Rmv3Dash = RTrim(RmvAft(A, "---"))_x000D_
End Function</t>
  </si>
  <si>
    <t>RmvAft</t>
  </si>
  <si>
    <t>(A, Sep$)</t>
  </si>
  <si>
    <t>Function RmvAft$(A, Sep$)_x000D_
RmvAft = Brk1(A, Sep, NoTrim:=True).S1_x000D_
End Function</t>
  </si>
  <si>
    <t>RmvDblSpc</t>
  </si>
  <si>
    <t>Function RmvDblSpc$(A)_x000D_
Dim O$: O = A_x000D_
While HasSubStr(O, "  ")_x000D_
    O = Replace(O, "  ", " ")_x000D_
Wend_x000D_
RmvDblSpc = O_x000D_
End Function</t>
  </si>
  <si>
    <t>RmvFstLasChr</t>
  </si>
  <si>
    <t>Function RmvFstLasChr$(A)_x000D_
RmvFstLasChr = RmvFstChr(RmvLasChr(A))_x000D_
End Function</t>
  </si>
  <si>
    <t>RmvFstNChr</t>
  </si>
  <si>
    <t>(A, Optional N% = 1)</t>
  </si>
  <si>
    <t>Function RmvFstNChr$(A, Optional N% = 1)_x000D_
RmvFstNChr = Mid(A, N + 1)_x000D_
End Function</t>
  </si>
  <si>
    <t>Function RmvLasChr$(A)_x000D_
RmvLasChr = RmvLasNChr(A, 1)_x000D_
End Function</t>
  </si>
  <si>
    <t>Function RmvLasNChr$(A, N%)_x000D_
RmvLasNChr = Left(A, Len(A) - 1)_x000D_
End Function</t>
  </si>
  <si>
    <t>Function RmvPfx$(S, Pfx)_x000D_
Dim L%: L = Len(Pfx)_x000D_
If Left(S, L) = Pfx Then_x000D_
    RmvPfx = Mid(S, L + 1)_x000D_
Else_x000D_
    RmvPfx = S_x000D_
End If_x000D_
End Function</t>
  </si>
  <si>
    <t>(A, PfxAy)</t>
  </si>
  <si>
    <t>Function RmvPfxAy$(A, PfxAy)_x000D_
Dim Pfx_x000D_
For Each Pfx In PfxAy_x000D_
    If HasPfx(A, CStr(Pfx)) Then RmvPfxAy = RmvPfx(A, Pfx): Exit Function_x000D_
Next_x000D_
RmvPfxAy = A_x000D_
End Function</t>
  </si>
  <si>
    <t>RmvSfx</t>
  </si>
  <si>
    <t>(A, Sfx$)</t>
  </si>
  <si>
    <t>Function RmvSfx$(A, Sfx$)_x000D_
Dim L%: L = Len(Sfx)_x000D_
If Right(A, L) = Sfx Then_x000D_
    RmvSfx = Left(A, Len(A) - L)_x000D_
Else_x000D_
    RmvSfx = A_x000D_
End If_x000D_
End Function</t>
  </si>
  <si>
    <t>Sub ZZZ__Tst()_x000D_
ZZ_RmvPfx_x000D_
End Sub</t>
  </si>
  <si>
    <t>ZZ_RmvPfx</t>
  </si>
  <si>
    <t>Private Sub ZZ_RmvPfx()_x000D_
Ass RmvPfx("aaBB", "aa") = "BB"_x000D_
End Sub</t>
  </si>
  <si>
    <t>M_Fmt</t>
  </si>
  <si>
    <t>FmtMacro</t>
  </si>
  <si>
    <t>(MacroStr$, ParamArray Ap())</t>
  </si>
  <si>
    <t>Function FmtMacro$(MacroStr$, ParamArray Ap())_x000D_
Dim Av(): Av = Ap_x000D_
FmtMacro = FmtMacroAv(MacroStr, Av)_x000D_
End Function</t>
  </si>
  <si>
    <t>FmtMacroAv</t>
  </si>
  <si>
    <t>(MacroStr$, Av())</t>
  </si>
  <si>
    <t>Function FmtMacroAv$(MacroStr$, Av())_x000D_
Dim Ay$(): Ay = MacroNy(MacroStr)_x000D_
Dim O$: O = MacroStr_x000D_
Dim J%, I_x000D_
For Each I In Ay_x000D_
    O = Replace(O, I, Av(J))_x000D_
    J = J + 1_x000D_
Next_x000D_
FmtMacroAv = O_x000D_
End Function</t>
  </si>
  <si>
    <t>FmtMacroDic</t>
  </si>
  <si>
    <t>(MacroStr$, Dic As Dictionary)</t>
  </si>
  <si>
    <t>Function FmtMacroDic$(MacroStr$, Dic As Dictionary)_x000D_
Dim Ay$(): Stop ' Ay = Macro(MacroStr).Ny_x000D_
If Not AyIsEmp(Ay) Then_x000D_
    Dim O$: O = MacroStr_x000D_
    Dim I, K$_x000D_
    For Each I In Ay_x000D_
        K = RmvFstLasChr(CStr(I))_x000D_
        If Dic.Exists(K) Then_x000D_
            O = Replace(O, I, Dic(K))_x000D_
        End If_x000D_
    Next_x000D_
End If_x000D_
End Function</t>
  </si>
  <si>
    <t>Function FmtQQ$(QQVbl$, ParamArray Ap())_x000D_
Dim Av(): Av = Ap_x000D_
FmtQQ = FmtQQAv(QQVbl, Av)_x000D_
End Function</t>
  </si>
  <si>
    <t>FmtQQAv</t>
  </si>
  <si>
    <t>(QQVbl$, Av)</t>
  </si>
  <si>
    <t>Function FmtQQAv$(QQVbl$, Av)_x000D_
If AyIsEmp(Av) Then FmtQQAv = QQVbl: Exit Function_x000D_
Dim O$_x000D_
    Dim I, NeedEscUn As Boolean_x000D_
    O = RplVBar(QQVbl)_x000D_
    For Each I In Av_x000D_
        If InStr(I, "?") &gt; 0 Then_x000D_
            NeedEscUn = True_x000D_
            I = Replace(I, "?", Chr(255))_x000D_
        End If_x000D_
        O = Replace(O, "?", I, Count:=1)_x000D_
    Next_x000D_
    If NeedEscUn Then O = Replace(O, Chr(255), "?")_x000D_
FmtQQAv = O_x000D_
End Function</t>
  </si>
  <si>
    <t>JVb</t>
  </si>
  <si>
    <t>Bool</t>
  </si>
  <si>
    <t>BoolAyOpt</t>
  </si>
  <si>
    <t>(A() As Boolean)</t>
  </si>
  <si>
    <t>Property Get BoolAyOpt(A() As Boolean) As BoolAyOpt_x000D_
Dim O As New BoolAyOpt_x000D_
Set BoolAyOpt = O.Init(A)_x000D_
End Property</t>
  </si>
  <si>
    <t>BoolOpt</t>
  </si>
  <si>
    <t>(Bool As Boolean)</t>
  </si>
  <si>
    <t>Property Get BoolOpt(Bool As Boolean) As BoolOpt_x000D_
Dim O As New BoolOpt_x000D_
Set BoolOpt = O.Init(Bool)_x000D_
End Property</t>
  </si>
  <si>
    <t>DicOpt</t>
  </si>
  <si>
    <t>Property Get DicOpt(A As Dictionary) As DicOpt_x000D_
Dim O As New DicOpt_x000D_
Set O.Dic = A_x000D_
Set DicOpt = O_x000D_
End Property</t>
  </si>
  <si>
    <t>Fm</t>
  </si>
  <si>
    <t>FmTo</t>
  </si>
  <si>
    <t>(FmIx&amp;, ToIx&amp;)</t>
  </si>
  <si>
    <t>Property Get FmTo(FmIx&amp;, ToIx&amp;) As FmTo_x000D_
Dim O As New FmTo_x000D_
Set FmTo = O.Init(FmIx, ToIx)_x000D_
End Property</t>
  </si>
  <si>
    <t>(FmPos, ToPos)</t>
  </si>
  <si>
    <t>Property Get FmToPos(FmPos, ToPos) As FmToPos_x000D_
Dim O As New FmToPos_x000D_
Set FmToPos = O.Init(FmPos, ToPos)_x000D_
End Property</t>
  </si>
  <si>
    <t>Int</t>
  </si>
  <si>
    <t>IntAyObj</t>
  </si>
  <si>
    <t>(Ay%())</t>
  </si>
  <si>
    <t>Property Get IntAyObj(Ay%()) As IntAyObj_x000D_
Dim O As New IntAyObj_x000D_
Set IntAyObj = O.Init(Ay)_x000D_
End Property</t>
  </si>
  <si>
    <t>IntOpt</t>
  </si>
  <si>
    <t>(I%)</t>
  </si>
  <si>
    <t>Property Get IntOpt(I%) As IntOpt_x000D_
Dim O As New IntOpt_x000D_
Set IntOpt = O.Init(I)_x000D_
End Property</t>
  </si>
  <si>
    <t>Key</t>
  </si>
  <si>
    <t>KeyVal</t>
  </si>
  <si>
    <t>(K, V)</t>
  </si>
  <si>
    <t>Property Get KeyVal(K, V) As KeyVal_x000D_
Dim O As New KeyVal_x000D_
Set KeyVal = O.Init(K, V)_x000D_
End Property</t>
  </si>
  <si>
    <t>KeyValOpt</t>
  </si>
  <si>
    <t>(A As KeyVal)</t>
  </si>
  <si>
    <t>Property Get KeyValOpt(A As KeyVal) As KeyValOpt_x000D_
Dim O As New KeyValOpt_x000D_
Set KeyValOpt = O.Init(A)_x000D_
End Property</t>
  </si>
  <si>
    <t>LnoCnt</t>
  </si>
  <si>
    <t>(Lno&amp;, Cnt&amp;)</t>
  </si>
  <si>
    <t>Property Get LnoCnt(Lno&amp;, Cnt&amp;) As LnoCnt_x000D_
Dim O As New LnoCnt_x000D_
Set LnoCnt = O.Init(Lno, Cnt)_x000D_
End Property</t>
  </si>
  <si>
    <t>(P1, P2, P3)</t>
  </si>
  <si>
    <t>Property Get P123(P1, P2, P3) As P123_x000D_
Dim O As New P123_x000D_
Set P123 = O.Init(P1, P2, P3)_x000D_
End Property</t>
  </si>
  <si>
    <t>RRCC</t>
  </si>
  <si>
    <t>(R1&amp;, R2&amp;, C1&amp;, C2&amp;)</t>
  </si>
  <si>
    <t>Property Get RRCC(R1&amp;, R2&amp;, C1&amp;, C2&amp;) As RRCC_x000D_
Dim O As New RRCC_x000D_
With O_x000D_
    .R2 = R2_x000D_
    .R1 = R1_x000D_
    .C2 = C2_x000D_
    .C1 = C1_x000D_
End With_x000D_
End Property</t>
  </si>
  <si>
    <t>S1S2Opt</t>
  </si>
  <si>
    <t>(A As S1S2)</t>
  </si>
  <si>
    <t>Property Get S1S2Opt(A As S1S2) As S1S2Opt_x000D_
Dim O As New S1S2Opt_x000D_
Set S1S2Opt = O.Init(A)_x000D_
End Property</t>
  </si>
  <si>
    <t>StrObj</t>
  </si>
  <si>
    <t>Property Get StrObj(A) As StrObj_x000D_
Dim O As New StrObj_x000D_
Set StrObj = O.Init(A)_x000D_
End Property</t>
  </si>
  <si>
    <t>StrOpt</t>
  </si>
  <si>
    <t>Property Get StrOpt(S) As StrOpt_x000D_
Dim O As New StrOpt_x000D_
Set StrOpt = O.Init(S)_x000D_
End Property</t>
  </si>
  <si>
    <t>StrRslt</t>
  </si>
  <si>
    <t>(S, ErLy$())</t>
  </si>
  <si>
    <t>Property Get StrRslt(S, ErLy$()) As StrRslt_x000D_
Dim O As New StrRslt_x000D_
Set StrRslt = O.Init(S, ErLy)_x000D_
End Property</t>
  </si>
  <si>
    <t>Sy</t>
  </si>
  <si>
    <t>SyObj</t>
  </si>
  <si>
    <t>(Sy$())</t>
  </si>
  <si>
    <t>Property Get SyObj(Sy$()) As SyObj_x000D_
Dim O As New SyObj_x000D_
Set SyObj = O.Init(Sy)_x000D_
End Property</t>
  </si>
  <si>
    <t>SyOpt</t>
  </si>
  <si>
    <t>Property Get SyOpt(Sy$()) As SyOpt_x000D_
Dim O As New SyOpt_x000D_
Set SyOpt = O.Init(Sy)_x000D_
End Property</t>
  </si>
  <si>
    <t>SyPair</t>
  </si>
  <si>
    <t>(Sy1$(), Sy2$())</t>
  </si>
  <si>
    <t>Property Get SyPair(Sy1$(), Sy2$()) As SyPair_x000D_
Dim O As New SyPair_x000D_
Set SyPair = O.Init(Sy1, Sy2)_x000D_
End Property</t>
  </si>
  <si>
    <t>Tst</t>
  </si>
  <si>
    <t>Property Get Tst() As Tst_x000D_
Dim O As New Tst_x000D_
Set Tst = O_x000D_
End Property</t>
  </si>
  <si>
    <t>Val</t>
  </si>
  <si>
    <t>ValOpt</t>
  </si>
  <si>
    <t>Property Get ValOpt(V) As ValOpt_x000D_
Dim O As New ValOpt_x000D_
Set ValOpt = O.Init(V)_x000D_
End Property</t>
  </si>
  <si>
    <t>M_Has</t>
  </si>
  <si>
    <t>Function Has(A, SubStr) As Boolean_x000D_
Has = InStr(A, SubStr) &gt; 0_x000D_
End Function</t>
  </si>
  <si>
    <t>HasCrLf</t>
  </si>
  <si>
    <t>Function HasCrLf(A) As Boolean_x000D_
HasCrLf = Has(A, vbCrLf)_x000D_
End Function</t>
  </si>
  <si>
    <t>HasOneOfPfx</t>
  </si>
  <si>
    <t>Function HasOneOfPfx(A, PfxAy) As Boolean_x000D_
Dim I_x000D_
For Each I In PfxAy_x000D_
   If HasPfx(A, I) Then HasOneOfPfx = True: Exit Function_x000D_
Next_x000D_
End Function</t>
  </si>
  <si>
    <t>HasPfxAy</t>
  </si>
  <si>
    <t>(A, PfxAyVbl0, Optional Compare As VbCompareMethod = VbCompareMethod.vbTextCompare)</t>
  </si>
  <si>
    <t>Function HasPfxAy(A, PfxAyVbl0, Optional Compare As VbCompareMethod = VbCompareMethod.vbTextCompare) As Boolean_x000D_
Dim I_x000D_
For Each I In DftPfxAy(PfxAyVbl0)_x000D_
   If HasPfx(A, I, Compare) Then HasPfxAy = True: Exit Function_x000D_
Next_x000D_
End Function</t>
  </si>
  <si>
    <t>(A, Pfx, Optional Compare As VbCompareMethod = VbCompareMethod.vbTextCompare)</t>
  </si>
  <si>
    <t>Function HasPfx(A, Pfx, Optional Compare As VbCompareMethod = VbCompareMethod.vbTextCompare) As Boolean_x000D_
HasPfx = StrComp(Left(A, Len(Pfx)), Pfx, Compare)_x000D_
End Function</t>
  </si>
  <si>
    <t>HasSfx</t>
  </si>
  <si>
    <t>(A, Sfx, Optional Compare As VbCompareMethod = VbCompareMethod.vbTextCompare)</t>
  </si>
  <si>
    <t>Function HasSfx(A, Sfx, Optional Compare As VbCompareMethod = VbCompareMethod.vbTextCompare) As Boolean_x000D_
HasSfx = StrComp(Right(A, Len(Sfx)), Sfx, Compare)_x000D_
End Function</t>
  </si>
  <si>
    <t>(S, SubStr, Optional Compare As VbCompareMethod = VbCompareMethod.vbTextCompare)</t>
  </si>
  <si>
    <t>Function HasSubStr(S, SubStr, Optional Compare As VbCompareMethod = VbCompareMethod.vbTextCompare) As Boolean_x000D_
HasSubStr = InStr(S, SubStr, Compare) &gt; 0_x000D_
End Function</t>
  </si>
  <si>
    <t>HasSubStrAy</t>
  </si>
  <si>
    <t>(S, SubStrAy)</t>
  </si>
  <si>
    <t>Function HasSubStrAy(S, SubStrAy) As Boolean_x000D_
Dim SubStr_x000D_
For Each SubStr In SubStrAy_x000D_
    If HasSubStr(S, SubStr) Then HasSubStrAy = True: Exit Function_x000D_
Next_x000D_
End Function</t>
  </si>
  <si>
    <t>HasVBar</t>
  </si>
  <si>
    <t>Function HasVBar(S) As Boolean_x000D_
HasVBar = HasSubStr(S, "|")_x000D_
End Function</t>
  </si>
  <si>
    <t>M_Tak</t>
  </si>
  <si>
    <t>Function TakAft$(S, Sep, Optional NoTrim As Boolean)_x000D_
TakAft = Brk1(S, Sep, NoTrim).S2_x000D_
End Function</t>
  </si>
  <si>
    <t>TakAftBkt</t>
  </si>
  <si>
    <t>(S, Optional Bkt$ = "()")</t>
  </si>
  <si>
    <t>Function TakAftBkt$(S, Optional Bkt$ = "()")_x000D_
Dim P2&amp;_x000D_
   P2 = BrkBktPos(S, Bkt).ToPos_x000D_
If P2 = 0 Then Exit Function_x000D_
TakAftBkt = Mid(S, P2 + 1)_x000D_
End Function</t>
  </si>
  <si>
    <t>TakAftRev</t>
  </si>
  <si>
    <t>Function TakAftRev$(S, Sep, Optional NoTrim As Boolean)_x000D_
TakAftRev = Brk1Rev(S, Sep, NoTrim).S2_x000D_
End Function</t>
  </si>
  <si>
    <t>Function TakBef$(S, Sep, Optional NoTrim As Boolean)_x000D_
TakBef = Brk2(S, Sep, NoTrim).S1_x000D_
End Function</t>
  </si>
  <si>
    <t>TakBefBkt</t>
  </si>
  <si>
    <t>Function TakBefBkt$(S, Optional Bkt$ = "()")_x000D_
Dim P1&amp;_x000D_
   P1 = BrkBktPos(S, Bkt).FmPos_x000D_
If P1 = 0 Then Exit Function_x000D_
TakBefBkt = Left(S, P1 - 1)_x000D_
End Function</t>
  </si>
  <si>
    <t>TakBefRev</t>
  </si>
  <si>
    <t>Function TakBefRev$(S, Sep, Optional NoTrim As Boolean)_x000D_
TakBefRev = BrkRev(S, Sep, NoTrim).S1_x000D_
End Function</t>
  </si>
  <si>
    <t>TakBet</t>
  </si>
  <si>
    <t>(S, S1, S2, Optional NoTrim As Boolean, Optional InclMarker As Boolean)</t>
  </si>
  <si>
    <t>Function TakBet$(S, S1, S2, Optional NoTrim As Boolean, Optional InclMarker As Boolean)_x000D_
With Brk1(S, S1, NoTrim)_x000D_
   If .S2 = "" Then Exit Function_x000D_
   Dim O$: O = Brk1(.S2, S2, NoTrim).S1_x000D_
   If InclMarker Then O = S1 &amp; O &amp; S2_x000D_
   TakBet = O_x000D_
End With_x000D_
End Function</t>
  </si>
  <si>
    <t>TakBetBkt</t>
  </si>
  <si>
    <t>Function TakBetBkt$(S, Optional Bkt$ = "()")_x000D_
Dim P1&amp;, P2&amp;_x000D_
   With BrkBktPos(S, Bkt)_x000D_
       P1 = .FmPos_x000D_
       P2 = .ToPos_x000D_
   End With_x000D_
If P1 = 0 Then Exit Function_x000D_
TakBetBkt = Mid(S, P1 + 1, P2 - P1 - 1)_x000D_
End Function</t>
  </si>
  <si>
    <t>Sub ZZZ__Tst()_x000D_
ZZ_TakBet_x000D_
ZZ_TakBetBkt_x000D_
End Sub</t>
  </si>
  <si>
    <t>ZZ_TakBet</t>
  </si>
  <si>
    <t>Private Sub ZZ_TakBet()_x000D_
Const S1$ = "Excel 8.0;HDR=YES;IMEX=2;DATABASE=??"_x000D_
Const S2$ = "Excel 8.0;HDR=YES;IMEX=2;DATABASE=??;AA=XX"_x000D_
Ass TakBet(S1, "DATABASE=", ";") = "??"_x000D_
Ass TakBet(S2, "DATABASE=", ";") = "??"_x000D_
End Sub</t>
  </si>
  <si>
    <t>ZZ_TakBetBkt</t>
  </si>
  <si>
    <t>Private Sub ZZ_TakBetBkt()_x000D_
Dim Act$_x000D_
   Dim S$_x000D_
   S = "sdklfjdsf(1234()567)aaa("_x000D_
   Act = TakBetBkt(S)_x000D_
   Ass Act = "1234()567"_x000D_
End Sub</t>
  </si>
  <si>
    <t>M_Dft</t>
  </si>
  <si>
    <t>(Val, DftV)</t>
  </si>
  <si>
    <t>Function Dft(Val, DftV)_x000D_
If IsEmp(Val) Then_x000D_
   Dft = DftV_x000D_
Else_x000D_
   Dft = Val_x000D_
End If_x000D_
End Function</t>
  </si>
  <si>
    <t>DftFfn</t>
  </si>
  <si>
    <t>(Ffn0, Optional Ext$ = ".txt", Optional Pth0$, Optional Fdr$)</t>
  </si>
  <si>
    <t>Function DftFfn$(Ffn0, Optional Ext$ = ".txt", Optional Pth0$, Optional Fdr$)_x000D_
If Ffn0 &lt;&gt; "" Then DftFfn = Ffn0: Exit Function_x000D_
Dim Pth$: Pth = DftPth(Pth0)_x000D_
DftFfn = Pth &amp; TmpNm &amp; Ext_x000D_
End Function</t>
  </si>
  <si>
    <t>Function DftNy(Ny0) As String()_x000D_
If IsStr(Ny0) Then_x000D_
   DftNy = SslSy(Ny0)_x000D_
   Exit Function_x000D_
End If_x000D_
End Function</t>
  </si>
  <si>
    <t>DftPth</t>
  </si>
  <si>
    <t>(Optional Pth0$, Optional Fdr$)</t>
  </si>
  <si>
    <t>Function DftPth$(Optional Pth0$, Optional Fdr$)_x000D_
If Pth0 &lt;&gt; "" Then DftPth = Pth0: Exit Function_x000D_
DftPth = TmpPth(Fdr)_x000D_
End Function</t>
  </si>
  <si>
    <t>DftStr</t>
  </si>
  <si>
    <t>(S$, DftV$)</t>
  </si>
  <si>
    <t>Function DftStr(S$, DftV$)_x000D_
If S = "" Then_x000D_
   DftStr = DftV_x000D_
Else_x000D_
   DftStr = S_x000D_
End If_x000D_
End Function</t>
  </si>
  <si>
    <t>DftTpLy</t>
  </si>
  <si>
    <t>(Tp0)</t>
  </si>
  <si>
    <t>Function DftTpLy(Tp0) As String()_x000D_
Stop_x000D_
'Select Case True_x000D_
'Case V(Tp0).IsStr: DftTpLy = SplitVBar(Tp0)_x000D_
'Case IsSy(Tp0):  DftTpLy = Tp0_x000D_
'Case Else: Stop_x000D_
'End Select_x000D_
End Function</t>
  </si>
  <si>
    <t>DftPfxAy</t>
  </si>
  <si>
    <t>(PfxAyVbl0)</t>
  </si>
  <si>
    <t>Function DftPfxAy(PfxAyVbl0)_x000D_
If IsArray(PfxAyVbl0) Then DftPfxAy = PfxAyVbl0: Exit Function_x000D_
DftPfxAy = SplitVBar(PfxAyVbl0)_x000D_
End Function</t>
  </si>
  <si>
    <t>M_Tmp</t>
  </si>
  <si>
    <t>TmpFb</t>
  </si>
  <si>
    <t>Function TmpFb$(Optional Fdr$, Optional Fnn$)_x000D_
TmpFb = TmpFfn(".accdb", Fdr, Fnn)_x000D_
End Function</t>
  </si>
  <si>
    <t>Function TmpFfn(Ext$, Optional Fdr$, Optional Fnn0$)_x000D_
If Fnn0 = "" Then_x000D_
    TmpFfn = TmpPth(Fdr) &amp; TmpNm &amp; Ext_x000D_
Else_x000D_
    TmpFfn = TmpPth(Fdr) &amp; Fnn0 &amp; Ext_x000D_
End If_x000D_
End Function</t>
  </si>
  <si>
    <t>TmpFx</t>
  </si>
  <si>
    <t>Function TmpFx$(Optional Fdr$, Optional Fnn$)_x000D_
TmpFx = TmpFfn(".xlsx", Fdr, Fnn)_x000D_
End Function</t>
  </si>
  <si>
    <t>TmpFxa</t>
  </si>
  <si>
    <t>Function TmpFxa$(Optional Fdr$, Optional Fnn$)_x000D_
TmpFxa = TmpFfn(".xlam", Fdr, Fnn)_x000D_
End Function</t>
  </si>
  <si>
    <t>TmpPthBrw</t>
  </si>
  <si>
    <t>Sub TmpPthBrw()_x000D_
Shell "Explorer """ &amp; TmpPth &amp; """", vbMaximizedFocus_x000D_
End Sub</t>
  </si>
  <si>
    <t>Friend Property Get Init(A1, A2) As S1S2_x000D_
S1 = A1_x000D_
S2 = A2_x000D_
Set Init = Me_x000D_
End Property</t>
  </si>
  <si>
    <t>Property Get ToStr$()_x000D_
ToStr = "S1(" &amp; S1 &amp; ") S2(" &amp; S2 &amp; ")"_x000D_
End Property</t>
  </si>
  <si>
    <t>Property Get Init(Sy1$(), Sy2$()) As SyPair_x000D_
A_Sy1 = Sy1_x000D_
A_Sy2 = Sy2_x000D_
Set Init = Me_x000D_
End Property</t>
  </si>
  <si>
    <t>Sy1</t>
  </si>
  <si>
    <t>Property Get Sy1() As String()_x000D_
Sy1 = A_Sy1_x000D_
End Property</t>
  </si>
  <si>
    <t>Sy2</t>
  </si>
  <si>
    <t>Property Get Sy2() As String()_x000D_
Sy2 = A_Sy2_x000D_
End Property</t>
  </si>
  <si>
    <t>Property Get ToStr$()_x000D_
ToStr = Tag_NyStr_ObjAp("SyPair", "Sy1 Sy2", SyObj(Sy1), SyObj(Sy2))_x000D_
End Property</t>
  </si>
  <si>
    <t>Friend Sub ZZZ__Tst()_x000D_
ZZ_ToStr_x000D_
End Sub</t>
  </si>
  <si>
    <t>ZZ_ToStr</t>
  </si>
  <si>
    <t>Private Sub ZZ_ToStr()_x000D_
Dim A$(): A = VblLy("a df|df bdf|df dfdklf")_x000D_
Dim Act$: Act = Ly_T1Rst_SyPair(A).ToStr_x000D_
End Sub</t>
  </si>
  <si>
    <t>M_Ay</t>
  </si>
  <si>
    <t>AyAdd</t>
  </si>
  <si>
    <t>(Ay1, Ay2)</t>
  </si>
  <si>
    <t>Function AyAdd(Ay1, Ay2)_x000D_
Dim O: O = Ay1_x000D_
PushAy O, Ay2_x000D_
AyAdd = O_x000D_
End Function</t>
  </si>
  <si>
    <t>(Ay, ParamArray Itm_or_Ay_Ap())</t>
  </si>
  <si>
    <t>Function AyAddAp(Ay, ParamArray Itm_or_Ay_Ap())_x000D_
Dim Av(): Av = Itm_or_Ay_Ap_x000D_
Dim O, I_x000D_
O = Ay_x000D_
For Each I In Av_x000D_
    If IsArray(I) Then_x000D_
        PushAy O, I_x000D_
    Else_x000D_
        Push O, I_x000D_
    End If_x000D_
Next_x000D_
AyAddAp = O_x000D_
End Function</t>
  </si>
  <si>
    <t>Function AyAlignL(Ay) As String()_x000D_
If AyIsEmp(Ay) Then Exit Function_x000D_
Dim W%: W = AyWdt(Ay)_x000D_
Dim O$(), I_x000D_
For Each I In Ay_x000D_
    Push O, AlignL(I, W)_x000D_
Next_x000D_
AyAlignL = O_x000D_
End Function</t>
  </si>
  <si>
    <t>AyCellSy</t>
  </si>
  <si>
    <t>(Ay, Optional ShwZer As Boolean)</t>
  </si>
  <si>
    <t>Function AyCellSy(Ay, Optional ShwZer As Boolean) As String()_x000D_
Dim O$(), I, J&amp;, U&amp;_x000D_
U = UB(Ay)_x000D_
ReSz O, U_x000D_
For Each I In Ay_x000D_
    O(J) = VarCellStr(I)_x000D_
    J = J + 1_x000D_
Next_x000D_
AyCellSy = O_x000D_
End Function</t>
  </si>
  <si>
    <t>AyC1Dry</t>
  </si>
  <si>
    <t>(Ay, C)</t>
  </si>
  <si>
    <t>Function AyC1Dry(Ay, C) As Variant()_x000D_
'C1Dry is Dry with 2 column and Col1 is const_x000D_
Dim U&amp;, J&amp;_x000D_
U = UB(Ay)_x000D_
Dim O()_x000D_
ReSz O, U_x000D_
For J = 0 To U_x000D_
    O(J) = Array(C, Ay(J))_x000D_
Next_x000D_
AyC1Dry = O_x000D_
End Function</t>
  </si>
  <si>
    <t>AyC2Dry</t>
  </si>
  <si>
    <t>Function AyC2Dry(Ay, C) As Variant()_x000D_
'C2Dry is Dry with 2 column and Col1 is const_x000D_
Dim U&amp;, J&amp;_x000D_
U = UB(Ay)_x000D_
Dim O()_x000D_
ReSz O, U_x000D_
For J = 0 To U_x000D_
    O(J) = Array(Ay(J), C)_x000D_
Next_x000D_
AyC2Dry = O_x000D_
End Function</t>
  </si>
  <si>
    <t>AyDic</t>
  </si>
  <si>
    <t>(Ay, Optional V = True)</t>
  </si>
  <si>
    <t>Function AyDic(Ay, Optional V = True) As Dictionary_x000D_
Dim O As New Dictionary, I_x000D_
If Not AyIsEmp(Ay) Then_x000D_
    For Each I In Ay_x000D_
        O.Add I, V_x000D_
    Next_x000D_
End If_x000D_
Set AyDic = O_x000D_
End Function</t>
  </si>
  <si>
    <t>AyDry</t>
  </si>
  <si>
    <t>Function AyDry(Ay) As Variant()_x000D_
Dim O(), J&amp;_x000D_
Dim U&amp;: U = UB(Ay)_x000D_
ReSz O, U_x000D_
For J = 0 To U_x000D_
    O(J) = Array(Ay(J))_x000D_
Next_x000D_
AyDry = O_x000D_
End Function</t>
  </si>
  <si>
    <t>AyDupAy</t>
  </si>
  <si>
    <t>Function AyDupAy(Ay)_x000D_
'Return Array of element of {Ay} for which has 2 or more value in {Ay}_x000D_
Dim OAy: OAy = Ay: Erase OAy_x000D_
If Not AyIsEmp(Ay) Then_x000D_
    Dim Uniq: Uniq = OAy_x000D_
    Dim V_x000D_
_x000D_
    For Each V In Ay_x000D_
        If AyHas(Uniq, V) Then_x000D_
            Push OAy, V_x000D_
        Else_x000D_
            Push Uniq, V_x000D_
        End If_x000D_
    Next_x000D_
End If_x000D_
AyDupAy = OAy_x000D_
End Function</t>
  </si>
  <si>
    <t>AyEqChk</t>
  </si>
  <si>
    <t>(Ay1, Ay2, Optional Ay1Nm$ = "Exp", Optional Ay2Nm$ = "Act")</t>
  </si>
  <si>
    <t>Function AyEqChk(Ay1, Ay2, Optional Ay1Nm$ = "Exp", Optional Ay2Nm$ = "Act") As String()_x000D_
Dim U&amp;: U = UB(Ay1)_x000D_
Dim O$()_x000D_
    If U &lt;&gt; UB(Ay2) Then Push O, FmtQQ("Array [?] and [?] has different Sz: [?] [?]", Ay1Nm, Ay2Nm, Sz(Ay1), Sz(Ay2)): GoTo X_x000D_
If AyIsEmp(Ay1) Then Exit Function_x000D_
Dim O1$()_x000D_
    Dim A2: A2 = Ay2_x000D_
    Dim J&amp;, ReachLimit As Boolean_x000D_
    Dim Cnt%_x000D_
    For J = 0 To U_x000D_
        If Ay1(J) &lt;&gt; Ay2(J) Then_x000D_
            Push O1, FmtQQ("[?]-th Ele is diff: ?[?]&lt;&gt;?[?]", Ay1Nm, Ay2Nm, Ay1(J), Ay2(J))_x000D_
            Cnt = Cnt + 1_x000D_
        End If_x000D_
        If Cnt &gt; 10 Then_x000D_
            ReachLimit = True_x000D_
            Exit For_x000D_
        End If_x000D_
    Next_x000D_
If M_Is.IsEmp(O1) Then Exit Function_x000D_
Dim O2$()_x000D_
    Push O2, FmtQQ("Array [?] and [?] both having size[?] have differnt element(s):", Ay1Nm, Ay2Nm, Sz(Ay1))_x000D_
    If ReachLimit Then_x000D_
        Push O2, FmtQQ("At least [?] differences:", Sz(O1))_x000D_
    End If_x000D_
PushAy O, O2_x000D_
PushAy O, O1_x000D_
X:_x000D_
Push O, FmtQQ("Ay-[?]:", Ay1Nm)_x000D_
PushAy O, AyQuote(Ay1, "[]")_x000D_
Push O, FmtQQ("Ay-[?]:", Ay2Nm)_x000D_
PushAy O, AyQuote(Ay2, "[]")_x000D_
AyEqChk = O_x000D_
End Function</t>
  </si>
  <si>
    <t>AyBrkInto3Ay</t>
  </si>
  <si>
    <t>(A, FmIx&amp;, ToIx&amp;)</t>
  </si>
  <si>
    <t>Function AyBrkInto3Ay(A, FmIx&amp;, ToIx&amp;) As Variant()_x000D_
Dim O(2)_x000D_
O(0) = AyWhFmTo(A, 0, FmIx - 1)_x000D_
O(1) = AyWhFmTo(A, FmIx, ToIx)_x000D_
O(2) = AyWhFm(A, ToIx + 1)_x000D_
AyBrkInto3Ay = O_x000D_
End Function</t>
  </si>
  <si>
    <t>AyGpDry</t>
  </si>
  <si>
    <t>Function AyGpDry(Ay) As Variant()_x000D_
If AyIsEmp(Ay) Then Exit Function_x000D_
Dim O(), I_x000D_
For Each I In Ay_x000D_
    AyGpDry__Upd O, I_x000D_
Next_x000D_
AyGpDry = O_x000D_
End Function</t>
  </si>
  <si>
    <t>Function AyHas(Ay, Itm) As Boolean_x000D_
If AyIsEmp(Itm) Then Exit Function_x000D_
Dim I_x000D_
For Each I In Ay_x000D_
    If I = Itm Then AyHas = True: Exit Function_x000D_
Next_x000D_
End Function</t>
  </si>
  <si>
    <t>AyHasDupEle</t>
  </si>
  <si>
    <t>Function AyHasDupEle(Ay) As Boolean_x000D_
If AyIsEmp(Ay) Then Exit Function_x000D_
Dim Pool: Pool = Ay: Erase Pool_x000D_
Dim I_x000D_
For Each I In Ay_x000D_
    If AyHas(Pool, I) Then AyHasDupEle = True: Exit Function_x000D_
    Push Pool, I_x000D_
Next_x000D_
End Function</t>
  </si>
  <si>
    <t>AyHasNegOne</t>
  </si>
  <si>
    <t>Function AyHasNegOne(Ay) As Boolean_x000D_
Dim V_x000D_
If AyIsEmp(Ay) Then Exit Function_x000D_
For Each V In Ay_x000D_
    If V = -1 Then AyHasNegOne = True: Exit Function_x000D_
Next_x000D_
End Function</t>
  </si>
  <si>
    <t>AyHasSubAy</t>
  </si>
  <si>
    <t>(Ay, SubAy)</t>
  </si>
  <si>
    <t>Function AyHasSubAy(Ay, SubAy) As Boolean_x000D_
If AyIsEmp(Ay) Then Exit Function_x000D_
If AyIsEmp(SubAy) Then ErPm_x000D_
Dim I_x000D_
For Each I In SubAy_x000D_
    If Not AyHas(Ay, I) Then Exit Function_x000D_
Next_x000D_
End Function</t>
  </si>
  <si>
    <t>AyIncNForEachEle</t>
  </si>
  <si>
    <t>(Ay, Optional N&amp; = 1)</t>
  </si>
  <si>
    <t>Function AyIncNForEachEle(Ay, Optional N&amp; = 1)_x000D_
Dim O: O = Ay_x000D_
Dim J&amp;_x000D_
For J = 0 To UB(Ay)_x000D_
    O(J) = O(J) + N_x000D_
Next_x000D_
AyIncNForEachEle = O_x000D_
End Function</t>
  </si>
  <si>
    <t>AyIntersect</t>
  </si>
  <si>
    <t>Function AyIntersect(Ay1, Ay2)_x000D_
Dim O: O = Ay1: Erase O_x000D_
If AyIsEmp(Ay1) Then GoTo X_x000D_
If AyIsEmp(Ay2) Then GoTo X_x000D_
Dim V_x000D_
For Each V In Ay1_x000D_
    If AyHas(Ay2, V) Then O.Push V_x000D_
Next_x000D_
X:_x000D_
AyIntersect = O_x000D_
End Function</t>
  </si>
  <si>
    <t>AyIsAllEleHasPfx</t>
  </si>
  <si>
    <t>(A, Pfx$)</t>
  </si>
  <si>
    <t>Function AyIsAllEleHasPfx(A, Pfx$) As Boolean_x000D_
If AyIsEmp(A) Then Exit Function_x000D_
Dim I_x000D_
For Each I In A_x000D_
   If Not HasPfx(I, Pfx) Then Exit Function_x000D_
Next_x000D_
AyIsAllEleHasPfx = True_x000D_
End Function</t>
  </si>
  <si>
    <t>AyIsAllEleHasVal</t>
  </si>
  <si>
    <t>Function AyIsAllEleHasVal(Ay) As Boolean_x000D_
If AyIsEmp(Ay) Then Exit Function_x000D_
Dim I_x000D_
For Each I In Ay_x000D_
    If M_Is.IsEmp(I) Then Exit Function_x000D_
Next_x000D_
AyIsAllEleHasVal = True_x000D_
End Function</t>
  </si>
  <si>
    <t>AyIsAllEq</t>
  </si>
  <si>
    <t>Function AyIsAllEq(Ay) As Boolean_x000D_
If AyIsEmp(Ay) Then AyIsAllEq = True: Exit Function_x000D_
Dim T: T = Ay(0)_x000D_
Dim J&amp;_x000D_
For J = 1 To UB(Ay)_x000D_
    If Ay(J) = T Then Exit Function_x000D_
Next_x000D_
AyIsAllEq = True_x000D_
End Function</t>
  </si>
  <si>
    <t>AyIsAllStr</t>
  </si>
  <si>
    <t>Function AyIsAllStr(Ay) As Boolean_x000D_
If Sz(Ay) = 0 Then Exit Function_x000D_
Dim K_x000D_
For Each K In Ay_x000D_
    If Not IsStr(K) Then Exit Function_x000D_
Next_x000D_
AyIsAllStr = True_x000D_
End Function</t>
  </si>
  <si>
    <t>AyIsEmp</t>
  </si>
  <si>
    <t>Function AyIsEmp(V) As Boolean_x000D_
AyIsEmp = Sz(V) = 0_x000D_
End Function</t>
  </si>
  <si>
    <t>AyIsEqSz</t>
  </si>
  <si>
    <t>(Ay, B)</t>
  </si>
  <si>
    <t>Function AyIsEqSz(Ay, B) As Boolean_x000D_
AyIsEqSz = Sz(Ay) = Sz(B)_x000D_
End Function</t>
  </si>
  <si>
    <t>AyIsSamSz</t>
  </si>
  <si>
    <t>Function AyIsSamSz(Ay1, Ay2) As Boolean_x000D_
AyIsSamSz = Sz(Ay1) = Sz(Ay2)_x000D_
End Function</t>
  </si>
  <si>
    <t>AyIsSrt</t>
  </si>
  <si>
    <t>Function AyIsSrt(Ay) As Boolean_x000D_
Dim J&amp;_x000D_
For J = 0 To UB(Ay) - 1_x000D_
   If Ay(J) &gt; Ay(J + 1) Then Exit Function_x000D_
Next_x000D_
AyIsSrt = True_x000D_
End Function</t>
  </si>
  <si>
    <t>AyIxAy</t>
  </si>
  <si>
    <t>(Ay, SubAy, Optional ChkNotFound As Boolean, Optional SkipNotFound As Boolean)</t>
  </si>
  <si>
    <t>Function AyIxAy(Ay, SubAy, Optional ChkNotFound As Boolean, Optional SkipNotFound As Boolean) As Long()_x000D_
If AyIsEmp(SubAy) Then Exit Function_x000D_
Dim O&amp;()_x000D_
Dim U&amp;: U = UB(SubAy)_x000D_
Dim J&amp;, Ix&amp;_x000D_
If SkipNotFound Then_x000D_
    For J = 0 To U_x000D_
        Ix = AyIx(Ay, SubAy(J))_x000D_
        If Ix &gt;= 0 Then_x000D_
            Push O, Ix_x000D_
        End If_x000D_
    Next_x000D_
Else_x000D_
    ReDim O(U)_x000D_
    For J = 0 To U_x000D_
        O(J) = AyIx(Ay, SubAy(J))_x000D_
    Next_x000D_
End If_x000D_
If Not SkipNotFound And ChkNotFound Then_x000D_
    AyIxAy__ChkNotFound O, Ay, SubAy_x000D_
End If_x000D_
AyIxAy = O_x000D_
End Function</t>
  </si>
  <si>
    <t>(Ay, MthNm$, ParamArray Ap())</t>
  </si>
  <si>
    <t>Function AyMap(Ay, MthNm$, ParamArray Ap()) As Variant()_x000D_
If AyIsEmp(Ay) Then Exit Function_x000D_
Dim Av(): Av = Ap_x000D_
Av = AyIns(Av)_x000D_
Dim I, J&amp;_x000D_
Dim O()_x000D_
Dim U&amp;: U = UB(Ay)_x000D_
    ReDim O(U)_x000D_
For Each I In Ay_x000D_
    Asg I, Av(0)_x000D_
    Asg RunAv(MthNm, Av), O(J)_x000D_
    J = J + 1_x000D_
Next_x000D_
AyMap = O_x000D_
End Function</t>
  </si>
  <si>
    <t>AyMapAsgAy</t>
  </si>
  <si>
    <t>(Ay, OAy, MthNm$, ParamArray Ap())</t>
  </si>
  <si>
    <t>Function AyMapAsgAy(Ay, OAy, MthNm$, ParamArray Ap())_x000D_
If AyIsEmp(Ay) Then Exit Function_x000D_
Dim Av(): Av = Ap_x000D_
Av = AyIns(Av)_x000D_
Dim I, J&amp;_x000D_
Dim O_x000D_
O = OAy_x000D_
Erase O_x000D_
Dim U&amp;: U = UB(Ay)_x000D_
    ReDim O(U)_x000D_
For Each I In Ay_x000D_
    Asg I, Av(0)_x000D_
    Asg RunAv(MthNm, Av), O(J)_x000D_
    J = J + 1_x000D_
Next_x000D_
AyMapAsgAy = O_x000D_
End Function</t>
  </si>
  <si>
    <t>Function AyMapInto(A, MapFunNm$, OIntoAy)_x000D_
Dim O: O = OIntoAy: Erase OIntoAy_x000D_
Dim I_x000D_
If Sz(A) &gt; 0 Then_x000D_
    For Each I In A_x000D_
        Push O, Run(MapFunNm, I)_x000D_
    Next_x000D_
End If_x000D_
AyMapInto = O_x000D_
End Function</t>
  </si>
  <si>
    <t>AyMapLngAy</t>
  </si>
  <si>
    <t>(Ay, MapMthNm$)</t>
  </si>
  <si>
    <t>Function AyMapLngAy(Ay, MapMthNm$) As Long()_x000D_
AyMapLngAy = AyMapInto(Ay, MapMthNm, EmpLngAy)_x000D_
End Function</t>
  </si>
  <si>
    <t>Function AyMinus(Ay1, Ay2)_x000D_
If AyIsEmp(Ay1) Then AyMinus = Ay1: Exit Function_x000D_
Dim O: O = Ay1: Erase O_x000D_
Dim mAy2: mAy2 = Ay2_x000D_
Dim V_x000D_
For Each V In Ay1_x000D_
    If AyHas(mAy2, V) Then_x000D_
        mAy2 = AyRmvEle(mAy2, V)_x000D_
    Else_x000D_
        Push O, V_x000D_
    End If_x000D_
Next_x000D_
AyMinus = O_x000D_
End Function</t>
  </si>
  <si>
    <t>AyNoDupAy</t>
  </si>
  <si>
    <t>Function AyNoDupAy(Ay)_x000D_
Dim O: O = Ay_x000D_
Erase O_x000D_
Dim I_x000D_
If AyIsEmp(Ay) Then AyNoDupAy = O: Exit Function_x000D_
For Each I In Ay_x000D_
    PushNoDup O, I_x000D_
Next_x000D_
AyNoDupAy = O_x000D_
End Function</t>
  </si>
  <si>
    <t>AyQuote</t>
  </si>
  <si>
    <t>(Ay, QuoteStr$)</t>
  </si>
  <si>
    <t>Function AyQuote(Ay, QuoteStr$) As String()_x000D_
If AyIsEmp(Ay) Then Exit Function_x000D_
Dim O$(), U&amp;_x000D_
    U = UB(Ay)_x000D_
    ReDim O(U)_x000D_
    Dim J&amp;_x000D_
    Dim Q1$, Q2$_x000D_
    S1S2_Asg BrkQuote(QuoteStr), Q1, Q2_x000D_
    For J = 0 To U_x000D_
        O(J) = Q1 &amp; Ay(J) &amp; Q2_x000D_
    Next_x000D_
AyQuote = O_x000D_
End Function</t>
  </si>
  <si>
    <t>AyQuoteDbl</t>
  </si>
  <si>
    <t>Function AyQuoteDbl(Ay) As String()_x000D_
AyQuoteDbl = AyQuote(Ay, """")_x000D_
End Function</t>
  </si>
  <si>
    <t>AyQuoteSng</t>
  </si>
  <si>
    <t>Function AyQuoteSng(Ay) As String()_x000D_
AyQuoteSng = AyQuote(Ay, "'")_x000D_
End Function</t>
  </si>
  <si>
    <t>AyQuoteSqBkt</t>
  </si>
  <si>
    <t>Function AyQuoteSqBkt(Ay) As String()_x000D_
AyQuoteSqBkt = AyQuote(Ay, "[]")_x000D_
End Function</t>
  </si>
  <si>
    <t>AyRTrim</t>
  </si>
  <si>
    <t>Function AyRTrim(Ay) As String()_x000D_
If AyIsEmp(Ay) Then Exit Function_x000D_
Dim O$(), I_x000D_
For Each I In Ay_x000D_
    Push O, RTrim(I)_x000D_
Next_x000D_
AyRTrim = O_x000D_
End Function</t>
  </si>
  <si>
    <t>AyReOrd</t>
  </si>
  <si>
    <t>(Ay, PartialIxAy&amp;())</t>
  </si>
  <si>
    <t>Function AyReOrd(Ay, PartialIxAy&amp;())_x000D_
Dim I&amp;()_x000D_
    I = PartialIxAy_CompleteIxAy(PartialIxAy, UB(Ay))_x000D_
Dim O_x000D_
    O = Ay: Erase O_x000D_
    Dim J&amp;_x000D_
    For J = 0 To UB(I)_x000D_
        Push O, Ay(I(J))_x000D_
    Next_x000D_
AyReOrd = O_x000D_
End Function</t>
  </si>
  <si>
    <t>AyRmvEmpEle</t>
  </si>
  <si>
    <t>Function AyRmvEmpEle(Ay)_x000D_
If AyIsEmp(Ay) Then AyRmvEmpEle = Ay: Exit Function_x000D_
Dim O: O = Ay: Erase O_x000D_
Dim I_x000D_
For Each I In Ay_x000D_
    If Not IsEmp(I) Then Push O, I_x000D_
Next_x000D_
AyRmvEmpEle = O_x000D_
End Function</t>
  </si>
  <si>
    <t>AyRmvEmpEleAtEnd</t>
  </si>
  <si>
    <t>Function AyRmvEmpEleAtEnd(Ay)_x000D_
Dim LasU&amp;, U&amp;_x000D_
Dim O: O = Ay_x000D_
For LasU = UB(Ay) To 0 Step -1_x000D_
    If Not IsEmp(O(LasU)) Then_x000D_
        Exit For_x000D_
    End If_x000D_
Next_x000D_
If LasU = -1 Then_x000D_
    Erase O_x000D_
Else_x000D_
    ReDim Preserve O(LasU)_x000D_
End If_x000D_
AyRmvEmpEleAtEnd = O_x000D_
End Function</t>
  </si>
  <si>
    <t>AyRmvFmTo</t>
  </si>
  <si>
    <t>(Ay, FmTo As FmTo)</t>
  </si>
  <si>
    <t>Function AyRmvFmTo(Ay, FmTo As FmTo)_x000D_
Dim O_x000D_
    O = Ay_x000D_
    If Not FmTo_IsVdt(FmTo) Or AyIsEmp(Ay) Then_x000D_
        Dim FmI&amp;, ToI&amp;_x000D_
        FmI = FmTo.FmIx_x000D_
        ToI = FmTo.ToIx_x000D_
        Dim I&amp;, J&amp;, U&amp;_x000D_
        U = UB(Ay)_x000D_
        I = 0_x000D_
        For J = ToI + 1 To U_x000D_
            O(FmI + I) = O(J)_x000D_
            I = I + 1_x000D_
        Next_x000D_
        ReDim Preserve O(U - FmTo_Cnt(FmTo))_x000D_
    End If_x000D_
AyRmvFmTo = O_x000D_
End Function</t>
  </si>
  <si>
    <t>AyRmvFstChr</t>
  </si>
  <si>
    <t>Function AyRmvFstChr(A) As String()_x000D_
AyRmvFstChr = AyMapSy(A, "RmvFstChr")_x000D_
End Function</t>
  </si>
  <si>
    <t>AyRmvFstEle</t>
  </si>
  <si>
    <t>Function AyRmvFstEle(Ay)_x000D_
AyRmvFstEle = AyRmvEleAt(Ay)_x000D_
End Function</t>
  </si>
  <si>
    <t>AyRmvLasChr</t>
  </si>
  <si>
    <t>Function AyRmvLasChr(A) As String()_x000D_
AyRmvLasChr = AyMapSy(A, "RmvLasChr")_x000D_
End Function</t>
  </si>
  <si>
    <t>AyRmvLasEle</t>
  </si>
  <si>
    <t>Function AyRmvLasEle(Ay)_x000D_
AyRmvLasEle = AyRmvEleAt(Ay, UB(Ay))_x000D_
End Function</t>
  </si>
  <si>
    <t>AyRmvPfx</t>
  </si>
  <si>
    <t>(Ay, Pfx)</t>
  </si>
  <si>
    <t>Function AyRmvPfx(Ay, Pfx) As String()_x000D_
If AyIsEmp(Ay) Then Exit Function_x000D_
Dim U&amp;: U = UB(Ay)_x000D_
Dim O$()_x000D_
ReDim O(U)_x000D_
Dim J&amp;_x000D_
For J = 0 To U_x000D_
    O(J) = RmvPfx(Ay(J), Pfx)_x000D_
Next_x000D_
AyRmvPfx = O_x000D_
End Function</t>
  </si>
  <si>
    <t>AyRpl</t>
  </si>
  <si>
    <t>(Ay, FmIx&amp;, ToIx&amp;, AySeg)</t>
  </si>
  <si>
    <t>Function AyRpl(Ay, FmIx&amp;, ToIx&amp;, AySeg)_x000D_
Dim A()_x000D_
    A = AyBrkInto3Ay(Ay, FmIx, ToIx)_x000D_
Dim O_x000D_
    O = Ay(0): Erase O_x000D_
    PushAy O, AySeg_x000D_
    PushAy O, Ay(2)_x000D_
AyRpl = O_x000D_
End Function</t>
  </si>
  <si>
    <t>AyShift</t>
  </si>
  <si>
    <t>(OAy)</t>
  </si>
  <si>
    <t>Function AyShift(OAy)_x000D_
AyShift = OAy(0)_x000D_
OAy = AyRmvFstEle(OAy)_x000D_
End Function</t>
  </si>
  <si>
    <t>Function AySqH(Ay) As Variant()_x000D_
If AyIsEmp(Ay) Then Exit Function_x000D_
Dim O(), C%_x000D_
ReDim O(1 To 1, 1 To Sz(Ay))_x000D_
C = 0_x000D_
Dim V_x000D_
For Each V In Ay_x000D_
    C = C + 1_x000D_
    O(1, C) = V_x000D_
Next_x000D_
AySqH = O_x000D_
End Function</t>
  </si>
  <si>
    <t>Function AySqV(Ay) As Variant()_x000D_
If AyIsEmp(Ay) Then Exit Function_x000D_
Dim O(), R&amp;_x000D_
ReDim O(1 To Sz(Ay), 1 To 1)_x000D_
R = 0_x000D_
Dim V_x000D_
For Each V In Ay_x000D_
    R = R + 1_x000D_
    O(R, 1) = V_x000D_
Next_x000D_
AySqV = O_x000D_
End Function</t>
  </si>
  <si>
    <t>Function AySrt(Ay, Optional Des As Boolean)_x000D_
If AyIsEmp(Ay) Then AySrt = Ay: Exit Function_x000D_
Dim Ix&amp;, V, J&amp;_x000D_
Dim O: O = Ay: Erase O_x000D_
Push O, Ay(0)_x000D_
For J = 1 To UB(Ay)_x000D_
    O = AyIns(O, Ay(J), AySrt__Ix(O, Ay(J), Des))_x000D_
Next_x000D_
AySrt = O_x000D_
End Function</t>
  </si>
  <si>
    <t>AySrtInToIxAy</t>
  </si>
  <si>
    <t>Function AySrtInToIxAy(Ay, Optional Des As Boolean) As Long()_x000D_
If AyIsEmp(Ay) Then Exit Function_x000D_
Dim Ix&amp;, V, J&amp;_x000D_
Dim O&amp;():_x000D_
Push O, 0_x000D_
For J = 1 To UB(Ay)_x000D_
    O = AyIns(O, J, AySrtInToIxAy__Ix(O, Ay, Ay(J), Des))_x000D_
Next_x000D_
AySrtInToIxAy = O_x000D_
End Function</t>
  </si>
  <si>
    <t>AyTrim</t>
  </si>
  <si>
    <t>Function AyTrim(A) As String()_x000D_
If AyIsEmp(A) Then Exit Function_x000D_
Dim U&amp;_x000D_
    U = UB(A)_x000D_
Dim O$()_x000D_
    Dim J&amp;_x000D_
    ReDim O(U)_x000D_
    For J = 0 To U_x000D_
        O(J) = Trim(A(J))_x000D_
    Next_x000D_
AyTrim = O_x000D_
End Function</t>
  </si>
  <si>
    <t>AyUniq</t>
  </si>
  <si>
    <t>Function AyUniq(Ay)_x000D_
Dim O: O = Ay: Erase O_x000D_
Dim V_x000D_
If Not AyIsEmp(Ay) Then_x000D_
    For Each V In Ay_x000D_
        PushNoDup O, V_x000D_
    Next_x000D_
End If_x000D_
AyUniq = O_x000D_
End Function</t>
  </si>
  <si>
    <t>AyVSq</t>
  </si>
  <si>
    <t>Function AyVSq(Ay)_x000D_
Dim O_x000D_
Dim N&amp;_x000D_
N = Sz(Ay)_x000D_
ReDim O(1 To N, 1 To 1)_x000D_
Dim J&amp;_x000D_
For J = 1 To N_x000D_
    O(J, 1) = Ay(J - 1)_x000D_
Next_x000D_
AyVSq = O_x000D_
End Function</t>
  </si>
  <si>
    <t>Function AyWdt%(Ay)_x000D_
If AyIsEmp(Ay) Then Exit Function_x000D_
Dim O%, I_x000D_
For Each I In Ay_x000D_
    O = Max(O, Len(I))_x000D_
Next_x000D_
AyWdt = O_x000D_
End Function</t>
  </si>
  <si>
    <t>AyWh</t>
  </si>
  <si>
    <t>(Ay, FmIx&amp;, ToIx&amp;)</t>
  </si>
  <si>
    <t>Function AyWh(Ay, FmIx&amp;, ToIx&amp;)_x000D_
Dim O: O = Ay: Erase O_x000D_
AyWh = O_x000D_
If AyIsEmp(Ay) Then Exit Function_x000D_
If FmIx &lt; 0 Then Exit Function_x000D_
If ToIx &lt; 0 Then Exit Function_x000D_
Dim J&amp;_x000D_
For J = FmIx To ToIx_x000D_
    Push O, Ay(J)_x000D_
Next_x000D_
AyWh = O_x000D_
End Function</t>
  </si>
  <si>
    <t>Function AyWhDist(Ay)_x000D_
Dim O: O = Ay: Erase O_x000D_
Dim I_x000D_
For Each I In Ay_x000D_
    PushNoDup O, I_x000D_
Next_x000D_
AyWhDist = O_x000D_
End Function</t>
  </si>
  <si>
    <t>Function AyWhDup(Ay)_x000D_
Dim O: O = Ay: Erase O_x000D_
Dim GpDry(): GpDry = AyGpDry(Ay)_x000D_
If AyIsEmp(GpDry) Then AyWhDup = O: Exit Function_x000D_
Dim Dr_x000D_
For Each Dr In GpDry_x000D_
    If Dr(1) &gt; 1 Then Push O, Dr(0)_x000D_
Next_x000D_
AyWhDup = O_x000D_
End Function</t>
  </si>
  <si>
    <t>AyWhExclIxAy</t>
  </si>
  <si>
    <t>(Ay, IxAy)</t>
  </si>
  <si>
    <t>Function AyWhExclIxAy(Ay, IxAy)_x000D_
'IxAy holds index if Ay to be remove.  It has been sorted else will be stop_x000D_
Ass AyIsSrt(Ay)_x000D_
Ass AyIsSrt(IxAy)_x000D_
Dim J&amp;_x000D_
Dim O: O = Ay_x000D_
For J = UB(IxAy) To 0 Step -1_x000D_
    O = AyRmvEleAt(O, CLng(IxAy(J)))_x000D_
Next_x000D_
AyWhExclIxAy = O_x000D_
End Function</t>
  </si>
  <si>
    <t>AyWhFm</t>
  </si>
  <si>
    <t>(Ay, FmIx&amp;)</t>
  </si>
  <si>
    <t>Function AyWhFm(Ay, FmIx&amp;)_x000D_
Dim O: O = Ay: Erase O_x000D_
If 0 &lt;= FmIx And FmIx &lt;= UB(Ay) Then_x000D_
    Dim J&amp;_x000D_
    For J = FmIx To UB(Ay)_x000D_
        Push O, Ay(J)_x000D_
    Next_x000D_
End If_x000D_
AyWhFm = O_x000D_
End Function</t>
  </si>
  <si>
    <t>AyWhFstNEle</t>
  </si>
  <si>
    <t>(Ay, N&amp;)</t>
  </si>
  <si>
    <t>Function AyWhFstNEle(Ay, N&amp;)_x000D_
Dim O: O = Ay_x000D_
ReDim Preserve O(N - 1)_x000D_
AyWhFstNEle = O_x000D_
End Function</t>
  </si>
  <si>
    <t>AyWhIxAy</t>
  </si>
  <si>
    <t>(Ay, IxAy, Optional CrtEmpEle_IfReqEleNotFound As Boolean)</t>
  </si>
  <si>
    <t>Function AyWhIxAy(Ay, IxAy, Optional CrtEmpEle_IfReqEleNotFound As Boolean)_x000D_
'Return a subset of {Ay} by {IxAy}_x000D_
Ass IsArray(Ay)_x000D_
Ass IsArray(IxAy)_x000D_
Dim O_x000D_
    O = Ay: Erase O_x000D_
    If AyIsEmp(IxAy) Then_x000D_
        Er "AyWhIxAy", "Given [IxAy] is empty.  [IxAy] is IxAy of subset of {Ay}", IxAy_x000D_
        GoTo X_x000D_
    End If_x000D_
    Dim U&amp;_x000D_
    U = UB(IxAy)_x000D_
    Dim J&amp;, Ix_x000D_
    ReDim O(U)_x000D_
    For J = 0 To U_x000D_
        Ix = IxAy(J)_x000D_
        If Ix = -1 Then_x000D_
            If Not CrtEmpEle_IfReqEleNotFound Then_x000D_
                Er "AyWhIxAy", "Given {IxAy} contains -1", IxAy_x000D_
            End If_x000D_
        Else_x000D_
            If IsObject(Ay(Ix)) Then_x000D_
                Set O(J) = Ay(Ix)_x000D_
            Else_x000D_
                O(J) = Ay(Ix)_x000D_
            End If_x000D_
        End If_x000D_
    Next_x000D_
X:_x000D_
AyWhIxAy = O_x000D_
End Function</t>
  </si>
  <si>
    <t>AyWhLik</t>
  </si>
  <si>
    <t>(Ay, Lik$)</t>
  </si>
  <si>
    <t>Function AyWhLik(Ay, Lik$) As String()_x000D_
If AyIsEmp(Ay) Then Exit Function_x000D_
Dim O$()_x000D_
Dim I_x000D_
For Each I In Ay_x000D_
    If I Like Lik Then Push O, I_x000D_
Next_x000D_
AyWhLik = O_x000D_
End Function</t>
  </si>
  <si>
    <t>AyWhLikAy</t>
  </si>
  <si>
    <t>(Ay, LikAy$())</t>
  </si>
  <si>
    <t>Function AyWhLikAy(Ay, LikAy$()) As String()_x000D_
If AyIsEmp(Ay) Then Exit Function_x000D_
If AyIsEmp(LikAy) Then Exit Function_x000D_
Dim I, Lik, O$()_x000D_
For Each I In Ay_x000D_
    For Each Lik In LikAy_x000D_
        If I Like Lik Then_x000D_
            Push O, I_x000D_
            Exit For_x000D_
        End If_x000D_
    Next_x000D_
Next_x000D_
AyWhLikAy = O_x000D_
End Function</t>
  </si>
  <si>
    <t>AyWhMulEle</t>
  </si>
  <si>
    <t>Function AyWhMulEle(Ay)_x000D_
'Return Set of Element as array in {Ay} having 2 or more element_x000D_
Dim Dry(): Dry = AyGpDry(Ay)_x000D_
Dim O: O = Ay: Erase O_x000D_
Dim Dr_x000D_
If Not AyIsEmp(Dry) Then_x000D_
    For Each Dr In Dry_x000D_
        If Dr(1) &gt; 1 Then_x000D_
            Push O, Dr(0)_x000D_
        End If_x000D_
    Next_x000D_
End If_x000D_
AyWhMulEle = O_x000D_
End Function</t>
  </si>
  <si>
    <t>(Ay, Patn$)</t>
  </si>
  <si>
    <t>Function AyWhPatn(Ay, Patn$) As String()_x000D_
If AyIsEmp(Ay) Then Exit Function_x000D_
Dim I, O$()_x000D_
Dim R As RegExp_x000D_
Set R = Re(Patn)_x000D_
For Each I In Ay_x000D_
    If R.Test(I) Then Push O, I_x000D_
Next_x000D_
AyWhPatn = O_x000D_
End Function</t>
  </si>
  <si>
    <t>AyWhPatnIx</t>
  </si>
  <si>
    <t>Function AyWhPatnIx(Ay, Patn$) As Long()_x000D_
If AyIsEmp(Ay) Then Exit Function_x000D_
Dim I, O&amp;(), J&amp;_x000D_
Dim R As RegExp_x000D_
Set R = Re(Patn)_x000D_
For Each I In Ay_x000D_
    If R.Test(I) Then Push O, J_x000D_
    J = J + 1_x000D_
Next_x000D_
AyWhPatnIx = O_x000D_
End Function</t>
  </si>
  <si>
    <t>AyWhPfx</t>
  </si>
  <si>
    <t>(Ay, Pfx$)</t>
  </si>
  <si>
    <t>Function AyWhPfx(Ay, Pfx$) As String()_x000D_
If AyIsEmp(Ay) Then Exit Function_x000D_
Dim O$()_x000D_
Dim I_x000D_
For Each I In Ay_x000D_
    If HasPfx(I, Pfx) Then Push O, I_x000D_
Next_x000D_
AyWhPfx = O_x000D_
End Function</t>
  </si>
  <si>
    <t>(Ay, PredMthNm$, ParamArray Ap())</t>
  </si>
  <si>
    <t>Function AyWhPred(Ay, PredMthNm$, ParamArray Ap())_x000D_
Dim O: O = Ay: Erase O_x000D_
Dim I_x000D_
Dim Av()_x000D_
    Av = Ap_x000D_
    Av = AyIns(Av)_x000D_
For Each I In Ay_x000D_
    Asg I, Av(0)_x000D_
    If RunAv(PredMthNm, Av) Then_x000D_
        Push O, I_x000D_
    End If_x000D_
Next_x000D_
AyWhPred = O_x000D_
End Function</t>
  </si>
  <si>
    <t>AyWhSfx</t>
  </si>
  <si>
    <t>(Ay, Sfx$)</t>
  </si>
  <si>
    <t>Function AyWhSfx(Ay, Sfx$) As String()_x000D_
If AyIsEmp(Ay) Then Exit Function_x000D_
Dim O$()_x000D_
Dim I_x000D_
For Each I In Ay_x000D_
    If HasSfx(CStr(I), Sfx) Then Push O, I_x000D_
Next_x000D_
AyWhSfx = O_x000D_
End Function</t>
  </si>
  <si>
    <t>AyWhSngEle</t>
  </si>
  <si>
    <t>Function AyWhSngEle(Ay)_x000D_
'Return Set of Element as array in {Ay} having 2 or more element_x000D_
Dim Dry(): Dry = AyGpDry(Ay)_x000D_
Dim O: O = Ay: Erase O_x000D_
Dim Dr_x000D_
If Not AyIsEmp(Dry) Then_x000D_
    For Each Dr In Dry_x000D_
        If Dr(1) = 1 Then_x000D_
            Push O, Dr(0)_x000D_
        End If_x000D_
    Next_x000D_
End If_x000D_
AyWhSngEle = O_x000D_
End Function</t>
  </si>
  <si>
    <t>(Ay, Optional WsNm$, Optional Vis As Boolean)</t>
  </si>
  <si>
    <t>Function AyWs(Ay, Optional WsNm$, Optional Vis As Boolean) As Worksheet_x000D_
Stop_x000D_
'Dim O As Worksheet: Set O = NewWs(WsNm, Vis)_x000D_
'SqRg AyVSq(Ay), WsA1(O)_x000D_
'Set AyWs = O_x000D_
End Function</t>
  </si>
  <si>
    <t>AyZip</t>
  </si>
  <si>
    <t>Function AyZip(A1, A2) As Variant()_x000D_
Dim U1&amp;: U1 = UB(A1)_x000D_
Dim U2&amp;: U2 = UB(A2)_x000D_
Dim U&amp;: U = Max(U1, U2)_x000D_
Dim O(), J&amp;_x000D_
ReSz O, U_x000D_
For J = 0 To U_x000D_
    If U1 &gt;= J Then_x000D_
        If U2 &gt;= J Then_x000D_
            O(J) = Array(A1(J), A2(J))_x000D_
        Else_x000D_
            O(J) = Array(A1(J), Empty)_x000D_
        End If_x000D_
    Else_x000D_
        If U2 &gt;= J Then_x000D_
            O(J) = Array(, A2(J))_x000D_
        Else_x000D_
            Stop_x000D_
        End If_x000D_
    End If_x000D_
Next_x000D_
AyZip = O_x000D_
End Function</t>
  </si>
  <si>
    <t>AyZipAp</t>
  </si>
  <si>
    <t>(A1, ParamArray Ap())</t>
  </si>
  <si>
    <t>Function AyZipAp(A1, ParamArray Ap()) As Variant()_x000D_
Dim Av(): Av = Ap_x000D_
Dim UCol%_x000D_
    UCol = UB(Av)_x000D_
_x000D_
Dim URow1&amp;_x000D_
    URow1 = UB(A1)_x000D_
_x000D_
Dim URow&amp;_x000D_
Dim URowAy&amp;()_x000D_
    Dim J%, IURow%_x000D_
    URow = URow1_x000D_
    For J = 0 To UB(Av)_x000D_
        IURow = UB(Av(J))_x000D_
        Push URowAy, IURow_x000D_
        If IURow &gt; URow Then URow = IURow_x000D_
    Next_x000D_
_x000D_
Dim ODry()_x000D_
    Dim Dr()_x000D_
    ReSz ODry, URow_x000D_
    Dim I%_x000D_
    For J = 0 To URow_x000D_
        Erase Dr_x000D_
        If URow1 &gt;= J Then_x000D_
            Push Dr, A1(J)_x000D_
        Else_x000D_
            Push Dr, Empty_x000D_
        End If_x000D_
        For I = 0 To UB(Av)_x000D_
            If URowAy(I) &gt;= J Then_x000D_
                Push Dr, Av(I)(J)_x000D_
            Else_x000D_
                Push Dr, Empty_x000D_
            End If_x000D_
        Next_x000D_
        ODry(J) = Dr_x000D_
    Next_x000D_
AyZipAp = ODry_x000D_
End Function</t>
  </si>
  <si>
    <t>AyCastEle</t>
  </si>
  <si>
    <t>(Ay, ParamArray OAp())</t>
  </si>
  <si>
    <t>Sub AyCastEle(Ay, ParamArray OAp())_x000D_
Dim V, J%_x000D_
For Each V In Ay_x000D_
    If Not IsMissing(OAp(J)) Then_x000D_
        Asg Ay(J), OAp(J)_x000D_
    End If_x000D_
    J = J + 1_x000D_
Next_x000D_
End Sub</t>
  </si>
  <si>
    <t>AyChkEq</t>
  </si>
  <si>
    <t>(Ay1, Ay2, Optional Nm1$ = "Ay1", Optional Nm2$ = "Ay2")</t>
  </si>
  <si>
    <t>Sub AyChkEq(Ay1, Ay2, Optional Nm1$ = "Ay1", Optional Nm2$ = "Ay2")_x000D_
Chk AyEqChk(Ay1, Ay2, Nm1, Nm2)_x000D_
End Sub</t>
  </si>
  <si>
    <t>(Ay, Optional WithIx As Boolean)</t>
  </si>
  <si>
    <t>Sub AyDmp(Ay, Optional WithIx As Boolean)_x000D_
If AyIsEmp(Ay) Then Exit Sub_x000D_
Dim I_x000D_
If WithIx Then_x000D_
    Dim J&amp;_x000D_
    For Each I In Ay_x000D_
        Debug.Print J; ": "; I_x000D_
        J = J + 1_x000D_
    Next_x000D_
Else_x000D_
    For Each I In Ay_x000D_
        Debug.Print I_x000D_
    Next_x000D_
End If_x000D_
_x000D_
End Sub</t>
  </si>
  <si>
    <t>ZZ_AyAsgAp</t>
  </si>
  <si>
    <t>Sub ZZ_AyAsgAp()_x000D_
Dim O%, A$_x000D_
AyAsgAp Array(234, "abc"), O, A_x000D_
Ass O = 234_x000D_
Ass A = "abc"_x000D_
End Sub</t>
  </si>
  <si>
    <t>AyAsgAp</t>
  </si>
  <si>
    <t>(A, ParamArray OAp())</t>
  </si>
  <si>
    <t>Sub AyAsgAp(A, ParamArray OAp())_x000D_
Dim Av(): Av = OAp_x000D_
Dim J&amp;_x000D_
For J = 0 To UB(Av)_x000D_
    Asg A(J), OAp(J)_x000D_
Next_x000D_
End Sub</t>
  </si>
  <si>
    <t>AyIxAyAsgAp</t>
  </si>
  <si>
    <t>(A, IxAy&amp;(), ParamArray OAp())</t>
  </si>
  <si>
    <t>Sub AyIxAyAsgAp(A, IxAy&amp;(), ParamArray OAp())_x000D_
di J&amp;_x000D_
For J = 0 To UB(IxAy)_x000D_
    Asg A(IxAy(J)), OAp(J)_x000D_
Next_x000D_
End Sub</t>
  </si>
  <si>
    <t>AyRmvLasNEle</t>
  </si>
  <si>
    <t>(Ay, Optional NEle% = 1)</t>
  </si>
  <si>
    <t>Sub AyRmvLasNEle(Ay, Optional NEle% = 1)_x000D_
ReDim Preserve Ay(UB(Ay) - NEle)_x000D_
End Sub</t>
  </si>
  <si>
    <t>(Ay, Ft)</t>
  </si>
  <si>
    <t>Sub AyWrt(Ay, Ft)_x000D_
StrWrt JnCrLf(Ay), Ft_x000D_
End Sub</t>
  </si>
  <si>
    <t>AyGpDry__Upd</t>
  </si>
  <si>
    <t>(OGpDry(), Itm)</t>
  </si>
  <si>
    <t>Private Sub AyGpDry__Upd(OGpDry(), Itm)_x000D_
Dim J&amp;_x000D_
For J = 0 To UB(OGpDry)_x000D_
    If OGpDry(J)(0) = Itm Then_x000D_
        OGpDry(J)(1) = OGpDry(J)(1) + 1_x000D_
        Exit Sub_x000D_
    End If_x000D_
Next_x000D_
Push OGpDry, Array(Itm, 1)_x000D_
End Sub</t>
  </si>
  <si>
    <t>AyIxAy__ChkNotFound</t>
  </si>
  <si>
    <t>(IxAy&amp;(), A, SubAy)</t>
  </si>
  <si>
    <t>Private Sub AyIxAy__ChkNotFound(IxAy&amp;(), A, SubAy)_x000D_
If IxAy_IsAllGE0(IxAy) Then Exit Sub_x000D_
Dim J&amp;, SomEle(), SomEleIx&amp;()_x000D_
For J = 0 To UB(IxAy)_x000D_
    If IxAy(J) = -1 Then_x000D_
        Push SomEleIx, J_x000D_
        Push SomEle, SubAy(J)_x000D_
    End If_x000D_
Next_x000D_
Er "AyIxAy__ChkNotFound", "{SomEle} with {Ix} in {SubAy} are not found in Given {Ay}", SomEle, SomEleIx, SubAy, A, SomEleIx_x000D_
End Sub</t>
  </si>
  <si>
    <t>(Ay, V, Des As Boolean)</t>
  </si>
  <si>
    <t>Private Function AySrt__Ix&amp;(Ay, V, Des As Boolean)_x000D_
Dim I, O&amp;_x000D_
If Des Then_x000D_
    For Each I In Ay_x000D_
        If V &gt; I Then AySrt__Ix = O: Exit Function_x000D_
        O = O + 1_x000D_
    Next_x000D_
    AySrt__Ix = O_x000D_
    Exit Function_x000D_
End If_x000D_
For Each I In Ay_x000D_
    If V &lt; I Then AySrt__Ix = O: Exit Function_x000D_
    O = O + 1_x000D_
Next_x000D_
AySrt__Ix = O_x000D_
End Function</t>
  </si>
  <si>
    <t>Sub ZZZ__Tst()_x000D_
ZZ_AyTrim_x000D_
End Sub</t>
  </si>
  <si>
    <t>Private Function AySrtInToIxAy__Ix&amp;(Ix&amp;(), A, V, Des As Boolean)_x000D_
Dim I, O&amp;_x000D_
If Des Then_x000D_
    For Each I In Ix_x000D_
        If V &gt; A(I) Then AySrtInToIxAy__Ix&amp; = O: Exit Function_x000D_
        O = O + 1_x000D_
    Next_x000D_
    AySrtInToIxAy__Ix&amp; = O_x000D_
    Exit Function_x000D_
End If_x000D_
For Each I In Ix_x000D_
    If V &lt; A(I) Then AySrtInToIxAy__Ix&amp; = O: Exit Function_x000D_
    O = O + 1_x000D_
Next_x000D_
AySrtInToIxAy__Ix&amp; = O_x000D_
End Function</t>
  </si>
  <si>
    <t>ZZ_AyAdd</t>
  </si>
  <si>
    <t>Private Sub ZZ_AyAdd()_x000D_
Dim Act(), Exp(), Ay1(), Ay2()_x000D_
Ay1 = Array(1, 2, 2, 2, 4, 5)_x000D_
Ay2 = Array(2, 2)_x000D_
Act = AyAdd(Ay1, Ay2)_x000D_
Exp = Array(1, 2, 2, 2, 4, 5, 2, 2)_x000D_
AyChkEq Exp, Act_x000D_
AyChkEq Ay1, Array(1, 2, 2, 2, 4, 5)_x000D_
AyChkEq Ay2, Array(2, 2)_x000D_
End Sub</t>
  </si>
  <si>
    <t>ZZ_AyEqChk</t>
  </si>
  <si>
    <t>Private Sub ZZ_AyEqChk()_x000D_
AyDmp AyEqChk(Array(1, 2, 3, 3, 4), Array(1, 2, 3, 4, 4))_x000D_
End Sub</t>
  </si>
  <si>
    <t>ZZZ_AyBrkInto3Ay</t>
  </si>
  <si>
    <t>Private Sub ZZZ_AyBrkInto3Ay()_x000D_
Dim A(): A = Array(1, 2, 3, 4)_x000D_
Dim Act(): Act = AyBrkInto3Ay(A, 1, 2)_x000D_
Ass Sz(Act) = 3_x000D_
Ass AyIsEq(Act(0), Array(1))_x000D_
Ass AyIsEq(Act(1), Array(2, 3))_x000D_
Ass AyIsEq(Act(2), Array(4))_x000D_
End Sub</t>
  </si>
  <si>
    <t>ZZ_AyGpDry</t>
  </si>
  <si>
    <t>Private Sub ZZ_AyGpDry()_x000D_
Dim A$(): A = SplitSpc("a a a b c b")_x000D_
Dim Act(): Act = AyGpDry(A)_x000D_
Dim Exp(): Exp = Array(Array("a", 3), Array("b", 2), Array("c", 1))_x000D_
Stop_x000D_
'AssEqDry Act, Exp_x000D_
End Sub</t>
  </si>
  <si>
    <t>ZZ_AyHasDupEle</t>
  </si>
  <si>
    <t>Private Sub ZZ_AyHasDupEle()_x000D_
Ass AyHasDupEle(Array(1, 2, 3, 4)) = False_x000D_
Ass AyHasDupEle(Array(1, 2, 3, 4, 4)) = True_x000D_
End Sub</t>
  </si>
  <si>
    <t>ZZ_AyIntAy</t>
  </si>
  <si>
    <t>Private Sub ZZ_AyIntAy()_x000D_
Dim Act%(): Act = AyIntAy(Array(1, 2, 3))_x000D_
Ass Sz(Act) = 3_x000D_
Ass Act(0) = 1_x000D_
Ass Act(1) = 2_x000D_
Ass Act(2) = 3_x000D_
End Sub</t>
  </si>
  <si>
    <t>ZZ_AyMap</t>
  </si>
  <si>
    <t>Private Sub ZZ_AyMap()_x000D_
Dim Act: Act = AyMap(Array(1, 2, 3, 4), "Mul2")_x000D_
Ass Sz(Act) = 4_x000D_
Ass Act(0) = 2_x000D_
Ass Act(1) = 4_x000D_
Ass Act(2) = 6_x000D_
Ass Act(3) = 8_x000D_
End Sub</t>
  </si>
  <si>
    <t>ZZ_AyMapSy</t>
  </si>
  <si>
    <t>Private Sub ZZ_AyMapSy()_x000D_
Dim Ay$(): Ay = AyMapSy(Array("skldfjdf", "aa"), "RmvFstChr")_x000D_
Stop_x000D_
End Sub</t>
  </si>
  <si>
    <t>ZZ_AyMinus</t>
  </si>
  <si>
    <t>Private Sub ZZ_AyMinus()_x000D_
Dim Act(), Exp()_x000D_
Dim Ay1(), Ay2()_x000D_
Ay1 = Array(1, 2, 2, 2, 4, 5)_x000D_
Ay2 = Array(2, 2)_x000D_
Act = AyMinus(Ay1, Ay2)_x000D_
Exp = Array(1, 2, 4, 5)_x000D_
AyChkEq Exp, Act_x000D_
'_x000D_
Act = AyMinusAp(Array(1, 2, 2, 2, 4, 5), Array(2, 2), Array(5))_x000D_
Exp = Array(1, 2, 4)_x000D_
AyChkEq Exp, Act_x000D_
End Sub</t>
  </si>
  <si>
    <t>ZZ_AyRmvEmpEleAtEnd</t>
  </si>
  <si>
    <t>Private Sub ZZ_AyRmvEmpEleAtEnd()_x000D_
Dim A: A = Array(Empty, Empty, Empty, 1, Empty, Empty)_x000D_
Dim Act: Act = AyRmvEmpEleAtEnd(A)_x000D_
Ass Sz(Act) = 4_x000D_
Ass Act(3) = 1_x000D_
End Sub</t>
  </si>
  <si>
    <t>ZZ_AyRmvFmTo</t>
  </si>
  <si>
    <t>Private Sub ZZ_AyRmvFmTo()_x000D_
Dim A_x000D_
Dim FmTo As FmTo_x000D_
Dim Act_x000D_
A = SplitSpc("a b c d e")_x000D_
FmTo.FmIx = 1_x000D_
FmTo.ToIx = 2_x000D_
Act = AyRmvFmTo(A, FmTo)_x000D_
Ass Sz(Act) = 3_x000D_
Ass JnSpc(Act) = "a d e"_x000D_
End Sub</t>
  </si>
  <si>
    <t>ZZ_AySrt</t>
  </si>
  <si>
    <t>Private Sub ZZ_AySrt()_x000D_
Dim Exp, Act_x000D_
Dim A_x000D_
A = Array(1, 2, 3, 4, 5): Exp = A:                    Act = AySrt(A):        AyChkEq Exp, Act_x000D_
A = Array(1, 2, 3, 4, 5): Exp = Array(5, 4, 3, 2, 1): Act = AySrt(A, True): AyChkEq Exp, Act_x000D_
A = Array(":", "~", "P"): Exp = Array(":", "P", "~"): Act = AySrt(A):       AyChkEq Exp, Act_x000D_
'-----------------_x000D_
Erase A_x000D_
Push A, ":PjUpdTm:Sub"_x000D_
Push A, ":MthBrk:Function"_x000D_
Push A, "~~:Tst:Sub"_x000D_
Push A, ":PjTmNy_WithEr:Function"_x000D_
Push A, "~Private:JnContinueLin__Tst:Sub"_x000D_
Push A, "Private:HasPfx:Function"_x000D_
Push A, "Private:MdMthDrs_FunBdyLy:Function"_x000D_
Push A, "Private:SrcMthLx_ToLx:Function"_x000D_
Erase Exp_x000D_
Push Exp, ":PjTmNy_WithEr:Function"_x000D_
Push Exp, ":PjUpdTm:Sub"_x000D_
Push Exp, ":MthBrk:Function"_x000D_
Push Exp, "Private:HasPfx:Function"_x000D_
Push Exp, "Private:MdMthDrs_FunBdyLy:Function"_x000D_
Push Exp, "Private:SrcMthLx_ToLx:Function"_x000D_
Push Exp, "~Private:JnContinueLin__Tst:Sub"_x000D_
Push Exp, "~~:Tst:Sub"_x000D_
Act = AySrt(A)_x000D_
AyChkEq Exp, Act_x000D_
End Sub</t>
  </si>
  <si>
    <t>ZZ_AySrtInToIxAy</t>
  </si>
  <si>
    <t>Private Sub ZZ_AySrtInToIxAy()_x000D_
Dim A: A = Array("A", "B", "C", "D", "E")_x000D_
AyChkEq Array(0, 1, 2, 3, 4), AySrtInToIxAy(A)_x000D_
AyChkEq Array(4, 3, 2, 1, 0), AySrtInToIxAy(A, True)_x000D_
End Sub</t>
  </si>
  <si>
    <t>ZZ_AySy</t>
  </si>
  <si>
    <t>Private Sub ZZ_AySy()_x000D_
Dim Act$(): Act = AySy(Array(1, 2, 3))_x000D_
Ass Sz(Act) = 3_x000D_
Ass Act(0) = 1_x000D_
Ass Act(1) = 2_x000D_
Ass Act(2) = 3_x000D_
End Sub</t>
  </si>
  <si>
    <t>ZZ_AyTrim</t>
  </si>
  <si>
    <t>Private Sub ZZ_AyTrim()_x000D_
AyDmp AyTrim(Array(1, 2, 3, "  a"))_x000D_
End Sub</t>
  </si>
  <si>
    <t>ZZ_AyWhExclAtCnt</t>
  </si>
  <si>
    <t>Private Sub ZZ_AyWhExclAtCnt()_x000D_
Dim A(): A = Array(1, 2, 3, 4, 5)_x000D_
Dim Act: Act = AyWhExclAtCnt(A, 1, 2)_x000D_
AyChkEq Array(1, 4, 5), Act_x000D_
End Sub</t>
  </si>
  <si>
    <t>ZZ_AyWhExclIxAy</t>
  </si>
  <si>
    <t>Private Sub ZZ_AyWhExclIxAy()_x000D_
Dim A(): A = Array("a", "b", "c", "d", "e", "f")_x000D_
Dim IxAy: IxAy = Array(1, 3)_x000D_
Dim Exp: Exp = Array("a", "c", "e", "f")_x000D_
Dim Act: Act = AyWhExclIxAy(A, IxAy)_x000D_
Ass Sz(Act) = 4_x000D_
Dim J%_x000D_
For J = 0 To 3_x000D_
    Ass Act(J) = Exp(J)_x000D_
Next_x000D_
End Sub</t>
  </si>
  <si>
    <t>M_Ap</t>
  </si>
  <si>
    <t>ApIntAy</t>
  </si>
  <si>
    <t>Function ApIntAy(ParamArray Ap()) As Integer()_x000D_
Dim Av(): Av = Ap_x000D_
ApIntAy = AyIntAy(Av)_x000D_
End Function</t>
  </si>
  <si>
    <t>ApLngAy</t>
  </si>
  <si>
    <t>Function ApLngAy(ParamArray Ap()) As Long()_x000D_
Dim Av(): Av = Ap_x000D_
ApLngAy = AyLngAy(Av)_x000D_
End Function</t>
  </si>
  <si>
    <t>ApSngAy</t>
  </si>
  <si>
    <t>Single()</t>
  </si>
  <si>
    <t>Function ApSngAy(ParamArray Ap()) As Single()_x000D_
Dim Av(): Av = Ap_x000D_
ApSngAy = AySngAy(Av)_x000D_
End Function</t>
  </si>
  <si>
    <t>M_Is</t>
  </si>
  <si>
    <t>IsBet</t>
  </si>
  <si>
    <t>(V, A, B)</t>
  </si>
  <si>
    <t>Function IsBet(V, A, B) As Boolean_x000D_
If A &gt; V Then Exit Function_x000D_
If V &gt; B Then Exit Function_x000D_
IsBet = True_x000D_
End Function</t>
  </si>
  <si>
    <t>IsBool</t>
  </si>
  <si>
    <t>Function IsBool(A) As Boolean_x000D_
IsBool = VarType(A) = vbBoolean_x000D_
End Function</t>
  </si>
  <si>
    <t>Function IsEmp(V) As Boolean_x000D_
IsEmp = True_x000D_
If IsMissing(V) Then Exit Function_x000D_
If IsNothing(V) Then Exit Function_x000D_
If IsEmpty(V) Then Exit Function_x000D_
If IsStr(V) Then_x000D_
   If V = "" Then Exit Function_x000D_
End If_x000D_
IsEmp = False_x000D_
End Function</t>
  </si>
  <si>
    <t>IsEq</t>
  </si>
  <si>
    <t>(Act, Exp)</t>
  </si>
  <si>
    <t>Function IsEq(Act, Exp) As Boolean_x000D_
'If VarType(Act) &lt;&gt; VarType(Exp) Then Exit Function_x000D_
'If IsPrim(Act) Then_x000D_
'    If Act &lt;&gt; Exp Then Exit Function_x000D_
'End If_x000D_
'If IsArray(Act) Then_x000D_
'    If Not AyIsEq(Act, Exp) Then Stop_x000D_
'    Exit Function_x000D_
'End If_x000D_
End Function</t>
  </si>
  <si>
    <t>IsInAp</t>
  </si>
  <si>
    <t>(V, ParamArray Ap())</t>
  </si>
  <si>
    <t>Function IsInAp(V, ParamArray Ap()) As Boolean_x000D_
Dim Av(): Av = Ap_x000D_
IsInAp = AyHas(Av, V)_x000D_
End Function</t>
  </si>
  <si>
    <t>IsInUCaseSy</t>
  </si>
  <si>
    <t>(V, Sy$())</t>
  </si>
  <si>
    <t>Function IsInUCaseSy(V, Sy$()) As Boolean_x000D_
IsInUCaseSy = AyHas(Sy, UCase(V))_x000D_
End Function</t>
  </si>
  <si>
    <t>IsIntAy</t>
  </si>
  <si>
    <t>Function IsIntAy(V) As Boolean_x000D_
IsIntAy = VarType(V) = vbArray + vbInteger_x000D_
End Function</t>
  </si>
  <si>
    <t>IsLng</t>
  </si>
  <si>
    <t>Function IsLng(A) As Boolean_x000D_
IsLng = VarType(A) = vbLong_x000D_
End Function</t>
  </si>
  <si>
    <t>IsLngAy</t>
  </si>
  <si>
    <t>Function IsLngAy(V) As Boolean_x000D_
IsLngAy = VarType(V) = vbArray + vbLong_x000D_
End Function</t>
  </si>
  <si>
    <t>IsNeedQuote</t>
  </si>
  <si>
    <t>Function IsNeedQuote(A) As Boolean_x000D_
IsNeedQuote = True_x000D_
If HasSubStr(A, " ") Then Exit Function_x000D_
If HasSubStr(A, "#") Then Exit Function_x000D_
If HasSubStr(A, ".") Then Exit Function_x000D_
IsNeedQuote = False_x000D_
End Function</t>
  </si>
  <si>
    <t>Function IsNmChr(A) As Boolean_x000D_
IsNmChr = True_x000D_
If IsLetter(A) Then Exit Function_x000D_
If A = "_" Then Exit Function_x000D_
If IsDigit(A) Then Exit Function_x000D_
IsNmChr = False_x000D_
End Function</t>
  </si>
  <si>
    <t>IsNonBlankStr</t>
  </si>
  <si>
    <t>Function IsNonBlankStr(V) As Boolean_x000D_
If Not IsStr(V) Then Exit Function_x000D_
IsNonBlankStr = V &lt;&gt; ""_x000D_
End Function</t>
  </si>
  <si>
    <t>Function IsNothing(V) As Boolean_x000D_
IsNothing = TypeName(V) = "Nothing"_x000D_
End Function</t>
  </si>
  <si>
    <t>IsNothingOrEmp</t>
  </si>
  <si>
    <t>Function IsNothingOrEmp(V) As Boolean_x000D_
Select Case TypeName(V)_x000D_
Case "Nothing", "Empty": IsNothingOrEmp = True_x000D_
End Select_x000D_
End Function</t>
  </si>
  <si>
    <t>Function IsStr(V) As Boolean_x000D_
IsStr = VarType(V) = vbString_x000D_
End Function</t>
  </si>
  <si>
    <t>IsStrAy</t>
  </si>
  <si>
    <t>Function IsStrAy(A) As Boolean_x000D_
IsStrAy = VarType(A) = vbArray + vbString_x000D_
End Function</t>
  </si>
  <si>
    <t>Function IsSy(V) As Boolean_x000D_
IsSy = VarType(V) = vbArray + vbString_x000D_
End Function</t>
  </si>
  <si>
    <t>IsVdtVbl</t>
  </si>
  <si>
    <t>Function IsVdtVbl(A) As Boolean_x000D_
If Not IsStr(A) Then Exit Function_x000D_
If HasSubStr(A, vbCr) Then Exit Function_x000D_
If HasSubStr(A, vbLf) Then Exit Function_x000D_
IsVdtVbl = True_x000D_
End Function</t>
  </si>
  <si>
    <t>IsWhite</t>
  </si>
  <si>
    <t>Function IsWhite(A) As Boolean_x000D_
Dim B$: B = Left(A, 1)_x000D_
IsWhite = True_x000D_
If B = " " Then Exit Function_x000D_
If B = vbCr Then Exit Function_x000D_
If B = vbLf Then Exit Function_x000D_
If B = vbTab Then Exit Function_x000D_
IsWhite = False_x000D_
End Function</t>
  </si>
  <si>
    <t>Sub ZZZ__Tst()_x000D_
ZZ_IsStrAy_x000D_
End Sub</t>
  </si>
  <si>
    <t>ZZ_IsStrAy</t>
  </si>
  <si>
    <t>Private Sub ZZ_IsStrAy()_x000D_
Dim A$()_x000D_
Dim B: B = A_x000D_
Dim C()_x000D_
Dim D_x000D_
Ass IsStrAy(A) = True_x000D_
Ass IsStrAy(B) = True_x000D_
Ass IsStrAy(C) = False_x000D_
Ass IsStrAy(D) = False_x000D_
End Sub</t>
  </si>
  <si>
    <t>Friend Property Get Init(P1, P2, P3) As P123_x000D_
Me.P1 = P1_x000D_
Me.P2 = P2_x000D_
Me.P3 = P3_x000D_
Set Init = Me_x000D_
End Property</t>
  </si>
  <si>
    <t>Property Get ToStr$()_x000D_
ToStr = FmtQQ("P123(|P1(?)|P2(?)|P3(?)|P123)", P1, P2, P3)_x000D_
End Property</t>
  </si>
  <si>
    <t>M_Tag</t>
  </si>
  <si>
    <t>Tag</t>
  </si>
  <si>
    <t>(TagNm$, S)</t>
  </si>
  <si>
    <t>Function Tag$(TagNm$, S)_x000D_
If HasPfx(S, TagNm &amp; "(") Then_x000D_
    If HasSfx(S, ")") Then_x000D_
        Tag = S_x000D_
        Exit Function_x000D_
    End If_x000D_
End If_x000D_
End Function</t>
  </si>
  <si>
    <t>Tag_NyStr_ObjAp</t>
  </si>
  <si>
    <t>(TagNm$, NyStr$, ParamArray ObjAp())</t>
  </si>
  <si>
    <t>Function Tag_NyStr_ObjAp$(TagNm$, NyStr$, ParamArray ObjAp())_x000D_
Dim Av(): Av = ObjAp_x000D_
Tag_NyStr_ObjAp = Tag_Ny_ObjAv(TagNm, SslSy(NyStr), Av)_x000D_
End Function</t>
  </si>
  <si>
    <t>Tag_Ny_ObjAv</t>
  </si>
  <si>
    <t>(TagNm$, Ny$(), ObjAv())</t>
  </si>
  <si>
    <t>Private Function Tag_Ny_ObjAv$(TagNm$, Ny$(), ObjAv())_x000D_
Ass AyIsSamSz(Ny, ObjAv)_x000D_
Dim S$_x000D_
    Dim O$()_x000D_
    Dim A$, N%_x000D_
    Dim J%_x000D_
    For J = 0 To UB(Ny)_x000D_
        Select Case True_x000D_
        Case IsNothing(ObjAv(J)): A = "Nothing"_x000D_
        Case IsEmpty(ObjAv(J)):   A = "Empty"_x000D_
        Case Else:                A = CallByName(ObjAv(J), "ToStr", VbGet)_x000D_
        End Select_x000D_
        Push O, Tag(Ny(J), A)_x000D_
    Next_x000D_
    S = JnCrLf(O)_x000D_
Tag_Ny_ObjAv = Tag(TagNm, S)_x000D_
End Function</t>
  </si>
  <si>
    <t>F_CvAy</t>
  </si>
  <si>
    <t>AyBoolAy</t>
  </si>
  <si>
    <t>Boolean()</t>
  </si>
  <si>
    <t>Function AyBoolAy(Ay) As Boolean()_x000D_
AyBoolAy = AyCast(Ay, EmpBoolAy)_x000D_
End Function</t>
  </si>
  <si>
    <t>AyBytAy</t>
  </si>
  <si>
    <t>Byte()</t>
  </si>
  <si>
    <t>Function AyBytAy(Ay) As Byte()_x000D_
AyBytAy = AyCast(Ay, EmpBytAy)_x000D_
End Function</t>
  </si>
  <si>
    <t>AyCast</t>
  </si>
  <si>
    <t>(Ay, IntoAy)</t>
  </si>
  <si>
    <t>Function AyCast(Ay, IntoAy)_x000D_
Ass IsArray(Ay)_x000D_
Ass IsArray(IntoAy)_x000D_
If TypeName(Ay) = TypeName(IntoAy) Then_x000D_
    AyCast = Ay_x000D_
    Exit Function_x000D_
End If_x000D_
Dim O: O = IntoAy: Erase O_x000D_
Dim I_x000D_
For Each I In Ay_x000D_
    Push O, I_x000D_
Next_x000D_
AyCast = O_x000D_
End Function</t>
  </si>
  <si>
    <t>AyDblAy</t>
  </si>
  <si>
    <t>Double()</t>
  </si>
  <si>
    <t>Function AyDblAy(Ay) As Double()_x000D_
AyDblAy = AyCast(Ay, EmpDblAy)_x000D_
End Function</t>
  </si>
  <si>
    <t>AyIntAy</t>
  </si>
  <si>
    <t>Function AyIntAy(Ay) As Integer()_x000D_
AyIntAy = AyCast(Ay, EmpIntAy)_x000D_
End Function</t>
  </si>
  <si>
    <t>AyLngAy</t>
  </si>
  <si>
    <t>Function AyLngAy(Ay) As Long()_x000D_
AyLngAy = AyCast(Ay, EmpLngAy)_x000D_
End Function</t>
  </si>
  <si>
    <t>AySngAy</t>
  </si>
  <si>
    <t>Function AySngAy(Ay) As Single()_x000D_
AySngAy = AyCast(Ay, EmpSngAy)_x000D_
End Function</t>
  </si>
  <si>
    <t>Function AySy(Ay) As String()_x000D_
AySy = AyCast(Ay, EmpSy)_x000D_
End Function</t>
  </si>
  <si>
    <t>M_Split</t>
  </si>
  <si>
    <t>SplitComma</t>
  </si>
  <si>
    <t>(A, Optional NoTrim As Boolean)</t>
  </si>
  <si>
    <t>Function SplitComma(A, Optional NoTrim As Boolean) As String()_x000D_
If NoTrim Then_x000D_
    SplitComma = Split(A, ",")_x000D_
Else_x000D_
    Stop_x000D_
'    SplitComma = AyTrim(Split(A, ","))_x000D_
End If_x000D_
End Function</t>
  </si>
  <si>
    <t>SplitLf</t>
  </si>
  <si>
    <t>Function SplitLf(A) As String()_x000D_
SplitLf = Split(A, vbLf)_x000D_
End Function</t>
  </si>
  <si>
    <t>SplitLines</t>
  </si>
  <si>
    <t>Function SplitLines(A) As String()_x000D_
Dim B$: B = Replace(A, vbCrLf, vbLf)_x000D_
SplitLines = SplitLf(B)_x000D_
End Function</t>
  </si>
  <si>
    <t>SplitSpc</t>
  </si>
  <si>
    <t>Function SplitSpc(A) As String()_x000D_
SplitSpc = Split(A, " ")_x000D_
End Function</t>
  </si>
  <si>
    <t>(A, Optional Trim As Boolean)</t>
  </si>
  <si>
    <t>Function SplitVBar(A, Optional Trim As Boolean) As String()_x000D_
If Trim Then_x000D_
    SplitVBar = AyTrim(Split(A, "|"))_x000D_
Else_x000D_
    SplitVBar = Split(A, "|")_x000D_
End If_x000D_
End Function</t>
  </si>
  <si>
    <t>M_Rpl</t>
  </si>
  <si>
    <t>RplFstChr</t>
  </si>
  <si>
    <t>(A, By$)</t>
  </si>
  <si>
    <t>Function RplFstChr$(A, By$)_x000D_
RplFstChr = By &amp; RmvFstChr(A)_x000D_
End Function</t>
  </si>
  <si>
    <t>RplPfx</t>
  </si>
  <si>
    <t>(A, FmPfx, ToPfx)</t>
  </si>
  <si>
    <t>Function RplPfx(A, FmPfx, ToPfx)_x000D_
RplPfx = ToPfx &amp; RmvPfx(A, FmPfx)_x000D_
End Function</t>
  </si>
  <si>
    <t>RplQ</t>
  </si>
  <si>
    <t>Function RplQ$(A, By$)_x000D_
RplQ = Replace(A, "?", By)_x000D_
End Function</t>
  </si>
  <si>
    <t>Sub ZZZ__Tst()_x000D_
ZZ_RplPfx_x000D_
End Sub</t>
  </si>
  <si>
    <t>ZZ_RplPfx</t>
  </si>
  <si>
    <t>Private Sub ZZ_RplPfx()_x000D_
Ass RplPfx("aaBB", "aa", "xx") = "xxBB"_x000D_
End Sub</t>
  </si>
  <si>
    <t>(A As StrOpt)</t>
  </si>
  <si>
    <t>Function IsEq(A As StrOpt) As Boolean_x000D_
If Som &lt;&gt; A.Som Then Exit Function_x000D_
If Str &lt;&gt; A.Str Then Exit Function_x000D_
IsEq = True_x000D_
End Function</t>
  </si>
  <si>
    <t>Sub Dmp()_x000D_
Debug.Print ToStr_x000D_
End Sub</t>
  </si>
  <si>
    <t>Friend Property Get Init(S) As StrOpt_x000D_
Str = S_x000D_
Som = True_x000D_
Set Init = Me_x000D_
End Property</t>
  </si>
  <si>
    <t>(Optional W% = 50)</t>
  </si>
  <si>
    <t>Property Get ToStr$(Optional W% = 50)_x000D_
If Som Then_x000D_
    If Len(Str) &lt; W Then_x000D_
        ToStr = "*StrOpt " &amp; Str_x000D_
    Else_x000D_
        ToStr = "*StrOpt " &amp; AlignL(Str, 50)_x000D_
    End If_x000D_
Else_x000D_
    ToStr = "*NoStr"_x000D_
End If_x000D_
End Property</t>
  </si>
  <si>
    <t>Friend Property Get Init(Sy$()) As SyObj_x000D_
B_Sy = Sy_x000D_
Set Init = Me_x000D_
End Property</t>
  </si>
  <si>
    <t>Property Get ToStr$()_x000D_
ToStr = Tag("SyObj", JnCrLf(B_Sy, WithIx:=True))_x000D_
End Property</t>
  </si>
  <si>
    <t>(Str)</t>
  </si>
  <si>
    <t>Friend Property Get Init(Str) As StrObj_x000D_
A = Str_x000D_
Set Init = Me_x000D_
End Property</t>
  </si>
  <si>
    <t>Property Get ToStr$()_x000D_
ToStr = Tag("StrObj", A)_x000D_
End Property</t>
  </si>
  <si>
    <t>M_Er</t>
  </si>
  <si>
    <t>ErMsgLines</t>
  </si>
  <si>
    <t>(CSub$, MacroStr$, ParamArray Ap())</t>
  </si>
  <si>
    <t>Function ErMsgLines$(CSub$, MacroStr$, ParamArray Ap())_x000D_
Dim Av(): Av = Ap_x000D_
ErMsgLines = ErMsgLinesByAv(CSub, MacroStr, Av)_x000D_
End Function</t>
  </si>
  <si>
    <t>Sub Er(CSub$, MacroStr$, ParamArray Ap())_x000D_
Dim Av(): Av = Ap_x000D_
AyBrw ErMsgLyByAv(CSub, MacroStr, Av)_x000D_
Stop_x000D_
End Sub</t>
  </si>
  <si>
    <t>ErDta</t>
  </si>
  <si>
    <t>Sub ErDta()_x000D_
MsgBox "ErDta"_x000D_
Stop_x000D_
End Sub</t>
  </si>
  <si>
    <t>ErNever</t>
  </si>
  <si>
    <t>Sub ErNever()_x000D_
MsgBox "Should never reach here"_x000D_
Stop_x000D_
End Sub</t>
  </si>
  <si>
    <t>ErPm</t>
  </si>
  <si>
    <t>Sub ErPm()_x000D_
MsgBox "Parameter Er"_x000D_
Stop_x000D_
End Sub</t>
  </si>
  <si>
    <t>ErMsgBrw</t>
  </si>
  <si>
    <t>(CSub$, MacroStr$, Av())</t>
  </si>
  <si>
    <t>Private Sub ErMsgBrw(CSub$, MacroStr$, Av())_x000D_
AyBrw ErMsgLyByAv(CSub, MacroStr, Av())_x000D_
End Sub</t>
  </si>
  <si>
    <t>ErMsgLinesByAv</t>
  </si>
  <si>
    <t>Private Function ErMsgLinesByAv$(CSub$, MacroStr$, Av())_x000D_
ErMsgLinesByAv = JnCrLf(ErMsgLyByAv(CSub, MacroStr, Av))_x000D_
End Function</t>
  </si>
  <si>
    <t>ErMsgLyByAv</t>
  </si>
  <si>
    <t>Private Function ErMsgLyByAv(CSub$, MacroStr$, Av()) As String()_x000D_
Dim O$()_x000D_
   Push O, "Subr-" &amp; CSub &amp; " : " &amp; RplVBar(MacroStr)_x000D_
If Not AyIsEmp(Av) Then_x000D_
   Dim Ny$(): Ny = MacroNy(MacroStr)_x000D_
   Dim I, J%_x000D_
   If Not AyIsEmp(Ny) Then_x000D_
       For Each I In Ny_x000D_
           Push O, Chr(9) &amp; I_x000D_
           PushAy O, AyAddPfx(VarLy(Av(J)), Chr(9) &amp; Chr(9))_x000D_
           J = J + 1_x000D_
       Next_x000D_
   End If_x000D_
End If_x000D_
ErMsgLyByAv = O_x000D_
End Function</t>
  </si>
  <si>
    <t>M_Jn</t>
  </si>
  <si>
    <t>Function JnComma$(Ay)_x000D_
JnComma = Join(AySy(Ay), ",")_x000D_
End Function</t>
  </si>
  <si>
    <t>JnCommaSpc</t>
  </si>
  <si>
    <t>Function JnCommaSpc(Ay)_x000D_
JnCommaSpc = Join(AySy(Ay), ", ")_x000D_
End Function</t>
  </si>
  <si>
    <t>Function JnCrLf$(Ay, Optional WithIx As Boolean)_x000D_
If WithIx Then_x000D_
    Dim O$(), J%_x000D_
    For J = 0 To UB(Ay)_x000D_
        Push O, J &amp; ": " &amp; Ay(J)_x000D_
    Next_x000D_
    JnCrLf = Join(O, vbCrLf)_x000D_
Else_x000D_
    JnCrLf = Join(AySy(Ay), vbCrLf)_x000D_
End If_x000D_
End Function</t>
  </si>
  <si>
    <t>JnDblCrLf</t>
  </si>
  <si>
    <t>Function JnDblCrLf$(Ay)_x000D_
JnDblCrLf = Join(AySy(Ay), vbCrLf &amp; vbCrLf)_x000D_
End Function</t>
  </si>
  <si>
    <t>JnQDblComma</t>
  </si>
  <si>
    <t>Function JnQDblComma$(Ay)_x000D_
JnQDblComma = JnComma(AyQuoteDbl(AySy(Ay)))_x000D_
End Function</t>
  </si>
  <si>
    <t>JnQDblSpc</t>
  </si>
  <si>
    <t>Function JnQDblSpc$(Ay)_x000D_
JnQDblSpc = JnSpc(AyQuoteDbl(AySy(Ay)))_x000D_
End Function</t>
  </si>
  <si>
    <t>JnQSngComma</t>
  </si>
  <si>
    <t>Function JnQSngComma$(Ay)_x000D_
JnQSngComma = JnComma(AyQuoteSng(AySy(Ay)))_x000D_
End Function</t>
  </si>
  <si>
    <t>JnQSngSpc</t>
  </si>
  <si>
    <t>Function JnQSngSpc$(Ay)_x000D_
JnQSngSpc = JnSpc(AyQuoteSng(AySy(Ay)))_x000D_
End Function</t>
  </si>
  <si>
    <t>JnQSqBktComma</t>
  </si>
  <si>
    <t>Function JnQSqBktComma$(Ay)_x000D_
JnQSqBktComma = JnComma(AyQuoteSqBkt(AySy(Ay)))_x000D_
End Function</t>
  </si>
  <si>
    <t>JnQSqBktSpc</t>
  </si>
  <si>
    <t>Function JnQSqBktSpc$(Ay)_x000D_
JnQSqBktSpc = JnSpc(AyQuoteSqBkt(AySy(Ay)))_x000D_
End Function</t>
  </si>
  <si>
    <t>Function JnSpc$(Ay)_x000D_
JnSpc = Join(AySy(Ay), " ")_x000D_
End Function</t>
  </si>
  <si>
    <t>JnTab</t>
  </si>
  <si>
    <t>Function JnTab$(Ay)_x000D_
JnTab = Join(AySy(Ay), vbTab)_x000D_
End Function</t>
  </si>
  <si>
    <t>JnVBar</t>
  </si>
  <si>
    <t>Function JnVBar$(Ay)_x000D_
JnVBar = Join(AySy(Ay), "|")_x000D_
End Function</t>
  </si>
  <si>
    <t>M_SyOf</t>
  </si>
  <si>
    <t>SyOf_BoolOp</t>
  </si>
  <si>
    <t>Function SyOf_BoolOp() As String()_x000D_
Static Y$(), X As Boolean_x000D_
If Not X Then_x000D_
    X = True_x000D_
    Y = SslSy("AND OR")_x000D_
End If_x000D_
SyOf_BoolOp = Y_x000D_
End Function</t>
  </si>
  <si>
    <t>M_Ssl</t>
  </si>
  <si>
    <t>SslJnComma</t>
  </si>
  <si>
    <t>Function SslJnComma$(Ssl)_x000D_
SslJnComma = JnComma(SslSy(Ssl))_x000D_
End Function</t>
  </si>
  <si>
    <t>SslJnQuoteComma</t>
  </si>
  <si>
    <t>Function SslJnQuoteComma$(Ssl)_x000D_
SslJnQuoteComma = JnComma(AyQuote(SslSy(Ssl), "'"))_x000D_
End Function</t>
  </si>
  <si>
    <t>Function SslSy(Ssl) As String()_x000D_
SslSy = Split(RmvDblSpc(Trim(Ssl)), " ")_x000D_
End Function</t>
  </si>
  <si>
    <t>M_Esc</t>
  </si>
  <si>
    <t>Esc</t>
  </si>
  <si>
    <t>(A, Fm$, ToStr$)</t>
  </si>
  <si>
    <t>Function Esc$(A, Fm$, ToStr$)_x000D_
Const CSub$ = "Esc"_x000D_
If InStr(A, ToStr) &gt; 0 Then_x000D_
    Debug.Print ErMsgLines(CSub, "Warning: escaping a {Str} of {FmStrSub} to {ToSubStr} is found that {Str} contains some {ToSubStr}.  This will make the string chagned after EscUn", A, Fm, ToStr)_x000D_
End If_x000D_
Esc = Replace(A, Fm, ToStr)_x000D_
End Function</t>
  </si>
  <si>
    <t>EscCr</t>
  </si>
  <si>
    <t>Function EscCr$(A)_x000D_
EscCr = Esc(A, vbCr, "\r")_x000D_
End Function</t>
  </si>
  <si>
    <t>EscCrLf</t>
  </si>
  <si>
    <t>Function EscCrLf$(A)_x000D_
EscCrLf = EscCr(EscLf(A))_x000D_
End Function</t>
  </si>
  <si>
    <t>EscKey</t>
  </si>
  <si>
    <t>Function EscKey$(A)_x000D_
EscKey = EscCrLf(EscSpc(EscTab(A)))_x000D_
End Function</t>
  </si>
  <si>
    <t>EscLf</t>
  </si>
  <si>
    <t>Function EscLf$(A)_x000D_
EscLf = Esc(A, vbLf, "\n")_x000D_
End Function</t>
  </si>
  <si>
    <t>EscSpc</t>
  </si>
  <si>
    <t>Function EscSpc$(A)_x000D_
EscSpc = Esc(A, " ", "~")_x000D_
End Function</t>
  </si>
  <si>
    <t>EscTab</t>
  </si>
  <si>
    <t>Function EscTab$(A)_x000D_
EscTab = Esc(A, vbTab, "\t")_x000D_
End Function</t>
  </si>
  <si>
    <t>EscUnCr</t>
  </si>
  <si>
    <t>Function EscUnCr$(A)_x000D_
EscUnCr = Replace(A, "\r", vbCr)_x000D_
End Function</t>
  </si>
  <si>
    <t>EscUnSpc</t>
  </si>
  <si>
    <t>Function EscUnSpc$(A)_x000D_
EscUnSpc = Replace(A, "~", " ")_x000D_
End Function</t>
  </si>
  <si>
    <t>EscUnTab</t>
  </si>
  <si>
    <t>Function EscUnTab(A)_x000D_
EscUnTab = Replace(A, "\t", "~")_x000D_
End Function</t>
  </si>
  <si>
    <t>Friend Property Get Init(K, V) As KeyVal_x000D_
Me.K = K_x000D_
Asg V, Me.V_x000D_
Set Init = Me_x000D_
End Property</t>
  </si>
  <si>
    <t>Property Get ToStr$()_x000D_
ToStr = FmtQQ("KeyVal(K(?) V(?))", K, V)_x000D_
End Property</t>
  </si>
  <si>
    <t>Property Get Init(A As KeyVal) As KeyValOpt_x000D_
Set KeyVal = A_x000D_
Som = True_x000D_
Set Init = Me_x000D_
End Property</t>
  </si>
  <si>
    <t>Property Get ToStr$()_x000D_
If Som Then_x000D_
    ToStr = Tag_NyStr_ObjAp("KeyValOpt", "Som", KeyVal)_x000D_
Else_x000D_
    ToStr = "KeyValOpt(None)"_x000D_
End If_x000D_
End Property</t>
  </si>
  <si>
    <t>Friend Property Get Init(Bool As Boolean) As BoolOpt_x000D_
Me.Bool = Bool_x000D_
Me.Som = True_x000D_
Set Init = Me_x000D_
End Property</t>
  </si>
  <si>
    <t>Property Get ToStr$()_x000D_
If Som Then_x000D_
    ToStr = FmtQQ("BoolOpt(?)", Bool)_x000D_
Else_x000D_
    ToStr = "BoolOpt(None)"_x000D_
End If_x000D_
End Property</t>
  </si>
  <si>
    <t>Friend Property Get Init(V) As ValOpt_x000D_
Asg V, Me.V_x000D_
Som = True_x000D_
Set Init = Me_x000D_
End Property</t>
  </si>
  <si>
    <t>M_Xls</t>
  </si>
  <si>
    <t>ErLy</t>
  </si>
  <si>
    <t>Function ErLy() As String()_x000D_
ErLy = A_ErLy_x000D_
End Function</t>
  </si>
  <si>
    <t>Friend Property Get Init(S, ErLy$()) As StrRslt_x000D_
Me.Str = S_x000D_
A_ErLy = ErLy_x000D_
Set Init = Me_x000D_
End Property</t>
  </si>
  <si>
    <t>Property Get ToStr$()_x000D_
ToStr = Tag_NyStr_ObjAp("StrRslt", "Str ErLy", StrObj(Str), SyObj(ErLy))_x000D_
End Property</t>
  </si>
  <si>
    <t>CnoVal</t>
  </si>
  <si>
    <t>(Cno%, Val)</t>
  </si>
  <si>
    <t>Friend Property Get Init(Cno%, Val) As CnoVal_x000D_
Me.Cno = Cno_x000D_
Asg Val, Me.Val_x000D_
Set Init = Me_x000D_
End Property</t>
  </si>
  <si>
    <t>Property Get ToStr$()_x000D_
ToStr = FmtQQ("CnoVal(Cno(?) Val(?) V-Ty(?))", Cno, Val, TypeName(Val))_x000D_
End Property</t>
  </si>
  <si>
    <t>Friend Property Get Init(Ay%()) As IntAyObj_x000D_
B_Ay = Ay_x000D_
Set Init = Me_x000D_
End Property</t>
  </si>
  <si>
    <t>Property Get ToStr$()_x000D_
ToStr = Tag("IntAyObj", JnCrLf(B_Ay, WithIx:=True))_x000D_
End Property</t>
  </si>
  <si>
    <t>Friend Property Get Init(A As Dictionary) As Dictionary_x000D_
Set Dic = A_x000D_
Set Init = Me_x000D_
End Property</t>
  </si>
  <si>
    <t>(V$())</t>
  </si>
  <si>
    <t>Property Let Sy(V$())_x000D_
A_Sy = V_x000D_
End Property</t>
  </si>
  <si>
    <t>Friend Property Get Init(Sy$()) As SyOpt_x000D_
A_Sy = Sy_x000D_
Som = True_x000D_
Set Init = Me_x000D_
End Property</t>
  </si>
  <si>
    <t>Property Get Sy() As String()_x000D_
Sy = A_Sy_x000D_
End Property</t>
  </si>
  <si>
    <t>(S1S2 As S1S2)</t>
  </si>
  <si>
    <t>Friend Property Get Init(S1S2 As S1S2) As S1S2Opt_x000D_
Set Me.S1S2 = S1S2_x000D_
Som = True_x000D_
Set Init = Me_x000D_
End Property</t>
  </si>
  <si>
    <t>Friend Property Get Init(A() As Boolean) As BoolAyOpt_x000D_
A_BoolAy = A_x000D_
Som = True_x000D_
Set Init = Me_x000D_
End Property</t>
  </si>
  <si>
    <t>Friend Property Get Init(I%) As IntOpt_x000D_
Me.I = I_x000D_
Som = True_x000D_
Set Init = Me_x000D_
End Property</t>
  </si>
  <si>
    <t>M_DicAy</t>
  </si>
  <si>
    <t>DicAy_Ky</t>
  </si>
  <si>
    <t>Function DicAy_Ky(A) As Variant()_x000D_
Dim O(), I_x000D_
For Each I In A_x000D_
   PushNoDupAy O, CvDic(I).Keys_x000D_
Next_x000D_
DicAy_Ky = O_x000D_
End Function</t>
  </si>
  <si>
    <t>M_Itr</t>
  </si>
  <si>
    <t>Function ItrAy(A) As Variant()_x000D_
Dim O(), I_x000D_
For Each I In A_x000D_
    Push O, I_x000D_
Next_x000D_
ItrAy = O_x000D_
End Function</t>
  </si>
  <si>
    <t>ItrCast</t>
  </si>
  <si>
    <t>(A, CastToAy)</t>
  </si>
  <si>
    <t>Function ItrCast(A, CastToAy)_x000D_
Dim O: O = CastToAy: Erase O_x000D_
Dim I_x000D_
For Each I In A_x000D_
    Push O, I_x000D_
Next_x000D_
ItrCast = O_x000D_
End Function</t>
  </si>
  <si>
    <t>ItrCntByBoolPrp</t>
  </si>
  <si>
    <t>(A, BoolPrpNm$)</t>
  </si>
  <si>
    <t>Function ItrCntByBoolPrp&amp;(A, BoolPrpNm$)_x000D_
If A.Count = 0 Then Exit Function_x000D_
Dim O, Cnt&amp;_x000D_
For Each O In A_x000D_
    If CallByName(O, BoolPrpNm, VbGet) Then_x000D_
        Cnt = Cnt + 1_x000D_
    End If_x000D_
Next_x000D_
ItrCntByBoolPrp = Cnt_x000D_
End Function</t>
  </si>
  <si>
    <t>ItrFstNm</t>
  </si>
  <si>
    <t>Function ItrFstNm$(A)_x000D_
Dim I_x000D_
For Each I In A_x000D_
    ItrFstNm = ObjNm(I)_x000D_
Next_x000D_
End Function</t>
  </si>
  <si>
    <t>(A, Optional Patn$ = ".")</t>
  </si>
  <si>
    <t>Function ItrNy(A, Optional Patn$ = ".") As String()_x000D_
Dim O$(), I_x000D_
If Patn = "." Then_x000D_
    For Each I In A_x000D_
        Push O, ObjNm(I)_x000D_
    Next_x000D_
Else_x000D_
    Dim R As RegExp: Set R = Re(Patn)_x000D_
    Dim N$_x000D_
    For Each I In A_x000D_
        N = ObjNm(I)_x000D_
        If R.Test(N) Then_x000D_
            Push O, N_x000D_
        End If_x000D_
    Next_x000D_
End If_x000D_
End Function</t>
  </si>
  <si>
    <t>ItrPrpSy</t>
  </si>
  <si>
    <t>Function ItrPrpSy(A, PrpNm) As String()_x000D_
Dim O$(), I_x000D_
For Each I In A_x000D_
    Push O, CallByName(I, PrpNm, VbGet)_x000D_
Next_x000D_
ItrPrpSy = O_x000D_
End Function</t>
  </si>
  <si>
    <t>ItrPrpValAy</t>
  </si>
  <si>
    <t>Function ItrPrpValAy(A, PrpNm) As Variant()_x000D_
Dim O(), I_x000D_
For Each I In A_x000D_
    Push O, CallByName(I, PrpNm, VbGet)_x000D_
Next_x000D_
ItrPrpValAy = O_x000D_
End Function</t>
  </si>
  <si>
    <t>M_Obj</t>
  </si>
  <si>
    <t>ObjCompoundPrp</t>
  </si>
  <si>
    <t>(Obj, PrpSsl$)</t>
  </si>
  <si>
    <t>Function ObjCompoundPrp$(Obj, PrpSsl$)_x000D_
Dim Ny$(): Ny = SslSy(PrpSsl)_x000D_
Dim O$(), I_x000D_
For Each I In Ny_x000D_
    Push O, CallByName(Obj, CStr(I), VbGet)_x000D_
Next_x000D_
ObjCompoundPrp = Join(O, "|")_x000D_
End Function</t>
  </si>
  <si>
    <t>ObjNm</t>
  </si>
  <si>
    <t>(O)</t>
  </si>
  <si>
    <t>Function ObjNm$(O)_x000D_
ObjNm = CallByName(O, "Name", VbGet)_x000D_
End Function</t>
  </si>
  <si>
    <t>(Obj, PrpPth$)</t>
  </si>
  <si>
    <t>Function ObjPrp(Obj, PrpPth$)_x000D_
'Ret the Obj's Get-Property-Value using Pth, which is dot-separated-string_x000D_
Dim Ny$()_x000D_
    Ny = Split(PrpPth, ".")_x000D_
Dim O_x000D_
    Dim J%, U%_x000D_
    Set O = Obj_x000D_
    U = UB(Ny)_x000D_
    For J = 0 To U - 1      ' U-1 is to skip the last Pth-Seg_x000D_
        Set O = CallByName(O, Ny(J), VbGet) ' in the middle of each path-seg, they must be object, so use [Set O = ...] is OK_x000D_
    Next_x000D_
_x000D_
ObjPrp = CallByName(O, Ny(U), VbGet) ' Last Prp may be non-object, so must use 'Asg'_x000D_
End Function</t>
  </si>
  <si>
    <t>ZZZ_ObjCompoundPrp</t>
  </si>
  <si>
    <t>Private Sub ZZZ_ObjCompoundPrp()_x000D_
Dim Act$: Act = ObjCompoundPrp(Excel.Application.VBE.ActiveVBProject, "FileName Name")_x000D_
Ass Act = "C:\Users\user\Desktop\Vba-Lib-1\QVb.xlam|QVb"_x000D_
End Sub</t>
  </si>
  <si>
    <t>M_Vbl</t>
  </si>
  <si>
    <t>VblDic</t>
  </si>
  <si>
    <t>(Vbl, Optional JnSep$ = vbCrLf)</t>
  </si>
  <si>
    <t>Function VblDic(Vbl, Optional JnSep$ = vbCrLf) As Dictionary_x000D_
Set VblDic = LyDic(SplitVBar(Vbl), JnSep)_x000D_
End Function</t>
  </si>
  <si>
    <t>(Vbl, Optional Pfx$, Optional Ident0%, Optional Sfx$, Optional Wdt0%)</t>
  </si>
  <si>
    <t>Function VblLines$(Vbl, Optional Pfx$, Optional Ident0%, Optional Sfx$, Optional Wdt0%)_x000D_
VblLines = JnCrLf(VblLy(VblLines(Vbl), Pfx, Ident0, Sfx, Wdt0))_x000D_
End Function</t>
  </si>
  <si>
    <t>VblLy</t>
  </si>
  <si>
    <t>Function VblLy(Vbl, Optional Pfx$, Optional Ident0%, Optional Sfx$, Optional Wdt0%) As String()_x000D_
Ass Vbl_IsVdt(Vbl)_x000D_
If Vbl = "" Then Exit Function_x000D_
Dim Wdt%_x000D_
    Wdt = Vbl_Wdt(Vbl)_x000D_
    If Wdt &lt; Wdt0 Then_x000D_
        Wdt = Wdt0_x000D_
    End If_x000D_
Dim Ident%_x000D_
    If Ident &lt; 0 Then_x000D_
        Ident = 0_x000D_
    Else_x000D_
        Ident = Ident0_x000D_
    End If_x000D_
    If Pfx &lt;&gt; "" Then_x000D_
        If Ident &lt; Len(Pfx) Then_x000D_
            Ident = Len(Pfx) + 1_x000D_
        End If_x000D_
    End If_x000D_
Dim O$()_x000D_
    Dim Ay$()_x000D_
    Ay = SplitVBar(Vbl)_x000D_
    Dim J%, A$, U&amp;, S$, S1$, P$_x000D_
    U = UB(Ay)_x000D_
    P = IIf(Pfx &lt;&gt; "", Pfx &amp; " ", "")_x000D_
    S1 = Space(Ident)_x000D_
    For J = 0 To U_x000D_
        If J = 0 Then_x000D_
            S = AlignL(P, Ident, DoNotCut:=True)_x000D_
        Else_x000D_
            S = S1_x000D_
        End If_x000D_
        A = S &amp; AlignL(Ay(J), Wdt, ErIfNotEnoughWdt:=True)_x000D_
        If J = U Then_x000D_
            A = A &amp; " " &amp; Sfx_x000D_
        End If_x000D_
        Push O, A_x000D_
    Next_x000D_
VblLy = O_x000D_
End Function</t>
  </si>
  <si>
    <t>Vbl_IsVdt</t>
  </si>
  <si>
    <t>(Vbl)</t>
  </si>
  <si>
    <t>Function Vbl_IsVdt(Vbl) As Boolean_x000D_
If HasSubStr(Vbl, vbCr) Then Exit Function_x000D_
If HasSubStr(Vbl, vbLf) Then Exit Function_x000D_
Vbl_IsVdt = True_x000D_
End Function</t>
  </si>
  <si>
    <t>Vbl_LasLin</t>
  </si>
  <si>
    <t>Function Vbl_LasLin$(Vbl)_x000D_
Vbl_LasLin = AyLasEle(SplitVBar(Vbl))_x000D_
End Function</t>
  </si>
  <si>
    <t>Vbl_Wdt</t>
  </si>
  <si>
    <t>Function Vbl_Wdt%(Vbl)_x000D_
Ass Vbl_IsVdt(Vbl)_x000D_
Vbl_Wdt = AyWdt(SplitVBar(Vbl))_x000D_
End Function</t>
  </si>
  <si>
    <t>Sub ZZZ__Tst()_x000D_
ZZ_Vbl_Wdt_x000D_
End Sub</t>
  </si>
  <si>
    <t>ZZ_VblLy</t>
  </si>
  <si>
    <t>Private Sub ZZ_VblLy()_x000D_
AyDmp VblLy("lksfj|lksdfjldf|lskdlksdflsdf|sdkjf", "Select")_x000D_
End Sub</t>
  </si>
  <si>
    <t>ZZ_Vbl_Wdt</t>
  </si>
  <si>
    <t>Private Sub ZZ_Vbl_Wdt()_x000D_
Dim Act%: Act = Vbl_Wdt("lksdjf|sldkf|              df")_x000D_
Ass Act = 16_x000D_
End Sub</t>
  </si>
  <si>
    <t>M_VblAy</t>
  </si>
  <si>
    <t>VblAy</t>
  </si>
  <si>
    <t>VblAy_IsVdt</t>
  </si>
  <si>
    <t>Function VblAy_IsVdt(A$()) As Boolean_x000D_
If Sz(A) = 0 Then VblAy_IsVdt = True: Exit Function_x000D_
Dim I_x000D_
For Each I In A_x000D_
    If Not Vbl_IsVdt(I) Then Exit Function_x000D_
Next_x000D_
VblAy_IsVdt = True_x000D_
End Function</t>
  </si>
  <si>
    <t>VblAy_Lines</t>
  </si>
  <si>
    <t>(A$(), Optional Pfx$, Optional Ident0%, Optional SfxAy0, Optional Sep$ = ",")</t>
  </si>
  <si>
    <t>Function VblAy_Lines$(A$(), Optional Pfx$, Optional Ident0%, Optional SfxAy0, Optional Sep$ = ",")_x000D_
VblAy_Lines = JnVBar(VblAy_Ly(A, Pfx, Ident0, SfxAy0, Sep))_x000D_
End Function</t>
  </si>
  <si>
    <t>VblAy_Ly</t>
  </si>
  <si>
    <t>Function VblAy_Ly(A$(), Optional Pfx$, Optional Ident0%, Optional SfxAy0, Optional Sep$ = ",") As String()_x000D_
Ass VblAy_IsVdt(A)_x000D_
Dim NoSfxAy As Boolean_x000D_
Dim SfxWdt%_x000D_
Dim SfxAy$()_x000D_
Dim U%_x000D_
    U = UB(A)_x000D_
    NoSfxAy = IsEmp(SfxAy)_x000D_
    If Not NoSfxAy Then_x000D_
        Ass IsSy(SfxAy0)_x000D_
        SfxAy = AyAlignL(SfxAy0)_x000D_
        Dim J%_x000D_
        For J = 0 To U_x000D_
            If J &lt;&gt; U Then_x000D_
                SfxAy(J) = SfxAy(J) &amp; Sep_x000D_
            End If_x000D_
        Next_x000D_
    End If_x000D_
Dim Ident%_x000D_
    If Ident0 &gt; 0 Then_x000D_
        Ident = Ident0_x000D_
    Else_x000D_
        Ident = 0_x000D_
    End If_x000D_
    If Ident = 0 Then_x000D_
        If Pfx &lt;&gt; "" Then_x000D_
            Ident = Len(Pfx)_x000D_
        End If_x000D_
    End If_x000D_
Dim O$(), P$, S$_x000D_
Dim W%_x000D_
    W = VblAy_Wdt(A)_x000D_
For J = 0 To U_x000D_
    If J = 0 Then P = Pfx Else P = ""_x000D_
    If NoSfxAy Then_x000D_
        If J = U Then S = "" Else S = Sep_x000D_
    Else_x000D_
        If J = U Then S = SfxAy(J) Else S = SfxAy(J) &amp; Sep_x000D_
    End If_x000D_
    Push O, VblLines(A(J), Ident0:=Ident, Pfx:=P, Wdt0:=W, Sfx:=S)_x000D_
Next_x000D_
VblAy_Ly = O_x000D_
End Function</t>
  </si>
  <si>
    <t>VblAy_Wdt</t>
  </si>
  <si>
    <t>Function VblAy_Wdt%(A$())_x000D_
If Sz(A) = 0 Then Exit Function_x000D_
Dim W%, I_x000D_
For Each I In A_x000D_
    W = Max(W, Vbl_Wdt(I))_x000D_
Next_x000D_
VblAy_Wdt = W_x000D_
End Function</t>
  </si>
  <si>
    <t>Sub ZZZ__Tst()_x000D_
ZZ_VblAy_Wdt_x000D_
ZZ_VblAy_Ly_x000D_
End Sub</t>
  </si>
  <si>
    <t>ZZAy</t>
  </si>
  <si>
    <t>Private Function ZZAy() As String()_x000D_
Dim O$()_x000D_
Push O, "lksdfj|slkdfjsdf|lksdfj"_x000D_
Push O, "lksj|slkdfjsdf|lksdfj"_x000D_
Push O, "lkss|slkdfjsdf|lksdfj"_x000D_
Push O, "lksdfj|slkdfjsdf|lksdfj"_x000D_
Push O, "lksdfj|slkdfjsdf|lksdfj"_x000D_
ZZAy = O_x000D_
End Function</t>
  </si>
  <si>
    <t>ZZ_VblAy_Ly</t>
  </si>
  <si>
    <t>Private Sub ZZ_VblAy_Ly()_x000D_
Dim A$(): A = ZZAy_x000D_
AyBrw VblAy_Ly(A, "select")_x000D_
End Sub</t>
  </si>
  <si>
    <t>ZZ_VblAy_Wdt</t>
  </si>
  <si>
    <t>Private Sub ZZ_VblAy_Wdt()_x000D_
Dim Act%: Act = VblAy_Wdt(ZZAy)_x000D_
Ass Act = 9_x000D_
End Sub</t>
  </si>
  <si>
    <t>M_S1S2</t>
  </si>
  <si>
    <t>S1S2_Clone</t>
  </si>
  <si>
    <t>Function S1S2_Clone(A As S1S2) As S1S2_x000D_
Set S1S2_Clone = S1S2(A.S1, A.S2)_x000D_
End Function</t>
  </si>
  <si>
    <t>S1S2_Lin</t>
  </si>
  <si>
    <t>(A, Optional Sep$ = " ", Optional W1%)</t>
  </si>
  <si>
    <t>Function S1S2_Lin$(A, Optional Sep$ = " ", Optional W1%)_x000D_
S1S2_Lin = AlignL(A.S1, W1) &amp; Sep &amp; A.S2_x000D_
End Function</t>
  </si>
  <si>
    <t>S1S2_Asg</t>
  </si>
  <si>
    <t>(A As S1S2, O1, O2)</t>
  </si>
  <si>
    <t>Sub S1S2_Asg(A As S1S2, O1, O2)_x000D_
O1 = A.S1_x000D_
O2 = A.S2_x000D_
End Sub</t>
  </si>
  <si>
    <t>M_Ly</t>
  </si>
  <si>
    <t>LyDic</t>
  </si>
  <si>
    <t>(A$(), Optional JnSep$ = vbCrLf)</t>
  </si>
  <si>
    <t>Function LyDic(A$(), Optional JnSep$ = vbCrLf) As Dictionary_x000D_
Const CSub$ = "LyDic"_x000D_
Dim O As New Dictionary_x000D_
   If AyIsEmp(A) Then Set LyDic = O: Exit Function_x000D_
   Dim I_x000D_
   For Each I In A_x000D_
       If Trim(I) = "" Then GoTo Nxt_x000D_
       If FstChr(I) = "#" Then GoTo Nxt_x000D_
       With Brk1(I, " ")_x000D_
           If O.Exists(.S1) Then_x000D_
               O(.S1) = O(.S1) &amp; JnSep &amp; .S2_x000D_
           Else_x000D_
               O.Add .S1, .S2_x000D_
           End If_x000D_
       End With_x000D_
Nxt:_x000D_
   Next_x000D_
Set LyDic = O_x000D_
End Function</t>
  </si>
  <si>
    <t>LyEndTrim</t>
  </si>
  <si>
    <t>Function LyEndTrim(A$()) As String()_x000D_
If AyIsEmp(A) Then Exit Function_x000D_
If AyLasEle(A) &lt;&gt; "" Then LyEndTrim = A: Exit Function_x000D_
Dim J%_x000D_
For J = UB(A) To 0 Step -1_x000D_
    If Not Trim(A(J)) &lt;&gt; "" Then_x000D_
        Dim O$()_x000D_
        O = A_x000D_
        ReDim Preserve O(J)_x000D_
        LyEndTrim = O_x000D_
        Exit Function_x000D_
    End If_x000D_
Next_x000D_
End Function</t>
  </si>
  <si>
    <t>LyHasMajPfx</t>
  </si>
  <si>
    <t>(A$(), MajPfx$)</t>
  </si>
  <si>
    <t>Function LyHasMajPfx(A$(), MajPfx$) As Boolean_x000D_
Dim Cnt%, J%_x000D_
For J = 0 To UB(A)_x000D_
    If HasPfx(A(J), MajPfx) Then Cnt = Cnt + 1_x000D_
Next_x000D_
LyHasMajPfx = Cnt &gt; (Sz(A) \ 2)_x000D_
End Function</t>
  </si>
  <si>
    <t>LyRmv2Dash</t>
  </si>
  <si>
    <t>Function LyRmv2Dash(A$()) As String()_x000D_
If Sz(A) = 0 Then Exit Function_x000D_
Dim O$(), I_x000D_
For Each I In A_x000D_
    Push O, Rmv2Dash(CStr(I))_x000D_
Next_x000D_
LyRmv2Dash = O_x000D_
End Function</t>
  </si>
  <si>
    <t>LySqH</t>
  </si>
  <si>
    <t>Function LySqH(A$()) As Variant()_x000D_
LySqH = AySqH(A)_x000D_
End Function</t>
  </si>
  <si>
    <t>LySqV</t>
  </si>
  <si>
    <t>Function LySqV(A$()) As Variant()_x000D_
LySqV = AySqV(A)_x000D_
End Function</t>
  </si>
  <si>
    <t>LyToStr</t>
  </si>
  <si>
    <t>Function LyToStr$(A$())_x000D_
If Sz(A) = 0 Then_x000D_
    LyToStr = "Ly()"_x000D_
Else_x000D_
    LyToStr = FmtQQ("Ly(|?|)", JnCrLf(A, WithIx:=True))_x000D_
End If_x000D_
End Function</t>
  </si>
  <si>
    <t>Ly_T1Rst_SyPair</t>
  </si>
  <si>
    <t>Function Ly_T1Rst_SyPair(A$()) As SyPair_x000D_
Dim J&amp;, T1$(), Rst$()_x000D_
For J = 0 To UB(A)_x000D_
    With LinT1Rst(A(J))_x000D_
        Push T1, .T1_x000D_
        Push Rst, .Rst_x000D_
    End With_x000D_
Next_x000D_
Set Ly_T1Rst_SyPair = SyPair(T1, Rst)_x000D_
End Function</t>
  </si>
  <si>
    <t>M_Ft</t>
  </si>
  <si>
    <t>FtDic</t>
  </si>
  <si>
    <t>Function FtDic(A) As Dictionary_x000D_
Set FtDic = LyDic(FtLy(A))_x000D_
End Function</t>
  </si>
  <si>
    <t>FtLines</t>
  </si>
  <si>
    <t>Function FtLines$(A)_x000D_
FtLines = Fso.GetFile(A).OpenAsTextStream.ReadAll_x000D_
End Function</t>
  </si>
  <si>
    <t>FtLy</t>
  </si>
  <si>
    <t>Function FtLy(A) As String()_x000D_
FtLy = SplitLines(FtLines(A))_x000D_
End Function</t>
  </si>
  <si>
    <t>FtOpnApp</t>
  </si>
  <si>
    <t>Function FtOpnApp%(A)_x000D_
Dim O%: O = FreeFile(1)_x000D_
Open A For Append As #O_x000D_
FtOpnApp = O_x000D_
End Function</t>
  </si>
  <si>
    <t>FtOpnInp</t>
  </si>
  <si>
    <t>Function FtOpnInp%(A)_x000D_
Dim O%: O = FreeFile(1)_x000D_
Open A For Input As #O_x000D_
FtOpnInp = O_x000D_
End Function</t>
  </si>
  <si>
    <t>FtOpnOup</t>
  </si>
  <si>
    <t>Function FtOpnOup%(A)_x000D_
Dim O%: O = FreeFile(1)_x000D_
Open A For Output As #O_x000D_
FtOpnOup = O_x000D_
End Function</t>
  </si>
  <si>
    <t>M_Lin</t>
  </si>
  <si>
    <t>LinAsgTRst</t>
  </si>
  <si>
    <t>(Lin, OTerm, ORst)</t>
  </si>
  <si>
    <t>Sub LinAsgTRst(Lin, OTerm, ORst)_x000D_
With Brk1(Lin, " ")_x000D_
    OTerm = .S1_x000D_
    ORst = .S2_x000D_
End With_x000D_
End Sub</t>
  </si>
  <si>
    <t>LinAsgTTRst</t>
  </si>
  <si>
    <t>(Lin, OTerm1, OTerm2, ORst)</t>
  </si>
  <si>
    <t>Sub LinAsgTTRst(Lin, OTerm1, OTerm2, ORst)_x000D_
Dim A$: A = Lin_x000D_
OTerm1 = LinShiftTerm(A)_x000D_
OTerm2 = LinShiftTerm(A)_x000D_
ORst = A_x000D_
End Sub</t>
  </si>
  <si>
    <t>LinHasDDRmk</t>
  </si>
  <si>
    <t>(Lin)</t>
  </si>
  <si>
    <t>Function LinHasDDRmk(Lin) As Boolean_x000D_
LinHasDDRmk = HasSubStr(Lin, "--")_x000D_
End Function</t>
  </si>
  <si>
    <t>LinIsSngTerm</t>
  </si>
  <si>
    <t>Function LinIsSngTerm(Lin) As Boolean_x000D_
With Brk1(Lin, " ")_x000D_
    LinIsSngTerm = .S1 &lt;&gt; "" And .S2 = ""_x000D_
End With_x000D_
End Function</t>
  </si>
  <si>
    <t>Function LinNm$(Lin)_x000D_
Dim J%_x000D_
If IsLetter(FstChr(Lin)) Then_x000D_
   For J = 2 To Len(Lin)_x000D_
       If Not IsNmChr(Mid(Lin, J, 1)) Then Exit For_x000D_
   Next_x000D_
   LinNm = Left(Lin, J - 1)_x000D_
End If_x000D_
End Function</t>
  </si>
  <si>
    <t>LinPfxErMsg</t>
  </si>
  <si>
    <t>(Lin, Pfx$)</t>
  </si>
  <si>
    <t>Function LinPfxErMsg$(Lin, Pfx$)_x000D_
If HasPfx(Lin, Pfx) Then Exit Function_x000D_
LinPfxErMsg = FmtQQ("First Char must be [?]", Pfx)_x000D_
End Function</t>
  </si>
  <si>
    <t>LinRmvDDRmk</t>
  </si>
  <si>
    <t>Function LinRmvDDRmk$(A)_x000D_
Dim S$_x000D_
If LinHasDDRmk(A) Then_x000D_
    S = ""_x000D_
Else_x000D_
    S = A_x000D_
End If_x000D_
End Function</t>
  </si>
  <si>
    <t>Function LinRmvT1$(Lin)_x000D_
LinRmvT1 = Brk1(Trim(Lin), " ").S2_x000D_
End Function</t>
  </si>
  <si>
    <t>LinShiftTerm</t>
  </si>
  <si>
    <t>(OLin)</t>
  </si>
  <si>
    <t>Function LinShiftTerm$(OLin)_x000D_
With Brk1(OLin, " ")_x000D_
    LinShiftTerm = .S1_x000D_
    OLin = .S2_x000D_
End With_x000D_
End Function</t>
  </si>
  <si>
    <t>Function LinT1$(Lin)_x000D_
LinT1 = Brk1(Lin, " ").S1_x000D_
End Function</t>
  </si>
  <si>
    <t>LinT1Rst</t>
  </si>
  <si>
    <t>T1Rst</t>
  </si>
  <si>
    <t>Function LinT1Rst(Lin) As T1Rst_x000D_
Dim O As T1Rst_x000D_
With Brk1(Lin, " ")_x000D_
    O.T1 = .S1_x000D_
    O.Rst = .S2_x000D_
End With_x000D_
End Function</t>
  </si>
  <si>
    <t>LinT2</t>
  </si>
  <si>
    <t>Function LinT2$(Lin)_x000D_
LinT2 = Brk1(Lin, " ").S2_x000D_
End Function</t>
  </si>
  <si>
    <t>Sub ZZZ__Tst()_x000D_
ZZ_LinRmvT1_x000D_
End Sub</t>
  </si>
  <si>
    <t>ZZ_LinRmvT1</t>
  </si>
  <si>
    <t>Private Sub ZZ_LinRmvT1()_x000D_
Ass LinRmvT1("  df dfdf  ") = "dfdf"_x000D_
End Sub</t>
  </si>
  <si>
    <t>M_Lines</t>
  </si>
  <si>
    <t>LinesEndTrim</t>
  </si>
  <si>
    <t>Function LinesEndTrim$(Lines)_x000D_
LinesEndTrim = JnCrLf(LyEndTrim(SplitCrLf(Lines)))_x000D_
End Function</t>
  </si>
  <si>
    <t>LinesLasLin</t>
  </si>
  <si>
    <t>Function LinesLasLin$(Lines)_x000D_
Dim A$(): A = LinesLy(Lines): If Sz(A) = 0 Then Exit Function_x000D_
LinesLasLin = AyLasEle(A)_x000D_
End Function</t>
  </si>
  <si>
    <t>Function LinesLinCnt&amp;(Lines)_x000D_
LinesLinCnt = Sz(SplitCrLf(Lines))_x000D_
End Function</t>
  </si>
  <si>
    <t>LinesLy</t>
  </si>
  <si>
    <t>Function LinesLy(Lines) As String()_x000D_
LinesLy = SplitLines(Lines)_x000D_
End Function</t>
  </si>
  <si>
    <t>LinesSqH</t>
  </si>
  <si>
    <t>Function LinesSqH(Lines) As Variant()_x000D_
LinesSqH = AySqH(LinesLy(Lines))_x000D_
End Function</t>
  </si>
  <si>
    <t>Function LinesSqV(Lines) As Variant()_x000D_
LinesSqV = AySqV(LinesLy(Lines))_x000D_
End Function</t>
  </si>
  <si>
    <t>Function LinesVbl$(Lines)_x000D_
If InStr(Lines, "|") Then Er "Lines.ToVbl", "Cannt have [|] in {Lines}", Lines_x000D_
LinesVbl = Replace(Lines, vbCrLf, "|")_x000D_
End Function</t>
  </si>
  <si>
    <t>Function LinesWdt%(Lines)_x000D_
LinesWdt = AyWdt(SplitCrLf(Lines))_x000D_
End Function</t>
  </si>
  <si>
    <t>Sub ZZZ__Tst()_x000D_
ZZ_LinesEndTrim_x000D_
End Sub</t>
  </si>
  <si>
    <t>ZZ_LinesEndTrim</t>
  </si>
  <si>
    <t>Private Sub ZZ_LinesEndTrim()_x000D_
Dim Lines$: Lines = RplVBar("lksdf|lsdfj|||")_x000D_
Dim Act$: Act = LinesEndTrim(Lines)_x000D_
Debug.Print Act &amp; "&lt;"_x000D_
Stop_x000D_
End Sub</t>
  </si>
  <si>
    <t>M_Ffn</t>
  </si>
  <si>
    <t>FfnSz</t>
  </si>
  <si>
    <t>Function FfnSz&amp;(A)_x000D_
If Not FfnIsExist(A) Then FfnSz = -1: Exit Function_x000D_
FfnSz = FileLen(A)_x000D_
End Function</t>
  </si>
  <si>
    <t>Function FfnTim(A) As Date_x000D_
If Not FfnIsExist(A) Then Exit Function_x000D_
FfnTim = FileDateTime(A)_x000D_
End Function</t>
  </si>
  <si>
    <t>FfnAddFnSfx</t>
  </si>
  <si>
    <t>Function FfnAddFnSfx$(A, Sfx$)_x000D_
FfnAddFnSfx = FfnRmvExt(A) &amp; Sfx &amp; FfnExt(A)_x000D_
End Function</t>
  </si>
  <si>
    <t>FfnExt</t>
  </si>
  <si>
    <t>Function FfnExt$(A)_x000D_
Dim P%: P = InStrRev(A, ".")_x000D_
If P = 0 Then Exit Function_x000D_
FfnExt = Mid(A, P)_x000D_
End Function</t>
  </si>
  <si>
    <t>FfnFdr</t>
  </si>
  <si>
    <t>Function FfnFdr$(A)_x000D_
FfnFdr = PthFdr(FfnPth(A))_x000D_
End Function</t>
  </si>
  <si>
    <t>Function FfnFnn$(A)_x000D_
FfnFnn = FfnRmvExt(A)_x000D_
End Function</t>
  </si>
  <si>
    <t>FfnRplExt</t>
  </si>
  <si>
    <t>(A, NewExt)</t>
  </si>
  <si>
    <t>Function FfnRplExt$(A, NewExt)_x000D_
FfnRplExt = FfnRmvExt(A) &amp; NewExt_x000D_
End Function</t>
  </si>
  <si>
    <t>M_Pth</t>
  </si>
  <si>
    <t>Sub PthBrw(A)_x000D_
Shell "Explorer """ &amp; A &amp; """", vbMaximizedFocus_x000D_
End Sub</t>
  </si>
  <si>
    <t>Sub PthClrFil(A)_x000D_
If Not PthIsExist(A) Then Exit Sub_x000D_
Dim F_x000D_
Dim Ay$(): Ay = PthFfnAy(A)_x000D_
If AyIsEmp(Ay) Then Exit Sub_x000D_
For Each F In Ay_x000D_
   Kill F_x000D_
Next_x000D_
End Sub</t>
  </si>
  <si>
    <t>Sub PthEns(A)_x000D_
If PthIsExist(A) Then Exit Sub_x000D_
MkDir A_x000D_
End Sub</t>
  </si>
  <si>
    <t>PthEntAy</t>
  </si>
  <si>
    <t>(A, Optional FilSpec$ = "*.*", Optional Atr As FileAttribute, Optional IsRecursive As Boolean)</t>
  </si>
  <si>
    <t>Function PthEntAy(A, Optional FilSpec$ = "*.*", Optional Atr As FileAttribute, Optional IsRecursive As Boolean) As String()_x000D_
If Not IsRecursive Then_x000D_
    PthEntAy = AyAdd(PthSubPthAy(A), PthFfnAy(A, FilSpec, Atr))_x000D_
    Exit Function_x000D_
End If_x000D_
End Function</t>
  </si>
  <si>
    <t>PthFdr</t>
  </si>
  <si>
    <t>Function PthFdr$(A)_x000D_
PthFdr = TakAftRev(RmvLasChr(A), "\")_x000D_
End Function</t>
  </si>
  <si>
    <t>Function PthFnAy(A, Optional Spec$ = "*.*", Optional Atr As FileAttribute) As String()_x000D_
Ass PthIsExist(A)_x000D_
Dim O$()_x000D_
Dim M$_x000D_
M = Dir(A &amp; Spec)_x000D_
If Atr = 0 Then_x000D_
    While M &lt;&gt; ""_x000D_
       Push O, M_x000D_
       M = Dir_x000D_
    Wend_x000D_
    PthFnAy = O_x000D_
End If_x000D_
End Function</t>
  </si>
  <si>
    <t>PthHasFil</t>
  </si>
  <si>
    <t>Function PthHasFil(A) As Boolean_x000D_
If Not PthIsExist(A) Then Exit Function_x000D_
PthHasFil = (Dir(A &amp; "*.*") &lt;&gt; "")_x000D_
End Function</t>
  </si>
  <si>
    <t>PthHasSubDir</t>
  </si>
  <si>
    <t>Function PthHasSubDir(A) As Boolean_x000D_
If Not PthIsExist(A) Then Exit Function_x000D_
Dim P$: P = Dir(A &amp; "*.*", vbDirectory)_x000D_
PthHasSubDir = Dir &lt;&gt; ""_x000D_
End Function</t>
  </si>
  <si>
    <t>PthIsEmp</t>
  </si>
  <si>
    <t>Function PthIsEmp(A) As Boolean_x000D_
If PthHasFil(A) Then Exit Function_x000D_
If PthHasSubDir(A) Then Exit Function_x000D_
PthIsEmp = True_x000D_
End Function</t>
  </si>
  <si>
    <t>Function PthIsExist(A) As Boolean_x000D_
PthIsExist = Fso.FolderExists(A)_x000D_
End Function</t>
  </si>
  <si>
    <t>PthRmvEmpSubDir</t>
  </si>
  <si>
    <t>Sub PthRmvEmpSubDir(A)_x000D_
Dim P$(): P = PthSubPthAy(A)_x000D_
If AyIsEmp(P) Then Exit Sub_x000D_
Dim I_x000D_
For Each I In P_x000D_
   PthRmvIfEmp A_x000D_
Next_x000D_
End Sub</t>
  </si>
  <si>
    <t>PthRmvIfEmp</t>
  </si>
  <si>
    <t>Sub PthRmvIfEmp(A)_x000D_
If Not PthIsExist(A) Then Exit Sub_x000D_
If PthIsEmp(A) Then Exit Sub_x000D_
RmDir A_x000D_
End Sub</t>
  </si>
  <si>
    <t>PthSubFdrAy</t>
  </si>
  <si>
    <t>(A, Optional Spec$ = "*.*", Optional Atr As VbFileAttribute)</t>
  </si>
  <si>
    <t>Function PthSubFdrAy(A, Optional Spec$ = "*.*", Optional Atr As VbFileAttribute) As String()_x000D_
'PthSubFdrAy = ItrNy(Fso.GetFolder(A).SubFolders, Spec)_x000D_
Ass PthIsExist(A)_x000D_
Ass PthHasPthSfx(A)_x000D_
Dim O$(), M$, X&amp;, XX&amp;_x000D_
X = Atr Or vbDirectory_x000D_
M = Dir(A &amp; Spec, vbDirectory)_x000D_
While M &lt;&gt; ""_x000D_
    If InStr(M, "?") &gt; 0 Then_x000D_
        Debug.Print "PthSubFdrAy: Skip -&gt; [" &amp; M &amp; "]"_x000D_
        GoTo Nxt_x000D_
    End If_x000D_
    XX = GetAttr(A &amp; M)_x000D_
    If M = "." Then GoTo Nxt_x000D_
    If M = ".." Then GoTo Nxt_x000D_
    If XX And X Then_x000D_
        Stop_x000D_
        'Push O, M_x000D_
    End If_x000D_
Nxt:_x000D_
    M = Dir_x000D_
Wend_x000D_
PthSubFdrAy = O_x000D_
End Function</t>
  </si>
  <si>
    <t>PthSubPthAy</t>
  </si>
  <si>
    <t>Function PthSubPthAy(A, Optional Spec$ = "*.*", Optional Atr As FileAttribute) As String()_x000D_
PthSubPthAy = AyAddPfxSfx(PthSubFdrAy(A, Spec, Atr), A, "\")_x000D_
End Function</t>
  </si>
  <si>
    <t>Sub ZZZ__Tst()_x000D_
ZZ_PthEntAy_x000D_
ZZ_PthRmvEmpSubDir_x000D_
End Sub</t>
  </si>
  <si>
    <t>PushEntAyR</t>
  </si>
  <si>
    <t>Private Sub PushEntAyR(A)_x000D_
Stop_x000D_
'Debug.Print "PthPUshEntAyR:" &amp; A_x000D_
'Dim P$(): P = Path(A).SubPthAy_x000D_
'If Sz(P) = 0 Then Exit Sub_x000D_
'If Sz(O) Mod 1000 = 0 Then Debug.Print "PthPushEntAyR: (Each 1000): " &amp; A_x000D_
'PushAy O, P_x000D_
'PushAy O, PthFfnAy(A)_x000D_
'Dim PP_x000D_
'For Each PP In P_x000D_
'    PthPushEntAyR PP_x000D_
'Next_x000D_
End Sub</t>
  </si>
  <si>
    <t>ZZ_PthEntAy</t>
  </si>
  <si>
    <t>Private Sub ZZ_PthEntAy()_x000D_
Dim A$(): A = PthEntAy("C:\users\user\documents\", IsRecursive:=True)_x000D_
Debug.Print Sz(A)_x000D_
Stop_x000D_
AyDmp A_x000D_
End Sub</t>
  </si>
  <si>
    <t>ZZ_PthRmvEmpSubDir</t>
  </si>
  <si>
    <t>Private Sub ZZ_PthRmvEmpSubDir()_x000D_
PthRmvEmpSubDir TmpPth_x000D_
End Sub</t>
  </si>
  <si>
    <t>M_Lg</t>
  </si>
  <si>
    <t>Lg</t>
  </si>
  <si>
    <t>(Msg$)</t>
  </si>
  <si>
    <t>Sub Lg(Msg$)_x000D_
Dim F%_x000D_
   F = FtOpnApp(LgFt)_x000D_
Print #F, NowStr &amp; " " &amp; Msg_x000D_
Close #F_x000D_
End Sub</t>
  </si>
  <si>
    <t>LgBrw</t>
  </si>
  <si>
    <t>Sub LgBrw()_x000D_
FtBrw LgFt_x000D_
End Sub</t>
  </si>
  <si>
    <t>LgFt</t>
  </si>
  <si>
    <t>Function LgFt$()_x000D_
LgFt = LgPth &amp; "Log.txt"_x000D_
End Function</t>
  </si>
  <si>
    <t>LgPth</t>
  </si>
  <si>
    <t>Function LgPth$()_x000D_
Dim O$:_x000D_
O = PgmPth: PthEns O_x000D_
O = O &amp; "Log\": PthEns O_x000D_
LgPth = O_x000D_
End Function</t>
  </si>
  <si>
    <t>M_Dic</t>
  </si>
  <si>
    <t>Function DicAdd(A As Dictionary, B As Dictionary) As Dictionary_x000D_
Dim O As Dictionary: Set O = DicClone(A)_x000D_
Dim K_x000D_
If B.Count &gt; 0 Then_x000D_
   For Each K In B.Keys_x000D_
       O.Add K, B(K)_x000D_
   Next_x000D_
End If_x000D_
Set DicAdd = O_x000D_
End Function</t>
  </si>
  <si>
    <t>DicAddAp</t>
  </si>
  <si>
    <t>(A As Dictionary, ParamArray DicAp())</t>
  </si>
  <si>
    <t>Function DicAddAp(A As Dictionary, ParamArray DicAp()) As Dictionary_x000D_
Dim Av(): Av = DicAp_x000D_
Dim I, Dic As Dictionary_x000D_
Dim O As Dictionary_x000D_
Set O = DicClone(A)_x000D_
For Each I In Av_x000D_
   Set O = DicAdd(O, CvDic(I))_x000D_
Next_x000D_
Set DicAddAp = O_x000D_
End Function</t>
  </si>
  <si>
    <t>DicAddAy</t>
  </si>
  <si>
    <t>(A As Dictionary, Dy() As Dictionary)</t>
  </si>
  <si>
    <t>Function DicAddAy(A As Dictionary, Dy() As Dictionary) As Dictionary_x000D_
Dim O As Dictionary_x000D_
   Set O = DicClone(A)_x000D_
Dim J%_x000D_
For J = 0 To UB(Dy)_x000D_
   Set O = DicAdd(O, Dy(J))_x000D_
Next_x000D_
Set DicAddAy = O_x000D_
End Function</t>
  </si>
  <si>
    <t>Function DicAddKeyPfx(A As Dictionary, Pfx) As Dictionary_x000D_
Dim O As New Dictionary_x000D_
If A.Count = 0 Then GoTo X_x000D_
Dim K_x000D_
For Each K In A.Keys_x000D_
   O.Add Pfx &amp; K, A(K)_x000D_
Next_x000D_
X:_x000D_
   Set DicAddKeyPfx = O_x000D_
End Function</t>
  </si>
  <si>
    <t>DicAllKeyIsNm</t>
  </si>
  <si>
    <t>Function DicAllKeyIsNm(A As Dictionary) As Boolean_x000D_
Dim K_x000D_
For Each K In A.Keys_x000D_
    If Not IsNm(K) Then Exit Function_x000D_
Next_x000D_
DicAllKeyIsNm = True_x000D_
End Function</t>
  </si>
  <si>
    <t>DicAllKeyIsStr</t>
  </si>
  <si>
    <t>Function DicAllKeyIsStr(A As Dictionary) As Boolean_x000D_
DicAllKeyIsStr = AyIsAllStr(A.Keys)_x000D_
End Function</t>
  </si>
  <si>
    <t>DicAllValIsStr</t>
  </si>
  <si>
    <t>Function DicAllValIsStr(A As Dictionary) As Boolean_x000D_
DicAllValIsStr = AyIsAllStr(A.Items)_x000D_
End Function</t>
  </si>
  <si>
    <t>DicAyDr</t>
  </si>
  <si>
    <t>(DicAy, K)</t>
  </si>
  <si>
    <t>Function DicAyDr(DicAy, K) As Variant()_x000D_
Dim U%: U = UB(DicAy)_x000D_
Dim O()_x000D_
ReDim O(U + 1)_x000D_
Dim I, Dic As Dictionary, J%_x000D_
J = 1_x000D_
O(0) = K_x000D_
For Each I In DicAy_x000D_
   Set Dic = I_x000D_
   If Dic.Exists(K) Then O(J) = Dic(K)_x000D_
   J = J + 1_x000D_
Next_x000D_
DicAyDr = O_x000D_
End Function</t>
  </si>
  <si>
    <t>Function DicClone(A As Dictionary) As Dictionary_x000D_
Dim O As New Dictionary, K_x000D_
If A.Count &gt; 0 Then_x000D_
   For Each K In A.Keys_x000D_
       O.Add K, A(K)_x000D_
   Next_x000D_
End If_x000D_
Set DicClone = O_x000D_
End Function</t>
  </si>
  <si>
    <t>DicDry</t>
  </si>
  <si>
    <t>(A As Dictionary, Optional InclValTy As Boolean)</t>
  </si>
  <si>
    <t>Function DicDry(A As Dictionary, Optional InclValTy As Boolean) As Variant()_x000D_
If A.Count = 0 Then Exit Function_x000D_
Dim O(), K, V_x000D_
For Each K In A.Keys_x000D_
    If InclValTy Then_x000D_
        Push O, Array(K, A(K))_x000D_
    Else_x000D_
        V = A(K)_x000D_
        Push O, Array(K, V, TypeName(V))_x000D_
    End If_x000D_
Next_x000D_
DicDry = O_x000D_
End Function</t>
  </si>
  <si>
    <t>DicDry_Dic</t>
  </si>
  <si>
    <t>(DicDry())</t>
  </si>
  <si>
    <t>Function DicDry_Dic(DicDry()) As Dictionary_x000D_
Dim O As New Dictionary_x000D_
If Sz(DicDry) &gt; 0 Then_x000D_
   Dim Dr_x000D_
   For Each Dr In DicDry_x000D_
       O.Add Dr(0), Dr(1)_x000D_
   Next_x000D_
End If_x000D_
Set DicDry_Dic = O_x000D_
End Function</t>
  </si>
  <si>
    <t>DicFny</t>
  </si>
  <si>
    <t>(Optional InclValTy As Boolean)</t>
  </si>
  <si>
    <t>Function DicFny(Optional InclValTy As Boolean) As String()_x000D_
DicFny = SslSy("Key Val" &amp; IIf(InclValTy, " Type", ""))_x000D_
End Function</t>
  </si>
  <si>
    <t>DicHasBlankKey</t>
  </si>
  <si>
    <t>Function DicHasBlankKey(A As Dictionary) As Boolean_x000D_
If A.Count = 0 Then Exit Function_x000D_
Dim K_x000D_
For Each K In A.Keys_x000D_
   If Trim(K) = "" Then DicHasBlankKey = True: Exit Function_x000D_
Next_x000D_
End Function</t>
  </si>
  <si>
    <t>DicHasKeySsl</t>
  </si>
  <si>
    <t>(A As Dictionary, KeySsl)</t>
  </si>
  <si>
    <t>Function DicHasKeySsl(A As Dictionary, KeySsl) As Boolean_x000D_
DicHasKeySsl = A.Exists(SslSy(KeySsl))_x000D_
End Function</t>
  </si>
  <si>
    <t>DicHasKy</t>
  </si>
  <si>
    <t>(A As Dictionary, Ky)</t>
  </si>
  <si>
    <t>Function DicHasKy(A As Dictionary, Ky) As Boolean_x000D_
Ass IsArray(Ky)_x000D_
If AyIsEmp(Ky) Then Stop_x000D_
Dim K_x000D_
For Each K In Ky_x000D_
   If Not A.Exists(K) Then_x000D_
       Debug.Print FmtQQ("Dix.HasKy: Key(?) is missing", K)_x000D_
       Exit Function_x000D_
   End If_x000D_
Next_x000D_
DicHasKy = True_x000D_
End Function</t>
  </si>
  <si>
    <t>DicIntersect</t>
  </si>
  <si>
    <t>Function DicIntersect(A As Dictionary, B As Dictionary) As Dictionary_x000D_
Dim O As New Dictionary_x000D_
If A.Count = 0 Then GoTo X_x000D_
If B.Count = 0 Then GoTo X_x000D_
Dim K_x000D_
For Each K In A.Keys_x000D_
    If B.Exists(K) Then_x000D_
        If A(K) = B(K) Then_x000D_
            O.Add K, A(K)_x000D_
        End If_x000D_
    End If_x000D_
Next_x000D_
X: Set DicIntersect = O_x000D_
End Function</t>
  </si>
  <si>
    <t>Function DicIsEq(A As Dictionary, B As Dictionary) As Boolean_x000D_
If A.Count = 0 Then_x000D_
    If B.Count = 0 Then_x000D_
        DicIsEq = True_x000D_
        Exit Function_x000D_
    End If_x000D_
    Exit Function_x000D_
End If_x000D_
If A.Count = 0 Then Exit Function_x000D_
If A.Count &lt;&gt; B.Count Then Exit Function_x000D_
Dim K1, K2_x000D_
K1 = AySrt(A.Keys)_x000D_
K2 = AySrt(B.Keys)_x000D_
If AyIsEq(K1, K2) Then Exit Function_x000D_
Dim K_x000D_
For Each K In K1_x000D_
   If B(K) &lt;&gt; A(K) Then Exit Function_x000D_
Next_x000D_
DicIsEq = True_x000D_
End Function</t>
  </si>
  <si>
    <t>DicKeySy</t>
  </si>
  <si>
    <t>Function DicKeySy(A As Dictionary) As String()_x000D_
DicKeySy = AySy(A.Keys)_x000D_
End Function</t>
  </si>
  <si>
    <t>DicLines</t>
  </si>
  <si>
    <t>String</t>
  </si>
  <si>
    <t>Function DicLines(A As Dictionary) As String_x000D_
DicLines = JnCrLf(DicLy(A))_x000D_
End Function</t>
  </si>
  <si>
    <t>DicLines_Dic</t>
  </si>
  <si>
    <t>(A, Optional JnSep$ = vbCrLf)</t>
  </si>
  <si>
    <t>Function DicLines_Dic(A, Optional JnSep$ = vbCrLf) As Dictionary_x000D_
Set DicLines_Dic = DicLy_Dic(SplitLines(A), JnSep)_x000D_
End Function</t>
  </si>
  <si>
    <t>(A As Dictionary, Optional InclDicValTy As Boolean)</t>
  </si>
  <si>
    <t>Function DicLy(A As Dictionary, Optional InclDicValTy As Boolean) As String()_x000D_
DicLy = S1S2Ay_Ly(DicS1S2Ay(A), IsAlignS1:=True)_x000D_
End Function</t>
  </si>
  <si>
    <t>DicLy1</t>
  </si>
  <si>
    <t>Function DicLy1(A As Dictionary) As String()_x000D_
If A.Count = 0 Then Exit Function_x000D_
Dim Key: Key = A.Keys_x000D_
Dim O$(): O = AyAlignL(Key)_x000D_
Dim J&amp;_x000D_
For J = 0 To UB(Key)_x000D_
   O(J) = O(J) &amp; " " &amp; A(Key(J))_x000D_
Next_x000D_
DicLy1 = O_x000D_
End Function</t>
  </si>
  <si>
    <t>DicLy2</t>
  </si>
  <si>
    <t>Function DicLy2(A As Dictionary) As String()_x000D_
Dim O$(), K_x000D_
If A.Count = 0 Then Exit Function_x000D_
For Each K In A.Keys_x000D_
    Push O, DicLy2__1(K, A(K))_x000D_
Next_x000D_
DicLy2 = O_x000D_
End Function</t>
  </si>
  <si>
    <t>DicLy2__1</t>
  </si>
  <si>
    <t>(K, Lines)</t>
  </si>
  <si>
    <t>Function DicLy2__1(K, Lines) As String()_x000D_
Dim O$(), J&amp;_x000D_
Dim Ly$()_x000D_
    Ly = SplitCrLf(Lines)_x000D_
For J = 0 To UB(Ly)_x000D_
    Dim Lin$_x000D_
        Lin = Ly(J)_x000D_
        If FstChr(Lin) = " " Then Lin = "~" &amp; RmvFstChr(Lin)_x000D_
    Push O, K &amp; " " &amp; Lin_x000D_
Next_x000D_
DicLy2__1 = O_x000D_
End Function</t>
  </si>
  <si>
    <t>DicLy_Dic</t>
  </si>
  <si>
    <t>Function DicLy_Dic(A$(), Optional JnSep$ = vbCrLf) As Dictionary_x000D_
Dim O As New Dictionary_x000D_
Dim A1$(): A1 = AyRmvEmpEleAtEnd(A)_x000D_
If AyIsEmp(A) Then Set DicLy_Dic = O: Exit Function_x000D_
Dim I, T1$, Rst$_x000D_
For Each I In A_x000D_
    With LinT1Rst(I)_x000D_
        T1 = .T1_x000D_
        Rst = .Rst_x000D_
    End With_x000D_
    If O.Exists(T1) Then_x000D_
        If FstChr(Rst) = "~" Then Rst = RplFstChr(Rst, " ")_x000D_
        O(T1) = O(T1) &amp; JnSep &amp; Rst_x000D_
    Else_x000D_
        O.Add T1, Rst_x000D_
    End If_x000D_
 Next_x000D_
Set DicLy_Dic = O_x000D_
End Function</t>
  </si>
  <si>
    <t>DicMge</t>
  </si>
  <si>
    <t>(A As Dictionary, PfxSsl$, ParamArray DicAp())</t>
  </si>
  <si>
    <t>Function DicMge(A As Dictionary, PfxSsl$, ParamArray DicAp()) As Dictionary_x000D_
Dim Av(): Av = DicAp_x000D_
Dim Ny$()_x000D_
   Ny = SslSy(PfxSsl)_x000D_
   Ny = AyAddSfx(Ny, "@")_x000D_
If Sz(Av) &lt;&gt; Sz(Ny) Then Stop_x000D_
Dim Dy() As Dictionary_x000D_
Dim D As Dictionary_x000D_
   Dim J%_x000D_
   For J = 0 To UB(Ny)_x000D_
       Set D = Av(J)_x000D_
       Push Dy, DicAddKeyPfx(A, Ny(J))_x000D_
   Next_x000D_
Set DicMge = DicAddAy(A, Dy)_x000D_
End Function</t>
  </si>
  <si>
    <t>Function DicS1S2Ay(A As Dictionary) As S1S2()_x000D_
If A.Count = 0 Then Exit Function_x000D_
Dim O() As S1S2_x000D_
ReDim O(A.Count - 1)_x000D_
Dim J&amp;, K_x000D_
For Each K In A.Keys_x000D_
    Set O(J) = S1S2(K, A(K))_x000D_
    J = J + 1_x000D_
Next_x000D_
DicS1S2Ay = O_x000D_
End Function</t>
  </si>
  <si>
    <t>Function DicSrt(A As Dictionary) As Dictionary_x000D_
If A.Count = 0 Then Set DicSrt = New Dictionary: Exit Function_x000D_
Dim K_x000D_
Dim O As New Dictionary_x000D_
For Each K In AySrt(A.Keys)_x000D_
   O.Add K, A(K)_x000D_
Next_x000D_
Set DicSrt = O_x000D_
End Function</t>
  </si>
  <si>
    <t>DicToStr</t>
  </si>
  <si>
    <t>Function DicToStr$(A)_x000D_
Dim O$(), K_x000D_
For Each K In A.Keys_x000D_
    Push O, KeyVal(K, A(K)).ToStr_x000D_
Next_x000D_
DicToStr = Tag("Dic", JnCrLf(O))_x000D_
End Function</t>
  </si>
  <si>
    <t>DicValOpt</t>
  </si>
  <si>
    <t>(A As Dictionary, K)</t>
  </si>
  <si>
    <t>Function DicValOpt(A As Dictionary, K) As ValOpt_x000D_
If Not A.Exists(K) Then Set DicValOpt = New ValOpt: Exit Function_x000D_
Set DicValOpt = JVb.ValOpt(A(K))_x000D_
End Function</t>
  </si>
  <si>
    <t>Function DicWb(A As Dictionary, Optional Vis As Boolean) As Workbook_x000D_
'Assume each dic keys is name and each value is lines_x000D_
'Prp-Wb is to create a new Wb with worksheet as the dic key and the lines are break to each cell of the sheet_x000D_
Ass DicAllKeyIsNm(A)_x000D_
Ass DicAllValIsStr(A)_x000D_
Dim K, ThereIsSheet1 As Boolean_x000D_
Dim O As Workbook: Stop 'Set O = NewWb_x000D_
Dim Ws As Worksheet_x000D_
For Each K In A.Keys_x000D_
    If K = "Sheet1" Then_x000D_
        Set DicWb = O_x000D_
        ThereIsSheet1 = True_x000D_
    Else_x000D_
        Set DicWs = O.Sheets.Add_x000D_
        Ws.Name = K_x000D_
    End If_x000D_
    Ws.Range("A1").Value = LinesSqV(A(K))_x000D_
Next_x000D_
X: Set Ws = O_x000D_
If Vis Then O.Application.Visible = True_x000D_
End Function</t>
  </si>
  <si>
    <t>(Optional Vis As Boolean)</t>
  </si>
  <si>
    <t>Function DicWs(Optional Vis As Boolean) As Worksheet_x000D_
Dim O As Worksheet: Set O = NewWs_x000D_
Stop '_x000D_
Set DicWs = O_x000D_
End Function</t>
  </si>
  <si>
    <t>Dic_WhEqKy</t>
  </si>
  <si>
    <t>(A As Dictionary, EqKy$())</t>
  </si>
  <si>
    <t>Function Dic_WhEqKy(A As Dictionary, EqKy$()) As Variant()_x000D_
Dim O()_x000D_
Dim U&amp;: U = UB(EqKy)_x000D_
ReDim O(U)_x000D_
Dim J&amp;_x000D_
For J = 0 To U_x000D_
   If Not A.Exists(EqKy(J)) Then Stop ' All EqKy should exist in A_x000D_
   Asg A(EqKy(J)), O(J)_x000D_
Next_x000D_
Dic_WhEqKy = O_x000D_
End Function</t>
  </si>
  <si>
    <t>Dic_WhEq_AsSy</t>
  </si>
  <si>
    <t>(A As Dictionary, Ky$())</t>
  </si>
  <si>
    <t>Function Dic_WhEq_AsSy(A As Dictionary, Ky$()) As String()_x000D_
Dic_WhEq_AsSy = AySy(Dic_WhEqKy(A, Ky))_x000D_
End Function</t>
  </si>
  <si>
    <t>S1S2Ay_Ly</t>
  </si>
  <si>
    <t>(A() As S1S2, Optional IsAlignS1 As Boolean)</t>
  </si>
  <si>
    <t>Function S1S2Ay_Ly(A() As S1S2, Optional IsAlignS1 As Boolean) As String()_x000D_
_x000D_
End Function</t>
  </si>
  <si>
    <t>Sub DicBrw(A As Dictionary, Optional InclDicValTy As Boolean)_x000D_
AyBrw DicLy(A, InclDicValTy)_x000D_
End Sub</t>
  </si>
  <si>
    <t>DicDmp</t>
  </si>
  <si>
    <t>Sub DicDmp(A As Dictionary, Optional InclDicValTy As Boolean)_x000D_
AyDmp DicLy(A, InclDicValTy)_x000D_
End Sub</t>
  </si>
  <si>
    <t>DicPushKeyVal</t>
  </si>
  <si>
    <t>(A As Dictionary, KeyVal As KeyVal, Optional ThwEr As Boolean)</t>
  </si>
  <si>
    <t>Sub DicPushKeyVal(A As Dictionary, KeyVal As KeyVal, Optional ThwEr As Boolean)_x000D_
With KeyVal_x000D_
    If A.Exists(.K) Then_x000D_
        If ThwEr Then_x000D_
            Er "DicPushKeyVal: Given {KeyVal.K} exists in {Dix}", KeyVal.K, DicToStr(A)_x000D_
        Else_x000D_
            Debug.Print "DicPushKeyVal: Given {KeyVal.K} exists in {Dix}.  Skip adding"_x000D_
        End If_x000D_
        Exit Sub_x000D_
    End If_x000D_
    A.Add .K, .V_x000D_
End With_x000D_
End Sub</t>
  </si>
  <si>
    <t>DicPushKeyValOpt</t>
  </si>
  <si>
    <t>(A As KeyValOpt)</t>
  </si>
  <si>
    <t>Sub DicPushKeyValOpt(A As KeyValOpt)_x000D_
With A_x000D_
   If .Som Then DicPushKeyVal A, .KeyVal_x000D_
End With_x000D_
End Sub</t>
  </si>
  <si>
    <t>DicLy__1</t>
  </si>
  <si>
    <t>Private Function DicLy__1(A As Dictionary) As String()_x000D_
If A.Count = 0 Then Exit Function_x000D_
Dim O$(), K, W%, Ky_x000D_
Ky = A.Keys_x000D_
W = AyWdt(Ky)_x000D_
For Each K In Ky_x000D_
   Push O, AlignL(K, W) &amp; " " &amp; A(K)_x000D_
Next_x000D_
DicLy__1 = O_x000D_
End Function</t>
  </si>
  <si>
    <t>Sub ZZZ__Tst()_x000D_
'ZZ_Cmp_x000D_
'ZZ_S1S2s_x000D_
ZZ_ToStr_x000D_
End Sub</t>
  </si>
  <si>
    <t>ZZ_DicS1S2Ay</t>
  </si>
  <si>
    <t>Private Sub ZZ_DicS1S2Ay()_x000D_
Dim A As New Dictionary_x000D_
A.Add "A", "BB"_x000D_
A.Add "B", "CCC"_x000D_
Dim Act() As S1S2_x000D_
Act = DicS1S2Ay(A)_x000D_
End Sub</t>
  </si>
  <si>
    <t>Private Sub ZZ_ToStr()_x000D_
Debug.Print VblDic("a b|c d|e x").ToStr_x000D_
End Sub</t>
  </si>
  <si>
    <t>M_Re</t>
  </si>
  <si>
    <t>Function Re(Patn$, Optional MultiLine As Boolean, Optional IgnoreCase As Boolean, Optional IsGlobal As Boolean) As RegExp_x000D_
Dim O As New RegExp_x000D_
With O_x000D_
   .Pattern = Patn_x000D_
   .MultiLine = MultiLine_x000D_
   .IgnoreCase = IgnoreCase_x000D_
   .Global = IsGlobal_x000D_
End With_x000D_
End Function</t>
  </si>
  <si>
    <t>ZZ_ReMatch</t>
  </si>
  <si>
    <t>Private Sub ZZ_ReMatch()_x000D_
Dim A As MatchCollection_x000D_
Dim R  As RegExp: Set R = Re("m[ae]n")_x000D_
Set A = R.Execute("alskdflfmensdklf")_x000D_
Stop_x000D_
End Sub</t>
  </si>
  <si>
    <t>ZZ_ReRpl</t>
  </si>
  <si>
    <t>Private Sub ZZ_ReRpl()_x000D_
Dim R As RegExp: Set R = Re("(.+)(m[ae]n)(.+)")_x000D_
Dim Act$: Act = R.Replace("a men is male", "$1male$3")_x000D_
Ass Act = "a male is male"_x000D_
End Sub</t>
  </si>
  <si>
    <t>M_Macro</t>
  </si>
  <si>
    <t>Macro</t>
  </si>
  <si>
    <t>MacroNy</t>
  </si>
  <si>
    <t>(MacroStr, Optional ExclBkt As Boolean, Optional Bkt$ = "{}")</t>
  </si>
  <si>
    <t>Function MacroNy(MacroStr, Optional ExclBkt As Boolean, Optional Bkt$ = "{}") As String()_x000D_
Dim Q1$, Q2$_x000D_
With BrkQuote(Bkt)_x000D_
    Q1 = .S1_x000D_
    Q2 = .S2_x000D_
End With_x000D_
End Function</t>
  </si>
  <si>
    <t>M_Seed</t>
  </si>
  <si>
    <t>Seed_Expand</t>
  </si>
  <si>
    <t>(VblQQStr, Ny0)</t>
  </si>
  <si>
    <t>Function Seed_Expand$(VblQQStr, Ny0)_x000D_
'Seed is a VblQQ-String_x000D_
Dim A$, J%, O$()_x000D_
Dim Ny$()_x000D_
Ny = DftNy(Ny0)_x000D_
For J = 0 To UB(Ny)_x000D_
    Push O, Replace(VblQQStr, "?", Ny(J))_x000D_
Next_x000D_
Seed_Expand = RplVBar(JnCrLf(O))_x000D_
End Function</t>
  </si>
  <si>
    <t>ZZ_Seed_Expand</t>
  </si>
  <si>
    <t>Private Sub ZZ_Seed_Expand()_x000D_
Dim Ny0_x000D_
Dim QVbl$_x000D_
QVbl = "Sub Tst?()|Dim A As New ?: A.Tst|End Sub"_x000D_
Ny0 = "Xws Xwb Xfx Xrg"_x000D_
Debug.Print Seed_Expand(QVbl, Ny0)_x000D_
End Sub</t>
  </si>
  <si>
    <t>M_S1S2Ay</t>
  </si>
  <si>
    <t>S1S2AyStr</t>
  </si>
  <si>
    <t>S1S2AyStr_S1S2Ay</t>
  </si>
  <si>
    <t>Function S1S2AyStr_S1S2Ay(A$) As S1S2()_x000D_
Dim Ay$(): Ay = Split(A, "|")_x000D_
Dim O() As S1S2_x000D_
    Dim I_x000D_
    For Each I In Ay_x000D_
        PushObj O, BrkBoth(I, ":")_x000D_
    Next_x000D_
S1S2AyStr_S1S2Ay = O_x000D_
End Function</t>
  </si>
  <si>
    <t>Function S1S2Ay_Add(A() As S1S2, B() As S1S2) As S1S2()_x000D_
Dim O() As S1S2_x000D_
Dim J&amp;_x000D_
PushObjAy O, A_x000D_
PushObjAy O, B_x000D_
S1S2Ay_Add = O_x000D_
End Function</t>
  </si>
  <si>
    <t>S1S2Ay_Clone</t>
  </si>
  <si>
    <t>Function S1S2Ay_Clone(A() As S1S2) As S1S2()_x000D_
Dim O() As S1S2, I_x000D_
For Each I In A_x000D_
    PushObj O, S1S2_Clone(CvS1S2(I))_x000D_
Next_x000D_
S1S2Ay_Clone = O_x000D_
End Function</t>
  </si>
  <si>
    <t>Function S1S2Ay_Dic(A() As S1S2) As Dictionary_x000D_
Dim J&amp;, O As New Dictionary_x000D_
For J = 0 To UB(A)_x000D_
    With A(J)_x000D_
        If Not O.Exists(.S1) Then_x000D_
            O.Add .S1, .S2_x000D_
        End If_x000D_
    End With_x000D_
Next_x000D_
Set S1S2Ay_Dic = O_x000D_
End Function</t>
  </si>
  <si>
    <t>S1S2Ay_SyPair</t>
  </si>
  <si>
    <t>Function S1S2Ay_SyPair(A() As S1S2) As SyPair_x000D_
Set S1S2Ay_SyPair = JVb.SyPair(S1S2Ay_Sy1(A), S1S2Ay_Sy2(A))_x000D_
End Function</t>
  </si>
  <si>
    <t>S1S2Ay_ToStr</t>
  </si>
  <si>
    <t>Function S1S2Ay_ToStr$(A() As S1S2)_x000D_
Dim O$(), J%_x000D_
For J = 0 To UB(A)_x000D_
    Push O, A(J).ToStr_x000D_
Next_x000D_
S1S2Ay_ToStr = Tag("S1S2Ay", JnSpc(O))_x000D_
End Function</t>
  </si>
  <si>
    <t>Sub S1S2Ay_Brw(A() As S1S2)_x000D_
Stop '_x000D_
'AyBrw S1S2Ay_FmtLy(A)_x000D_
End Sub</t>
  </si>
  <si>
    <t>ZZS1S2Ay</t>
  </si>
  <si>
    <t>Private Function ZZS1S2Ay() As S1S2()_x000D_
Dim O() As S1S2_x000D_
Dim A1$, A2$_x000D_
Dim I%_x000D_
I = 0: A1 = "sdklfdlf|lskdfjdf|lskdfj|sldfkj":                 A2 = "sdkdfdfdlfjdf|sldkfjd|l kdf df|   df":          GoSub XX_x000D_
I = 1: A1 = "sdklfdl df|lskdfjdf|lskdfj|sldfkj":               A2 = "sdklfjsdf|dfdfdf||dfdf|sldkfjd|l kdf df|   df": GoSub XX_x000D_
I = 2: A1 = "sdsksdlfdf  |df |dfdddf|dflf|lsdf|lskdfj|sldfkj": A2 = "sdklfjdf|sldkfjd|l kdf df|   df": GoSub XX_x000D_
I = 3: A1 = "sdklfd3lf|lskdfjdf|lskdfj|sldfkj":                A2 = "sdklfjddf||f|sldkfjd|l kdf df|   df": GoSub XX_x000D_
I = 4: A1 = "sdklfdlf|df|lsk||dfjdf|lskdfj|sldfkj":            A2 = "sdklfjdf|sldkfjdf|d|l kdf df|   df": GoSub XX_x000D_
ZZS1S2Ay = O_x000D_
Exit Function_x000D_
XX:_x000D_
    PushObj O, S1S2(RplVBar(A1), RplVBar(A2))_x000D_
    Return_x000D_
_x000D_
End Function</t>
  </si>
  <si>
    <t>ZZS1S2Ay1</t>
  </si>
  <si>
    <t>Private Function ZZS1S2Ay1() As S1S2()_x000D_
Dim O() As S1S2_x000D_
PushObj O, S1S2("sldjflsdkjf", "lksdjf")_x000D_
PushObj O, S1S2("sldjflsdkjf", "lksdjf")_x000D_
PushObj O, S1S2("sldjf", "lksdjf")_x000D_
PushObj O, S1S2("sldjdkjf", "lksdjf")_x000D_
ZZS1S2Ay1 = O_x000D_
End Function</t>
  </si>
  <si>
    <t>ZZ_S1S2Ay_FmtLy</t>
  </si>
  <si>
    <t>Private Sub ZZ_S1S2Ay_FmtLy()_x000D_
Stop '_x000D_
'AyBrw S1S2Ay_FmtLy(ZZS1S2Ay)_x000D_
End Sub</t>
  </si>
  <si>
    <t>ZZ_S1S2Ay_Ly</t>
  </si>
  <si>
    <t>Private Sub ZZ_S1S2Ay_Ly()_x000D_
Stop '_x000D_
'AyBrw S1S2Ay_Ly(ZZS1S2Ay1, IsAlignS1:=True)_x000D_
End Sub</t>
  </si>
  <si>
    <t>M</t>
  </si>
  <si>
    <t>Sub M_Ay()_x000D_
QVb.M_Ay.ZZZ__Tst_x000D_
End Sub</t>
  </si>
  <si>
    <t>Sub M_Brk()_x000D_
QVb.M_Brk.ZZZ__Tst_x000D_
End Sub</t>
  </si>
  <si>
    <t>Sub M_Dic()_x000D_
QVb.M_Dic.ZZZ__Tst_x000D_
End Sub</t>
  </si>
  <si>
    <t>Sub M_Is()_x000D_
QVb.M_Is.ZZZ__Tst_x000D_
End Sub</t>
  </si>
  <si>
    <t>Sub M_Lin()_x000D_
QVb.M_Lin.ZZZ__Tst_x000D_
End Sub</t>
  </si>
  <si>
    <t>Sub M_Lines()_x000D_
QVb.M_Lines.ZZZ__Tst_x000D_
End Sub</t>
  </si>
  <si>
    <t>Sub M_Pth()_x000D_
QVb.M_Pth.ZZZ__Tst_x000D_
End Sub</t>
  </si>
  <si>
    <t>Sub M_Rmv()_x000D_
QVb.M_Rmv.ZZZ__Tst_x000D_
End Sub</t>
  </si>
  <si>
    <t>Sub M_Rpl()_x000D_
QVb.M_Rpl.ZZZ__Tst_x000D_
End Sub</t>
  </si>
  <si>
    <t>Sub M_Tak()_x000D_
QVb.M_Tak.ZZZ__Tst_x000D_
End Sub</t>
  </si>
  <si>
    <t>Sub M_Vbl()_x000D_
QVb.M_Vbl.ZZZ__Tst_x000D_
End Sub</t>
  </si>
  <si>
    <t>Sub M_VblAy()_x000D_
QVb.M_VblAy.ZZZ__Tst_x000D_
End Sub</t>
  </si>
  <si>
    <t>Sub SyPair()_x000D_
Dim A As New SyPair: A.ZZZ__Tst_x000D_
End Sub</t>
  </si>
  <si>
    <t>M_BoolAy</t>
  </si>
  <si>
    <t>BoolAy</t>
  </si>
  <si>
    <t>BoolAy_AndVal</t>
  </si>
  <si>
    <t>Function BoolAy_AndVal(A() As Boolean) As Boolean_x000D_
BoolAy_AndVal = BoolAy_IsAllTrue(A)_x000D_
End Function</t>
  </si>
  <si>
    <t>BoolAy_IsAllFalse</t>
  </si>
  <si>
    <t>Function BoolAy_IsAllFalse(A() As Boolean) As Boolean_x000D_
Dim J%_x000D_
For J = 0 To UB(A)_x000D_
    If A(J) Then Exit Function_x000D_
Next_x000D_
BoolAy_IsAllFalse = True_x000D_
End Function</t>
  </si>
  <si>
    <t>BoolAy_IsAllTrue</t>
  </si>
  <si>
    <t>Function BoolAy_IsAllTrue(A() As Boolean) As Boolean_x000D_
Dim J%_x000D_
For J = 0 To UB(A)_x000D_
    If Not A(J) Then Exit Function_x000D_
Next_x000D_
BoolAy_IsAllTrue = True_x000D_
End Function</t>
  </si>
  <si>
    <t>BoolAy_IsSomFalse</t>
  </si>
  <si>
    <t>Function BoolAy_IsSomFalse(A() As Boolean) As Boolean_x000D_
Dim J%_x000D_
For J = 0 To UB(A)_x000D_
    If Not A(J) Then BoolAy_IsSomFalse = True: Exit Function_x000D_
Next_x000D_
End Function</t>
  </si>
  <si>
    <t>BoolAy_IsSomTrue</t>
  </si>
  <si>
    <t>Function BoolAy_IsSomTrue(A() As Boolean) As Boolean_x000D_
Dim J%_x000D_
For J = 0 To UB(A)_x000D_
    If A(J) Then BoolAy_IsSomTrue = True: Exit Function_x000D_
Next_x000D_
End Function</t>
  </si>
  <si>
    <t>BoolAy_OrVal</t>
  </si>
  <si>
    <t>Function BoolAy_OrVal(A() As Boolean) As Boolean_x000D_
BoolAy_OrVal = BoolAy_IsSomTrue(A)_x000D_
End Function</t>
  </si>
  <si>
    <t>BoolAy_Val</t>
  </si>
  <si>
    <t>(A() As Boolean, Op As eBoolAyOp)</t>
  </si>
  <si>
    <t>Function BoolAy_Val(A() As Boolean, Op As eBoolAyOp) As Boolean_x000D_
Dim O As Boolean_x000D_
Select Case Op_x000D_
Case eAnd, eIsAllTrue: O = BoolAy_IsAllTrue(A)_x000D_
Case eOr, eIsSomTrue: O = BoolAy_IsSomTrue(A)_x000D_
Case eIsAllFalse: O = BoolAy_IsAllFalse(A)_x000D_
Case eIsSomFalse: O = BoolAy_IsSomFalse(A)_x000D_
Case Else: Stop_x000D_
End Select_x000D_
End Function</t>
  </si>
  <si>
    <t>M_CnoValAy</t>
  </si>
  <si>
    <t>CnoValAy</t>
  </si>
  <si>
    <t>CnoValAy_CnoAy</t>
  </si>
  <si>
    <t>(A() As CnoVal)</t>
  </si>
  <si>
    <t>Function CnoValAy_CnoAy(A() As CnoVal) As Integer()_x000D_
CnoValAy_CnoAy = OyPrpIntAy(A, "Cno")_x000D_
End Function</t>
  </si>
  <si>
    <t>CnoValAy_CnoIx</t>
  </si>
  <si>
    <t>(A() As CnoVal, Cno%)</t>
  </si>
  <si>
    <t>Function CnoValAy_CnoIx%(A() As CnoVal, Cno%)_x000D_
'Use Cno to find any element in B_Ay has .Cno = Cno,_x000D_
'Return the Ix of B_Ay if found else return -1_x000D_
Dim J%_x000D_
For J = 0 To UB(A)_x000D_
    If A(J).Cno = Cno Then CnoValAy_CnoIx = J: Exit Function_x000D_
Next_x000D_
CnoValAy_CnoIx = -1_x000D_
End Function</t>
  </si>
  <si>
    <t>CnoValAy_StrValAy</t>
  </si>
  <si>
    <t>Function CnoValAy_StrValAy(A() As CnoVal) As String()_x000D_
CnoValAy_StrValAy = OyPrpSy(A, "V")_x000D_
End Function</t>
  </si>
  <si>
    <t>CnoValAy_ToStr</t>
  </si>
  <si>
    <t>Function CnoValAy_ToStr$(A() As CnoVal)_x000D_
CnoValAy_ToStr = Tag("CnoValAy", OyToStr(A))_x000D_
End Function</t>
  </si>
  <si>
    <t>CnoValAy_ValAy</t>
  </si>
  <si>
    <t>Function CnoValAy_ValAy(A() As CnoVal) As Variant()_x000D_
CnoValAy_ValAy = OyPrpAy(A, "Val")_x000D_
End Function</t>
  </si>
  <si>
    <t>M_Md</t>
  </si>
  <si>
    <t>Function Md(MdDNm) As CodeModule_x000D_
Dim A1$(): A1 = Split(MdDNm, ".")_x000D_
Select Case Sz(A1)_x000D_
Case 1: Set Md = PjMd(CurPj, MdDNm)_x000D_
Case 2: Set Md = PjMd(Pj(A1(0)), A1(1))_x000D_
Case Else: Stop_x000D_
End Select_x000D_
End Function</t>
  </si>
  <si>
    <t>Function MdLines$(A As CodeModule)_x000D_
If A.CountOfLines = 0 Then Exit Function_x000D_
MdLines = A.Lines(1, A.CountOfLines)_x000D_
End Function</t>
  </si>
  <si>
    <t>M_Oy</t>
  </si>
  <si>
    <t>OyCompoundPrpSy</t>
  </si>
  <si>
    <t>(A, PrpSsl$)</t>
  </si>
  <si>
    <t>Function OyCompoundPrpSy(A, PrpSsl$) As String()_x000D_
Dim O$(), I_x000D_
If Sz(A) = 0 Then Exit Function_x000D_
For Each I In A_x000D_
    Push O, ObjCompoundPrp(A, PrpSsl)_x000D_
Next_x000D_
OyCompoundPrpSy = O_x000D_
End Function</t>
  </si>
  <si>
    <t>OyMap</t>
  </si>
  <si>
    <t>(A, MapMthNm$)</t>
  </si>
  <si>
    <t>Function OyMap(A, MapMthNm$) As Variant()_x000D_
OyMap = OyMapInto(A, MapMthNm, EmpAy)_x000D_
End Function</t>
  </si>
  <si>
    <t>OyMapInto</t>
  </si>
  <si>
    <t>Function OyMapInto(A, MapFunNm$, OIntoAy)_x000D_
Dim Obj, J&amp;, U&amp;_x000D_
U = UB(A)_x000D_
Dim O_x000D_
O = OIntoAy_x000D_
ReSz O, U_x000D_
For J = 0 To U_x000D_
    Asg Run(MapFunNm, A(J)), O(J)_x000D_
Next_x000D_
OyMapInto = O_x000D_
End Function</t>
  </si>
  <si>
    <t>Function OyNy(A) As String()_x000D_
OyNy = OyPrpSy(A, "Name")_x000D_
End Function</t>
  </si>
  <si>
    <t>Function OyPrpAy(A, PrpNm$) As Variant()_x000D_
If Sz(A) = 0 Then Exit Function_x000D_
Dim O(), I_x000D_
For Each I In A_x000D_
    Push O, CallByName(I, PrpNm, VbGet)_x000D_
Next_x000D_
OyPrpAy = O_x000D_
End Function</t>
  </si>
  <si>
    <t>OyPrpIntAy</t>
  </si>
  <si>
    <t>Function OyPrpIntAy(A, PrpNm$) As Integer()_x000D_
OyPrpIntAy = OyPrpInto(A, PrpNm, EmpIntAy)_x000D_
End Function</t>
  </si>
  <si>
    <t>OyPrpInto</t>
  </si>
  <si>
    <t>(A, PrpNm$, OIntoAy)</t>
  </si>
  <si>
    <t>Function OyPrpInto(A, PrpNm$, OIntoAy)_x000D_
Dim J&amp;_x000D_
Dim O: O = OIntoAy: Erase O_x000D_
For J = 0 To UB(A)_x000D_
    Push O, CallByName(A(J), PrpNm, VbGet)_x000D_
Next_x000D_
OyPrpInto = O_x000D_
End Function</t>
  </si>
  <si>
    <t>OyPrpSrtedUniqAy</t>
  </si>
  <si>
    <t>Function OyPrpSrtedUniqAy(A, PrpNm$) As Variant()_x000D_
OyPrpSrtedUniqAy = AySrt(AyUniq(OyPrpAy(A, PrpNm)))_x000D_
End Function</t>
  </si>
  <si>
    <t>OyPrpSrtedUniqIntAy</t>
  </si>
  <si>
    <t>Function OyPrpSrtedUniqIntAy(A, PrpNm$) As Integer()_x000D_
OyPrpSrtedUniqIntAy = AySrt(AyUniq(OyPrpIntAy(A, PrpNm)))_x000D_
End Function</t>
  </si>
  <si>
    <t>OyPrpSrtedUniqSy</t>
  </si>
  <si>
    <t>Function OyPrpSrtedUniqSy(A, PrpNm$) As Variant()_x000D_
OyPrpSrtedUniqSy = AySrt(AyUniq(OyPrpSy(A, PrpNm)))_x000D_
End Function</t>
  </si>
  <si>
    <t>OyPrpSy</t>
  </si>
  <si>
    <t>Function OyPrpSy(A, PrpNm$) As String()_x000D_
OyPrpSy = OyPrpInto(A, PrpNm, EmpSy)_x000D_
End Function</t>
  </si>
  <si>
    <t>OySrt</t>
  </si>
  <si>
    <t>OySrt_By_CompoundPrp</t>
  </si>
  <si>
    <t>Function OySrt_By_CompoundPrp(A, PrpSsl$)_x000D_
Dim O: O = A: Erase O_x000D_
Dim Sy$(): Sy = OyCompoundPrpSy(A, PrpSsl)_x000D_
Dim Ix&amp;(): Ix = AySrtInToIxAy(Sy)_x000D_
Dim J&amp;_x000D_
For J = 0 To UB(Ix)_x000D_
    PushObj O, A(Ix(J))_x000D_
Next_x000D_
OySrt_By_CompoundPrp = O_x000D_
End Function</t>
  </si>
  <si>
    <t>OyToStr</t>
  </si>
  <si>
    <t>Function OyToStr$(A)_x000D_
Dim O$(), I_x000D_
For Each I In A_x000D_
    Push O, CallByName(I, "ToStr", VbGet)_x000D_
Next_x000D_
OyToStr = JnCrLf(O)_x000D_
End Function</t>
  </si>
  <si>
    <t>OyWhIxAy</t>
  </si>
  <si>
    <t>(A, IxAy)</t>
  </si>
  <si>
    <t>Function OyWhIxAy(A, IxAy)_x000D_
Dim O: O = A: Erase O_x000D_
Dim U&amp;: U = UB(IxAy)_x000D_
Dim J&amp;_x000D_
ReSz O, U_x000D_
For J = 0 To U_x000D_
    Asg A(IxAy(J)), O(J)_x000D_
Next_x000D_
OyWhIxAy = O_x000D_
End Function</t>
  </si>
  <si>
    <t>OyWhIxSelIntPrp</t>
  </si>
  <si>
    <t>(A, WhIx, PrpNm$)</t>
  </si>
  <si>
    <t>Function OyWhIxSelIntPrp(A, WhIx, PrpNm$) As Integer()_x000D_
OyWhIxSelIntPrp = OyWhIxSelPrp(A, WhIx, PrpNm, EmpIntAy)_x000D_
End Function</t>
  </si>
  <si>
    <t>OyWhIxSelPrp</t>
  </si>
  <si>
    <t>(A, WhIx, PrpNm$, OupAy)</t>
  </si>
  <si>
    <t>Function OyWhIxSelPrp(A, WhIx, PrpNm$, OupAy)_x000D_
Dim Oy1: Oy1 = OyWhIxAy(A, WhIx)  ' Oy1 is subset of Oy_x000D_
OyWhIxSelPrp = OyPrpInto(Oy1, PrpNm, OupAy)_x000D_
End Function</t>
  </si>
  <si>
    <t>OyWhIxSelSyPrp</t>
  </si>
  <si>
    <t>Function OyWhIxSelSyPrp(A, WhIx, PrpNm$) As String()_x000D_
OyWhIxSelSyPrp = OyWhIxSelPrp(A, WhIx, PrpNm, EmpSy)_x000D_
End Function</t>
  </si>
  <si>
    <t>OyWhPrp</t>
  </si>
  <si>
    <t>(A, PrpNm$, PrpEqToVal)</t>
  </si>
  <si>
    <t>Function OyWhPrp(A, PrpNm$, PrpEqToVal)_x000D_
Dim O_x000D_
   O = A_x000D_
   Erase O_x000D_
If Not Sz(A) &gt; 0 Then_x000D_
   Dim I_x000D_
   For Each I In A_x000D_
       If CallByName(I, PrpNm, VbGet) = PrpEqToVal Then PushObj O, I_x000D_
   Next_x000D_
End If_x000D_
End Function</t>
  </si>
  <si>
    <t>OyWhPrpEqVal</t>
  </si>
  <si>
    <t>(A, PrpNm$, EqVal)</t>
  </si>
  <si>
    <t>Function OyWhPrpEqVal(A, PrpNm$, EqVal)_x000D_
Dim O: O = A: Erase O_x000D_
If Sz(A) &gt; 0 Then_x000D_
    Dim I, IsSel As Boolean_x000D_
    For Each I In A_x000D_
        If ObjPrp(I, PrpNm) = EqVal Then_x000D_
            PushObj O, I_x000D_
        End If_x000D_
    Next_x000D_
End If_x000D_
End Function</t>
  </si>
  <si>
    <t>OyWhPrpEqValSelPrpInt</t>
  </si>
  <si>
    <t>(A, WhPrpNm$, EqVal, SelPrpNm$)</t>
  </si>
  <si>
    <t>Function OyWhPrpEqValSelPrpInt(A, WhPrpNm$, EqVal, SelPrpNm$) As Integer()_x000D_
Dim Oy1: Oy1 = OyWhPrpEqVal(A, WhPrpNm, EqVal)_x000D_
OyWhPrpEqValSelPrpInt = OyPrpIntAy(Oy1, SelPrpNm)_x000D_
End Function</t>
  </si>
  <si>
    <t>OyWhPrpEqValSelPrpSy</t>
  </si>
  <si>
    <t>Function OyWhPrpEqValSelPrpSy(A, WhPrpNm$, EqVal, SelPrpNm$) As String()_x000D_
Dim Oy1: Oy1 = OyWhPrpEqVal(A, WhPrpNm, EqVal)_x000D_
OyWhPrpEqValSelPrpSy = OyPrpSy(Oy1, SelPrpNm)_x000D_
End Function</t>
  </si>
  <si>
    <t>Oy_Cat_AyPrp_AsAy</t>
  </si>
  <si>
    <t>(A, AyPrpNm$)</t>
  </si>
  <si>
    <t>Function Oy_Cat_AyPrp_AsAy(A, AyPrpNm$)_x000D_
Dim O, J&amp;, I_x000D_
If Sz(A) = 0 Then Exit Function_x000D_
O = CallByName(A(0), AyPrpNm, VbGet)_x000D_
If Not IsArray(O) Then ErPm ' Given AyPrpNm is not of a array-property_x000D_
For J = 1 To UB(A)  ' from start Ix=1_x000D_
    I = CallByName(A(J), AyPrpNm, VbGet)_x000D_
    If Not IsArray(I) Then ErDta_x000D_
    PushAy O, I_x000D_
Next_x000D_
Oy_Cat_AyPrp_AsAy = O_x000D_
End Function</t>
  </si>
  <si>
    <t>Oy_Map_ByObjGet</t>
  </si>
  <si>
    <t>(A, Obj, GetMthNm$, OIntoAy)</t>
  </si>
  <si>
    <t>Function Oy_Map_ByObjGet(A, Obj, GetMthNm$, OIntoAy)_x000D_
Dim O: O = OIntoAy_x000D_
Erase O_x000D_
Dim ArgAy(0), J%_x000D_
For J = 0 To UB(A)_x000D_
    Asg A(J), ArgAy(0)_x000D_
    Push O, CallByName(Obj, GetMthNm, VbGet, ArgAy)_x000D_
Next_x000D_
Oy_Map_ByObjGet = O_x000D_
End Function</t>
  </si>
  <si>
    <t>OyDoMth</t>
  </si>
  <si>
    <t>(A, Mth$)</t>
  </si>
  <si>
    <t>Sub OyDoMth(A, Mth$)_x000D_
Dim J&amp;_x000D_
For J = 0 To UB(A)_x000D_
    CallByName A(J), Mth, VbMethod_x000D_
Next_x000D_
End Sub</t>
  </si>
  <si>
    <t>OyEachSubP1</t>
  </si>
  <si>
    <t>(A, SubNm$, Prm)</t>
  </si>
  <si>
    <t>Sub OyEachSubP1(A, SubNm$, Prm)_x000D_
If Sz(A) = 0 Then Exit Sub_x000D_
Dim O_x000D_
For Each O In A_x000D_
    CallByName O, SubNm, VbMethod, Prm_x000D_
Next_x000D_
End Sub</t>
  </si>
  <si>
    <t>Sub ZZZ__Tst()_x000D_
ZZ_OyPrpAy_x000D_
End Sub</t>
  </si>
  <si>
    <t>ZZ_OyPrpAy</t>
  </si>
  <si>
    <t>Private Sub ZZ_OyPrpAy()_x000D_
Dim CdPanAy() As CodePane_x000D_
Stop_x000D_
'CdPanAy = Oy(CurPjx.MdAy).PrpAy("CodePane", CdPanAy)_x000D_
Stop_x000D_
End Sub</t>
  </si>
  <si>
    <t>M_Emp</t>
  </si>
  <si>
    <t>EmpBoolAy</t>
  </si>
  <si>
    <t>Function EmpBoolAy() As Boolean()_x000D_
End Function</t>
  </si>
  <si>
    <t>EmpBytAy</t>
  </si>
  <si>
    <t>Function EmpBytAy() As Byte()_x000D_
End Function</t>
  </si>
  <si>
    <t>EmpDblAy</t>
  </si>
  <si>
    <t>Function EmpDblAy() As Double()_x000D_
End Function</t>
  </si>
  <si>
    <t>EmpDteAy</t>
  </si>
  <si>
    <t>Date()</t>
  </si>
  <si>
    <t>Function EmpDteAy() As Date()_x000D_
End Function</t>
  </si>
  <si>
    <t>EmpLngAy</t>
  </si>
  <si>
    <t>Function EmpLngAy() As Long()_x000D_
End Function</t>
  </si>
  <si>
    <t>EmpRRCC</t>
  </si>
  <si>
    <t>Function EmpRRCC() As RRCC_x000D_
End Function</t>
  </si>
  <si>
    <t>EmpSngAy</t>
  </si>
  <si>
    <t>Function EmpSngAy() As Single()_x000D_
End Function</t>
  </si>
  <si>
    <t>M_FmTo</t>
  </si>
  <si>
    <t>FmTo_Cnt</t>
  </si>
  <si>
    <t>(A As FmTo)</t>
  </si>
  <si>
    <t>Function FmTo_Cnt&amp;(A As FmTo)_x000D_
If FmTo_IsVdt(A) Then Exit Function_x000D_
FmTo_Cnt = A.ToIx - A.FmIx + 1_x000D_
End Function</t>
  </si>
  <si>
    <t>FmTo_HasU</t>
  </si>
  <si>
    <t>(A As FmTo, U&amp;)</t>
  </si>
  <si>
    <t>Function FmTo_HasU(A As FmTo, U&amp;) As Boolean_x000D_
If U &lt; 0 Then Stop_x000D_
If FmTo_IsVdt(A) Then Exit Function_x000D_
If A.FmIx &gt; U Then Exit Function_x000D_
If A.ToIx &lt; U Then Exit Function_x000D_
FmTo_HasU = True_x000D_
End Function</t>
  </si>
  <si>
    <t>FmTo_IsVdt</t>
  </si>
  <si>
    <t>Function FmTo_IsVdt(A As FmTo) As Boolean_x000D_
FmTo_IsVdt = True_x000D_
If A.FmIx &lt; 0 Then Exit Function_x000D_
If A.ToIx &lt; 0 Then Exit Function_x000D_
If A.FmIx &gt; A.ToIx Then Exit Function_x000D_
FmTo_IsVdt = False_x000D_
End Function</t>
  </si>
  <si>
    <t>FmTo_LnoCnt</t>
  </si>
  <si>
    <t>Function FmTo_LnoCnt(A As FmTo) As LnoCnt_x000D_
Dim Lno&amp;, Cnt&amp;_x000D_
   Cnt = A.ToIx - A.FmIx + 1_x000D_
   If Cnt &lt; 0 Then Cnt = 0_x000D_
   Lno = A.FmIx + 1_x000D_
With FmTo_LnoCnt_x000D_
   .Cnt = Cnt_x000D_
   .Lno = Lno_x000D_
End With_x000D_
End Function</t>
  </si>
  <si>
    <t>M_Ny</t>
  </si>
  <si>
    <t>Ny</t>
  </si>
  <si>
    <t>NyIxLy</t>
  </si>
  <si>
    <t>Function NyIxLy(Ny0) As String()_x000D_
'It is to return 2 lines with_x000D_
'first line is 0   1     2 ..., where 0,1,2.. are ix of A$()_x000D_
'second line is each element of A$() separated by A_x000D_
'Eg, A$() = "A BBBB CCC DD"_x000D_
'return 2 lines of_x000D_
'0 1    2   3_x000D_
'A BBBB CCC DD_x000D_
Dim Ny$(): Ny = DftNy(Ny0)_x000D_
If Sz(Ny) = 0 Then Exit Function_x000D_
Dim A1$()_x000D_
Dim A2$()_x000D_
Dim U&amp;: U = UB(Ny)_x000D_
ReSz A1, U_x000D_
ReSz A2, U_x000D_
Dim O$(), J%, L$, W%_x000D_
For J = 0 To U_x000D_
    L = Len(Ny(J))_x000D_
    W = Max(L, Len(J))_x000D_
    A1(J) = AlignL(J, W)_x000D_
    A2(J) = AlignL(Ny(J), W)_x000D_
Next_x000D_
Push O, JnSpc(A1)_x000D_
Push O, JnSpc(A2)_x000D_
NyIxLy = O_x000D_
End Function</t>
  </si>
  <si>
    <t>M_Cv</t>
  </si>
  <si>
    <t>CvAy</t>
  </si>
  <si>
    <t>Function CvAy(V) As Variant()_x000D_
CvAy = V_x000D_
End Function</t>
  </si>
  <si>
    <t>Function CvDic(I) As Dictionary_x000D_
Set CvDic = I_x000D_
End Function</t>
  </si>
  <si>
    <t>Function CvS1S2(I) As S1S2_x000D_
Set CvS1S2 = I_x000D_
End Function</t>
  </si>
  <si>
    <t>Function CvSy(V) As String()_x000D_
CvSy = V_x000D_
End Function</t>
  </si>
  <si>
    <t>F_Res</t>
  </si>
  <si>
    <t>ResNm</t>
  </si>
  <si>
    <t>ResNm_Lines</t>
  </si>
  <si>
    <t>Function ResNm_Lines$(A)_x000D_
ResNm_Lines = JnCrLf(ResNm_Ly(A))_x000D_
End Function</t>
  </si>
  <si>
    <t>ResNm_Ly</t>
  </si>
  <si>
    <t>Function ResNm_Ly(A) As String()_x000D_
'ResNm is "Pj.Md.Nm" where Pj &amp; Md are optional_x000D_
Dim O$()_x000D_
Dim MthLy$()_x000D_
Dim Res As Res_x000D_
Res = ResNm_Res(A)_x000D_
MthLy = ResMthLy(Res)_x000D_
'O_x000D_
    Dim J%, U%_x000D_
    U = UB(MthLy)_x000D_
    ReDim O(U - 2)_x000D_
    For J = 1 To U - 1_x000D_
        O(J - 1) = Mid(MthLy(J), 2)_x000D_
    Next_x000D_
ResNm_Ly = O_x000D_
End Function</t>
  </si>
  <si>
    <t>Res</t>
  </si>
  <si>
    <t>ResMthLy</t>
  </si>
  <si>
    <t>(A As Res)</t>
  </si>
  <si>
    <t>Private Function ResMthLy(A As Res) As String()_x000D_
Dim O$()_x000D_
Dim J%, M As CodeModule, L$_x000D_
Dim B$, BLno%, N%_x000D_
_x000D_
Set M = A.Md_x000D_
'N_x000D_
    N = M.CountOfLines_x000D_
    If N = 0 Then Exit Function_x000D_
'B_x000D_
    B = "Private Sub ZZRes_" &amp; A.Nm &amp; "()"_x000D_
'BLno%: B N_x000D_
    For J = M.CountOfDeclarationLines + 1 To N_x000D_
        L = M.Lines(J, 1)_x000D_
        If L = B Then BLno = J: Exit For_x000D_
    Next_x000D_
    If BLno = 0 Then Stop_x000D_
'O: BLno N_x000D_
    For J = BLno To N_x000D_
        L = M.Lines(J, 1)_x000D_
        Push O, L_x000D_
        If L = "End Sub" Then Exit For_x000D_
    Next_x000D_
ResMthLy = O_x000D_
End Function</t>
  </si>
  <si>
    <t>ResNm_Res</t>
  </si>
  <si>
    <t>Private Function ResNm_Res(A) As Res_x000D_
Dim A1$(): A1 = Split(A, ".")_x000D_
Dim O As Res_x000D_
Select Case Sz(A1)_x000D_
Case 1: Set O.Md = CurMd:                   O.Nm = A1(0)_x000D_
Case 2: Set O.Md = Md(A1(0)):               O.Nm = A1(1)_x000D_
Case 3: Set O.Md = Md(A1(0) &amp; "." &amp; A1(1)): O.Nm = A1(2)_x000D_
Case Else: Stop_x000D_
End Select_x000D_
End Function</t>
  </si>
  <si>
    <t>ZZRes</t>
  </si>
  <si>
    <t>ZZRes_XX</t>
  </si>
  <si>
    <t>Private Sub ZZRes_XX()_x000D_
'A_x000D_
'B_x000D_
'C_x000D_
End Sub</t>
  </si>
  <si>
    <t>ZZ_ResNm_Ly</t>
  </si>
  <si>
    <t>Private Sub ZZ_ResNm_Ly()_x000D_
Dim A$()_x000D_
A = ResNm_Ly("XX"):           GoSub Tst_x000D_
A = ResNm_Ly("F_Res.XX"):     GoSub Tst_x000D_
A = ResNm_Ly("QVb.F_Res.XX"): GoSub Tst_x000D_
Exit Sub_x000D_
Tst:_x000D_
Ass Sz(A) = 3_x000D_
Ass A(0) = "A"_x000D_
Ass A(1) = "B"_x000D_
Ass A(2) = "C"_x000D_
Return_x000D_
End Sub</t>
  </si>
  <si>
    <t>G_Vb</t>
  </si>
  <si>
    <t>Scripting.FileSystemObject</t>
  </si>
  <si>
    <t>Function Fso() As Scripting.FileSystemObject_x000D_
Static Y As New Scripting.FileSystemObject_x000D_
Set Fso = Y_x000D_
End Function</t>
  </si>
  <si>
    <t>Ly0Ap</t>
  </si>
  <si>
    <t>Ly0Ap_Ly</t>
  </si>
  <si>
    <t>(ParamArray Ly0Ap())</t>
  </si>
  <si>
    <t>Function Ly0Ap_Ly(ParamArray Ly0Ap()) As String()_x000D_
Dim I, Av(): Av = Ly0Ap_x000D_
If AyIsEmp(Av) Then Exit Function_x000D_
Dim O$()_x000D_
For Each I In Av_x000D_
    PushAy O, DftNy(I)_x000D_
Next_x000D_
Ly0Ap_Ly = O_x000D_
End Function</t>
  </si>
  <si>
    <t>Function Max(ParamArray Ap())_x000D_
Dim Av(), O_x000D_
Av = Ap_x000D_
O = Av(0)_x000D_
Dim J%_x000D_
For J = 1 To UB(Av)_x000D_
   If Av(J) &gt; O Then O = Av(J)_x000D_
Next_x000D_
Max = O_x000D_
End Function</t>
  </si>
  <si>
    <t>Function Min(ParamArray Ap())_x000D_
Dim Av(), O_x000D_
Av = Ap_x000D_
O = Av(0)_x000D_
Dim J%_x000D_
For J = 1 To UB(Av)_x000D_
   If Av(J) &lt; O Then O = Av(J)_x000D_
Next_x000D_
Min = O_x000D_
End Function</t>
  </si>
  <si>
    <t>Now</t>
  </si>
  <si>
    <t>NowStr</t>
  </si>
  <si>
    <t>Function NowStr$()_x000D_
NowStr = Format(Now(), "YYYY-MM-DD HH:MM:SS")_x000D_
End Function</t>
  </si>
  <si>
    <t>Pgm</t>
  </si>
  <si>
    <t>PgmPth</t>
  </si>
  <si>
    <t>Function PgmPth$()_x000D_
PgmPth = FfnPth(Excel.Application.VBE.ActiveVBProject.Filename)_x000D_
End Function</t>
  </si>
  <si>
    <t>Pipe</t>
  </si>
  <si>
    <t>(Pm, MthNy0)</t>
  </si>
  <si>
    <t>Function Pipe(Pm, MthNy0)_x000D_
Dim O: Asg Pm, O_x000D_
Dim I_x000D_
For Each I In DftNy(MthNy0)_x000D_
   Asg Run(I, O), O_x000D_
Next_x000D_
Asg O, Pipe_x000D_
End Function</t>
  </si>
  <si>
    <t>PipeAy</t>
  </si>
  <si>
    <t>(Prm, MthNy$())</t>
  </si>
  <si>
    <t>Function PipeAy(Prm, MthNy$())_x000D_
Dim O: Asg Prm, O_x000D_
Dim I_x000D_
For Each I In MthNy_x000D_
   Asg Run(I, O), O_x000D_
Next_x000D_
Asg O, PipeAy_x000D_
End Function</t>
  </si>
  <si>
    <t>(MthNm$, Av)</t>
  </si>
  <si>
    <t>Function RunAv(MthNm$, Av)_x000D_
Dim O_x000D_
Select Case Sz(Av)_x000D_
Case 0: O = Run(MthNm)_x000D_
Case 1: O = Run(MthNm, Av(0))_x000D_
Case 2: O = Run(MthNm, Av(0), Av(1))_x000D_
Case 3: O = Run(MthNm, Av(0), Av(1), Av(2))_x000D_
Case 4: O = Run(MthNm, Av(0), Av(1), Av(2), Av(3))_x000D_
Case 5: O = Run(MthNm, Av(0), Av(1), Av(2), Av(3), Av(4))_x000D_
Case 6: O = Run(MthNm, Av(0), Av(1), Av(2), Av(3), Av(4), Av(5))_x000D_
Case 7: O = Run(MthNm, Av(0), Av(1), Av(2), Av(3), Av(4), Av(5), Av(6))_x000D_
Case 8: O = Run(MthNm, Av(0), Av(1), Av(2), Av(3), Av(4), Av(5), Av(6), Av(7))_x000D_
Case 9: O = Run(MthNm, Av(0), Av(1), Av(2), Av(3), Av(4), Av(5), Av(6), Av(7), Av(8))_x000D_
Case Else: Stop_x000D_
End Select_x000D_
RunAv = O_x000D_
End Function</t>
  </si>
  <si>
    <t>Function Tst() As Tst_x000D_
Static Y As New Tst_x000D_
Set Tst = Y_x000D_
End Function</t>
  </si>
  <si>
    <t>Zer</t>
  </si>
  <si>
    <t>ZerFill</t>
  </si>
  <si>
    <t>(N%, NDig%)</t>
  </si>
  <si>
    <t>Function ZerFill$(N%, NDig%)_x000D_
ZerFill = Format(N, StrDup(NDig, 0))_x000D_
End Function</t>
  </si>
  <si>
    <t>Chk</t>
  </si>
  <si>
    <t>(Check$())</t>
  </si>
  <si>
    <t>Sub Chk(Check$())_x000D_
If AyIsEmp(Check) Then Exit Sub_x000D_
AyBrw Check_x000D_
Stop_x000D_
End Sub</t>
  </si>
  <si>
    <t>Friend Property Get Init(FmPos, ToPos) As FmToPos_x000D_
If FmPos &gt;= 0 And ToPos &gt;= 0 And ToPos &gt;= FmPos Then_x000D_
    Me.FmPos = FmPos_x000D_
    Me.ToPos = ToPos_x000D_
Else_x000D_
    Me.FmPos = 0_x000D_
    Me.ToPos = 0_x000D_
End If_x000D_
End Property</t>
  </si>
  <si>
    <t>Property Get ToStr$()_x000D_
ToStr = FmtQQ("(FmToPos ? ?)", FmPos, ToPos)_x000D_
End Property</t>
  </si>
  <si>
    <t>Friend Property Get Init(FmIx&amp;, ToIx&amp;) As FmTo_x000D_
Me.FmIx = FmIx_x000D_
Me.ToIx = ToIx_x000D_
Set Init = Me_x000D_
End Property</t>
  </si>
  <si>
    <t>Property Get ToStr$()_x000D_
ToStr = FmtQQ("FmTo(? ?)", FmIx, ToIx)_x000D_
End Property</t>
  </si>
  <si>
    <t>Property Get Init(Lno&amp;, Cnt&amp;) As LnoCnt_x000D_
Me.Lno = Lno_x000D_
Me.Cnt = Cnt_x000D_
Set Init = Me_x000D_
End Property</t>
  </si>
  <si>
    <t>Property Get ToStr$()_x000D_
ToStr = Tag("LnoCnt", Lno &amp; " " &amp; Cnt)_x000D_
End Property</t>
  </si>
  <si>
    <t>M_AyPair</t>
  </si>
  <si>
    <t>Function AyPair_Dic(A1, A2) As Dictionary_x000D_
Dim N1&amp;, N2&amp;_x000D_
N1 = Sz(A1)_x000D_
N2 = Sz(A2)_x000D_
If N1 &lt;&gt; N2 Then Stop_x000D_
Dim O As New Dictionary_x000D_
Dim J&amp;_x000D_
If AyIsEmp(A1) Then GoTo X_x000D_
For J = 0 To N1 - 1_x000D_
    O.Add A1(J), A2(J)_x000D_
Next_x000D_
X:_x000D_
Set AyPair_Dic = O_x000D_
End Function</t>
  </si>
  <si>
    <t>M_Cur</t>
  </si>
  <si>
    <t>VBE</t>
  </si>
  <si>
    <t>Function CurVbe() As VBE_x000D_
Set CurVbe = Excel.Application.VBE_x000D_
End Function</t>
  </si>
  <si>
    <t>M_Pj</t>
  </si>
  <si>
    <t>Function Pj(A) As VBProject_x000D_
Set Pj = CurVbe.VBProjects(A)_x000D_
End Function</t>
  </si>
  <si>
    <t>(A, MdNm)</t>
  </si>
  <si>
    <t>Function PjMd(A, MdNm) As CodeModule_x000D_
Set PjMd = A.VBComponents(MdNm).CodeModule_x000D_
End Function</t>
  </si>
  <si>
    <t>G_Ay</t>
  </si>
  <si>
    <t>Pop</t>
  </si>
  <si>
    <t>Function Pop(Ay)_x000D_
Pop = AyLasEle(Ay)_x000D_
AyRmvLasNEle Ay_x000D_
End Function</t>
  </si>
  <si>
    <t>ReSz</t>
  </si>
  <si>
    <t>(Ay, U&amp;)</t>
  </si>
  <si>
    <t>Sub ReSz(Ay, U&amp;)_x000D_
If U &lt; 0 Then_x000D_
    Erase Ay_x000D_
Else_x000D_
    ReDim Preserve Ay(U)_x000D_
End If_x000D_
End Sub</t>
  </si>
  <si>
    <t>M_New</t>
  </si>
  <si>
    <t>Function NewWb(Optional Vis As Boolean) As Workbook_x000D_
If Vis Then Xls.Visible = True_x000D_
Set NewWb = Xls.Workbooks.Add_x000D_
End Function</t>
  </si>
  <si>
    <t>(Optional WsNm$ = "Sheet1", Optional Vis As Boolean)</t>
  </si>
  <si>
    <t>Function NewWs(Optional WsNm$ = "Sheet1", Optional Vis As Boolean) As Worksheet_x000D_
Dim O As Worksheet: Set O = NewWb(Vis).Sheets(1)_x000D_
If O.Name &lt;&gt; WsNm Then O.Name = WsNm_x000D_
Set NewWs = O_x000D_
End Function</t>
  </si>
  <si>
    <t>M_Seq</t>
  </si>
  <si>
    <t>Seq</t>
  </si>
  <si>
    <t>SeqOfInt</t>
  </si>
  <si>
    <t>(FmNum%, ToNum%)</t>
  </si>
  <si>
    <t>Function SeqOfInt(FmNum%, ToNum%) As Integer()_x000D_
SeqOfInt = SeqOf__(FmNum, ToNum, EmpIntAy)_x000D_
End Function</t>
  </si>
  <si>
    <t>SeqOfLng</t>
  </si>
  <si>
    <t>(FmNum&amp;, ToNum&amp;)</t>
  </si>
  <si>
    <t>Function SeqOfLng(FmNum&amp;, ToNum&amp;) As Long()_x000D_
SeqOfLng = SeqOf__(FmNum, ToNum, EmpLngAy)_x000D_
End Function</t>
  </si>
  <si>
    <t>SeqOf__</t>
  </si>
  <si>
    <t>(FmNum, ToNum, OAy)</t>
  </si>
  <si>
    <t>Function SeqOf__(FmNum, ToNum, OAy)_x000D_
Dim O&amp;()_x000D_
ReDim OAy(Abs(FmNum - ToNum))_x000D_
Dim J&amp;, I&amp;_x000D_
If ToNum &gt; FmNum Then_x000D_
    For J = FmNum To ToNum_x000D_
        OAy(I) = J_x000D_
        I = I + 1_x000D_
    Next_x000D_
Else_x000D_
    For J = ToNum To FmNum Step -1_x000D_
        OAy(I) = J_x000D_
        I = I + 1_x000D_
    Next_x000D_
End If_x000D_
End Function</t>
  </si>
  <si>
    <t>M_Fny</t>
  </si>
  <si>
    <t>FnyIxAy</t>
  </si>
  <si>
    <t>(A$(), SubFny0)</t>
  </si>
  <si>
    <t>Function FnyIxAy(A$(), SubFny0) As Integer()_x000D_
Dim SubFny$(): SubFny = DftNy(SubFny0)_x000D_
If AyIsEmp(SubFny) Then Stop_x000D_
Dim O%(), U&amp;, J%_x000D_
U = UB(SubFny)_x000D_
ReSz O, U_x000D_
For J = 0 To U_x000D_
    O(J) = AyIx(A, SubFny(J))_x000D_
    If O(J) = -1 Then Stop_x000D_
Next_x000D_
End Function</t>
  </si>
  <si>
    <t>M_IxAy</t>
  </si>
  <si>
    <t>IxAy</t>
  </si>
  <si>
    <t>IxAy_IsAllGE0</t>
  </si>
  <si>
    <t>Function IxAy_IsAllGE0(A) As Boolean_x000D_
Dim J&amp;_x000D_
For J = 0 To UB(A)_x000D_
    If A(J) = -1 Then Exit Function_x000D_
Next_x000D_
IxAy_IsAllGE0 = True_x000D_
End Function</t>
  </si>
  <si>
    <t>IxAy_IsParitial_of_0toU</t>
  </si>
  <si>
    <t>(A, U&amp;)</t>
  </si>
  <si>
    <t>Function IxAy_IsParitial_of_0toU(A, U&amp;) As Boolean_x000D_
Const CSub$ = "Ass IxAy_IsParitial_of_0toU"_x000D_
Const Msg$ = "{IxAy} is not PartialIx-of-{U}." &amp; __x000D_
"|PartialIxAy-Of-U is defined as:" &amp; __x000D_
"|It should be Lng()" &amp; __x000D_
"|It should have 0 to U elements" &amp; __x000D_
"|It should have each element of value between 0 and U" &amp; __x000D_
"|It should have no dup element" &amp; __x000D_
"|All elements should have value equal or less than U"_x000D_
_x000D_
If Not IsLngAy(A) Then Exit Function_x000D_
If AyIsEmp(A) Then IxAy_IsParitial_of_0toU = True: Exit Function_x000D_
If AyHasDupEle(A) Then Exit Function_x000D_
Dim I_x000D_
For Each I In A_x000D_
   If 0 &gt; I Or I &gt; U Then Exit Function_x000D_
Next_x000D_
IxAy_IsParitial_of_0toU = True_x000D_
End Function</t>
  </si>
  <si>
    <t>ZZ_IxAy_IsParitial_of_0toU</t>
  </si>
  <si>
    <t>Private Sub ZZ_IxAy_IsParitial_of_0toU()_x000D_
Ass IxAy_IsParitial_of_0toU(ApLngAy(1, 2, 3, 4), 4) = True_x000D_
Ass IxAy_IsParitial_of_0toU(ApLngAy(0, 1, 2, 3, 4), 4) = True_x000D_
Ass IxAy_IsParitial_of_0toU(ApLngAy(1, 1, 3, 4), 4) = False_x000D_
Ass IxAy_IsParitial_of_0toU(ApLngAy(5, 3, 4), 4) = False_x000D_
End Sub</t>
  </si>
  <si>
    <t>M_PartialIxAy</t>
  </si>
  <si>
    <t>PartialIxAy</t>
  </si>
  <si>
    <t>PartialIxAy_CompleteIxAy</t>
  </si>
  <si>
    <t>(PartialIxAy&amp;(), U&amp;)</t>
  </si>
  <si>
    <t>Function PartialIxAy_CompleteIxAy(PartialIxAy&amp;(), U&amp;) As Long()_x000D_
'Des:Make a complete-IxAy-of-U by partialIxAy_x000D_
'Des:A complete-IxAy-Of-U is defined as_x000D_
'Des:it has (U+1)-elements,_x000D_
'Des:it does not have dup element_x000D_
'Des:it has all element of value between 0 and U_x000D_
Ass IxAy_IsParitial_of_0toU(PartialIxAy, U)_x000D_
Dim I&amp;(): I = SeqOfLng(0, U)_x000D_
PartialIxAy_CompleteIxAy = AyAddAp(PartialIxAy, AyMinus(I, PartialIxAy))_x000D_
End Function</t>
  </si>
  <si>
    <t>M_OptAy</t>
  </si>
  <si>
    <t>OptAy</t>
  </si>
  <si>
    <t>OptAy_HasNone</t>
  </si>
  <si>
    <t>Function OptAy_HasNone(A) As Boolean_x000D_
If Sz(A) = 0 Then Exit Function_x000D_
OptAy_HasNone = True_x000D_
Dim Opt_x000D_
For Each Opt In A_x000D_
    If Not Opt.Som Then Exit Function_x000D_
Next_x000D_
OptAy_HasNone = False_x000D_
End Function</t>
  </si>
  <si>
    <t>M_Var</t>
  </si>
  <si>
    <t>VarCellStr</t>
  </si>
  <si>
    <t>(V, Optional ShwZer As Boolean)</t>
  </si>
  <si>
    <t>Function VarCellStr$(V, Optional ShwZer As Boolean)_x000D_
'CellStr is a string can be displayed in a cell_x000D_
If IsEmp(V) Then Exit Function_x000D_
If IsArray(V) Then_x000D_
    Dim N&amp;: N = Sz(V)_x000D_
    If N = 0 Then_x000D_
        VarCellStr = "*[0]"_x000D_
        Exit Function_x000D_
    End If_x000D_
    VarCellStr = "*[" &amp; N &amp; "]" &amp; VarCellStr(V(0))_x000D_
    Exit Function_x000D_
End If_x000D_
If IsObject(V) Then_x000D_
    VarCellStr = TypeName(V)_x000D_
    Exit Function_x000D_
End If_x000D_
VarCellStr = V_x000D_
End Function</t>
  </si>
  <si>
    <t>VarLy</t>
  </si>
  <si>
    <t>Function VarLy(V) As String()_x000D_
If IsPrim(V) Then_x000D_
   VarLy = ApSy(V)_x000D_
ElseIf IsArray(V) Then_x000D_
   VarLy = AySy(V)_x000D_
ElseIf IsObject(V) Then_x000D_
   VarLy = ApSy("*Type: " &amp; TypeName(V))_x000D_
Else_x000D_
   Stop_x000D_
End If_x000D_
End Function</t>
  </si>
  <si>
    <t>Function VarStr$(A)_x000D_
If IsPrim(A) Then VarStr = A: Exit Function_x000D_
If IsNothing(A) Then VarStr = "#Nothing": Exit Function_x000D_
If IsEmpty(A) Then VarStr = "#Empty": Exit Function_x000D_
If IsObject(A) Then_x000D_
    Dim T$_x000D_
    T = TypeName(A)_x000D_
    Select Case T_x000D_
    Case "CodeModule"_x000D_
        Dim M As CodeModule_x000D_
        Set M = A_x000D_
        VarStr = FmtQQ("*Md{?}", M.Parent.Name)_x000D_
        Exit Function_x000D_
    End Select_x000D_
    VarStr = "*" &amp; T_x000D_
    Exit Function_x000D_
End If_x000D_
End Function</t>
  </si>
  <si>
    <t>M_Str</t>
  </si>
  <si>
    <t>(S$, W, Optional ErIfNotEnoughWdt As Boolean, Optional DoNotCut As Boolean)</t>
  </si>
  <si>
    <t>Function StrAlignL$(S$, W, Optional ErIfNotEnoughWdt As Boolean, Optional DoNotCut As Boolean)_x000D_
Const CSub$ = "StrAlignL"_x000D_
Dim L%: L = Len(S)_x000D_
If L &gt; W Then_x000D_
    If ErIfNotEnoughWdt Then_x000D_
        Stop_x000D_
        'Er CSub, "Len({S)) &gt; {W}", S, W_x000D_
    End If_x000D_
    If DoNotCut Then_x000D_
        StrAlignL = S_x000D_
        Exit Function_x000D_
    End If_x000D_
End If_x000D_
_x000D_
If W &gt;= L Then_x000D_
    StrAlignL = S &amp; Space(W - L)_x000D_
    Exit Function_x000D_
End If_x000D_
If W &gt; 2 Then_x000D_
    StrAlignL = Left(S, W - 2) + ".."_x000D_
    Exit Function_x000D_
End If_x000D_
StrAlignL = Left(S, W)_x000D_
End Function</t>
  </si>
  <si>
    <t>(A, Optional Fnn$)</t>
  </si>
  <si>
    <t>Sub StrBrw(A, Optional Fnn$)_x000D_
Dim T$: T = TmpFt("StrBrw", Fnn$)_x000D_
StrWrt A, T_x000D_
FtBrw T_x000D_
End Sub</t>
  </si>
  <si>
    <t>(N%, S)</t>
  </si>
  <si>
    <t>Function StrDup$(N%, S)_x000D_
Dim O$, J%_x000D_
For J = 0 To N - 1_x000D_
    O = O &amp; S_x000D_
Next_x000D_
StrDup = O_x000D_
End Function</t>
  </si>
  <si>
    <t>StrPfx</t>
  </si>
  <si>
    <t>Function StrPfx$(A, PfxAy$())_x000D_
Dim Pfx_x000D_
For Each Pfx In PfxAy_x000D_
    If HasPfx(A, CStr(Pfx)) Then StrPfx = Pfx: Exit Function_x000D_
Next_x000D_
End Function</t>
  </si>
  <si>
    <t>(A, Ft)</t>
  </si>
  <si>
    <t>Sub StrWrt(A, Ft)_x000D_
Fso.CreateTextFile(Ft, True).Write A_x000D_
End Sub</t>
  </si>
  <si>
    <t>M_Align</t>
  </si>
  <si>
    <t>(A, W, Optional ErIfNotEnoughWdt As Boolean, Optional DoNotCut As Boolean)</t>
  </si>
  <si>
    <t>Function AlignL$(A, W, Optional ErIfNotEnoughWdt As Boolean, Optional DoNotCut As Boolean)_x000D_
Const CSub$ = "AlignL"_x000D_
If ErIfNotEnoughWdt And DoNotCut Then_x000D_
    Stop_x000D_
    'Er CSub, "Both {ErIfNotEnoughWdt} and {DontCut} cannot be True", ErIfNotEnoughWdt, DoNotCut_x000D_
End If_x000D_
Dim S$: S = VarStr(A)_x000D_
AlignL = StrAlignL(S, W, ErIfNotEnoughWdt, DoNotCut)_x000D_
End Function</t>
  </si>
  <si>
    <t>AlignR</t>
  </si>
  <si>
    <t>(S, W%)</t>
  </si>
  <si>
    <t>Function AlignR$(S, W%)_x000D_
Dim L%: L = Len(S)_x000D_
If W &gt; L Then_x000D_
    AlignR = Space(W - L) &amp; S_x000D_
Else_x000D_
    AlignR = S_x000D_
End If_x000D_
End Function</t>
  </si>
  <si>
    <t>M_Push</t>
  </si>
  <si>
    <t>(OAy, M)</t>
  </si>
  <si>
    <t>Sub Push(OAy, M)_x000D_
Dim N&amp;: N = Sz(OAy)_x000D_
ReDim Preserve OAy(N)_x000D_
If IsObject(M) Then_x000D_
    Set OAy(N) = M_x000D_
Else_x000D_
    OAy(N) = M_x000D_
End If_x000D_
End Sub</t>
  </si>
  <si>
    <t>PushAp</t>
  </si>
  <si>
    <t>(O, ParamArray Ap())</t>
  </si>
  <si>
    <t>Sub PushAp(O, ParamArray Ap())_x000D_
Dim Av(), I: Av = Ap_x000D_
For Each I In Av_x000D_
    Push O, I_x000D_
Next_x000D_
End Sub</t>
  </si>
  <si>
    <t>Sub PushAy(OAy, Ay)_x000D_
If AyIsEmp(Ay) Then Exit Sub_x000D_
Dim I_x000D_
For Each I In Ay_x000D_
    Push OAy, I_x000D_
Next_x000D_
End Sub</t>
  </si>
  <si>
    <t>PushNoDupAy</t>
  </si>
  <si>
    <t>(O, Ay)</t>
  </si>
  <si>
    <t>Sub PushNoDupAy(O, Ay)_x000D_
Dim I_x000D_
If AyIsEmp(Ay) Then Exit Sub_x000D_
For Each I In Ay_x000D_
    PushNoDup O, I_x000D_
Next_x000D_
End Sub</t>
  </si>
  <si>
    <t>(O, P)</t>
  </si>
  <si>
    <t>Sub PushObj(O, P)_x000D_
Dim N&amp;: N = Sz(O)_x000D_
ReDim Preserve O(N)_x000D_
Set O(N) = P_x000D_
End Sub</t>
  </si>
  <si>
    <t>Sub PushObjAy(O, Ay)_x000D_
Dim J&amp;_x000D_
For J = 0 To UB(Ay)_x000D_
    PushObj O, Ay(J)_x000D_
Next_x000D_
End Sub</t>
  </si>
  <si>
    <t>PushOy</t>
  </si>
  <si>
    <t>Sub PushOy(O, Oy)_x000D_
If AyIsEmp(Oy) Then Exit Sub_x000D_
Dim M_x000D_
For Each M In Oy_x000D_
    PushObj O, M_x000D_
Next_x000D_
End Sub</t>
  </si>
  <si>
    <t>M_Trim</t>
  </si>
  <si>
    <t>Trim</t>
  </si>
  <si>
    <t>TrimWhite</t>
  </si>
  <si>
    <t>Function TrimWhite$(A)_x000D_
TrimWhite = TrimWhiteL(TrimWhiteL(A))_x000D_
End Function</t>
  </si>
  <si>
    <t>TrimWhiteL</t>
  </si>
  <si>
    <t>Function TrimWhiteL$(A)_x000D_
Dim J%_x000D_
    For J = 1 To Len(A)_x000D_
        If Not IsWhite(Mid(A, J, 1)) Then Exit For_x000D_
    Next_x000D_
TrimWhiteL = Left(A, J)_x000D_
End Function</t>
  </si>
  <si>
    <t>TrimWhiteR</t>
  </si>
  <si>
    <t>Function TrimWhiteR$(S)_x000D_
Dim J%_x000D_
    Dim A$_x000D_
    For J = Len(S) To 1 Step -1_x000D_
        If Not IsWhite(Mid(S, J, 1)) Then Exit For_x000D_
    Next_x000D_
    If J = 0 Then Exit Function_x000D_
TrimWhiteR = Mid(S, J)_x000D_
End Function</t>
  </si>
  <si>
    <t>M_BoolOpStr</t>
  </si>
  <si>
    <t>BoolOpStr</t>
  </si>
  <si>
    <t>BoolOpStr_BoolOp</t>
  </si>
  <si>
    <t>eBoolOp</t>
  </si>
  <si>
    <t>Function BoolOpStr_BoolOp(A$) As eBoolOp_x000D_
Dim O As eBoolOp_x000D_
Select Case A_x000D_
Case "AND": O = eBoolOp.eOpAND_x000D_
Case "OR": O = eBoolOp.eOpOR_x000D_
Case "EQ": O = eBoolOp.eOpEQ_x000D_
Case "NE": O = eBoolOp.eOpNE_x000D_
End Select_x000D_
BoolOpStr_BoolOp = O_x000D_
End Function</t>
  </si>
  <si>
    <t>BoolOpStr_IsAndOr</t>
  </si>
  <si>
    <t>Function BoolOpStr_IsAndOr(A$) As Boolean_x000D_
Select Case UCase(A)_x000D_
Case "AND", "OR": BoolOpStr_IsAndOr = True_x000D_
End Select_x000D_
End Function</t>
  </si>
  <si>
    <t>BoolOpStr_IsEqNe</t>
  </si>
  <si>
    <t>Function BoolOpStr_IsEqNe(A$) As Boolean_x000D_
Select Case UCase(A)_x000D_
Case "EQ", "NE": BoolOpStr_IsEqNe = True_x000D_
End Select_x000D_
End Function</t>
  </si>
  <si>
    <t>BoolOpStr_IsVdt</t>
  </si>
  <si>
    <t>Function BoolOpStr_IsVdt(A$) As Boolean_x000D_
BoolOpStr_IsVdt = IsInUCaseSy(A, SyOf_BoolOp)_x000D_
End Function</t>
  </si>
  <si>
    <t>FmToLx</t>
  </si>
  <si>
    <t>(FmLx%, ToLx%)</t>
  </si>
  <si>
    <t>Friend Property Get Init(FmLx%, ToLx%) As FmToLx_x000D_
If FmLx &lt; 0 Then Stop_x000D_
If ToLx &lt; 0 Then Stop_x000D_
If FmLx &gt; ToLx - 1 Then Stop_x000D_
Me.FmLx = FmLx_x000D_
Me.ToLx = ToLx_x000D_
Set Init = Me_x000D_
End Property</t>
  </si>
  <si>
    <t>Property Get ToStr$()_x000D_
ToStr = FmtQQ("FmToLx(Fm(?) To(?))", FmLx, ToLx)_x000D_
End Property</t>
  </si>
  <si>
    <t>FmToLno</t>
  </si>
  <si>
    <t>(FmLno%, ToLno%)</t>
  </si>
  <si>
    <t>Friend Property Get Init(FmLno%, ToLno%) As FmToLno_x000D_
If FmLno &lt;= 0 Then Stop_x000D_
If ToLno &lt;= 0 Then Stop_x000D_
If FmLno - 1 &gt; ToLno Then Stop_x000D_
Me.FmLno = FmLno_x000D_
Me.ToLno = ToLno_x000D_
Set Init = Me_x000D_
End Property</t>
  </si>
  <si>
    <t>Property Get ToStr$()_x000D_
ToStr = FmtQQ("FmToLno(Fm(?) To(?))", FmLno, ToLno)_x000D_
End Property</t>
  </si>
  <si>
    <t>M_Asc</t>
  </si>
  <si>
    <t>QVb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</si>
</sst>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pivotButton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307.226818518517" missingItemsLimit="0" createdVersion="6" refreshedVersion="6" minRefreshableVersion="3" recordCount="999" xr:uid="{F7A78FC7-D645-4728-B73C-44667B5772C6}">
  <cacheSource type="worksheet">
    <worksheetSource ref="A1:O1000" sheet="Data"/>
  </cacheSource>
  <cacheFields count="15">
    <cacheField name="Pj" numFmtId="0">
      <sharedItems count="2">
        <s v="QTool"/>
        <s v="QVb"/>
      </sharedItems>
    </cacheField>
    <cacheField name="MdTy" numFmtId="0">
      <sharedItems count="2">
        <s v="*Std"/>
        <s v="*Cls"/>
      </sharedItems>
    </cacheField>
    <cacheField name="Md" numFmtId="0">
      <sharedItems count="22">
        <s v="F__Tool"/>
        <s v="Mth"/>
        <s v="JTool"/>
        <s v="MthOpt"/>
        <s v="S1S2"/>
        <s v="Drs"/>
        <s v="MthBrk"/>
        <s v="FTNo"/>
        <s v="FTIx"/>
        <s v="ZZModule"/>
        <s v="F_Ide_MthMdy"/>
        <s v="F_Ide_MthRmk"/>
        <s v="F_Ide_MthCxt"/>
        <s v="F_Ide_MthKey"/>
        <s v="G_Tool"/>
        <s v="F_Ide_Z3DDMth"/>
        <s v="F_Ide_PjMge"/>
        <s v="Loc"/>
        <s v="LCC"/>
        <s v="LCCOpt"/>
        <s v="MthCpyPrm"/>
        <s v="G_Str"/>
      </sharedItems>
    </cacheField>
    <cacheField name="MthPfx" numFmtId="0">
      <sharedItems containsBlank="1"/>
    </cacheField>
    <cacheField name="Nm" numFmtId="0">
      <sharedItems/>
    </cacheField>
    <cacheField name="Lno" numFmtId="0">
      <sharedItems containsSemiMixedTypes="0" containsString="0" containsNumber="1" containsInteger="1" minValue="2" maxValue="5893"/>
    </cacheField>
    <cacheField name="Cnt" numFmtId="0">
      <sharedItems containsSemiMixedTypes="0" containsString="0" containsNumber="1" containsInteger="1" minValue="2" maxValue="37"/>
    </cacheField>
    <cacheField name="MthShtTy" numFmtId="0">
      <sharedItems/>
    </cacheField>
    <cacheField name="Mdy" numFmtId="0">
      <sharedItems containsBlank="1"/>
    </cacheField>
    <cacheField name="RetTy" numFmtId="0">
      <sharedItems containsBlank="1"/>
    </cacheField>
    <cacheField name="Prm" numFmtId="0">
      <sharedItems/>
    </cacheField>
    <cacheField name="Rmk" numFmtId="0">
      <sharedItems containsNonDate="0" containsString="0" containsBlank="1"/>
    </cacheField>
    <cacheField name="Lines" numFmtId="0">
      <sharedItems longText="1"/>
    </cacheField>
    <cacheField name="MthCnt" numFmtId="0">
      <sharedItems containsSemiMixedTypes="0" containsString="0" containsNumber="1" containsInteger="1" minValue="1" maxValue="34"/>
    </cacheField>
    <cacheField name="SamLinesCnt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307.226821064818" missingItemsLimit="0" createdVersion="6" refreshedVersion="6" minRefreshableVersion="3" recordCount="1674" xr:uid="{837FEE00-C280-49D5-9CA6-375EFF0E02DB}">
  <cacheSource type="worksheet">
    <worksheetSource name="Data"/>
  </cacheSource>
  <cacheFields count="16">
    <cacheField name="Pj" numFmtId="0">
      <sharedItems count="2">
        <s v="QTool"/>
        <s v="QVb"/>
      </sharedItems>
    </cacheField>
    <cacheField name="MdTy" numFmtId="0">
      <sharedItems count="2">
        <s v="*Std"/>
        <s v="*Cls"/>
      </sharedItems>
    </cacheField>
    <cacheField name="Md" numFmtId="0">
      <sharedItems count="111">
        <s v="F__Tool"/>
        <s v="Mth"/>
        <s v="JTool"/>
        <s v="MthOpt"/>
        <s v="S1S2"/>
        <s v="Drs"/>
        <s v="MthBrk"/>
        <s v="FTNo"/>
        <s v="FTIx"/>
        <s v="ZZModule"/>
        <s v="F_Ide_MthMdy"/>
        <s v="F_Ide_MthRmk"/>
        <s v="F_Ide_MthCxt"/>
        <s v="F_Ide_MthKey"/>
        <s v="G_Tool"/>
        <s v="F_Ide_Z3DDMth"/>
        <s v="F_Ide_PjMge"/>
        <s v="Loc"/>
        <s v="LCC"/>
        <s v="LCCOpt"/>
        <s v="MthCpyPrm"/>
        <s v="G_Str"/>
        <s v="M_Brk"/>
        <s v="M_Rmv"/>
        <s v="M_Fmt"/>
        <s v="JVb"/>
        <s v="M_Has"/>
        <s v="M_Tak"/>
        <s v="M_Dft"/>
        <s v="M_Tmp"/>
        <s v="SyPair"/>
        <s v="M_Ay"/>
        <s v="M_Ap"/>
        <s v="M_Is"/>
        <s v="P123"/>
        <s v="M_Tag"/>
        <s v="F_CvAy"/>
        <s v="M_Split"/>
        <s v="M_Rpl"/>
        <s v="StrOpt"/>
        <s v="SyObj"/>
        <s v="StrObj"/>
        <s v="M_Er"/>
        <s v="M_Jn"/>
        <s v="M_SyOf"/>
        <s v="M_Ssl"/>
        <s v="M_Esc"/>
        <s v="KeyVal"/>
        <s v="KeyValOpt"/>
        <s v="BoolOpt"/>
        <s v="ValOpt"/>
        <s v="M_Xls"/>
        <s v="StrRslt"/>
        <s v="CnoVal"/>
        <s v="IntAyObj"/>
        <s v="DicOpt"/>
        <s v="SyOpt"/>
        <s v="S1S2Opt"/>
        <s v="BoolAyOpt"/>
        <s v="IntOpt"/>
        <s v="M_DicAy"/>
        <s v="M_Itr"/>
        <s v="M_Obj"/>
        <s v="M_Vbl"/>
        <s v="M_VblAy"/>
        <s v="M_S1S2"/>
        <s v="M_Ly"/>
        <s v="M_Ft"/>
        <s v="M_Lin"/>
        <s v="M_Lines"/>
        <s v="M_Ffn"/>
        <s v="M_Pth"/>
        <s v="M_Lg"/>
        <s v="M_Dic"/>
        <s v="M_Re"/>
        <s v="M_Macro"/>
        <s v="M_Seed"/>
        <s v="M_S1S2Ay"/>
        <s v="Tst"/>
        <s v="M_BoolAy"/>
        <s v="M_CnoValAy"/>
        <s v="M_Md"/>
        <s v="M_Oy"/>
        <s v="M_Emp"/>
        <s v="M_FmTo"/>
        <s v="M_Ny"/>
        <s v="M_Cv"/>
        <s v="F_Res"/>
        <s v="G_Vb"/>
        <s v="FmToPos"/>
        <s v="FmTo"/>
        <s v="LnoCnt"/>
        <s v="M_AyPair"/>
        <s v="M_Cur"/>
        <s v="M_Pj"/>
        <s v="G_Ay"/>
        <s v="M_New"/>
        <s v="M_Seq"/>
        <s v="M_Fny"/>
        <s v="M_IxAy"/>
        <s v="M_PartialIxAy"/>
        <s v="M_OptAy"/>
        <s v="M_Var"/>
        <s v="M_Str"/>
        <s v="M_Align"/>
        <s v="M_Push"/>
        <s v="M_Trim"/>
        <s v="M_BoolOpStr"/>
        <s v="FmToLx"/>
        <s v="FmToLno"/>
        <s v="M_Asc"/>
      </sharedItems>
    </cacheField>
    <cacheField name="MthPfx" numFmtId="0">
      <sharedItems containsBlank="1" count="222">
        <s v="Lis"/>
        <s v="Shw"/>
        <s v="Add"/>
        <s v="Brw"/>
        <s v="Cls"/>
        <s v="Cmp"/>
        <s v="Compile"/>
        <s v="Cpy"/>
        <s v="Dlt"/>
        <s v="Dmp"/>
        <s v="Export"/>
        <s v="Gen"/>
        <s v="Mov"/>
        <s v="Ren"/>
        <s v="Rmk"/>
        <s v="Sav"/>
        <m/>
        <s v="Srt"/>
        <s v="Sync"/>
        <s v="UnRmk"/>
        <s v="Wb"/>
        <s v="Ws"/>
        <s v="Init"/>
        <s v="To"/>
        <s v="Drs"/>
        <s v="FTNo"/>
        <s v="LCCOpt"/>
        <s v="FTIx"/>
        <s v="Mth"/>
        <s v="Dry"/>
        <s v="Fny"/>
        <s v="Ens"/>
        <s v="Lin"/>
        <s v="Md"/>
        <s v="MthLin"/>
        <s v="Pj"/>
        <s v="Vbe"/>
        <s v="MTHCXTLy"/>
        <s v="MthFTNo"/>
        <s v="MthLy"/>
        <s v="Src"/>
        <s v="AyOfAy"/>
        <s v="Cv"/>
        <s v="FnyOf"/>
        <s v="FxOf"/>
        <s v="IItr"/>
        <s v="Itr"/>
        <s v="Mth4DLinAy"/>
        <s v="Mth4DLin"/>
        <s v="WbOf"/>
        <s v="Tak"/>
        <s v="Brk"/>
        <s v="Align"/>
        <s v="Asc"/>
        <s v="Ay"/>
        <s v="AyAB"/>
        <s v="Run"/>
        <s v="AyPair"/>
        <s v="Sq"/>
        <s v="Cell"/>
        <s v="CmpTyAyOf"/>
        <s v="CmpTy"/>
        <s v="Coll"/>
        <s v="Cur"/>
        <s v="DCRslt"/>
        <s v="DDNm"/>
        <s v="Dft"/>
        <s v="DicAB"/>
        <s v="Dic"/>
        <s v="DryFny"/>
        <s v="DupFunFNyGpAy"/>
        <s v="DupFunFNyGp"/>
        <s v="DupFunFNy"/>
        <s v="DupMthFNyGp"/>
        <s v="Either"/>
        <s v="Emp"/>
        <s v="Is"/>
        <s v="DicAy"/>
        <s v="Rmv"/>
        <s v="Ffn"/>
        <s v="FTNoAy"/>
        <s v="Fmt"/>
        <s v="Fso"/>
        <s v="Fst"/>
        <s v="FunFNm"/>
        <s v="FunFNy"/>
        <s v="FunNm"/>
        <s v="MthNm"/>
        <s v="Fx"/>
        <s v="FxaNm"/>
        <s v="Has"/>
        <s v="IntAy"/>
        <s v="Jn"/>
        <s v="Las"/>
        <s v="LinesAy"/>
        <s v="Lines"/>
        <s v="Lo"/>
        <s v="LyAy"/>
        <s v="Ly"/>
        <s v="Max"/>
        <s v="MdXNm"/>
        <s v="Mdy"/>
        <s v="Min"/>
        <s v="MthDNm"/>
        <s v="MthFNm"/>
        <s v="MthKy"/>
        <s v="MthANy"/>
        <s v="MthANm"/>
        <s v="MthBNm"/>
        <s v="MthTy"/>
        <s v="New"/>
        <s v="Oy"/>
        <s v="Obj"/>
        <s v="LocStr"/>
        <s v="Loc"/>
        <s v="PjMdNy"/>
        <s v="PjMdSrtRpt"/>
        <s v="PjMd"/>
        <s v="Pth"/>
        <s v="Re"/>
        <s v="Rf"/>
        <s v="PjRfNm"/>
        <s v="Rg"/>
        <s v="Rpl"/>
        <s v="S1S2Ay"/>
        <s v="S1S2"/>
        <s v="Seed"/>
        <s v="Split"/>
        <s v="Ssl"/>
        <s v="Str"/>
        <s v="SyOf"/>
        <s v="Sz"/>
        <s v="Tmp"/>
        <s v="Quote"/>
        <s v="Lvl"/>
        <s v="Var"/>
        <s v="Vbl"/>
        <s v="WbCn"/>
        <s v="WdtAy"/>
        <s v="WinOf"/>
        <s v="WinTy"/>
        <s v="Xls"/>
        <s v="Asg"/>
        <s v="Ass"/>
        <s v="Ty"/>
        <s v="Er"/>
        <s v="Ft"/>
        <s v="Fun"/>
        <s v="Fxa"/>
        <s v="VbePjFfn"/>
        <s v="CNm"/>
        <s v="MthCpyPrm"/>
        <s v="Ap"/>
        <s v="S1S2Itr"/>
        <s v="SelRg"/>
        <s v="ZZDic"/>
        <s v="ZZTo"/>
        <s v="ZZFm"/>
        <s v="PjCrt"/>
        <s v="CmdBarOf"/>
        <s v="CmdBTonof"/>
        <s v="Push"/>
        <s v="ZZSrc"/>
        <s v="ZZZ__Tst"/>
        <s v="CellOf"/>
        <s v="DifOf"/>
        <s v="MthDicB"/>
        <s v="MisOf"/>
        <s v="PjMgeWs"/>
        <s v="Do"/>
        <s v="Doc"/>
        <s v="DicA"/>
        <s v="DicB"/>
        <s v="FTPj"/>
        <s v="PjMgeSq"/>
        <s v="RgOf"/>
        <s v="WsOf"/>
        <s v="Instr"/>
        <s v="Prepend"/>
        <s v="Sub"/>
        <s v="Bool"/>
        <s v="Fm"/>
        <s v="Int"/>
        <s v="Key"/>
        <s v="Lno"/>
        <s v="S1S2Opt"/>
        <s v="Sy"/>
        <s v="Tst"/>
        <s v="Val"/>
        <s v="Tag"/>
        <s v="Esc"/>
        <s v="VblAy"/>
        <s v="ZZAy"/>
        <s v="Lg"/>
        <s v="DicDry"/>
        <s v="DicLines"/>
        <s v="DicLy"/>
        <s v="Macro"/>
        <s v="S1S2AyStr"/>
        <s v="ZZS1S2Ay"/>
        <s v="M"/>
        <s v="BoolAy"/>
        <s v="CnoValAy"/>
        <s v="OySrt"/>
        <s v="FmTo"/>
        <s v="Ny"/>
        <s v="ResNm"/>
        <s v="Res"/>
        <s v="ZZRes"/>
        <s v="Ly0Ap"/>
        <s v="Now"/>
        <s v="Pgm"/>
        <s v="Pipe"/>
        <s v="Zer"/>
        <s v="Chk"/>
        <s v="Pop"/>
        <s v="Seq"/>
        <s v="IxAy"/>
        <s v="PartialIxAy"/>
        <s v="OptAy"/>
        <s v="Trim"/>
        <s v="BoolOpStr"/>
      </sharedItems>
    </cacheField>
    <cacheField name="Nm" numFmtId="0">
      <sharedItems count="1424">
        <s v="LisA"/>
        <s v="Shw_Pj_SrtRptWb"/>
        <s v="Add_Cls"/>
        <s v="Add_Fun"/>
        <s v="Add_Md"/>
        <s v="Add_Sub"/>
        <s v="Add_VbeRf_QTool"/>
        <s v="Brw_DupMdNm"/>
        <s v="Brw_InproperMth"/>
        <s v="Brw_Md_InproperMth"/>
        <s v="Brw_Md_Mth"/>
        <s v="Brw_Md_MthKy"/>
        <s v="Brw_Md_MthNm"/>
        <s v="Brw_Md_SrtRpt"/>
        <s v="Brw_Pj_FunFNy"/>
        <s v="Brw_Pj_InproperMth"/>
        <s v="Brw_Pj_Mth"/>
        <s v="Brw_Pj_MthKy"/>
        <s v="Brw_Pj_SrtRpt"/>
        <s v="Brw_Vbe_DupFunDrs"/>
        <s v="Brw_Vbe_DupFunFNy"/>
        <s v="Brw_Vbe_FunFNy"/>
        <s v="Brw_Vbe_InproperMth"/>
        <s v="Brw_Vbe_MthKy"/>
        <s v="Brw_Vbe_SrcPth"/>
        <s v="Brw_Vbe_SrtRpt"/>
        <s v="Cls_Win"/>
        <s v="Cls_Win_ExcptImm"/>
        <s v="Cmp_DupFun"/>
        <s v="Cmp_Fun"/>
        <s v="Cmp_Vbe_DupFun"/>
        <s v="Compile_Pj"/>
        <s v="Compile_Vbe"/>
        <s v="Cpy_Mbr"/>
        <s v="Cpy_Md_ToPj"/>
        <s v="Dlt_Md"/>
        <s v="Dmp_Vbe_DupFun"/>
        <s v="Dmp_Vbe_DupFunFNy"/>
        <s v="Export_Pj"/>
        <s v="Export_Vbe"/>
        <s v="Gen_Md_TstSub"/>
        <s v="Gen_Pj_ConstructorMd"/>
        <s v="Gen_Pj_TstClass"/>
        <s v="Gen_Pj_TstSub"/>
        <s v="Gen_Vbe_TstClass"/>
        <s v="Lis_CurMth"/>
        <s v="Lis_Md"/>
        <s v="Lis_Md_FunPfx"/>
        <s v="Lis_Md_InproperMth"/>
        <s v="Lis_Md_Mth"/>
        <s v="Lis_Mth"/>
        <s v="Lis_Pj"/>
        <s v="Lis_Pj_DupFunFNy"/>
        <s v="Lis_Pj_FunPfx"/>
        <s v="Lis_Vbe_FunPfx"/>
        <s v="Lis_Pj_InproperMth"/>
        <s v="Lis_Pj_Mth"/>
        <s v="Lis_Vbe_DupFunFNy"/>
        <s v="Lis_Vbe_InproperMth"/>
        <s v="Lis_Vbe_Mth"/>
        <s v="Mov_Fun"/>
        <s v="Mov_Fun_ToProperMd"/>
        <s v="Mov_MbrPatn_ToPj"/>
        <s v="Mov_Md_ToPj"/>
        <s v="Ren_Md"/>
        <s v="Rmk_All"/>
        <s v="Rmk_Mth"/>
        <s v="Sav_Pj"/>
        <s v="Sav_Vbe"/>
        <s v="Shw"/>
        <s v="Shw_Mbr"/>
        <s v="Shw_Mth"/>
        <s v="A1"/>
        <s v="Shw_Pj"/>
        <s v="Srt_G_Tool"/>
        <s v="Srt_Md"/>
        <s v="Srt_Pj"/>
        <s v="Srt_Vbe"/>
        <s v="Sync_Fun"/>
        <s v="UnRmk_All"/>
        <s v="UnRmk_Mth"/>
        <s v="Wb_Vbe_Mth"/>
        <s v="Ws_Md_MthKy"/>
        <s v="Ws_Pj_Mth"/>
        <s v="Ws_Vbe_Mth"/>
        <s v="Srt_F__Tool"/>
        <s v="Init"/>
        <s v="ToStr"/>
        <s v="Drs"/>
        <s v="FTNo"/>
        <s v="LCC"/>
        <s v="LCCOpt"/>
        <s v="FTIx"/>
        <s v="MthCpyPrm"/>
        <s v="Mth"/>
        <s v="MthBrk"/>
        <s v="MthOpt"/>
        <s v="S1S2"/>
        <s v="Dry"/>
        <s v="Fny"/>
        <s v="XXX"/>
        <s v="ZZA"/>
        <s v="Ens_Md_Z3DMthAsPrivate"/>
        <s v="Ens_Md_ZZDashPrvMthAsPublic"/>
        <s v="Ens_Md_ZZDashPubMthAsPrivate"/>
        <s v="Ens_Pj_ZZDashPubMthAsPrivate"/>
        <s v="Ens_Vbe_ZZDashPubMthAsPrivate"/>
        <s v="LinIsPrivateZZDashMthLin"/>
        <s v="LinIsPublicZZDashMthLin"/>
        <s v="LinIsZZDashPrvMth"/>
        <s v="LinIsZ3DPubMth"/>
        <s v="LinIsZZDashPubMth"/>
        <s v="MdEnsZ3DMthAsPrivate"/>
        <s v="MdEnsZZDashPrvMthAsPublic"/>
        <s v="MdEnsZZDashPubMthAsPrivate"/>
        <s v="MthEnsPrivate"/>
        <s v="MthEnsPublic"/>
        <s v="MthLin_EnsPrivate"/>
        <s v="MthLin_EnsPublic"/>
        <s v="PjEnsZZDashPubMthAsPrivate"/>
        <s v="VbeEnsZZDashPubMthAsPrivate"/>
        <s v="ZZ_LinIsNonPrivateZMthLin"/>
        <s v="ZZ_LinIsZZDashPrvMth"/>
        <s v="ZZ_LinIsZZDashPubMth"/>
        <s v="ZZZ_MthEnsPublic"/>
        <s v="MthRmk"/>
        <s v="MthUnRmk"/>
        <s v="MTHCXTLy_IsRemarked"/>
        <s v="MthFTNo_Rmk"/>
        <s v="MthFTNo_UnRmk"/>
        <s v="ZZ_MthRmk"/>
        <s v="MthCxtFTNoAy"/>
        <s v="MthLy_MthCXTLy"/>
        <s v="SrcMthCxtFTNoAy"/>
        <s v="XX"/>
        <s v="ZZ_MthCxtFTNoAy"/>
        <s v="AyOfAy_Ay"/>
        <s v="CvItr"/>
        <s v="FnyOf_MthDr"/>
        <s v="FxOf_Mth"/>
        <s v="IItrItr"/>
        <s v="ItrPushItr"/>
        <s v="MdMth4DLinAy"/>
        <s v="MdMthDrs"/>
        <s v="MdMthDry"/>
        <s v="MdMthKy"/>
        <s v="MdMthWs"/>
        <s v="Mth4DLinAy_Dry"/>
        <s v="Mth4DLinAy_Sq"/>
        <s v="Mth4DLin_MthDr"/>
        <s v="MthDr"/>
        <s v="MthLin_MthDr"/>
        <s v="PjMth4DLinAy"/>
        <s v="PjMthKyWs"/>
        <s v="PjMthWs"/>
        <s v="SrcMth2DLinAy"/>
        <s v="SrcMthKy"/>
        <s v="VbeMth4DLinAy"/>
        <s v="VbeMthSq"/>
        <s v="VbeMthWb"/>
        <s v="VbeMthWs"/>
        <s v="WbOf_Mth"/>
        <s v="ZZ_FnyOf_MthDr"/>
        <s v="ZZ_MthDr"/>
        <s v="ZZ_SrcMth2DLinAy"/>
        <s v="ZZ_VbeMthWb"/>
        <s v="ZZ_VbeMthWs"/>
        <s v="VbeHasPj"/>
        <s v="ItrHasNm"/>
        <s v="TakBefOrAll"/>
        <s v="TakAftOrAll"/>
        <s v="TakAftMust"/>
        <s v="TakAft"/>
        <s v="TakBef"/>
        <s v="TakBefMust"/>
        <s v="Brk2"/>
        <s v="Brk2__X"/>
        <s v="DryCntDic"/>
        <s v="DryAddColByDic"/>
        <s v="AlignL"/>
        <s v="AscIsDigit"/>
        <s v="AscIsLCase"/>
        <s v="AscIsUCase"/>
        <s v="AyInto"/>
        <s v="AyAB_FmtLy"/>
        <s v="AyAB_S1S2Ay"/>
        <s v="AyAddAp"/>
        <s v="AyAddPfx"/>
        <s v="AyAddPfxSfx"/>
        <s v="AyAddSfx"/>
        <s v="AyAlignL"/>
        <s v="AyCntDry"/>
        <s v="AyItr"/>
        <s v="AyDblQuote"/>
        <s v="AyFstNEle"/>
        <s v="AyHas"/>
        <s v="AyIns"/>
        <s v="AyIsAllEleEq"/>
        <s v="AyIsEq"/>
        <s v="AyIx"/>
        <s v="AyLasEle"/>
        <s v="AyMap"/>
        <s v="AyMapInto"/>
        <s v="AyMapPXInto"/>
        <s v="AyMapXPInto"/>
        <s v="AyMapPXSy"/>
        <s v="AyMapXPSy"/>
        <s v="AyMapXP"/>
        <s v="AyMapS1S2Ay"/>
        <s v="AyMapSy"/>
        <s v="AyMapAvSy"/>
        <s v="AyMapAvInto"/>
        <s v="RunAv"/>
        <s v="AyMax"/>
        <s v="AyMinus"/>
        <s v="AyMinusAp"/>
        <s v="AyPair_Dic"/>
        <s v="AyRgH"/>
        <s v="AyRmvEle"/>
        <s v="AyRmvEleAt"/>
        <s v="AyRmvEmp"/>
        <s v="AySqH"/>
        <s v="AySqV"/>
        <s v="AySrt"/>
        <s v="AySrtInToIxAy__Ix"/>
        <s v="AySrtIntoIxAy"/>
        <s v="AySrt__Ix"/>
        <s v="AySy"/>
        <s v="AyWs"/>
        <s v="AyWdt"/>
        <s v="AyWhDist"/>
        <s v="AyWhDup"/>
        <s v="AyWhExclAtCnt"/>
        <s v="AyWhExclNy0"/>
        <s v="AyWhFmTo"/>
        <s v="AyWhFTIx"/>
        <s v="AyWhFmixToix"/>
        <s v="AyWhPatn"/>
        <s v="AyWhPredNot"/>
        <s v="AyWhSingleEle"/>
        <s v="Brk"/>
        <s v="Brk1"/>
        <s v="Brk1__X"/>
        <s v="BrkAt"/>
        <s v="SqRg"/>
        <s v="CellPutSq"/>
        <s v="CellReSz"/>
        <s v="CmpTyAyOf_Cls_and_Std"/>
        <s v="CmpTy_Nm"/>
        <s v="CollAddPfx"/>
        <s v="CurXls"/>
        <s v="CurWb"/>
        <s v="CurWs"/>
        <s v="CurCdWin"/>
        <s v="CurCmp"/>
        <s v="CurFunDNm"/>
        <s v="CurSrc"/>
        <s v="CurMd"/>
        <s v="CurMdDNm"/>
        <s v="CurMdNm"/>
        <s v="CurMth"/>
        <s v="CurMthDNm"/>
        <s v="CurMthNm"/>
        <s v="CurPj"/>
        <s v="CurPjNm"/>
        <s v="CurPjPth"/>
        <s v="CurVbe"/>
        <s v="CvFTNo"/>
        <s v="CvFTIx"/>
        <s v="CvMd"/>
        <s v="CvCmp"/>
        <s v="CvS1S2"/>
        <s v="CvMth"/>
        <s v="CvPj"/>
        <s v="CvSy"/>
        <s v="DCRsltBrw"/>
        <s v="DCRsltIsSam"/>
        <s v="DCRsltLy"/>
        <s v="DCRsltLy__AExcess"/>
        <s v="DCRsltLy__BExcess"/>
        <s v="DCRsltLy__Dif"/>
        <s v="DCRsltLy__Sam"/>
        <s v="DDNmThird"/>
        <s v="DftMd"/>
        <s v="DftMdDNm"/>
        <s v="DftMdySy"/>
        <s v="DftMth"/>
        <s v="DftMthNm"/>
        <s v="DftNy"/>
        <s v="DftPj"/>
        <s v="DicAB_SamDic"/>
        <s v="DicAB_SamKeyDifVal_DicPair"/>
        <s v="DicAdd"/>
        <s v="DicClone"/>
        <s v="DicCmp"/>
        <s v="DicHasAllKeyIsNm"/>
        <s v="DicHasAllValIsStr"/>
        <s v="DicIsEq"/>
        <s v="DicMinus"/>
        <s v="DicS1S2Itr"/>
        <s v="DicS1S2Ay"/>
        <s v="DicSrt"/>
        <s v="DicWb"/>
        <s v="DrsWs"/>
        <s v="DryNCol"/>
        <s v="DryFny_Sq"/>
        <s v="DrySq"/>
        <s v="DupFunFNyGpAy_AllSameCnt"/>
        <s v="DupFunFNyGp_Dry"/>
        <s v="DupFunFNyGp_IsDup"/>
        <s v="DupFunFNy_GpAy"/>
        <s v="DupFunFNy_SamMthBdyFunFNy"/>
        <s v="DupMthFNyGp_CmpLy"/>
        <s v="DupMthFNyGp_IsVdt"/>
        <s v="EitherL"/>
        <s v="EitherR"/>
        <s v="EmpMdAy"/>
        <s v="EmpAy"/>
        <s v="EmpIntAy"/>
        <s v="EmpRfAy"/>
        <s v="IsDic"/>
        <s v="IsSyDic"/>
        <s v="IsStrDic"/>
        <s v="DicAy_Mge"/>
        <s v="CvDic"/>
        <s v="DicPush"/>
        <s v="RmvUSfx"/>
        <s v="DicIsEmp"/>
        <s v="EmpDicAy"/>
        <s v="DicMap"/>
        <s v="CvDicAy"/>
        <s v="EmpSy"/>
        <s v="FfnFn"/>
        <s v="FfnFnn"/>
        <s v="FfnIsExist"/>
        <s v="FfnPth"/>
        <s v="FfnRmvExt"/>
        <s v="FTNoAy_LinCnt"/>
        <s v="FTNo_LinCnt"/>
        <s v="FTIx_FTNo"/>
        <s v="FTIx_LinCnt"/>
        <s v="FmtQQ"/>
        <s v="FnyOf_MthKey"/>
        <s v="Fso"/>
        <s v="FstChr"/>
        <s v="FunFNm_MdDNm"/>
        <s v="FunFNm_MthLines"/>
        <s v="FunFNy_DupFunFNy"/>
        <s v="FunNm_CmpLy"/>
        <s v="FunNm_DupFunFNy"/>
        <s v="ZZ_MthNm_MthPfx"/>
        <s v="ZZ_MthNm_MthPfx__BrwAll"/>
        <s v="AyAB_Ws"/>
        <s v="WsRCRC"/>
        <s v="CellPutAyH"/>
        <s v="CellPutAyV"/>
        <s v="ZZZ_RmvPfxAy"/>
        <s v="RmvPfxAy"/>
        <s v="MthNm_MthPfx"/>
        <s v="MthNm_ProperMdNm"/>
        <s v="FxWb"/>
        <s v="FxaNm_Fxa"/>
        <s v="HasPfx"/>
        <s v="HasSubStr"/>
        <s v="IntAy_Add1"/>
        <s v="IntAy_AddN"/>
        <s v="IsDigit"/>
        <s v="IsEmp"/>
        <s v="IsFun"/>
        <s v="IsLetter"/>
        <s v="IsMdNm"/>
        <s v="IsMthTy"/>
        <s v="IsNm"/>
        <s v="IsNmChr"/>
        <s v="IsNothing"/>
        <s v="IsPfx"/>
        <s v="IsPrim"/>
        <s v="IsPun"/>
        <s v="IsStr"/>
        <s v="IsSy"/>
        <s v="ItrAy"/>
        <s v="ItrNy"/>
        <s v="JnComma"/>
        <s v="JnCrLf"/>
        <s v="LasChr"/>
        <s v="LinIsCd"/>
        <s v="LinIsMthLin"/>
        <s v="LinIsTstSub"/>
        <s v="LinLCCOpt"/>
        <s v="LinMdy"/>
        <s v="LinShtMdy"/>
        <s v="LinMthNm"/>
        <s v="LinMthTy"/>
        <s v="LinMthShtTy"/>
        <s v="LinNm"/>
        <s v="LinPfxOfAy"/>
        <s v="LinPrpSubFun"/>
        <s v="LinRmvMdy"/>
        <s v="LinRmvPfxOfAyAndTrim"/>
        <s v="LinRmvT1"/>
        <s v="LinShiftBktEnclosedStr"/>
        <s v="LinShiftMdy"/>
        <s v="LinShiftShtMdy"/>
        <s v="LinShiftMthTy"/>
        <s v="LinShiftMthShtTy"/>
        <s v="LinShiftNm"/>
        <s v="LinShiftPfxAyAndLTrim"/>
        <s v="LinShiftT1"/>
        <s v="LinShiftTySfxChr"/>
        <s v="LinT1"/>
        <s v="LinesAy_FmtLy"/>
        <s v="LinesAy_Wdt"/>
        <s v="LinesBoxLy"/>
        <s v="LinesLinCnt"/>
        <s v="LinesSqV"/>
        <s v="LinesTrimEnd"/>
        <s v="LinesUnderLin"/>
        <s v="LinesVbl"/>
        <s v="LinesWdt"/>
        <s v="LoQt"/>
        <s v="LyAy_Lin"/>
        <s v="LyBoxLy"/>
        <s v="LyTrimEnd"/>
        <s v="Max"/>
        <s v="MaxCol"/>
        <s v="MaxRow"/>
        <s v="Md"/>
        <s v="MdMthLinAy"/>
        <s v="MdCmpTy"/>
        <s v="MdDNm"/>
        <s v="MdDic"/>
        <s v="MdDicOfMthKeyzzzMthLines"/>
        <s v="MdDicOfMthNmzzzMthLines"/>
        <s v="MdFunFNy"/>
        <s v="MdFunPfxAy"/>
        <s v="MdHasMth"/>
        <s v="MdHasTstSub"/>
        <s v="MdIsAllRemarked"/>
        <s v="MdIsCls"/>
        <s v="MdIsFunGpMd"/>
        <s v="MdIsStd"/>
        <s v="MdIsStdMd"/>
        <s v="MdLines"/>
        <s v="MdLy"/>
        <s v="MdMthAy"/>
        <s v="MdMthFmno"/>
        <s v="MdMthSq"/>
        <s v="PjMthSq"/>
        <s v="MdMthNy"/>
        <s v="MdMthNyOfInproper"/>
        <s v="MdNm"/>
        <s v="MdPj"/>
        <s v="MdPjNm"/>
        <s v="MdProperMdNy"/>
        <s v="MdRmk"/>
        <s v="MdSrc"/>
        <s v="MdSrcExt"/>
        <s v="MdSrcFfn"/>
        <s v="MdSrcFn"/>
        <s v="MdSrtRpt"/>
        <s v="MdSrtRptLy"/>
        <s v="MdSrtedLines"/>
        <s v="MdTyNm"/>
        <s v="MdUnRmk"/>
        <s v="MdXNm_Either"/>
        <s v="Md_MthNm_z_ProperMdNm_S1S2Ay"/>
        <s v="Md_FunNy_OfPfx_ZZDash"/>
        <s v="Md_Lines_ByFTNo"/>
        <s v="Md_Ly_ByFTNo"/>
        <s v="Md_TstSub_BdyLines"/>
        <s v="Md_TstSub_Lno"/>
        <s v="MdyIsSel"/>
        <s v="Min"/>
        <s v="MthDNm"/>
        <s v="MthDNm_Lines"/>
        <s v="MthDNm_Mth"/>
        <s v="MthDNm_Nm"/>
        <s v="MthFNm"/>
        <s v="MthFNm_Mth"/>
        <s v="MthFNm_MthDNm"/>
        <s v="MthFNm_Nm"/>
        <s v="MthFmno"/>
        <s v="MthFmnoAy"/>
        <s v="MthFTNoAy"/>
        <s v="MthFTNo"/>
        <s v="MthIsExist"/>
        <s v="MthIsInProperMd"/>
        <s v="MthIsPub"/>
        <s v="MthKy_Sq"/>
        <s v="MthLCCOpt"/>
        <s v="MthANy_MthNmItr"/>
        <s v="ItrHas"/>
        <s v="ItrPushNoDup"/>
        <s v="MthLin"/>
        <s v="MthANm_MthNm"/>
        <s v="MthBNm_MthNm"/>
        <s v="MthBNm_MdNm"/>
        <s v="MthBNm_MthANm"/>
        <s v="MthLinCnt"/>
        <s v="MthLin_MthBrk"/>
        <s v="MthLin_MthNm"/>
        <s v="MthLin_MthANm"/>
        <s v="MthLin_MthKey"/>
        <s v="MthLines"/>
        <s v="MthMdNm"/>
        <s v="MthNm"/>
        <s v="MthNm_CmpLy"/>
        <s v="MthNm_DupFunFNy"/>
        <s v="MthPjNm"/>
        <s v="MthProperMd"/>
        <s v="MthTy_IsVdt"/>
        <s v="MthTy_MthShtTy"/>
        <s v="MdyShtMdy"/>
        <s v="NewA1"/>
        <s v="NewWb"/>
        <s v="NewWs"/>
        <s v="OyPrpAy"/>
        <s v="OyPrpAyInto"/>
        <s v="ObjPrp"/>
        <s v="OyNy"/>
        <s v="OyToStrSy"/>
        <s v="ZZZ_LinShiftXXX"/>
        <s v="LinShiftXXX"/>
        <s v="LinShiftDTerm"/>
        <s v="AyWhPred"/>
        <s v="DicAddKeyPfx"/>
        <s v="Pj"/>
        <s v="PjClsAy"/>
        <s v="PjClsMdAy"/>
        <s v="PjClsMdNy"/>
        <s v="PjClsNy"/>
        <s v="PjCmp"/>
        <s v="PjDicOfMthKeyzzzMthLines"/>
        <s v="PjDupFunFNy"/>
        <s v="PjFfn"/>
        <s v="PjFstMd"/>
        <s v="PjFunBdyDic"/>
        <s v="PjFunFNy"/>
        <s v="PjFunNy"/>
        <s v="PjFunPfxAy"/>
        <s v="PjHasCmp"/>
        <s v="LocStr_Go"/>
        <s v="LocStr_Loc"/>
        <s v="LocGo"/>
        <s v="ItrMap"/>
        <s v="ItrMapSy"/>
        <s v="PjRfNy"/>
        <s v="PjHasRfNm"/>
        <s v="PjHasRfFfn"/>
        <s v="ZZ_ItrWhPrpItr"/>
        <s v="ItrWhPrpItr"/>
        <s v="PjMbrItr"/>
        <s v="PjMbrAy"/>
        <s v="ItrWhNmPatn"/>
        <s v="ItrClone"/>
        <s v="ItrWhExclLikNmItr"/>
        <s v="ItrWhNmPatnExcl"/>
        <s v="PjMbrNy"/>
        <s v="PjMd"/>
        <s v="ZZZ_PjClsItr"/>
        <s v="ZZZ_PjMdItr"/>
        <s v="PjMdItr"/>
        <s v="PjCLsItr"/>
        <s v="ItrPrp"/>
        <s v="PjMdAy"/>
        <s v="PjMdNy"/>
        <s v="PjMdNy_With_TstSub"/>
        <s v="PjMdSrtRpt"/>
        <s v="PjMdSrtRpt_1"/>
        <s v="PjMd_and_Cls_Ny"/>
        <s v="PjMthAy"/>
        <s v="PjMthKy"/>
        <s v="PjMthKySq"/>
        <s v="PjMthNy"/>
        <s v="PjMthNyOfInproper"/>
        <s v="PjPth"/>
        <s v="PjRfAy"/>
        <s v="PjRfCfgFfn"/>
        <s v="PjRfLy"/>
        <s v="PjSrcPth"/>
        <s v="PjSrtRptLy"/>
        <s v="PjSrtRptWb"/>
        <s v="Pj_ClsNy_With_TstSub"/>
        <s v="Pj_TstClass_Bdy"/>
        <s v="PthFfnAy"/>
        <s v="PthFfnItr"/>
        <s v="PthFnAy"/>
        <s v="PthFnItr"/>
        <s v="PthHasPthSfx"/>
        <s v="PthIsExist"/>
        <s v="Re"/>
        <s v="RfFfn"/>
        <s v="PjRfNm_RfFfn"/>
        <s v="RgLo"/>
        <s v="RgRC"/>
        <s v="RgRCRC"/>
        <s v="RgWs"/>
        <s v="RmvFstChr"/>
        <s v="RmvLasChr"/>
        <s v="RmvLasNChr"/>
        <s v="RmvPfx"/>
        <s v="RplDblSpc"/>
        <s v="RplPun"/>
        <s v="RplVBar"/>
        <s v="S1S2Ay_Add"/>
        <s v="S1S2Ay_Dic"/>
        <s v="S1S2Ay_FmtLy"/>
        <s v="S1S2Ay_LinesLinesLy"/>
        <s v="S1S2Ay_S1LinesWdt"/>
        <s v="S1S2Ay_S2LinesWdt"/>
        <s v="S1S2Ay_Sy1"/>
        <s v="S1S2Ay_Sy2"/>
        <s v="S1S2_Ly"/>
        <s v="SeedExpand"/>
        <s v="SplitCrLf"/>
        <s v="SplitSsl"/>
        <s v="SplitVBar"/>
        <s v="SqWs"/>
        <s v="SrcMthBrkAy"/>
        <s v="SrcAllMthFmnoAy"/>
        <s v="SrcAllMthFmixAy"/>
        <s v="SrcAllMthFTIxAy"/>
        <s v="SrcMthLinAy"/>
        <s v="SrcAllMthNy"/>
        <s v="SrcContLin"/>
        <s v="SrcDclLinCnt"/>
        <s v="SrcDclLines"/>
        <s v="SrcDclLy"/>
        <s v="SrcDicOfMthKeyzzzMthLines"/>
        <s v="SrcDicOfMthNmzzzMthLines"/>
        <s v="SrcEndLx"/>
        <s v="SrcFstMthLx"/>
        <s v="SrcMthFmnoAy"/>
        <s v="SrcMthFmix"/>
        <s v="SrcMthFTIx"/>
        <s v="SrcMthFmixAy"/>
        <s v="SrcMthFTNoAy"/>
        <s v="SrcMthFTNo"/>
        <s v="SrcMthFTIxAy"/>
        <s v="SrcMthLin"/>
        <s v="SrcMthLinesByMthFmix"/>
        <s v="SrcMthLinesByNm"/>
        <s v="SrcMthNy"/>
        <s v="SrcMthRmkLines"/>
        <s v="SrcMthRmkLx"/>
        <s v="SrcMthToix"/>
        <s v="SrcSrtRpt"/>
        <s v="SrcSrtRptLy"/>
        <s v="SrcSrtedBdyLines"/>
        <s v="SrcSrtedBdyLy"/>
        <s v="SrcSrtedLines"/>
        <s v="SrcSrtedLy"/>
        <s v="SslSy"/>
        <s v="StrAlignL"/>
        <s v="StrDup"/>
        <s v="StrLin"/>
        <s v="StrNy"/>
        <s v="StrSubStrCnt"/>
        <s v="SyOf_Mdy"/>
        <s v="SyOf_MthTy"/>
        <s v="SyOf_MthShtTy"/>
        <s v="SyOf_PrpSubFun"/>
        <s v="Sz"/>
        <s v="TmpFcsv"/>
        <s v="TmpFfn"/>
        <s v="TmpFt"/>
        <s v="TmpNm"/>
        <s v="TmpPth"/>
        <s v="TmpPthHom"/>
        <s v="UB"/>
        <s v="IsLinesAy"/>
        <s v="IsLines"/>
        <s v="LinesAy_Lines"/>
        <s v="ObjToStr"/>
        <s v="QuoteSqBkt"/>
        <s v="LvlSep"/>
        <s v="ZZ_VarStr"/>
        <s v="VarStr"/>
        <s v="VbeAllPjNy"/>
        <s v="VbeDupFunCmpLy"/>
        <s v="VbeDupFunDrs"/>
        <s v="VbeDupFunDry"/>
        <s v="VbeDupFunFNy"/>
        <s v="VbeDupMdNy"/>
        <s v="VbeFstQPj"/>
        <s v="VbeFunFNy"/>
        <s v="VbeFunPfxAy"/>
        <s v="VbeMdNmPjNy"/>
        <s v="VbeMthKy"/>
        <s v="VbeMthNy"/>
        <s v="VbeMthNyOfInproper"/>
        <s v="VbePjAy"/>
        <s v="VbePjNy"/>
        <s v="VbeSrcPth"/>
        <s v="VbeSrtRptLy"/>
        <s v="VblLines"/>
        <s v="WbAddWs"/>
        <s v="WbCn_TxtCn"/>
        <s v="WbTxtCn"/>
        <s v="WbTxtCnCnt"/>
        <s v="WbTxtCnStr"/>
        <s v="WbVis"/>
        <s v="WdtAy_HdrLin"/>
        <s v="WinOf_Imm"/>
        <s v="WinOf_Lcl"/>
        <s v="WinTy_Win"/>
        <s v="RgBdrTop"/>
        <s v="RgBdr"/>
        <s v="RgR"/>
        <s v="RgC"/>
        <s v="RgNRow"/>
        <s v="RgNCol"/>
        <s v="RgBdrAround"/>
        <s v="RgBdrBottom"/>
        <s v="RgBdrInside"/>
        <s v="RgBdrLeft"/>
        <s v="RgBdrRight"/>
        <s v="WsA1"/>
        <s v="WsRC"/>
        <s v="WsRR"/>
        <s v="WsVis"/>
        <s v="Xls"/>
        <s v="XlsHasAddInFn"/>
        <s v="Asg"/>
        <s v="Ass"/>
        <s v="AyBrw"/>
        <s v="AyDmp"/>
        <s v="AyDoPX"/>
        <s v="AyDoXP"/>
        <s v="AyDo"/>
        <s v="AyWrt"/>
        <s v="Brk2Asg"/>
        <s v="BrkAsg"/>
        <s v="CmpRmv"/>
        <s v="DDNmBrkAsg"/>
        <s v="TyNm"/>
        <s v="DicTyBrw"/>
        <s v="DicTy"/>
        <s v="DicBrwWs"/>
        <s v="DicBrw"/>
        <s v="DicLy"/>
        <s v="DrsBrw"/>
        <s v="DupFunFNy_ShwNotDupMsg"/>
        <s v="ErImposs"/>
        <s v="FfnCpyToPth"/>
        <s v="FfnDlt"/>
        <s v="FtBrw"/>
        <s v="FtRmvFst4Lines"/>
        <s v="FunFNm_BrkAsg"/>
        <s v="FunNm_Cmp"/>
        <s v="FunSync"/>
        <s v="FxaNm_Crt"/>
        <s v="FxaCrt"/>
        <s v="VbePjFfn_Pj"/>
        <s v="XlsAddIn"/>
        <s v="StrIsEq"/>
        <s v="ItrDoSub"/>
        <s v="MdAddFun"/>
        <s v="MdAppLines"/>
        <s v="MdClr"/>
        <s v="MdClsWin"/>
        <s v="MdCmp"/>
        <s v="MdCmpByNm"/>
        <s v="MdCpy"/>
        <s v="MdDlt"/>
        <s v="MdEndTrim"/>
        <s v="MdExport"/>
        <s v="MdGo"/>
        <s v="MdGoLCCOpt"/>
        <s v="MdRmvFTNo"/>
        <s v="MdRmvFTNoAy"/>
        <s v="MdRplCxt"/>
        <s v="MdSrt"/>
        <s v="Md_FunNm_z_ProperMdNm_Brw"/>
        <s v="Md_Gen_TstSub"/>
        <s v="Md_Mov_ToPj"/>
        <s v="Md_Rmv_EmptyLines_AtEnd"/>
        <s v="Md_Rmv_TstSub"/>
        <s v="MthBrkAsg"/>
        <s v="MthCpy"/>
        <s v="MthCpyToPj"/>
        <s v="MthDNm_Mov_ToProperMd"/>
        <s v="VbeMthIdAy"/>
        <s v="ZZ_PjMthIdAy"/>
        <s v="ZZ_VbeMthIdAy"/>
        <s v="PjMthIdAy"/>
        <s v="MthGo"/>
        <s v="ZZ_MdMthIdAy"/>
        <s v="MdMthIdAy"/>
        <s v="ZZ_SrcMthLinIdAy"/>
        <s v="SrcMthLinIdAy"/>
        <s v="MthLin_MthLinId"/>
        <s v="MthLin_BrkAsg"/>
        <s v="MthMov"/>
        <s v="MthMovToProperMd"/>
        <s v="JnSpc"/>
        <s v="DicWs"/>
        <s v="ItrSy"/>
        <s v="MdDicA"/>
        <s v="ZZZ_MdDicB"/>
        <s v="MdDicB"/>
        <s v="MdMthLyItr"/>
        <s v="DicStrKy"/>
        <s v="DicMaxValSz"/>
        <s v="CNmProperMdNm"/>
        <s v="MthCpyPrm_Cpy"/>
        <s v="PjDicA"/>
        <s v="ApSy"/>
        <s v="ZZZ_PjDicA"/>
        <s v="IsSyAy"/>
        <s v="ZZZ_PjDicB"/>
        <s v="PjDicB"/>
        <s v="S1S2Itr_Sq"/>
        <s v="SrcDicA"/>
        <s v="SrcMthLyItr"/>
        <s v="PjMthLyItr"/>
        <s v="S1S2Itr_Ws"/>
        <s v="SelRg_SetXorEmpty"/>
        <s v="ZZ_PjDicA"/>
        <s v="ZZ_PjDicB"/>
        <s v="ZZDicA"/>
        <s v="ZZDicB"/>
        <s v="ZZToPj"/>
        <s v="ZZFmPj"/>
        <s v="MthNm_Cmp"/>
        <s v="MthRmv"/>
        <s v="MthRpl"/>
        <s v="OyDo"/>
        <s v="PjAddCls"/>
        <s v="PjAddMbr"/>
        <s v="ZZ_PjAddRf"/>
        <s v="PjRmvRf"/>
        <s v="PjAddRf"/>
        <s v="PjAddRf__X"/>
        <s v="PjRmvRf__X"/>
        <s v="PjCompile"/>
        <s v="PjCrt_Fxa"/>
        <s v="PjEnsCls"/>
        <s v="PjEnsCmp"/>
        <s v="PjEnsMd"/>
        <s v="PjExport"/>
        <s v="CmdBarOf_Std"/>
        <s v="CmdBTonof_Std_Sav"/>
        <s v="PjGo"/>
        <s v="PjTim"/>
        <s v="FfnTim"/>
        <s v="PjFn"/>
        <s v="DryToStr"/>
        <s v="ZZ_PjSav"/>
        <s v="VbeSav"/>
        <s v="ZZ_VbeDmpIsSaved"/>
        <s v="VbeDmpIsSaved"/>
        <s v="ItrPrpAy"/>
        <s v="ItrPrpAyInto"/>
        <s v="ItrDo"/>
        <s v="PjSav"/>
        <s v="PjSrcPthBrw"/>
        <s v="PjSrt"/>
        <s v="Pj_Gen_TstClass"/>
        <s v="Pj_Gen_TstSub"/>
        <s v="PthBrw"/>
        <s v="PthClrFil"/>
        <s v="PthEns"/>
        <s v="Push"/>
        <s v="PushAy"/>
        <s v="PushAyNoDup"/>
        <s v="PushNoDup"/>
        <s v="PushNonEmp"/>
        <s v="PushObj"/>
        <s v="PushObjAy"/>
        <s v="RgVis"/>
        <s v="S1S2Ay_Brw"/>
        <s v="SqSetRow"/>
        <s v="ApItr"/>
        <s v="StrLikItr"/>
        <s v="StrBrw"/>
        <s v="StrWrt"/>
        <s v="VbeClsWin"/>
        <s v="VbeExport"/>
        <s v="VbeSrcPthBrw"/>
        <s v="VbeSrt"/>
        <s v="VbeSrtRptBrw"/>
        <s v="WbRfh"/>
        <s v="WbRfhFcsv"/>
        <s v="WbSetFcsv"/>
        <s v="WsRfh"/>
        <s v="XlsAddFxaNm"/>
        <s v="XlsVis"/>
        <s v="DupMthFNyGp_CmpLy__1Hdr"/>
        <s v="DupMthFNyGp_CmpLy__2Sam"/>
        <s v="DupMthFNyGp_CmpLy__2Sam1"/>
        <s v="DupMthFNyGp_CmpLy__3Syn"/>
        <s v="DupMthFNyGp_CmpLy__4Cmp"/>
        <s v="FunSync__1"/>
        <s v="ZZSrc"/>
        <s v="ZZZ_MdEndTrim"/>
        <s v="ZZZ_MthFTNoAy"/>
        <s v="ZZZ_MthRmv"/>
        <s v="ZZZ_WbSetFcsv"/>
        <s v="ZZZ_WbTxtCnCnt"/>
        <s v="ZZ_LinesAy_FmtLy"/>
        <s v="ZZ_MdCmpByNm"/>
        <s v="ZZ_MdDicOfMthNmzzzMthLines"/>
        <s v="ZZ_MdMthNyOfInproper"/>
        <s v="ZZ_Md_FunNm_z_ProperMdNm_Brw"/>
        <s v="ZZ_MthLin_MthKey"/>
        <s v="ZZ_MthLin_MthKey_1"/>
        <s v="ZZ_FunNm_Cmp"/>
        <s v="ZZ_SrcMthBrkAy"/>
        <s v="ZZ_SrcDclLinCnt"/>
        <s v="ZZ_SrcDicOfMthNmzzzMthLines"/>
        <s v="ZZ_SrcSrtRptLy"/>
        <s v="ZZ_SrcSrtedBdyLines"/>
        <s v="ZZ_VbeDupFunCmpLy"/>
        <s v="ZZ_VbeFunFNy"/>
        <s v="ZZ_VbeFunPfxAy"/>
        <s v="ZZ_XlsAddFxaNm"/>
        <s v="DftFun"/>
        <s v="IsMthDNm"/>
        <s v="IsMthFNm"/>
        <s v="Gen_Md_Z3DDTst"/>
        <s v="MdGenZ3DDTst"/>
        <s v="MdZ3DDTstMthLines"/>
        <s v="ZZZ__A"/>
        <s v="ZZZ__B"/>
        <s v="ZZZ__Tst"/>
        <s v="AA"/>
        <s v="CellOf_FmPj"/>
        <s v="CellOf_FmPjFormula"/>
        <s v="CellOf_FmPjLbl"/>
        <s v="CellOf_ToPj"/>
        <s v="CellOf_ToPjFormula"/>
        <s v="CellOf_ToPjLbl"/>
        <s v="ZZ_DifOf_BNms"/>
        <s v="MthDicB_AssKeysIsBNm"/>
        <s v="DifOf_BNms"/>
        <s v="ZZZ_DifOf_Dr"/>
        <s v="ZZ_MisOf_Dr"/>
        <s v="DifOf_Dr"/>
        <s v="DifOf_Dry"/>
        <s v="AAA"/>
        <s v="ZZ_PjMgeWs_Bld"/>
        <s v="DoMgePj"/>
        <s v="Doc"/>
        <s v="DicA_RmvMth"/>
        <s v="DicB_RmvMth"/>
        <s v="FTPjMSq"/>
        <s v="FnyOf_PjMge"/>
        <s v="MisOf_BNms"/>
        <s v="MisOf_Dr"/>
        <s v="ItrIsEmp"/>
        <s v="MisOf_Dry"/>
        <s v="PjMgeSq_MthCpyPrm"/>
        <s v="PjMgeSq_MthCpyPrms"/>
        <s v="PjMgeWs_Bld"/>
        <s v="PjMgeWs_FmPj"/>
        <s v="PjMgeWs_MthCpyPrms"/>
        <s v="PjMgeWs_SetPjErMsg"/>
        <s v="PjMgeWs_SetPjErMsg__X"/>
        <s v="PjMgeWs_SetProtect"/>
        <s v="PjMgeWs_ToPj"/>
        <s v="RgOf_FmPj"/>
        <s v="RgOf_ToPj"/>
        <s v="WsIsPjMgeWs"/>
        <s v="WsOf_PjMge"/>
        <s v="ZZToDicA"/>
        <s v="ZZFmDicB"/>
        <s v="ZZ_DicMaxValSz"/>
        <s v="ZZ_DifOf_Dry"/>
        <s v="ZZ_DoMgePj"/>
        <s v="ZZ_FTPjMSq"/>
        <s v="ZZ_MdDicB"/>
        <s v="ZZ_MisOf_Dry"/>
        <s v="ZZ_SrcToDicA"/>
        <s v="InstrN"/>
        <s v="Prepend"/>
        <s v="PrependDash"/>
        <s v="Quote"/>
        <s v="SubStrCnt"/>
        <s v="Brk1Rev"/>
        <s v="Brk2Rev"/>
        <s v="BrkBkt"/>
        <s v="BrkBktPos"/>
        <s v="BrkBoth"/>
        <s v="BrkQuoteAsg"/>
        <s v="BrkQuote"/>
        <s v="BrkRev"/>
        <s v="ZZ_Brk1Rev"/>
        <s v="ZZ_BrkBkt"/>
        <s v="Rmv2Dash"/>
        <s v="Rmv3Dash"/>
        <s v="RmvAft"/>
        <s v="RmvDblSpc"/>
        <s v="RmvFstLasChr"/>
        <s v="RmvFstNChr"/>
        <s v="RmvSfx"/>
        <s v="ZZ_RmvPfx"/>
        <s v="FmtMacro"/>
        <s v="FmtMacroAv"/>
        <s v="FmtMacroDic"/>
        <s v="FmtQQAv"/>
        <s v="BoolAyOpt"/>
        <s v="BoolOpt"/>
        <s v="DicOpt"/>
        <s v="FmTo"/>
        <s v="FmToPos"/>
        <s v="IntAyObj"/>
        <s v="IntOpt"/>
        <s v="KeyVal"/>
        <s v="KeyValOpt"/>
        <s v="LnoCnt"/>
        <s v="P123"/>
        <s v="RRCC"/>
        <s v="S1S2Opt"/>
        <s v="StrObj"/>
        <s v="StrOpt"/>
        <s v="StrRslt"/>
        <s v="SyObj"/>
        <s v="SyOpt"/>
        <s v="SyPair"/>
        <s v="Tst"/>
        <s v="ValOpt"/>
        <s v="Has"/>
        <s v="HasCrLf"/>
        <s v="HasOneOfPfx"/>
        <s v="HasPfxAy"/>
        <s v="HasSfx"/>
        <s v="HasSubStrAy"/>
        <s v="HasVBar"/>
        <s v="TakAftBkt"/>
        <s v="TakAftRev"/>
        <s v="TakBefBkt"/>
        <s v="TakBefRev"/>
        <s v="TakBet"/>
        <s v="TakBetBkt"/>
        <s v="ZZ_TakBet"/>
        <s v="ZZ_TakBetBkt"/>
        <s v="Dft"/>
        <s v="DftFfn"/>
        <s v="DftPth"/>
        <s v="DftStr"/>
        <s v="DftTpLy"/>
        <s v="DftPfxAy"/>
        <s v="TmpFb"/>
        <s v="TmpFx"/>
        <s v="TmpFxa"/>
        <s v="TmpPthBrw"/>
        <s v="Sy1"/>
        <s v="Sy2"/>
        <s v="ZZ_ToStr"/>
        <s v="AyAdd"/>
        <s v="AyCellSy"/>
        <s v="AyC1Dry"/>
        <s v="AyC2Dry"/>
        <s v="AyDic"/>
        <s v="AyDry"/>
        <s v="AyDupAy"/>
        <s v="AyEqChk"/>
        <s v="AyBrkInto3Ay"/>
        <s v="AyGpDry"/>
        <s v="AyHasDupEle"/>
        <s v="AyHasNegOne"/>
        <s v="AyHasSubAy"/>
        <s v="AyIncNForEachEle"/>
        <s v="AyIntersect"/>
        <s v="AyIsAllEleHasPfx"/>
        <s v="AyIsAllEleHasVal"/>
        <s v="AyIsAllEq"/>
        <s v="AyIsAllStr"/>
        <s v="AyIsEmp"/>
        <s v="AyIsEqSz"/>
        <s v="AyIsSamSz"/>
        <s v="AyIsSrt"/>
        <s v="AyIxAy"/>
        <s v="AyMapAsgAy"/>
        <s v="AyMapLngAy"/>
        <s v="AyNoDupAy"/>
        <s v="AyQuote"/>
        <s v="AyQuoteDbl"/>
        <s v="AyQuoteSng"/>
        <s v="AyQuoteSqBkt"/>
        <s v="AyRTrim"/>
        <s v="AyReOrd"/>
        <s v="AyRmvEmpEle"/>
        <s v="AyRmvEmpEleAtEnd"/>
        <s v="AyRmvFmTo"/>
        <s v="AyRmvFstChr"/>
        <s v="AyRmvFstEle"/>
        <s v="AyRmvLasChr"/>
        <s v="AyRmvLasEle"/>
        <s v="AyRmvPfx"/>
        <s v="AyRpl"/>
        <s v="AyShift"/>
        <s v="AyTrim"/>
        <s v="AyUniq"/>
        <s v="AyVSq"/>
        <s v="AyWh"/>
        <s v="AyWhExclIxAy"/>
        <s v="AyWhFm"/>
        <s v="AyWhFstNEle"/>
        <s v="AyWhIxAy"/>
        <s v="AyWhLik"/>
        <s v="AyWhLikAy"/>
        <s v="AyWhMulEle"/>
        <s v="AyWhPatnIx"/>
        <s v="AyWhPfx"/>
        <s v="AyWhSfx"/>
        <s v="AyWhSngEle"/>
        <s v="AyZip"/>
        <s v="AyZipAp"/>
        <s v="AyCastEle"/>
        <s v="AyChkEq"/>
        <s v="ZZ_AyAsgAp"/>
        <s v="AyAsgAp"/>
        <s v="AyIxAyAsgAp"/>
        <s v="AyRmvLasNEle"/>
        <s v="AyGpDry__Upd"/>
        <s v="AyIxAy__ChkNotFound"/>
        <s v="ZZ_AyAdd"/>
        <s v="ZZ_AyEqChk"/>
        <s v="ZZZ_AyBrkInto3Ay"/>
        <s v="ZZ_AyGpDry"/>
        <s v="ZZ_AyHasDupEle"/>
        <s v="ZZ_AyIntAy"/>
        <s v="ZZ_AyMap"/>
        <s v="ZZ_AyMapSy"/>
        <s v="ZZ_AyMinus"/>
        <s v="ZZ_AyRmvEmpEleAtEnd"/>
        <s v="ZZ_AyRmvFmTo"/>
        <s v="ZZ_AySrt"/>
        <s v="ZZ_AySrtInToIxAy"/>
        <s v="ZZ_AySy"/>
        <s v="ZZ_AyTrim"/>
        <s v="ZZ_AyWhExclAtCnt"/>
        <s v="ZZ_AyWhExclIxAy"/>
        <s v="ApIntAy"/>
        <s v="ApLngAy"/>
        <s v="ApSngAy"/>
        <s v="IsBet"/>
        <s v="IsBool"/>
        <s v="IsEq"/>
        <s v="IsInAp"/>
        <s v="IsInUCaseSy"/>
        <s v="IsIntAy"/>
        <s v="IsLng"/>
        <s v="IsLngAy"/>
        <s v="IsNeedQuote"/>
        <s v="IsNonBlankStr"/>
        <s v="IsNothingOrEmp"/>
        <s v="IsStrAy"/>
        <s v="IsVdtVbl"/>
        <s v="IsWhite"/>
        <s v="ZZ_IsStrAy"/>
        <s v="Tag"/>
        <s v="Tag_NyStr_ObjAp"/>
        <s v="Tag_Ny_ObjAv"/>
        <s v="AyBoolAy"/>
        <s v="AyBytAy"/>
        <s v="AyCast"/>
        <s v="AyDblAy"/>
        <s v="AyIntAy"/>
        <s v="AyLngAy"/>
        <s v="AySngAy"/>
        <s v="SplitComma"/>
        <s v="SplitLf"/>
        <s v="SplitLines"/>
        <s v="SplitSpc"/>
        <s v="RplFstChr"/>
        <s v="RplPfx"/>
        <s v="RplQ"/>
        <s v="ZZ_RplPfx"/>
        <s v="Dmp"/>
        <s v="ErMsgLines"/>
        <s v="Er"/>
        <s v="ErDta"/>
        <s v="ErNever"/>
        <s v="ErPm"/>
        <s v="ErMsgBrw"/>
        <s v="ErMsgLinesByAv"/>
        <s v="ErMsgLyByAv"/>
        <s v="JnCommaSpc"/>
        <s v="JnDblCrLf"/>
        <s v="JnQDblComma"/>
        <s v="JnQDblSpc"/>
        <s v="JnQSngComma"/>
        <s v="JnQSngSpc"/>
        <s v="JnQSqBktComma"/>
        <s v="JnQSqBktSpc"/>
        <s v="JnTab"/>
        <s v="JnVBar"/>
        <s v="SyOf_BoolOp"/>
        <s v="SslJnComma"/>
        <s v="SslJnQuoteComma"/>
        <s v="Esc"/>
        <s v="EscCr"/>
        <s v="EscCrLf"/>
        <s v="EscKey"/>
        <s v="EscLf"/>
        <s v="EscSpc"/>
        <s v="EscTab"/>
        <s v="EscUnCr"/>
        <s v="EscUnSpc"/>
        <s v="EscUnTab"/>
        <s v="ErLy"/>
        <s v="Sy"/>
        <s v="DicAy_Ky"/>
        <s v="ItrCast"/>
        <s v="ItrCntByBoolPrp"/>
        <s v="ItrFstNm"/>
        <s v="ItrPrpSy"/>
        <s v="ItrPrpValAy"/>
        <s v="ObjCompoundPrp"/>
        <s v="ObjNm"/>
        <s v="ZZZ_ObjCompoundPrp"/>
        <s v="VblDic"/>
        <s v="VblLy"/>
        <s v="Vbl_IsVdt"/>
        <s v="Vbl_LasLin"/>
        <s v="Vbl_Wdt"/>
        <s v="ZZ_VblLy"/>
        <s v="ZZ_Vbl_Wdt"/>
        <s v="VblAy_IsVdt"/>
        <s v="VblAy_Lines"/>
        <s v="VblAy_Ly"/>
        <s v="VblAy_Wdt"/>
        <s v="ZZAy"/>
        <s v="ZZ_VblAy_Ly"/>
        <s v="ZZ_VblAy_Wdt"/>
        <s v="S1S2_Clone"/>
        <s v="S1S2_Lin"/>
        <s v="S1S2_Asg"/>
        <s v="LyDic"/>
        <s v="LyEndTrim"/>
        <s v="LyHasMajPfx"/>
        <s v="LyRmv2Dash"/>
        <s v="LySqH"/>
        <s v="LySqV"/>
        <s v="LyToStr"/>
        <s v="Ly_T1Rst_SyPair"/>
        <s v="FtDic"/>
        <s v="FtLines"/>
        <s v="FtLy"/>
        <s v="FtOpnApp"/>
        <s v="FtOpnInp"/>
        <s v="FtOpnOup"/>
        <s v="LinAsgTRst"/>
        <s v="LinAsgTTRst"/>
        <s v="LinHasDDRmk"/>
        <s v="LinIsSngTerm"/>
        <s v="LinPfxErMsg"/>
        <s v="LinRmvDDRmk"/>
        <s v="LinShiftTerm"/>
        <s v="LinT1Rst"/>
        <s v="LinT2"/>
        <s v="ZZ_LinRmvT1"/>
        <s v="LinesEndTrim"/>
        <s v="LinesLasLin"/>
        <s v="LinesLy"/>
        <s v="LinesSqH"/>
        <s v="ZZ_LinesEndTrim"/>
        <s v="FfnSz"/>
        <s v="FfnAddFnSfx"/>
        <s v="FfnExt"/>
        <s v="FfnFdr"/>
        <s v="FfnRplExt"/>
        <s v="PthEntAy"/>
        <s v="PthFdr"/>
        <s v="PthHasFil"/>
        <s v="PthHasSubDir"/>
        <s v="PthIsEmp"/>
        <s v="PthRmvEmpSubDir"/>
        <s v="PthRmvIfEmp"/>
        <s v="PthSubFdrAy"/>
        <s v="PthSubPthAy"/>
        <s v="PushEntAyR"/>
        <s v="ZZ_PthEntAy"/>
        <s v="ZZ_PthRmvEmpSubDir"/>
        <s v="Lg"/>
        <s v="LgBrw"/>
        <s v="LgFt"/>
        <s v="LgPth"/>
        <s v="DicAddAp"/>
        <s v="DicAddAy"/>
        <s v="DicAllKeyIsNm"/>
        <s v="DicAllKeyIsStr"/>
        <s v="DicAllValIsStr"/>
        <s v="DicAyDr"/>
        <s v="DicDry"/>
        <s v="DicDry_Dic"/>
        <s v="DicFny"/>
        <s v="DicHasBlankKey"/>
        <s v="DicHasKeySsl"/>
        <s v="DicHasKy"/>
        <s v="DicIntersect"/>
        <s v="DicKeySy"/>
        <s v="DicLines"/>
        <s v="DicLines_Dic"/>
        <s v="DicLy1"/>
        <s v="DicLy2"/>
        <s v="DicLy2__1"/>
        <s v="DicLy_Dic"/>
        <s v="DicMge"/>
        <s v="DicToStr"/>
        <s v="DicValOpt"/>
        <s v="Dic_WhEqKy"/>
        <s v="Dic_WhEq_AsSy"/>
        <s v="S1S2Ay_Ly"/>
        <s v="DicDmp"/>
        <s v="DicPushKeyVal"/>
        <s v="DicPushKeyValOpt"/>
        <s v="DicLy__1"/>
        <s v="ZZ_DicS1S2Ay"/>
        <s v="ZZ_ReMatch"/>
        <s v="ZZ_ReRpl"/>
        <s v="MacroNy"/>
        <s v="Seed_Expand"/>
        <s v="ZZ_Seed_Expand"/>
        <s v="S1S2AyStr_S1S2Ay"/>
        <s v="S1S2Ay_Clone"/>
        <s v="S1S2Ay_SyPair"/>
        <s v="S1S2Ay_ToStr"/>
        <s v="ZZS1S2Ay"/>
        <s v="ZZS1S2Ay1"/>
        <s v="ZZ_S1S2Ay_FmtLy"/>
        <s v="ZZ_S1S2Ay_Ly"/>
        <s v="M_Ay"/>
        <s v="M_Brk"/>
        <s v="M_Dic"/>
        <s v="M_Is"/>
        <s v="M_Lin"/>
        <s v="M_Lines"/>
        <s v="M_Pth"/>
        <s v="M_Rmv"/>
        <s v="M_Rpl"/>
        <s v="M_Tak"/>
        <s v="M_Vbl"/>
        <s v="M_VblAy"/>
        <s v="BoolAy_AndVal"/>
        <s v="BoolAy_IsAllFalse"/>
        <s v="BoolAy_IsAllTrue"/>
        <s v="BoolAy_IsSomFalse"/>
        <s v="BoolAy_IsSomTrue"/>
        <s v="BoolAy_OrVal"/>
        <s v="BoolAy_Val"/>
        <s v="CnoValAy_CnoAy"/>
        <s v="CnoValAy_CnoIx"/>
        <s v="CnoValAy_StrValAy"/>
        <s v="CnoValAy_ToStr"/>
        <s v="CnoValAy_ValAy"/>
        <s v="OyCompoundPrpSy"/>
        <s v="OyMap"/>
        <s v="OyMapInto"/>
        <s v="OyPrpIntAy"/>
        <s v="OyPrpInto"/>
        <s v="OyPrpSrtedUniqAy"/>
        <s v="OyPrpSrtedUniqIntAy"/>
        <s v="OyPrpSrtedUniqSy"/>
        <s v="OyPrpSy"/>
        <s v="OySrt_By_CompoundPrp"/>
        <s v="OyToStr"/>
        <s v="OyWhIxAy"/>
        <s v="OyWhIxSelIntPrp"/>
        <s v="OyWhIxSelPrp"/>
        <s v="OyWhIxSelSyPrp"/>
        <s v="OyWhPrp"/>
        <s v="OyWhPrpEqVal"/>
        <s v="OyWhPrpEqValSelPrpInt"/>
        <s v="OyWhPrpEqValSelPrpSy"/>
        <s v="Oy_Cat_AyPrp_AsAy"/>
        <s v="Oy_Map_ByObjGet"/>
        <s v="OyDoMth"/>
        <s v="OyEachSubP1"/>
        <s v="ZZ_OyPrpAy"/>
        <s v="EmpBoolAy"/>
        <s v="EmpBytAy"/>
        <s v="EmpDblAy"/>
        <s v="EmpDteAy"/>
        <s v="EmpLngAy"/>
        <s v="EmpRRCC"/>
        <s v="EmpSngAy"/>
        <s v="FmTo_Cnt"/>
        <s v="FmTo_HasU"/>
        <s v="FmTo_IsVdt"/>
        <s v="FmTo_LnoCnt"/>
        <s v="NyIxLy"/>
        <s v="CvAy"/>
        <s v="ResNm_Lines"/>
        <s v="ResNm_Ly"/>
        <s v="ResMthLy"/>
        <s v="ResNm_Res"/>
        <s v="ZZRes_XX"/>
        <s v="ZZ_ResNm_Ly"/>
        <s v="Ly0Ap_Ly"/>
        <s v="NowStr"/>
        <s v="PgmPth"/>
        <s v="Pipe"/>
        <s v="PipeAy"/>
        <s v="ZerFill"/>
        <s v="Chk"/>
        <s v="Pop"/>
        <s v="ReSz"/>
        <s v="SeqOfInt"/>
        <s v="SeqOfLng"/>
        <s v="SeqOf__"/>
        <s v="FnyIxAy"/>
        <s v="IxAy_IsAllGE0"/>
        <s v="IxAy_IsParitial_of_0toU"/>
        <s v="ZZ_IxAy_IsParitial_of_0toU"/>
        <s v="PartialIxAy_CompleteIxAy"/>
        <s v="OptAy_HasNone"/>
        <s v="VarCellStr"/>
        <s v="VarLy"/>
        <s v="StrPfx"/>
        <s v="AlignR"/>
        <s v="PushAp"/>
        <s v="PushNoDupAy"/>
        <s v="PushOy"/>
        <s v="TrimWhite"/>
        <s v="TrimWhiteL"/>
        <s v="TrimWhiteR"/>
        <s v="BoolOpStr_BoolOp"/>
        <s v="BoolOpStr_IsAndOr"/>
        <s v="BoolOpStr_IsEqNe"/>
        <s v="BoolOpStr_IsVdt"/>
      </sharedItems>
    </cacheField>
    <cacheField name="Lno" numFmtId="0">
      <sharedItems containsSemiMixedTypes="0" containsString="0" containsNumber="1" containsInteger="1" minValue="2" maxValue="5893"/>
    </cacheField>
    <cacheField name="Cnt" numFmtId="0">
      <sharedItems containsSemiMixedTypes="0" containsString="0" containsNumber="1" containsInteger="1" minValue="2" maxValue="43"/>
    </cacheField>
    <cacheField name="MthShtTy" numFmtId="0">
      <sharedItems/>
    </cacheField>
    <cacheField name="Mdy" numFmtId="0">
      <sharedItems containsBlank="1"/>
    </cacheField>
    <cacheField name="RetTy" numFmtId="0">
      <sharedItems containsBlank="1"/>
    </cacheField>
    <cacheField name="Prm" numFmtId="0">
      <sharedItems/>
    </cacheField>
    <cacheField name="Rmk" numFmtId="0">
      <sharedItems containsNonDate="0" containsString="0" containsBlank="1"/>
    </cacheField>
    <cacheField name="Lines" numFmtId="0">
      <sharedItems longText="1"/>
    </cacheField>
    <cacheField name="MthCnt" numFmtId="0">
      <sharedItems containsSemiMixedTypes="0" containsString="0" containsNumber="1" containsInteger="1" minValue="1" maxValue="34" count="6">
        <n v="1"/>
        <n v="2"/>
        <n v="34"/>
        <n v="24"/>
        <n v="4"/>
        <n v="15"/>
      </sharedItems>
    </cacheField>
    <cacheField name="SamLinesCnt" numFmtId="0">
      <sharedItems containsSemiMixedTypes="0" containsString="0" containsNumber="1" containsInteger="1" minValue="1" maxValue="2" count="2">
        <n v="1"/>
        <n v="2"/>
      </sharedItems>
    </cacheField>
    <cacheField name="Pj1" numFmtId="0" formula="Pj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s v="Lis"/>
    <s v="LisA"/>
    <n v="2"/>
    <n v="3"/>
    <s v="Sub"/>
    <m/>
    <m/>
    <s v="()"/>
    <m/>
    <s v="Sub LisA()_x000d__x000a_Lis_Mth &quot;^AA&quot;_x000d__x000a_End Sub"/>
    <n v="1"/>
    <n v="1"/>
  </r>
  <r>
    <x v="0"/>
    <x v="0"/>
    <x v="0"/>
    <s v="Shw"/>
    <s v="Shw_Pj_SrtRptWb"/>
    <n v="6"/>
    <n v="3"/>
    <s v="Fun"/>
    <m/>
    <s v="Workbook"/>
    <s v="(Optional PjNm$)"/>
    <m/>
    <s v="Function Shw_Pj_SrtRptWb(Optional PjNm$) As Workbook_x000d__x000a_PjSrtRptWb DftPj(PjNm), Vis:=True_x000d__x000a_End Function"/>
    <n v="1"/>
    <n v="1"/>
  </r>
  <r>
    <x v="0"/>
    <x v="0"/>
    <x v="0"/>
    <s v="Add"/>
    <s v="Add_Cls"/>
    <n v="10"/>
    <n v="4"/>
    <s v="Sub"/>
    <m/>
    <m/>
    <s v="(Nm$)"/>
    <m/>
    <s v="Sub Add_Cls(Nm$)_x000d__x000a_PjAddMbr CurPj, Nm, vbext_ct_ClassModule_x000d__x000a_Shw_Mbr CurPjNm &amp; &quot;.&quot; &amp; Nm_x000d__x000a_End Sub"/>
    <n v="1"/>
    <n v="1"/>
  </r>
  <r>
    <x v="0"/>
    <x v="0"/>
    <x v="0"/>
    <s v="Add"/>
    <s v="Add_Fun"/>
    <n v="15"/>
    <n v="3"/>
    <s v="Sub"/>
    <m/>
    <m/>
    <s v="(FunNm$)"/>
    <m/>
    <s v="Sub Add_Fun(FunNm$)_x000d__x000a_MdAddFun CurMd, FunNm, IsFun:=True_x000d__x000a_End Sub"/>
    <n v="1"/>
    <n v="1"/>
  </r>
  <r>
    <x v="0"/>
    <x v="0"/>
    <x v="0"/>
    <s v="Add"/>
    <s v="Add_Md"/>
    <n v="19"/>
    <n v="3"/>
    <s v="Sub"/>
    <m/>
    <m/>
    <s v="(Nm$)"/>
    <m/>
    <s v="Sub Add_Md(Nm$)_x000d__x000a_PjAddMbr CurPj, Nm, vbext_ct_StdModule_x000d__x000a_End Sub"/>
    <n v="1"/>
    <n v="1"/>
  </r>
  <r>
    <x v="0"/>
    <x v="0"/>
    <x v="0"/>
    <s v="Add"/>
    <s v="Add_Sub"/>
    <n v="23"/>
    <n v="3"/>
    <s v="Sub"/>
    <m/>
    <m/>
    <s v="(SubNm$)"/>
    <m/>
    <s v="Sub Add_Sub(SubNm$)_x000d__x000a_MdAddFun CurMd, SubNm, IsFun:=False_x000d__x000a_End Sub"/>
    <n v="1"/>
    <n v="1"/>
  </r>
  <r>
    <x v="0"/>
    <x v="0"/>
    <x v="0"/>
    <s v="Add"/>
    <s v="Add_VbeRf_QTool"/>
    <n v="27"/>
    <n v="7"/>
    <s v="Sub"/>
    <m/>
    <m/>
    <s v="()"/>
    <m/>
    <s v="Sub Add_VbeRf_QTool()_x000d__x000a_Dim I, P As VBProject_x000d__x000a_For Each I In VbePjAy(CurVbe)_x000d__x000a_    Set P = I_x000d__x000a_    PjAddRf P, &quot;QTool&quot;_x000d__x000a_Next_x000d__x000a_End Sub"/>
    <n v="1"/>
    <n v="1"/>
  </r>
  <r>
    <x v="0"/>
    <x v="0"/>
    <x v="0"/>
    <s v="Brw"/>
    <s v="Brw_DupMdNm"/>
    <n v="35"/>
    <n v="3"/>
    <s v="Sub"/>
    <m/>
    <m/>
    <s v="()"/>
    <m/>
    <s v="Sub Brw_DupMdNm()_x000d__x000a_AyBrw VbeDupMdNy(CurVbe)_x000d__x000a_End Sub"/>
    <n v="1"/>
    <n v="1"/>
  </r>
  <r>
    <x v="0"/>
    <x v="0"/>
    <x v="0"/>
    <s v="Brw"/>
    <s v="Brw_InproperMth"/>
    <n v="39"/>
    <n v="3"/>
    <s v="Sub"/>
    <m/>
    <m/>
    <s v="()"/>
    <m/>
    <s v="Sub Brw_InproperMth()_x000d__x000a_Brw_Pj_InproperMth_x000d__x000a_End Sub"/>
    <n v="1"/>
    <n v="1"/>
  </r>
  <r>
    <x v="0"/>
    <x v="0"/>
    <x v="0"/>
    <s v="Brw"/>
    <s v="Brw_Md_InproperMth"/>
    <n v="43"/>
    <n v="3"/>
    <s v="Sub"/>
    <m/>
    <m/>
    <s v="()"/>
    <m/>
    <s v="Sub Brw_Md_InproperMth()_x000d__x000a_AyBrw MdMthNyOfInproper(CurMd)_x000d__x000a_End Sub"/>
    <n v="1"/>
    <n v="1"/>
  </r>
  <r>
    <x v="0"/>
    <x v="0"/>
    <x v="0"/>
    <s v="Brw"/>
    <s v="Brw_Md_Mth"/>
    <n v="47"/>
    <n v="3"/>
    <s v="Sub"/>
    <m/>
    <m/>
    <s v="()"/>
    <m/>
    <s v="Sub Brw_Md_Mth()_x000d__x000a_DicBrw MdDicOfMthKeyzzzMthLines(CurMd)_x000d__x000a_End Sub"/>
    <n v="1"/>
    <n v="1"/>
  </r>
  <r>
    <x v="0"/>
    <x v="0"/>
    <x v="0"/>
    <s v="Brw"/>
    <s v="Brw_Md_MthKy"/>
    <n v="51"/>
    <n v="3"/>
    <s v="Sub"/>
    <m/>
    <m/>
    <s v="()"/>
    <m/>
    <s v="Sub Brw_Md_MthKy()_x000d__x000a_AyBrw MdMthKy(CurMd, IsWrap:=True)_x000d__x000a_End Sub"/>
    <n v="1"/>
    <n v="1"/>
  </r>
  <r>
    <x v="0"/>
    <x v="0"/>
    <x v="0"/>
    <s v="Brw"/>
    <s v="Brw_Md_MthNm"/>
    <n v="55"/>
    <n v="3"/>
    <s v="Sub"/>
    <m/>
    <m/>
    <s v="(Optional MthNmPatn$, Optional Mdy0$)"/>
    <m/>
    <s v="Sub Brw_Md_MthNm(Optional MthNmPatn$, Optional Mdy0$)_x000d__x000a_AyBrw MdMthNy(CurMd, MthNmPatn, IsNoMdNmPfx:=True, Mdy0:=Mdy0)_x000d__x000a_End Sub"/>
    <n v="1"/>
    <n v="1"/>
  </r>
  <r>
    <x v="0"/>
    <x v="0"/>
    <x v="0"/>
    <s v="Brw"/>
    <s v="Brw_Md_SrtRpt"/>
    <n v="59"/>
    <n v="4"/>
    <s v="Sub"/>
    <m/>
    <m/>
    <s v="(Optional MdDNm0$)"/>
    <m/>
    <s v="Sub Brw_Md_SrtRpt(Optional MdDNm0$)_x000d__x000a_Dim N$: N = DftMdDNm(MdDNm0)_x000d__x000a_AyBrw MdSrtRptLy(Md(N))_x000d__x000a_End Sub"/>
    <n v="1"/>
    <n v="1"/>
  </r>
  <r>
    <x v="0"/>
    <x v="0"/>
    <x v="0"/>
    <s v="Brw"/>
    <s v="Brw_Pj_FunFNy"/>
    <n v="64"/>
    <n v="3"/>
    <s v="Sub"/>
    <m/>
    <m/>
    <s v="()"/>
    <m/>
    <s v="Sub Brw_Pj_FunFNy()_x000d__x000a_AyBrw PjFunFNy(CurPj)_x000d__x000a_End Sub"/>
    <n v="1"/>
    <n v="1"/>
  </r>
  <r>
    <x v="0"/>
    <x v="0"/>
    <x v="0"/>
    <s v="Brw"/>
    <s v="Brw_Pj_InproperMth"/>
    <n v="68"/>
    <n v="3"/>
    <s v="Sub"/>
    <m/>
    <m/>
    <s v="()"/>
    <m/>
    <s v="Sub Brw_Pj_InproperMth()_x000d__x000a_AyBrw PjMthNyOfInproper(CurPj)_x000d__x000a_End Sub"/>
    <n v="1"/>
    <n v="1"/>
  </r>
  <r>
    <x v="0"/>
    <x v="0"/>
    <x v="0"/>
    <s v="Brw"/>
    <s v="Brw_Pj_Mth"/>
    <n v="72"/>
    <n v="3"/>
    <s v="Sub"/>
    <m/>
    <m/>
    <s v="(Optional MthNmPatn$ = &quot;.&quot;, Optional MbrNmPatn$ = &quot;.&quot;)"/>
    <m/>
    <s v="Sub Brw_Pj_Mth(Optional MthNmPatn$ = &quot;.&quot;, Optional MbrNmPatn$ = &quot;.&quot;)_x000d__x000a_AyBrw PjMthNy(CurPj, MthNmPatn:=MthNmPatn, MbrNmPatn:=MbrNmPatn)_x000d__x000a_End Sub"/>
    <n v="1"/>
    <n v="1"/>
  </r>
  <r>
    <x v="0"/>
    <x v="0"/>
    <x v="0"/>
    <s v="Brw"/>
    <s v="Brw_Pj_MthKy"/>
    <n v="76"/>
    <n v="3"/>
    <s v="Sub"/>
    <m/>
    <m/>
    <s v="()"/>
    <m/>
    <s v="Sub Brw_Pj_MthKy()_x000d__x000a_AyBrw PjMthKy(CurPj, IsWrap:=True)_x000d__x000a_End Sub"/>
    <n v="1"/>
    <n v="1"/>
  </r>
  <r>
    <x v="0"/>
    <x v="0"/>
    <x v="0"/>
    <s v="Brw"/>
    <s v="Brw_Pj_SrtRpt"/>
    <n v="80"/>
    <n v="3"/>
    <s v="Sub"/>
    <m/>
    <m/>
    <s v="()"/>
    <m/>
    <s v="Sub Brw_Pj_SrtRpt()_x000d__x000a_AyBrw PjSrtRptLy(CurPj)_x000d__x000a_End Sub"/>
    <n v="1"/>
    <n v="1"/>
  </r>
  <r>
    <x v="0"/>
    <x v="0"/>
    <x v="0"/>
    <s v="Brw"/>
    <s v="Brw_Vbe_DupFunDrs"/>
    <n v="84"/>
    <n v="3"/>
    <s v="Sub"/>
    <m/>
    <m/>
    <s v="(Optional IsSamMthBdyOnly As Boolean)"/>
    <m/>
    <s v="Sub Brw_Vbe_DupFunDrs(Optional IsSamMthBdyOnly As Boolean)_x000d__x000a_WsVis DrsWs(VbeDupFunDrs(CurVbe, ExclPjNy0:=&quot;QLib&quot;, IsSamMthBdyOnly:=IsSamMthBdyOnly))_x000d__x000a_End Sub"/>
    <n v="1"/>
    <n v="1"/>
  </r>
  <r>
    <x v="0"/>
    <x v="0"/>
    <x v="0"/>
    <s v="Brw"/>
    <s v="Brw_Vbe_DupFunFNy"/>
    <n v="88"/>
    <n v="3"/>
    <s v="Sub"/>
    <m/>
    <m/>
    <s v="(Optional IsSamMthBdyOnly As Boolean)"/>
    <m/>
    <s v="Sub Brw_Vbe_DupFunFNy(Optional IsSamMthBdyOnly As Boolean)_x000d__x000a_AyBrw VbeDupFunFNy(CurVbe, ExclPjNy0:=&quot;QLib&quot;, IsSamMthBdyOnly:=IsSamMthBdyOnly)_x000d__x000a_End Sub"/>
    <n v="1"/>
    <n v="1"/>
  </r>
  <r>
    <x v="0"/>
    <x v="0"/>
    <x v="0"/>
    <s v="Brw"/>
    <s v="Brw_Vbe_FunFNy"/>
    <n v="92"/>
    <n v="3"/>
    <s v="Sub"/>
    <m/>
    <m/>
    <s v="()"/>
    <m/>
    <s v="Sub Brw_Vbe_FunFNy()_x000d__x000a_AyBrw VbeFunFNy(CurVbe)_x000d__x000a_End Sub"/>
    <n v="1"/>
    <n v="1"/>
  </r>
  <r>
    <x v="0"/>
    <x v="0"/>
    <x v="0"/>
    <s v="Brw"/>
    <s v="Brw_Vbe_InproperMth"/>
    <n v="96"/>
    <n v="3"/>
    <s v="Sub"/>
    <m/>
    <m/>
    <s v="()"/>
    <m/>
    <s v="Sub Brw_Vbe_InproperMth()_x000d__x000a_AyBrw VbeMthNyOfInproper(CurVbe)_x000d__x000a_End Sub"/>
    <n v="1"/>
    <n v="1"/>
  </r>
  <r>
    <x v="0"/>
    <x v="0"/>
    <x v="0"/>
    <s v="Brw"/>
    <s v="Brw_Vbe_MthKy"/>
    <n v="100"/>
    <n v="3"/>
    <s v="Sub"/>
    <m/>
    <m/>
    <s v="()"/>
    <m/>
    <s v="Sub Brw_Vbe_MthKy()_x000d__x000a_AyBrw VbeMthKy(CurVbe, IsWrap:=True)_x000d__x000a_End Sub"/>
    <n v="1"/>
    <n v="1"/>
  </r>
  <r>
    <x v="0"/>
    <x v="0"/>
    <x v="0"/>
    <s v="Brw"/>
    <s v="Brw_Vbe_SrcPth"/>
    <n v="104"/>
    <n v="3"/>
    <s v="Sub"/>
    <m/>
    <m/>
    <s v="()"/>
    <m/>
    <s v="Sub Brw_Vbe_SrcPth()_x000d__x000a_VbeSrcPthBrw CurVbe_x000d__x000a_End Sub"/>
    <n v="1"/>
    <n v="1"/>
  </r>
  <r>
    <x v="0"/>
    <x v="0"/>
    <x v="0"/>
    <s v="Brw"/>
    <s v="Brw_Vbe_SrtRpt"/>
    <n v="108"/>
    <n v="3"/>
    <s v="Sub"/>
    <m/>
    <m/>
    <s v="()"/>
    <m/>
    <s v="Sub Brw_Vbe_SrtRpt()_x000d__x000a_AyBrw VbeSrtRptLy(CurVbe)_x000d__x000a_End Sub"/>
    <n v="1"/>
    <n v="1"/>
  </r>
  <r>
    <x v="0"/>
    <x v="0"/>
    <x v="0"/>
    <s v="Cls"/>
    <s v="Cls_Win"/>
    <n v="112"/>
    <n v="3"/>
    <s v="Sub"/>
    <m/>
    <m/>
    <s v="()"/>
    <m/>
    <s v="Sub Cls_Win()_x000d__x000a_VbeClsWin CurVbe_x000d__x000a_End Sub"/>
    <n v="1"/>
    <n v="1"/>
  </r>
  <r>
    <x v="0"/>
    <x v="0"/>
    <x v="0"/>
    <s v="Cls"/>
    <s v="Cls_Win_ExcptImm"/>
    <n v="116"/>
    <n v="3"/>
    <s v="Sub"/>
    <m/>
    <m/>
    <s v="(Optional ExcptWinTyAy)"/>
    <m/>
    <s v="Sub Cls_Win_ExcptImm(Optional ExcptWinTyAy)_x000d__x000a_VbeClsWin CurVbe, Array(VBIDE.vbext_wt_Immediate)_x000d__x000a_End Sub"/>
    <n v="1"/>
    <n v="1"/>
  </r>
  <r>
    <x v="0"/>
    <x v="0"/>
    <x v="0"/>
    <s v="Cmp"/>
    <s v="Cmp_DupFun"/>
    <n v="120"/>
    <n v="3"/>
    <s v="Sub"/>
    <m/>
    <m/>
    <s v="()"/>
    <m/>
    <s v="Sub Cmp_DupFun()_x000d__x000a_FunNm_Cmp CurMthNm_x000d__x000a_End Sub"/>
    <n v="1"/>
    <n v="1"/>
  </r>
  <r>
    <x v="0"/>
    <x v="0"/>
    <x v="0"/>
    <s v="Cmp"/>
    <s v="Cmp_Fun"/>
    <n v="124"/>
    <n v="3"/>
    <s v="Sub"/>
    <m/>
    <m/>
    <s v="(Optional FunNm0$, Optional InclSam As Boolean)"/>
    <m/>
    <s v="Sub Cmp_Fun(Optional FunNm0$, Optional InclSam As Boolean)_x000d__x000a_FunNm_Cmp DftMthNm(FunNm0), InclSam_x000d__x000a_End Sub"/>
    <n v="1"/>
    <n v="1"/>
  </r>
  <r>
    <x v="0"/>
    <x v="0"/>
    <x v="0"/>
    <s v="Cmp"/>
    <s v="Cmp_Vbe_DupFun"/>
    <n v="128"/>
    <n v="3"/>
    <s v="Sub"/>
    <m/>
    <m/>
    <s v="(Optional InclSam As Boolean)"/>
    <m/>
    <s v="Sub Cmp_Vbe_DupFun(Optional InclSam As Boolean)_x000d__x000a_AyBrw VbeDupFunCmpLy(CurVbe, InclSam:=InclSam)_x000d__x000a_End Sub"/>
    <n v="1"/>
    <n v="1"/>
  </r>
  <r>
    <x v="0"/>
    <x v="0"/>
    <x v="0"/>
    <s v="Compile"/>
    <s v="Compile_Pj"/>
    <n v="132"/>
    <n v="3"/>
    <s v="Sub"/>
    <m/>
    <m/>
    <s v="()"/>
    <m/>
    <s v="Sub Compile_Pj()_x000d__x000a_PjCompile CurPj_x000d__x000a_End Sub"/>
    <n v="1"/>
    <n v="1"/>
  </r>
  <r>
    <x v="0"/>
    <x v="0"/>
    <x v="0"/>
    <s v="Compile"/>
    <s v="Compile_Vbe"/>
    <n v="136"/>
    <n v="3"/>
    <s v="Sub"/>
    <m/>
    <m/>
    <s v="()"/>
    <m/>
    <s v="Sub Compile_Vbe()_x000d__x000a_AyDo VbePjAy(CurVbe), &quot;PjCompile&quot;_x000d__x000a_End Sub"/>
    <n v="1"/>
    <n v="1"/>
  </r>
  <r>
    <x v="0"/>
    <x v="0"/>
    <x v="0"/>
    <s v="Cpy"/>
    <s v="Cpy_Mbr"/>
    <n v="140"/>
    <n v="3"/>
    <s v="Sub"/>
    <m/>
    <m/>
    <s v="(FmPjMbrDotNm$)"/>
    <m/>
    <s v="Sub Cpy_Mbr(FmPjMbrDotNm$)_x000d__x000a_MdCpy Md(FmPjMbrDotNm), CurPj_x000d__x000a_End Sub"/>
    <n v="1"/>
    <n v="1"/>
  </r>
  <r>
    <x v="0"/>
    <x v="0"/>
    <x v="0"/>
    <s v="Cpy"/>
    <s v="Cpy_Md_ToPj"/>
    <n v="144"/>
    <n v="3"/>
    <s v="Sub"/>
    <m/>
    <m/>
    <s v="(ToPjNm$)"/>
    <m/>
    <s v="Sub Cpy_Md_ToPj(ToPjNm$)_x000d__x000a_MdCpy CurMd, Pj(ToPjNm)_x000d__x000a_End Sub"/>
    <n v="1"/>
    <n v="1"/>
  </r>
  <r>
    <x v="0"/>
    <x v="0"/>
    <x v="0"/>
    <s v="Dlt"/>
    <s v="Dlt_Md"/>
    <n v="148"/>
    <n v="4"/>
    <s v="Sub"/>
    <m/>
    <m/>
    <s v="()"/>
    <m/>
    <s v="Sub Dlt_Md()_x000d__x000a_If MsgBox(FmtQQ(&quot;Delete this Md[?]&quot;, CurMdNm), vbYesNo + vbDefaultButton2) &lt;&gt; vbYes Then Exit Sub_x000d__x000a_CurPj.VBComponents.Remove CurCmp_x000d__x000a_End Sub"/>
    <n v="1"/>
    <n v="1"/>
  </r>
  <r>
    <x v="0"/>
    <x v="0"/>
    <x v="0"/>
    <s v="Dmp"/>
    <s v="Dmp_Vbe_DupFun"/>
    <n v="153"/>
    <n v="8"/>
    <s v="Sub"/>
    <m/>
    <m/>
    <s v="(Optional InclSam As Boolean)"/>
    <m/>
    <s v="Sub Dmp_Vbe_DupFun(Optional InclSam As Boolean)_x000d__x000a_Dim Ay$(): Ay = VbeDupFunCmpLy(CurVbe, InclSam:=InclSam)_x000d__x000a_Dim Ay1$(): Ay1 = AyFstNEle(Ay, 100)_x000d__x000a_AyDmp Ay1_x000d__x000a_If Sz(Ay) &gt; 100 Then_x000d__x000a_    Debug.Print &quot;....&quot; &amp; Sz(Ay) - 100 &amp; &quot; more&quot;_x000d__x000a_End If_x000d__x000a_End Sub"/>
    <n v="1"/>
    <n v="1"/>
  </r>
  <r>
    <x v="0"/>
    <x v="0"/>
    <x v="0"/>
    <s v="Dmp"/>
    <s v="Dmp_Vbe_DupFunFNy"/>
    <n v="162"/>
    <n v="3"/>
    <s v="Sub"/>
    <m/>
    <m/>
    <s v="(Optional IsSamMthBdyOnly As Boolean)"/>
    <m/>
    <s v="Sub Dmp_Vbe_DupFunFNy(Optional IsSamMthBdyOnly As Boolean)_x000d__x000a_AyDmp VbeDupFunFNy(CurVbe, ExclPjNy0:=&quot;QLib&quot;, IsSamMthBdyOnly:=IsSamMthBdyOnly)_x000d__x000a_End Sub"/>
    <n v="1"/>
    <n v="1"/>
  </r>
  <r>
    <x v="0"/>
    <x v="0"/>
    <x v="0"/>
    <s v="Export"/>
    <s v="Export_Pj"/>
    <n v="166"/>
    <n v="3"/>
    <s v="Sub"/>
    <m/>
    <m/>
    <s v="()"/>
    <m/>
    <s v="Sub Export_Pj()_x000d__x000a_PjExport CurPj_x000d__x000a_End Sub"/>
    <n v="1"/>
    <n v="1"/>
  </r>
  <r>
    <x v="0"/>
    <x v="0"/>
    <x v="0"/>
    <s v="Export"/>
    <s v="Export_Vbe"/>
    <n v="170"/>
    <n v="3"/>
    <s v="Sub"/>
    <m/>
    <m/>
    <s v="()"/>
    <m/>
    <s v="Sub Export_Vbe()_x000d__x000a_VbeExport CurVbe_x000d__x000a_End Sub"/>
    <n v="1"/>
    <n v="1"/>
  </r>
  <r>
    <x v="0"/>
    <x v="0"/>
    <x v="0"/>
    <s v="Gen"/>
    <s v="Gen_Md_TstSub"/>
    <n v="174"/>
    <n v="3"/>
    <s v="Sub"/>
    <m/>
    <m/>
    <s v="()"/>
    <m/>
    <s v="Sub Gen_Md_TstSub()_x000d__x000a_Md_Gen_TstSub CurMd_x000d__x000a_End Sub"/>
    <n v="1"/>
    <n v="1"/>
  </r>
  <r>
    <x v="0"/>
    <x v="0"/>
    <x v="0"/>
    <s v="Gen"/>
    <s v="Gen_Pj_ConstructorMd"/>
    <n v="178"/>
    <n v="3"/>
    <s v="Sub"/>
    <m/>
    <m/>
    <s v="()"/>
    <m/>
    <s v="Sub Gen_Pj_ConstructorMd()_x000d__x000a_Stop '_x000d__x000a_End Sub"/>
    <n v="1"/>
    <n v="1"/>
  </r>
  <r>
    <x v="0"/>
    <x v="0"/>
    <x v="0"/>
    <s v="Gen"/>
    <s v="Gen_Pj_TstClass"/>
    <n v="182"/>
    <n v="3"/>
    <s v="Sub"/>
    <m/>
    <m/>
    <s v="()"/>
    <m/>
    <s v="Sub Gen_Pj_TstClass()_x000d__x000a_Pj_Gen_TstClass CurPj_x000d__x000a_End Sub"/>
    <n v="1"/>
    <n v="1"/>
  </r>
  <r>
    <x v="0"/>
    <x v="0"/>
    <x v="0"/>
    <s v="Gen"/>
    <s v="Gen_Pj_TstSub"/>
    <n v="186"/>
    <n v="3"/>
    <s v="Sub"/>
    <m/>
    <m/>
    <s v="()"/>
    <m/>
    <s v="Sub Gen_Pj_TstSub()_x000d__x000a_Pj_Gen_TstSub CurPj_x000d__x000a_End Sub"/>
    <n v="1"/>
    <n v="1"/>
  </r>
  <r>
    <x v="0"/>
    <x v="0"/>
    <x v="0"/>
    <s v="Gen"/>
    <s v="Gen_Vbe_TstClass"/>
    <n v="190"/>
    <n v="2"/>
    <s v="Sub"/>
    <m/>
    <m/>
    <s v="()"/>
    <m/>
    <s v="Sub Gen_Vbe_TstClass()_x000d__x000a_End Sub"/>
    <n v="1"/>
    <n v="1"/>
  </r>
  <r>
    <x v="0"/>
    <x v="0"/>
    <x v="0"/>
    <s v="Lis"/>
    <s v="Lis_CurMth"/>
    <n v="193"/>
    <n v="3"/>
    <s v="Sub"/>
    <m/>
    <m/>
    <s v="()"/>
    <m/>
    <s v="Sub Lis_CurMth()_x000d__x000a_Debug.Print MthLines(CurMth)_x000d__x000a_End Sub"/>
    <n v="1"/>
    <n v="1"/>
  </r>
  <r>
    <x v="0"/>
    <x v="0"/>
    <x v="0"/>
    <s v="Lis"/>
    <s v="Lis_Md"/>
    <n v="197"/>
    <n v="7"/>
    <s v="Sub"/>
    <m/>
    <m/>
    <s v="()"/>
    <m/>
    <s v="Sub Lis_Md()_x000d__x000a_Dim A$()_x000d__x000a_    A = PjMbrNy(CurPj)_x000d__x000a_    A = AySrt(A)_x000d__x000a_    A = AyAddPfx(A, &quot;Shw_Mbr &quot;&quot;&quot;)_x000d__x000a_AyDmp A_x000d__x000a_End Sub"/>
    <n v="1"/>
    <n v="1"/>
  </r>
  <r>
    <x v="0"/>
    <x v="0"/>
    <x v="0"/>
    <s v="Lis"/>
    <s v="Lis_Md_FunPfx"/>
    <n v="205"/>
    <n v="3"/>
    <s v="Sub"/>
    <m/>
    <m/>
    <s v="()"/>
    <m/>
    <s v="Sub Lis_Md_FunPfx()_x000d__x000a_AyDmp AySrt(MdFunPfxAy(CurMd))_x000d__x000a_End Sub"/>
    <n v="1"/>
    <n v="1"/>
  </r>
  <r>
    <x v="0"/>
    <x v="0"/>
    <x v="0"/>
    <s v="Lis"/>
    <s v="Lis_Md_InproperMth"/>
    <n v="209"/>
    <n v="3"/>
    <s v="Sub"/>
    <m/>
    <m/>
    <s v="(Optional MdDNm0$)"/>
    <m/>
    <s v="Sub Lis_Md_InproperMth(Optional MdDNm0$)_x000d__x000a_AyDmp MdMthNyOfInproper(Md(DftMdDNm(MdDNm0)))_x000d__x000a_End Sub"/>
    <n v="1"/>
    <n v="1"/>
  </r>
  <r>
    <x v="0"/>
    <x v="0"/>
    <x v="0"/>
    <s v="Lis"/>
    <s v="Lis_Md_Mth"/>
    <n v="213"/>
    <n v="3"/>
    <s v="Sub"/>
    <m/>
    <m/>
    <s v="(Optional MthNmPatn$ = &quot;.&quot;, Optional Mdy0$)"/>
    <m/>
    <s v="Sub Lis_Md_Mth(Optional MthNmPatn$ = &quot;.&quot;, Optional Mdy0$)_x000d__x000a_AyDmp AyAddPfx(MdMthNy(CurMd, MthNmPatn, Mdy0:=Mdy0), CurPjNm &amp; &quot;.&quot;)_x000d__x000a_End Sub"/>
    <n v="1"/>
    <n v="1"/>
  </r>
  <r>
    <x v="0"/>
    <x v="0"/>
    <x v="0"/>
    <s v="Lis"/>
    <s v="Lis_Mth"/>
    <n v="217"/>
    <n v="3"/>
    <s v="Sub"/>
    <m/>
    <m/>
    <s v="(Optional MthNmPatn$ = &quot;.&quot;, Optional MdNmPatn$ = &quot;.&quot;, Optional Mdy0$)"/>
    <m/>
    <s v="Sub Lis_Mth(Optional MthNmPatn$ = &quot;.&quot;, Optional MdNmPatn$ = &quot;.&quot;, Optional Mdy0$)_x000d__x000a_Lis_Vbe_Mth MthNmPatn, MdNmPatn, Mdy0_x000d__x000a_End Sub"/>
    <n v="1"/>
    <n v="1"/>
  </r>
  <r>
    <x v="0"/>
    <x v="0"/>
    <x v="0"/>
    <s v="Lis"/>
    <s v="Lis_Pj"/>
    <n v="221"/>
    <n v="6"/>
    <s v="Sub"/>
    <m/>
    <m/>
    <s v="()"/>
    <m/>
    <s v="Sub Lis_Pj()_x000d__x000a_Dim A$()_x000d__x000a_    A = VbePjNy(CurVbe)_x000d__x000a_    A = AyAddPfx(A, &quot;Shw_Pj &quot;&quot;&quot;)_x000d__x000a_AyDmp A_x000d__x000a_End Sub"/>
    <n v="1"/>
    <n v="1"/>
  </r>
  <r>
    <x v="0"/>
    <x v="0"/>
    <x v="0"/>
    <s v="Lis"/>
    <s v="Lis_Pj_DupFunFNy"/>
    <n v="228"/>
    <n v="3"/>
    <s v="Sub"/>
    <m/>
    <m/>
    <s v="(Optional IsSamMthBdyOnly As Boolean)"/>
    <m/>
    <s v="Sub Lis_Pj_DupFunFNy(Optional IsSamMthBdyOnly As Boolean)_x000d__x000a_AyDmp PjDupFunFNy(CurPj, IsSamMthBdyOnly:=IsSamMthBdyOnly)_x000d__x000a_End Sub"/>
    <n v="1"/>
    <n v="1"/>
  </r>
  <r>
    <x v="0"/>
    <x v="0"/>
    <x v="0"/>
    <s v="Lis"/>
    <s v="Lis_Pj_FunPfx"/>
    <n v="232"/>
    <n v="3"/>
    <s v="Sub"/>
    <m/>
    <m/>
    <s v="()"/>
    <m/>
    <s v="Sub Lis_Pj_FunPfx()_x000d__x000a_AyDmp AySrt(PjFunPfxAy(CurPj))_x000d__x000a_End Sub"/>
    <n v="1"/>
    <n v="1"/>
  </r>
  <r>
    <x v="0"/>
    <x v="0"/>
    <x v="0"/>
    <s v="Lis"/>
    <s v="Lis_Vbe_FunPfx"/>
    <n v="236"/>
    <n v="3"/>
    <s v="Sub"/>
    <m/>
    <m/>
    <s v="()"/>
    <m/>
    <s v="Sub Lis_Vbe_FunPfx()_x000d__x000a_AyDmp AySrt(VbeFunPfxAy(CurVbe))_x000d__x000a_End Sub"/>
    <n v="1"/>
    <n v="1"/>
  </r>
  <r>
    <x v="0"/>
    <x v="0"/>
    <x v="0"/>
    <s v="Lis"/>
    <s v="Lis_Pj_InproperMth"/>
    <n v="240"/>
    <n v="4"/>
    <s v="Sub"/>
    <m/>
    <m/>
    <s v="(Optional PjNm0$)"/>
    <m/>
    <s v="Sub Lis_Pj_InproperMth(Optional PjNm0$)_x000d__x000a_If PjNm0 &lt;&gt; &quot;&quot; Then Shw_Pj PjNm0_x000d__x000a_AyDmp AyAddPfxSfx(PjMthNyOfInproper(CurPj), &quot;MthMovToProperMd MthDNm_Mth(&quot;&quot;&quot;, &quot;&quot;&quot;)&quot;)_x000d__x000a_End Sub"/>
    <n v="1"/>
    <n v="1"/>
  </r>
  <r>
    <x v="0"/>
    <x v="0"/>
    <x v="0"/>
    <s v="Lis"/>
    <s v="Lis_Pj_Mth"/>
    <n v="245"/>
    <n v="7"/>
    <s v="Sub"/>
    <m/>
    <m/>
    <s v="(Optional MthNmPatn$ = &quot;.&quot;, Optional MbrNmPatn$ = &quot;.&quot;, Optional Mdy0$)"/>
    <m/>
    <s v="Sub Lis_Pj_Mth(Optional MthNmPatn$ = &quot;.&quot;, Optional MbrNmPatn$ = &quot;.&quot;, Optional Mdy0$)_x000d__x000a_Dim A$()_x000d__x000a_    A = PjMthNy(CurPj, MthNmPatn:=MthNmPatn, MbrNmPatn:=MbrNmPatn, Mdy0:=Mdy0)_x000d__x000a_    A = AySrt(A)_x000d__x000a_    A = AyAddPfx(A, &quot;Shw_Mth &quot;&quot;&quot;)_x000d__x000a_AyDmp A_x000d__x000a_End Sub"/>
    <n v="1"/>
    <n v="1"/>
  </r>
  <r>
    <x v="0"/>
    <x v="0"/>
    <x v="0"/>
    <s v="Lis"/>
    <s v="Lis_Vbe_DupFunFNy"/>
    <n v="253"/>
    <n v="5"/>
    <s v="Sub"/>
    <m/>
    <m/>
    <s v="(Optional IsSamMthBdyOnly As Boolean)"/>
    <m/>
    <s v="Sub Lis_Vbe_DupFunFNy(Optional IsSamMthBdyOnly As Boolean)_x000d__x000a_Dim A$(): A = VbeDupFunFNy(CurVbe, ExclPjNy0:=&quot;QLib&quot;, IsSamMthBdyOnly:=IsSamMthBdyOnly)_x000d__x000a_Dim A1$(): A1 = AyDblQuote(A)_x000d__x000a_AyDmp AyAddPfx(A1, &quot;Shw &quot;)_x000d__x000a_End Sub"/>
    <n v="1"/>
    <n v="1"/>
  </r>
  <r>
    <x v="0"/>
    <x v="0"/>
    <x v="0"/>
    <s v="Lis"/>
    <s v="Lis_Vbe_InproperMth"/>
    <n v="259"/>
    <n v="3"/>
    <s v="Sub"/>
    <m/>
    <m/>
    <s v="()"/>
    <m/>
    <s v="Sub Lis_Vbe_InproperMth()_x000d__x000a_AyDmp VbeMthNyOfInproper(CurVbe)_x000d__x000a_End Sub"/>
    <n v="1"/>
    <n v="1"/>
  </r>
  <r>
    <x v="0"/>
    <x v="0"/>
    <x v="0"/>
    <s v="Lis"/>
    <s v="Lis_Vbe_Mth"/>
    <n v="263"/>
    <n v="6"/>
    <s v="Sub"/>
    <m/>
    <m/>
    <s v="(Optional MthNmPatn$ = &quot;.&quot;, Optional MdNmPatn$ = &quot;.&quot;, Optional Mdy$)"/>
    <m/>
    <s v="Sub Lis_Vbe_Mth(Optional MthNmPatn$ = &quot;.&quot;, Optional MdNmPatn$ = &quot;.&quot;, Optional Mdy$)_x000d__x000a_Dim A$()_x000d__x000a_    A = VbeMthNy(CurVbe, MthNmPatn, MdNmPatn, Mdy)_x000d__x000a_    A = AySrt(A)_x000d__x000a_AyDmp AyAddPfx(A, &quot;Shw &quot;&quot;&quot;)_x000d__x000a_End Sub"/>
    <n v="1"/>
    <n v="1"/>
  </r>
  <r>
    <x v="0"/>
    <x v="0"/>
    <x v="0"/>
    <s v="Mov"/>
    <s v="Mov_Fun"/>
    <n v="270"/>
    <n v="8"/>
    <s v="Sub"/>
    <m/>
    <m/>
    <s v="(Optional MthDNm0$)"/>
    <m/>
    <s v="Sub Mov_Fun(Optional MthDNm0$)_x000d__x000a_'Mov Fun to its proper-module_x000d__x000a_'Fun here means Public-Prp/Sub/Fun, in a Md, not class_x000d__x000a_'         or    Private-Sub ZZ_xxx, in a Md, not class_x000d__x000a_'proper-module means, M_Xxx where Xxx is function-MdPfx_x000d__x000a_'MdPfx-of-a-fun is a Pfx of a funNm which is used to give a proper-module-nm of M_Xxx_x000d__x000a_MthMovToProperMd DftMth(MthDNm0)_x000d__x000a_End Sub"/>
    <n v="1"/>
    <n v="1"/>
  </r>
  <r>
    <x v="0"/>
    <x v="0"/>
    <x v="0"/>
    <s v="Mov"/>
    <s v="Mov_Fun_ToProperMd"/>
    <n v="279"/>
    <n v="19"/>
    <s v="Sub"/>
    <m/>
    <m/>
    <s v="()"/>
    <m/>
    <s v="Sub Mov_Fun_ToProperMd()_x000d__x000a_'Move all Inproper-Fun in CurMd to its proper module in same Pj_x000d__x000a_'If non-exist-inproper-module will be created_x000d__x000a_'If a Fun in a module of name of format M_XXX,_x000d__x000a_'   if the Fun-name-pfx is not XXX, =&gt; it is inproper-fun_x000d__x000a_'else_x000d__x000a_'   =&gt; it is proper-fun_x000d__x000a_Dim I, M As CodeModule, Ny$()_x000d__x000a_Set M = CurMd_x000d__x000a_Ny = MdMthNyOfInproper(CurMd)_x000d__x000a_If Sz(Ny) = 0 Then Exit Sub_x000d__x000a_Dim N_x000d__x000a_Dim Mth As New Mth_x000d__x000a_Set Mth.Md = M_x000d__x000a_For Each N In Ny_x000d__x000a_    Mth.Nm = N_x000d__x000a_    MthMovToProperMd Mth_x000d__x000a_Next_x000d__x000a_End Sub"/>
    <n v="1"/>
    <n v="1"/>
  </r>
  <r>
    <x v="0"/>
    <x v="0"/>
    <x v="0"/>
    <s v="Mov"/>
    <s v="Mov_MbrPatn_ToPj"/>
    <n v="299"/>
    <n v="10"/>
    <s v="Sub"/>
    <m/>
    <m/>
    <s v="(MbrNmPatn$, ToPjNm$)"/>
    <m/>
    <s v="Sub Mov_MbrPatn_ToPj(MbrNmPatn$, ToPjNm$)_x000d__x000a_Dim Ay() As CodeModule: Ay = PjMbrAy(CurPj, MbrNmPatn)_x000d__x000a_If Sz(Ay) = 0 Then Exit Sub_x000d__x000a_Dim I, P As VBProject_x000d__x000a_Set P = Pj(ToPjNm)_x000d__x000a_For Each I In Ay_x000d__x000a_    Md_Mov_ToPj CvMd(I), P_x000d__x000a_Next_x000d__x000a_Cls_Win_x000d__x000a_End Sub"/>
    <n v="1"/>
    <n v="1"/>
  </r>
  <r>
    <x v="0"/>
    <x v="0"/>
    <x v="0"/>
    <s v="Mov"/>
    <s v="Mov_Md_ToPj"/>
    <n v="310"/>
    <n v="7"/>
    <s v="Sub"/>
    <m/>
    <m/>
    <s v="(ToPjNm$)"/>
    <m/>
    <s v="Sub Mov_Md_ToPj(ToPjNm$)_x000d__x000a_If CurPjNm = ToPjNm Then_x000d__x000a_    Debug.Print FmtQQ(&quot;Mov_Md: ToPjNm(?) cannot be CurPjNm&quot;, ToPjNm)_x000d__x000a_    Exit Sub_x000d__x000a_End If_x000d__x000a_Md_Mov_ToPj CurMd, Pj(ToPjNm)_x000d__x000a_End Sub"/>
    <n v="1"/>
    <n v="1"/>
  </r>
  <r>
    <x v="0"/>
    <x v="0"/>
    <x v="0"/>
    <s v="Ren"/>
    <s v="Ren_Md"/>
    <n v="318"/>
    <n v="7"/>
    <s v="Sub"/>
    <m/>
    <m/>
    <s v="(NewNm$)"/>
    <m/>
    <s v="Sub Ren_Md(NewNm$)_x000d__x000a_If PjHasCmp(CurPj, NewNm) Then_x000d__x000a_    MsgBox FmtQQ(&quot;Md(?) exists in CurPj(?).  Cannot rename.&quot;, NewNm, CurPjNm), , &quot;M_A:RenMd&quot;_x000d__x000a_    Exit Sub_x000d__x000a_End If_x000d__x000a_CurMd.Name = NewNm_x000d__x000a_End Sub"/>
    <n v="1"/>
    <n v="1"/>
  </r>
  <r>
    <x v="0"/>
    <x v="0"/>
    <x v="0"/>
    <s v="Rmk"/>
    <s v="Rmk_All"/>
    <n v="326"/>
    <n v="14"/>
    <s v="Sub"/>
    <m/>
    <m/>
    <s v="()"/>
    <m/>
    <s v="Sub Rmk_All()_x000d__x000a_Dim I, Md As CodeModule_x000d__x000a_Dim NRmk%, Skip%_x000d__x000a_For Each I In PjMbrAy(CurPj)_x000d__x000a_    Set Md = I_x000d__x000a_    If MdRmk(Md) Then_x000d__x000a_        NRmk = NRmk + 1_x000d__x000a_    Else_x000d__x000a_        Skip = Skip + 1_x000d__x000a_    End If_x000d__x000a_Next_x000d__x000a_Debug.Print &quot;NRmk&quot;; NRmk_x000d__x000a_Debug.Print &quot;SKip&quot;; Skip_x000d__x000a_End Sub"/>
    <n v="1"/>
    <n v="1"/>
  </r>
  <r>
    <x v="0"/>
    <x v="0"/>
    <x v="0"/>
    <s v="Rmk"/>
    <s v="Rmk_Mth"/>
    <n v="341"/>
    <n v="7"/>
    <s v="Sub"/>
    <m/>
    <m/>
    <s v="()"/>
    <m/>
    <s v="Sub Rmk_Mth()_x000d__x000a_Dim W As VBIDE.Window_x000d__x000a_Set W = CurCdWin_x000d__x000a_MthRmk CurMth_x000d__x000a_WinOf_Imm.Close_x000d__x000a_W.SetFocus_x000d__x000a_End Sub"/>
    <n v="1"/>
    <n v="1"/>
  </r>
  <r>
    <x v="0"/>
    <x v="0"/>
    <x v="0"/>
    <s v="Sav"/>
    <s v="Sav_Pj"/>
    <n v="349"/>
    <n v="3"/>
    <s v="Sub"/>
    <m/>
    <m/>
    <s v="()"/>
    <m/>
    <s v="Sub Sav_Pj()_x000d__x000a_PjSav CurPj_x000d__x000a_End Sub"/>
    <n v="1"/>
    <n v="1"/>
  </r>
  <r>
    <x v="0"/>
    <x v="0"/>
    <x v="0"/>
    <s v="Sav"/>
    <s v="Sav_Vbe"/>
    <n v="353"/>
    <n v="6"/>
    <s v="Sub"/>
    <m/>
    <m/>
    <s v="()"/>
    <m/>
    <s v="Sub Sav_Vbe()_x000d__x000a_Dim V As Vbe: Set V = CurVbe_x000d__x000a_VbeSav V_x000d__x000a_DoEvents_x000d__x000a_VbeDmpIsSaved V_x000d__x000a_End Sub"/>
    <n v="1"/>
    <n v="1"/>
  </r>
  <r>
    <x v="0"/>
    <x v="0"/>
    <x v="0"/>
    <s v="Shw"/>
    <s v="Shw"/>
    <n v="360"/>
    <n v="36"/>
    <s v="Sub"/>
    <m/>
    <m/>
    <s v="(XNm$)"/>
    <m/>
    <s v="Sub Shw(XNm$)_x000d__x000a_If IsMthFNm(XNm) Then_x000d__x000a_    Shw MthFNm_MthDNm(XNm)_x000d__x000a_End If_x000d__x000a_Dim A$(): A = Split(XNm, &quot;.&quot;)_x000d__x000a_Select Case Sz(A)_x000d__x000a_Case 1_x000d__x000a_    Select Case True_x000d__x000a_    Case Left(XNm, 1) = &quot;Q&quot;:  Shw_Pj XNm_x000d__x000a_    Case Else_x000d__x000a_        If IsMdNm(XNm) Then_x000d__x000a_            Shw_Mbr XNm_x000d__x000a_        Else_x000d__x000a_            Shw_Mth XNm_x000d__x000a_        End If_x000d__x000a_    End Select_x000d__x000a_Case 2_x000d__x000a_    Select Case True_x000d__x000a_    Case Left(A(0), 1) = &quot;Q&quot;_x000d__x000a_        If IsMdNm(A(1)) Then_x000d__x000a_            Shw_Mbr XNm_x000d__x000a_        Else_x000d__x000a_            Shw_Mth XNm_x000d__x000a_        End If_x000d__x000a_    Case IsMdNm(A(0))_x000d__x000a_        Shw_Mth XNm_x000d__x000a_    Case Else_x000d__x000a_        Debug.Print &quot;For 2 Segment, 1st Segment of {Q* M_* S_* F_* G_*}&quot;_x000d__x000a_        Stop_x000d__x000a_    End Select_x000d__x000a_Case 3_x000d__x000a_    Shw_Mth XNm_x000d__x000a_Case Else_x000d__x000a_Debug.Print &quot;XNm has &quot; &amp; Sz(A) &amp; &quot; segments.  It should be 1 2 or 3&quot;_x000d__x000a_End Select_x000d__x000a_End Sub"/>
    <n v="1"/>
    <n v="1"/>
  </r>
  <r>
    <x v="0"/>
    <x v="0"/>
    <x v="0"/>
    <s v="Shw"/>
    <s v="Shw_Mbr"/>
    <n v="397"/>
    <n v="18"/>
    <s v="Sub"/>
    <m/>
    <m/>
    <s v="(MdXNm$)"/>
    <m/>
    <s v="Sub Shw_Mbr(MdXNm$)_x000d__x000a_Dim E As Either_x000d__x000a_E = MdXNm_Either(MdXNm)_x000d__x000a_If E.IsLeft Then_x000d__x000a_    MdGo Md(E.Left)_x000d__x000a_    Exit Sub_x000d__x000a_End If_x000d__x000a_Dim Ny$()_x000d__x000a_    Ny = E.Right_x000d__x000a_If Sz(Ny) = 0 Then_x000d__x000a_    Debug.Print MdXNm; &quot;&lt;-- No such module&quot;_x000d__x000a_    Exit Sub_x000d__x000a_End If_x000d__x000a_Dim I_x000d__x000a_For Each I In Ny_x000d__x000a_    Debug.Print &quot;Shw_Mbr &quot;&quot;&quot;; I; &quot;.&quot;; MdXNm_x000d__x000a_Next_x000d__x000a_End Sub"/>
    <n v="1"/>
    <n v="1"/>
  </r>
  <r>
    <x v="0"/>
    <x v="0"/>
    <x v="0"/>
    <s v="Shw"/>
    <s v="Shw_Mth"/>
    <n v="416"/>
    <n v="11"/>
    <s v="Sub"/>
    <m/>
    <m/>
    <s v="(Mth_DNm_or_FNm$)"/>
    <m/>
    <s v="Sub Shw_Mth(Mth_DNm_or_FNm$)_x000d__x000a_Dim D$_x000d__x000a_If IsMthFNm(Mth_DNm_or_FNm) Then_x000d__x000a_    D = MthFNm_MthDNm(Mth_DNm_or_FNm)_x000d__x000a_Else_x000d__x000a_    D = Mth_DNm_or_FNm_x000d__x000a_End If_x000d__x000a_Dim M As Mth_x000d__x000a_Set M = MthDNm_Mth(D)_x000d__x000a_MdGoLCCOpt M.Md, MthLCCOpt(M)_x000d__x000a_End Sub"/>
    <n v="1"/>
    <n v="1"/>
  </r>
  <r>
    <x v="0"/>
    <x v="0"/>
    <x v="0"/>
    <m/>
    <s v="A1"/>
    <n v="427"/>
    <n v="3"/>
    <s v="Sub"/>
    <m/>
    <m/>
    <s v="()"/>
    <m/>
    <s v="Sub A1()_x000d__x000a__x000d__x000a_End Sub"/>
    <n v="2"/>
    <n v="1"/>
  </r>
  <r>
    <x v="0"/>
    <x v="0"/>
    <x v="0"/>
    <s v="Shw"/>
    <s v="Shw_Pj"/>
    <n v="430"/>
    <n v="3"/>
    <s v="Sub"/>
    <m/>
    <m/>
    <s v="(PjNm$)"/>
    <m/>
    <s v="Sub Shw_Pj(PjNm$)_x000d__x000a_PjGo Pj(PjNm)_x000d__x000a_End Sub"/>
    <n v="1"/>
    <n v="1"/>
  </r>
  <r>
    <x v="0"/>
    <x v="0"/>
    <x v="0"/>
    <s v="Srt"/>
    <s v="Srt_G_Tool"/>
    <n v="434"/>
    <n v="10"/>
    <s v="Sub"/>
    <m/>
    <m/>
    <s v="()"/>
    <m/>
    <s v="Sub Srt_G_Tool()_x000d__x000a_Dim M As CodeModule: Set M = Md(&quot;QTool.G_Tool&quot;)_x000d__x000a_Dim Src$(): Src = MdSrc(M)_x000d__x000a_Dim Cxt$: Cxt = SrcSrtedLines(Src)_x000d__x000a_If Cxt = Join(Src, vbCrLf) Then_x000d__x000a_    Debug.Print &quot;Md(F__Tool) is alread sorted&quot;_x000d__x000a_Else_x000d__x000a_    MdRplCxt M, Cxt_x000d__x000a_End If_x000d__x000a_End Sub"/>
    <n v="1"/>
    <n v="1"/>
  </r>
  <r>
    <x v="0"/>
    <x v="0"/>
    <x v="0"/>
    <s v="Srt"/>
    <s v="Srt_Md"/>
    <n v="445"/>
    <n v="3"/>
    <s v="Sub"/>
    <m/>
    <m/>
    <s v="(Optional MdNm$)"/>
    <m/>
    <s v="Sub Srt_Md(Optional MdNm$)_x000d__x000a_MdSrt DftMd(MdNm)_x000d__x000a_End Sub"/>
    <n v="1"/>
    <n v="1"/>
  </r>
  <r>
    <x v="0"/>
    <x v="0"/>
    <x v="0"/>
    <s v="Srt"/>
    <s v="Srt_Pj"/>
    <n v="449"/>
    <n v="3"/>
    <s v="Sub"/>
    <m/>
    <m/>
    <s v="()"/>
    <m/>
    <s v="Sub Srt_Pj()_x000d__x000a_PjSrt CurPj_x000d__x000a_End Sub"/>
    <n v="1"/>
    <n v="1"/>
  </r>
  <r>
    <x v="0"/>
    <x v="0"/>
    <x v="0"/>
    <s v="Srt"/>
    <s v="Srt_Vbe"/>
    <n v="453"/>
    <n v="3"/>
    <s v="Sub"/>
    <m/>
    <m/>
    <s v="()"/>
    <m/>
    <s v="Sub Srt_Vbe()_x000d__x000a_VbeSrt CurVbe_x000d__x000a_End Sub"/>
    <n v="1"/>
    <n v="1"/>
  </r>
  <r>
    <x v="0"/>
    <x v="0"/>
    <x v="0"/>
    <s v="Sync"/>
    <s v="Sync_Fun"/>
    <n v="457"/>
    <n v="10"/>
    <s v="Sub"/>
    <m/>
    <m/>
    <s v="(Optional FunFNm0$)"/>
    <m/>
    <s v="Sub Sync_Fun(Optional FunFNm0$)_x000d__x000a_Dim M As Mth_x000d__x000a_If FunFNm0 = &quot;&quot; Then_x000d__x000a_    Set M = CurMth_x000d__x000a_Else_x000d__x000a_    If Not IsMthFNm(FunFNm0) Then Stop_x000d__x000a_    Set M = MthFNm_Mth(FunFNm0)_x000d__x000a_End If_x000d__x000a_FunSync M, ShwCmpLyAft:=True_x000d__x000a_End Sub"/>
    <n v="1"/>
    <n v="1"/>
  </r>
  <r>
    <x v="0"/>
    <x v="0"/>
    <x v="0"/>
    <s v="UnRmk"/>
    <s v="UnRmk_All"/>
    <n v="468"/>
    <n v="14"/>
    <s v="Sub"/>
    <m/>
    <m/>
    <s v="()"/>
    <m/>
    <s v="Sub UnRmk_All()_x000d__x000a_Dim I, Md As CodeModule_x000d__x000a_Dim NUnRmk%, Skip%_x000d__x000a_For Each I In PjMbrAy(CurPj)_x000d__x000a_    Set Md = I_x000d__x000a_    If MdUnRmk(Md) Then_x000d__x000a_        NUnRmk = NUnRmk + 1_x000d__x000a_    Else_x000d__x000a_        Skip = Skip + 1_x000d__x000a_    End If_x000d__x000a_Next_x000d__x000a_Debug.Print &quot;NUnRmk&quot;; NUnRmk_x000d__x000a_Debug.Print &quot;SKip&quot;; Skip_x000d__x000a_End Sub"/>
    <n v="1"/>
    <n v="1"/>
  </r>
  <r>
    <x v="0"/>
    <x v="0"/>
    <x v="0"/>
    <s v="UnRmk"/>
    <s v="UnRmk_Mth"/>
    <n v="483"/>
    <n v="4"/>
    <s v="Sub"/>
    <m/>
    <m/>
    <s v="()"/>
    <m/>
    <s v="Sub UnRmk_Mth()_x000d__x000a_MthUnRmk CurMth_x000d__x000a_WinOf_Imm.Close_x000d__x000a_End Sub"/>
    <n v="1"/>
    <n v="1"/>
  </r>
  <r>
    <x v="0"/>
    <x v="0"/>
    <x v="0"/>
    <s v="Wb"/>
    <s v="Wb_Vbe_Mth"/>
    <n v="488"/>
    <n v="3"/>
    <s v="Sub"/>
    <m/>
    <m/>
    <s v="(Optional InclMthLines As Boolean)"/>
    <m/>
    <s v="Sub Wb_Vbe_Mth(Optional InclMthLines As Boolean)_x000d__x000a_VbeMthWb CurVbe, InclMthLines_x000d__x000a_End Sub"/>
    <n v="1"/>
    <n v="1"/>
  </r>
  <r>
    <x v="0"/>
    <x v="0"/>
    <x v="0"/>
    <s v="Ws"/>
    <s v="Ws_Md_MthKy"/>
    <n v="492"/>
    <n v="3"/>
    <s v="Sub"/>
    <m/>
    <m/>
    <s v="()"/>
    <m/>
    <s v="Sub Ws_Md_MthKy()_x000d__x000a_MdMthWs CurMd_x000d__x000a_End Sub"/>
    <n v="1"/>
    <n v="1"/>
  </r>
  <r>
    <x v="0"/>
    <x v="0"/>
    <x v="0"/>
    <s v="Ws"/>
    <s v="Ws_Pj_Mth"/>
    <n v="496"/>
    <n v="3"/>
    <s v="Sub"/>
    <m/>
    <m/>
    <s v="()"/>
    <m/>
    <s v="Sub Ws_Pj_Mth()_x000d__x000a_PjMthWs CurPj_x000d__x000a_End Sub"/>
    <n v="1"/>
    <n v="1"/>
  </r>
  <r>
    <x v="0"/>
    <x v="0"/>
    <x v="0"/>
    <s v="Ws"/>
    <s v="Ws_Vbe_Mth"/>
    <n v="500"/>
    <n v="3"/>
    <s v="Sub"/>
    <m/>
    <m/>
    <s v="(Optional InclMthLines As Boolean)"/>
    <m/>
    <s v="Sub Ws_Vbe_Mth(Optional InclMthLines As Boolean)_x000d__x000a_VbeMthWs CurVbe, InclMthLines_x000d__x000a_End Sub"/>
    <n v="1"/>
    <n v="1"/>
  </r>
  <r>
    <x v="0"/>
    <x v="0"/>
    <x v="0"/>
    <s v="Srt"/>
    <s v="Srt_F__Tool"/>
    <n v="504"/>
    <n v="10"/>
    <s v="Sub"/>
    <m/>
    <m/>
    <s v="()"/>
    <m/>
    <s v="Sub Srt_F__Tool()_x000d__x000a_Dim M As CodeModule: Set M = Md(&quot;QTool.F__Tool&quot;)_x000d__x000a_Dim Src$(): Src = MdSrc(M)_x000d__x000a_Dim Cxt$: Cxt = SrcSrtedLines(Src)_x000d__x000a_If Cxt = Join(Src, vbCrLf) Then_x000d__x000a_    Debug.Print &quot;Md(F__Tool) is already sorted&quot;_x000d__x000a_Else_x000d__x000a_    MdRplCxt M, Cxt_x000d__x000a_End If_x000d__x000a_End Sub"/>
    <n v="1"/>
    <n v="1"/>
  </r>
  <r>
    <x v="0"/>
    <x v="1"/>
    <x v="1"/>
    <s v="Init"/>
    <s v="Init"/>
    <n v="5"/>
    <n v="5"/>
    <s v="Get"/>
    <m/>
    <s v="Mth"/>
    <s v="(A As CodeModule, MthNm)"/>
    <m/>
    <s v="Property Get Init(A As CodeModule, MthNm) As Mth_x000d__x000a_Set Md = A_x000d__x000a_Nm = MthNm_x000d__x000a_Set Init = Me_x000d__x000a_End Property"/>
    <n v="34"/>
    <n v="1"/>
  </r>
  <r>
    <x v="0"/>
    <x v="1"/>
    <x v="1"/>
    <s v="To"/>
    <s v="ToStr"/>
    <n v="11"/>
    <n v="3"/>
    <s v="Get"/>
    <m/>
    <s v="$"/>
    <s v="()"/>
    <m/>
    <s v="Property Get ToStr$()_x000d__x000a_ToStr = &quot;Mth(&quot; &amp; MdDNm(Md) &amp; &quot;.&quot; &amp; Nm &amp; &quot;)&quot;_x000d__x000a_End Property"/>
    <n v="24"/>
    <n v="1"/>
  </r>
  <r>
    <x v="0"/>
    <x v="0"/>
    <x v="2"/>
    <s v="Drs"/>
    <s v="Drs"/>
    <n v="3"/>
    <n v="4"/>
    <s v="Get"/>
    <m/>
    <s v="Drs"/>
    <s v="(Fny0, Dry())"/>
    <m/>
    <s v="Property Get Drs(Fny0, Dry()) As Drs_x000d__x000a_Dim O As New Drs_x000d__x000a_Set Drs = O.Init(Fny0, Dry)_x000d__x000a_End Property"/>
    <n v="1"/>
    <n v="1"/>
  </r>
  <r>
    <x v="0"/>
    <x v="0"/>
    <x v="2"/>
    <s v="FTNo"/>
    <s v="FTNo"/>
    <n v="8"/>
    <n v="4"/>
    <s v="Get"/>
    <m/>
    <s v="FTNo"/>
    <s v="(Fmno%, Tono%)"/>
    <m/>
    <s v="Property Get FTNo(Fmno%, Tono%) As FTNo_x000d__x000a_Dim O As New FTNo_x000d__x000a_Set FTNo = O.Init(Fmno, Tono)_x000d__x000a_End Property"/>
    <n v="1"/>
    <n v="1"/>
  </r>
  <r>
    <x v="0"/>
    <x v="0"/>
    <x v="2"/>
    <m/>
    <s v="LCC"/>
    <n v="12"/>
    <n v="4"/>
    <s v="Get"/>
    <m/>
    <s v="LCC"/>
    <s v="(Lno%, C1%, C2%)"/>
    <m/>
    <s v="Property Get LCC(Lno%, C1%, C2%) As LCC_x000d__x000a_Dim O As New LCC_x000d__x000a_Set LCC = O.Init(Lno, C1, C2)_x000d__x000a_End Property"/>
    <n v="1"/>
    <n v="1"/>
  </r>
  <r>
    <x v="0"/>
    <x v="0"/>
    <x v="2"/>
    <s v="LCCOpt"/>
    <s v="LCCOpt"/>
    <n v="16"/>
    <n v="4"/>
    <s v="Get"/>
    <m/>
    <s v="LCCOpt"/>
    <s v="(LCC As LCC)"/>
    <m/>
    <s v="Property Get LCCOpt(LCC As LCC) As LCCOpt_x000d__x000a_Dim O As New LCCOpt_x000d__x000a_Set LCCOpt = O.Init(LCC)_x000d__x000a_End Property"/>
    <n v="1"/>
    <n v="1"/>
  </r>
  <r>
    <x v="0"/>
    <x v="0"/>
    <x v="2"/>
    <s v="FTIx"/>
    <s v="FTIx"/>
    <n v="20"/>
    <n v="4"/>
    <s v="Get"/>
    <m/>
    <s v="FTIx"/>
    <s v="(Fmix%, Toix%)"/>
    <m/>
    <s v="Property Get FTIx(Fmix%, Toix%) As FTIx_x000d__x000a_Dim O As New FTIx_x000d__x000a_Set FTIx = O.Init(Fmix, Toix)_x000d__x000a_End Property"/>
    <n v="1"/>
    <n v="1"/>
  </r>
  <r>
    <x v="0"/>
    <x v="0"/>
    <x v="2"/>
    <s v="Mth"/>
    <s v="MthCpyPrm"/>
    <n v="25"/>
    <n v="4"/>
    <s v="Get"/>
    <m/>
    <s v="MthCpyPrm"/>
    <s v="(A As Mth, ToMd As CodeModule)"/>
    <m/>
    <s v="Property Get MthCpyPrm(A As Mth, ToMd As CodeModule) As MthCpyPrm_x000d__x000a_Dim O As New MthCpyPrm_x000d__x000a_Set MthCpyPrm = O.Init(A, ToMd)_x000d__x000a_End Property"/>
    <n v="1"/>
    <n v="1"/>
  </r>
  <r>
    <x v="0"/>
    <x v="0"/>
    <x v="2"/>
    <s v="Mth"/>
    <s v="Mth"/>
    <n v="29"/>
    <n v="4"/>
    <s v="Get"/>
    <m/>
    <s v="Mth"/>
    <s v="(A As CodeModule, MthNm)"/>
    <m/>
    <s v="Property Get Mth(A As CodeModule, MthNm) As Mth_x000d__x000a_Dim O As New Mth_x000d__x000a_Set Mth = O.Init(CvMd(A), MthNm)_x000d__x000a_End Property"/>
    <n v="1"/>
    <n v="1"/>
  </r>
  <r>
    <x v="0"/>
    <x v="0"/>
    <x v="2"/>
    <s v="Mth"/>
    <s v="MthBrk"/>
    <n v="34"/>
    <n v="4"/>
    <s v="Get"/>
    <m/>
    <s v="MthBrk"/>
    <s v="(Nm$, Mdy$, Ty$)"/>
    <m/>
    <s v="Property Get MthBrk(Nm$, Mdy$, Ty$) As MthBrk_x000d__x000a_Dim O As New MthBrk_x000d__x000a_Set MthBrk = O.Init(Nm, Mdy, Ty)_x000d__x000a_End Property"/>
    <n v="1"/>
    <n v="1"/>
  </r>
  <r>
    <x v="0"/>
    <x v="0"/>
    <x v="2"/>
    <s v="Mth"/>
    <s v="MthOpt"/>
    <n v="39"/>
    <n v="4"/>
    <s v="Get"/>
    <m/>
    <s v="MthOpt"/>
    <s v="(A As Mth)"/>
    <m/>
    <s v="Property Get MthOpt(A As Mth) As MthOpt_x000d__x000a_Dim O As New MthOpt_x000d__x000a_Set MthOpt = O.Init(A)_x000d__x000a_End Property"/>
    <n v="1"/>
    <n v="1"/>
  </r>
  <r>
    <x v="0"/>
    <x v="0"/>
    <x v="2"/>
    <m/>
    <s v="S1S2"/>
    <n v="44"/>
    <n v="4"/>
    <s v="Get"/>
    <m/>
    <s v="S1S2"/>
    <s v="(S1, S2)"/>
    <m/>
    <s v="Property Get S1S2(S1, S2) As S1S2_x000d__x000a_Dim O As New S1S2_x000d__x000a_Set S1S2 = O.Init(S1, S2)_x000d__x000a_End Property"/>
    <n v="2"/>
    <n v="2"/>
  </r>
  <r>
    <x v="0"/>
    <x v="1"/>
    <x v="3"/>
    <s v="Init"/>
    <s v="Init"/>
    <n v="5"/>
    <n v="5"/>
    <s v="Get"/>
    <s v="Friend"/>
    <s v="MthOpt"/>
    <s v="(A As Mth)"/>
    <m/>
    <s v="Friend Property Get Init(A As Mth) As MthOpt_x000d__x000a_Som = True_x000d__x000a_Set Mth = A_x000d__x000a_Set Init = Me_x000d__x000a_End Property"/>
    <n v="34"/>
    <n v="1"/>
  </r>
  <r>
    <x v="0"/>
    <x v="1"/>
    <x v="3"/>
    <s v="To"/>
    <s v="ToStr"/>
    <n v="11"/>
    <n v="7"/>
    <s v="Get"/>
    <m/>
    <s v="$"/>
    <s v="()"/>
    <m/>
    <s v="Property Get ToStr$()_x000d__x000a_If Som Then_x000d__x000a_    ToStr = FmtQQ(&quot;MthOpt(?)&quot;, Mth.ToStr)_x000d__x000a_Else_x000d__x000a_    ToStr = FmtQQ(&quot;MthOpt(None)&quot;)_x000d__x000a_End If_x000d__x000a_End Property"/>
    <n v="24"/>
    <n v="1"/>
  </r>
  <r>
    <x v="0"/>
    <x v="1"/>
    <x v="4"/>
    <s v="Init"/>
    <s v="Init"/>
    <n v="4"/>
    <n v="5"/>
    <s v="Get"/>
    <s v="Friend"/>
    <s v="S1S2"/>
    <s v="(S1, S2)"/>
    <m/>
    <s v="Friend Property Get Init(S1, S2) As S1S2_x000d__x000a_Me.S1 = S1_x000d__x000a_Me.S2 = VarStr(S2)_x000d__x000a_Set Init = Me_x000d__x000a_End Property"/>
    <n v="34"/>
    <n v="1"/>
  </r>
  <r>
    <x v="0"/>
    <x v="1"/>
    <x v="4"/>
    <s v="To"/>
    <s v="ToStr"/>
    <n v="10"/>
    <n v="3"/>
    <s v="Get"/>
    <m/>
    <s v="$"/>
    <s v="()"/>
    <m/>
    <s v="Property Get ToStr$()_x000d__x000a_ToStr = FmtQQ(&quot;S1S2(S1(?) S2(?))&quot;, StrLin(S1), StrLin(S2))_x000d__x000a_End Property"/>
    <n v="24"/>
    <n v="1"/>
  </r>
  <r>
    <x v="0"/>
    <x v="1"/>
    <x v="5"/>
    <s v="Dry"/>
    <s v="Dry"/>
    <n v="4"/>
    <n v="3"/>
    <s v="Get"/>
    <m/>
    <s v="Variant()"/>
    <s v="()"/>
    <m/>
    <s v="Property Get Dry() As Variant()_x000d__x000a_Dry = A_Dry_x000d__x000a_End Property"/>
    <n v="1"/>
    <n v="1"/>
  </r>
  <r>
    <x v="0"/>
    <x v="1"/>
    <x v="5"/>
    <s v="Fny"/>
    <s v="Fny"/>
    <n v="8"/>
    <n v="3"/>
    <s v="Get"/>
    <m/>
    <s v="String()"/>
    <s v="()"/>
    <m/>
    <s v="Property Get Fny() As String()_x000d__x000a_Fny = A_Fny_x000d__x000a_End Property"/>
    <n v="1"/>
    <n v="1"/>
  </r>
  <r>
    <x v="0"/>
    <x v="1"/>
    <x v="5"/>
    <s v="Init"/>
    <s v="Init"/>
    <n v="12"/>
    <n v="5"/>
    <s v="Get"/>
    <s v="Friend"/>
    <s v="Drs"/>
    <s v="(Fny0, Dry())"/>
    <m/>
    <s v="Friend Property Get Init(Fny0, Dry()) As Drs_x000d__x000a_A_Fny = DftNy(Fny0)_x000d__x000a_A_Dry = Dry_x000d__x000a_Set Init = Me_x000d__x000a_End Property"/>
    <n v="34"/>
    <n v="1"/>
  </r>
  <r>
    <x v="0"/>
    <x v="1"/>
    <x v="5"/>
    <s v="To"/>
    <s v="ToStr"/>
    <n v="18"/>
    <n v="3"/>
    <s v="Get"/>
    <m/>
    <s v="$"/>
    <s v="()"/>
    <m/>
    <s v="Property Get ToStr$()_x000d__x000a_ToStr = FmtQQ(&quot;Drs(|Fny(?)|?|)&quot;, Join(A_Fny, &quot; &quot;), DryToStr(A_Dry))_x000d__x000a_End Property"/>
    <n v="24"/>
    <n v="1"/>
  </r>
  <r>
    <x v="0"/>
    <x v="1"/>
    <x v="6"/>
    <s v="Init"/>
    <s v="Init"/>
    <n v="3"/>
    <n v="7"/>
    <s v="Get"/>
    <s v="Friend"/>
    <s v="MthBrk"/>
    <s v="(Nm$, Mdy$, Ty$)"/>
    <m/>
    <s v="Friend Property Get Init(Nm$, Mdy$, Ty$) As MthBrk_x000d__x000a_Me.Nm = Nm_x000d__x000a_Me.Mdy = Mdy_x000d__x000a_Me.Ty = Ty_x000d__x000a_Ass MthTy_IsVdt(Ty)_x000d__x000a_Set Init = Me_x000d__x000a_End Property"/>
    <n v="34"/>
    <n v="1"/>
  </r>
  <r>
    <x v="0"/>
    <x v="1"/>
    <x v="6"/>
    <s v="To"/>
    <s v="ToStr"/>
    <n v="11"/>
    <n v="7"/>
    <s v="Get"/>
    <m/>
    <s v="$"/>
    <s v="()"/>
    <m/>
    <s v="Property Get ToStr$()_x000d__x000a_If Mdy = &quot;&quot; Then_x000d__x000a_    ToStr = FmtQQ(&quot;MthBrk(Nm(?) Ty(?))&quot;, Nm, Ty)_x000d__x000a_Else_x000d__x000a_    ToStr = FmtQQ(&quot;MthBrk(Nm(?) Mdy(?) Ty(?))&quot;, Nm, Mdy, Ty)_x000d__x000a_End If_x000d__x000a_End Property"/>
    <n v="24"/>
    <n v="1"/>
  </r>
  <r>
    <x v="0"/>
    <x v="1"/>
    <x v="7"/>
    <s v="Init"/>
    <s v="Init"/>
    <n v="3"/>
    <n v="8"/>
    <s v="Get"/>
    <s v="Friend"/>
    <s v="FTNo"/>
    <s v="(Fmno%, Tono%)"/>
    <m/>
    <s v="Friend Property Get Init(Fmno%, Tono%) As FTNo_x000d__x000a_If Fmno &lt;= 0 Then Stop_x000d__x000a_If Tono &lt;= 0 Then Stop_x000d__x000a_If Fmno - 1 &gt; Tono Then Stop_x000d__x000a_Me.Fmno = Fmno_x000d__x000a_Me.Tono = Tono_x000d__x000a_Set Init = Me_x000d__x000a_End Property"/>
    <n v="34"/>
    <n v="1"/>
  </r>
  <r>
    <x v="0"/>
    <x v="1"/>
    <x v="7"/>
    <s v="To"/>
    <s v="ToStr"/>
    <n v="12"/>
    <n v="3"/>
    <s v="Get"/>
    <m/>
    <s v="$"/>
    <s v="()"/>
    <m/>
    <s v="Property Get ToStr$()_x000d__x000a_ToStr = FmtQQ(&quot;FTNo(Fm(?) To(?))&quot;, Fmno, Tono)_x000d__x000a_End Property"/>
    <n v="24"/>
    <n v="1"/>
  </r>
  <r>
    <x v="0"/>
    <x v="1"/>
    <x v="8"/>
    <s v="Init"/>
    <s v="Init"/>
    <n v="4"/>
    <n v="8"/>
    <s v="Get"/>
    <s v="Friend"/>
    <s v="FTIx"/>
    <s v="(Fmix%, Toix%)"/>
    <m/>
    <s v="Friend Property Get Init(Fmix%, Toix%) As FTIx_x000d__x000a_If Fmix &lt; 0 Then Stop_x000d__x000a_If Toix &lt; 0 Then Stop_x000d__x000a_If Fmix &gt; Toix - 1 Then Stop_x000d__x000a_Me.Fmix = Fmix_x000d__x000a_Me.Toix = Toix_x000d__x000a_Set Init = Me_x000d__x000a_End Property"/>
    <n v="34"/>
    <n v="1"/>
  </r>
  <r>
    <x v="0"/>
    <x v="1"/>
    <x v="8"/>
    <s v="To"/>
    <s v="ToStr"/>
    <n v="13"/>
    <n v="3"/>
    <s v="Get"/>
    <m/>
    <s v="$"/>
    <s v="()"/>
    <m/>
    <s v="Property Get ToStr$()_x000d__x000a_ToStr = FmtQQ(&quot;FTIx(Fm(?) To(?))&quot;, Fmix, Toix)_x000d__x000a_End Property"/>
    <n v="24"/>
    <n v="1"/>
  </r>
  <r>
    <x v="0"/>
    <x v="0"/>
    <x v="9"/>
    <m/>
    <s v="XXX"/>
    <n v="6"/>
    <n v="3"/>
    <s v="Fun"/>
    <s v="Private"/>
    <m/>
    <s v="()"/>
    <m/>
    <s v="Private Function XXX()_x000d__x000a__x000d__x000a_End Function"/>
    <n v="2"/>
    <n v="1"/>
  </r>
  <r>
    <x v="0"/>
    <x v="0"/>
    <x v="9"/>
    <m/>
    <s v="ZZA"/>
    <n v="10"/>
    <n v="2"/>
    <s v="Get"/>
    <s v="Private"/>
    <m/>
    <s v="()"/>
    <m/>
    <s v="Private Property Get ZZA()_x000d__x000a_End Property"/>
    <n v="4"/>
    <n v="1"/>
  </r>
  <r>
    <x v="0"/>
    <x v="0"/>
    <x v="9"/>
    <m/>
    <s v="ZZA"/>
    <n v="13"/>
    <n v="3"/>
    <s v="Let"/>
    <s v="Private"/>
    <m/>
    <s v="(V)"/>
    <m/>
    <s v="Private Property Let ZZA(V)_x000d__x000a__x000d__x000a_End Property"/>
    <n v="4"/>
    <n v="1"/>
  </r>
  <r>
    <x v="0"/>
    <x v="0"/>
    <x v="10"/>
    <s v="Ens"/>
    <s v="Ens_Md_Z3DMthAsPrivate"/>
    <n v="3"/>
    <n v="3"/>
    <s v="Sub"/>
    <m/>
    <m/>
    <s v="()"/>
    <m/>
    <s v="Sub Ens_Md_Z3DMthAsPrivate()_x000d__x000a_MdEnsZ3DMthAsPrivate CurMd_x000d__x000a_End Sub"/>
    <n v="1"/>
    <n v="1"/>
  </r>
  <r>
    <x v="0"/>
    <x v="0"/>
    <x v="10"/>
    <s v="Ens"/>
    <s v="Ens_Md_ZZDashPrvMthAsPublic"/>
    <n v="7"/>
    <n v="3"/>
    <s v="Sub"/>
    <m/>
    <m/>
    <s v="()"/>
    <m/>
    <s v="Sub Ens_Md_ZZDashPrvMthAsPublic()_x000d__x000a_MdEnsZZDashPrvMthAsPublic CurMd_x000d__x000a_End Sub"/>
    <n v="1"/>
    <n v="1"/>
  </r>
  <r>
    <x v="0"/>
    <x v="0"/>
    <x v="10"/>
    <s v="Ens"/>
    <s v="Ens_Md_ZZDashPubMthAsPrivate"/>
    <n v="11"/>
    <n v="3"/>
    <s v="Sub"/>
    <m/>
    <m/>
    <s v="()"/>
    <m/>
    <s v="Sub Ens_Md_ZZDashPubMthAsPrivate()_x000d__x000a_MdEnsZZDashPubMthAsPrivate CurMd_x000d__x000a_End Sub"/>
    <n v="1"/>
    <n v="1"/>
  </r>
  <r>
    <x v="0"/>
    <x v="0"/>
    <x v="10"/>
    <s v="Ens"/>
    <s v="Ens_Pj_ZZDashPubMthAsPrivate"/>
    <n v="15"/>
    <n v="3"/>
    <s v="Sub"/>
    <m/>
    <m/>
    <s v="()"/>
    <m/>
    <s v="Sub Ens_Pj_ZZDashPubMthAsPrivate()_x000d__x000a_PjEnsZZDashPubMthAsPrivate CurPj_x000d__x000a_End Sub"/>
    <n v="1"/>
    <n v="1"/>
  </r>
  <r>
    <x v="0"/>
    <x v="0"/>
    <x v="10"/>
    <s v="Ens"/>
    <s v="Ens_Vbe_ZZDashPubMthAsPrivate"/>
    <n v="19"/>
    <n v="3"/>
    <s v="Sub"/>
    <m/>
    <m/>
    <s v="()"/>
    <m/>
    <s v="Sub Ens_Vbe_ZZDashPubMthAsPrivate()_x000d__x000a_VbeEnsZZDashPubMthAsPrivate CurVbe_x000d__x000a_End Sub"/>
    <n v="1"/>
    <n v="1"/>
  </r>
  <r>
    <x v="0"/>
    <x v="0"/>
    <x v="10"/>
    <s v="Lin"/>
    <s v="LinIsPrivateZZDashMthLin"/>
    <n v="23"/>
    <n v="7"/>
    <s v="Fun"/>
    <s v="Private"/>
    <s v="Boolean"/>
    <s v="(A)"/>
    <m/>
    <s v="Private Function LinIsPrivateZZDashMthLin(A) As Boolean_x000d__x000a_Dim L$: L = A_x000d__x000a_Dim M$: M = LinShiftMdy(L): If M &lt;&gt; &quot;Private&quot; Then Exit Function_x000d__x000a_Dim T$: T = LinShiftMthTy(L): If T = &quot;&quot; Then Exit Function_x000d__x000a_If FstChr(L) &lt;&gt; &quot;ZZ_&quot; Then Exit Function_x000d__x000a_LinIsPrivateZZDashMthLin = True_x000d__x000a_End Function"/>
    <n v="1"/>
    <n v="1"/>
  </r>
  <r>
    <x v="0"/>
    <x v="0"/>
    <x v="10"/>
    <s v="Lin"/>
    <s v="LinIsPublicZZDashMthLin"/>
    <n v="31"/>
    <n v="8"/>
    <s v="Fun"/>
    <s v="Private"/>
    <s v="Boolean"/>
    <s v="(A)"/>
    <m/>
    <s v="Private Function LinIsPublicZZDashMthLin(A) As Boolean_x000d__x000a_Dim L$: L = A_x000d__x000a_Dim M$: M = LinShiftMdy(L): If M &lt;&gt; &quot;&quot; Then Exit Function_x000d__x000a_Dim T$: T = LinShiftMthTy(L): If T = &quot;&quot; Then Exit Function_x000d__x000a_If FstChr(L) &lt;&gt; &quot;ZZ_&quot; Then Exit Function_x000d__x000a_If Not AscIsUCase(Asc(Mid(L, 2, 1))) Then Exit Function_x000d__x000a_LinIsPublicZZDashMthLin = True_x000d__x000a_End Function"/>
    <n v="1"/>
    <n v="1"/>
  </r>
  <r>
    <x v="0"/>
    <x v="0"/>
    <x v="10"/>
    <s v="Lin"/>
    <s v="LinIsZZDashPrvMth"/>
    <n v="40"/>
    <n v="7"/>
    <s v="Fun"/>
    <m/>
    <s v="Boolean"/>
    <s v="(A)"/>
    <m/>
    <s v="Function LinIsZZDashPrvMth(A) As Boolean_x000d__x000a_Dim L$: L = A_x000d__x000a_Dim M$: M = LinShiftMdy(L): If M &lt;&gt; &quot;Private&quot; Then Exit Function_x000d__x000a_Dim T$: T = LinShiftMthTy(L): If T = &quot;&quot; Then Exit Function_x000d__x000a_If Not IsPfx(L, &quot;ZZ_&quot;) Then Exit Function_x000d__x000a_LinIsZZDashPrvMth = True_x000d__x000a_End Function"/>
    <n v="1"/>
    <n v="1"/>
  </r>
  <r>
    <x v="0"/>
    <x v="0"/>
    <x v="10"/>
    <s v="Lin"/>
    <s v="LinIsZ3DPubMth"/>
    <n v="47"/>
    <n v="8"/>
    <s v="Fun"/>
    <m/>
    <s v="Boolean"/>
    <s v="(A)"/>
    <m/>
    <s v="Function LinIsZ3DPubMth(A) As Boolean_x000d__x000a_Dim L$: L = A_x000d__x000a_Dim M$: M = LinShiftMdy(L): If M &lt;&gt; &quot;&quot; And M &lt;&gt; &quot;Public&quot; Then Exit Function_x000d__x000a_Dim T$: T = LinShiftMthTy(L): If T = &quot;&quot; Then Exit Function_x000d__x000a_If IsPfx(L, &quot;ZZZ__Tst()&quot;) Then Exit Function_x000d__x000a_If Not IsPfx(L, &quot;ZZZ_&quot;) Then Exit Function_x000d__x000a_LinIsZ3DPubMth = True_x000d__x000a_End Function"/>
    <n v="1"/>
    <n v="1"/>
  </r>
  <r>
    <x v="0"/>
    <x v="0"/>
    <x v="10"/>
    <s v="Lin"/>
    <s v="LinIsZZDashPubMth"/>
    <n v="56"/>
    <n v="7"/>
    <s v="Fun"/>
    <m/>
    <s v="Boolean"/>
    <s v="(A)"/>
    <m/>
    <s v="Function LinIsZZDashPubMth(A) As Boolean_x000d__x000a_Dim L$: L = A_x000d__x000a_Dim M$: M = LinShiftMdy(L): If M &lt;&gt; &quot;&quot; And M &lt;&gt; &quot;Public&quot; Then Exit Function_x000d__x000a_Dim T$: T = LinShiftMthTy(L): If T = &quot;&quot; Then Exit Function_x000d__x000a_If Not IsPfx(L, &quot;ZZ_&quot;) Then Exit Function_x000d__x000a_LinIsZZDashPubMth = True_x000d__x000a_End Function"/>
    <n v="1"/>
    <n v="1"/>
  </r>
  <r>
    <x v="0"/>
    <x v="0"/>
    <x v="10"/>
    <s v="Md"/>
    <s v="MdEnsZ3DMthAsPrivate"/>
    <n v="63"/>
    <n v="16"/>
    <s v="Sub"/>
    <m/>
    <m/>
    <s v="(A As CodeModule)"/>
    <m/>
    <s v="Sub MdEnsZ3DMthAsPrivate(A As CodeModule)_x000d__x000a_Dim DNm$: DNm = MdDNm(A)_x000d__x000a_If DNm = &quot;QTool.F_Ide_MthMdy&quot; Then_x000d__x000a_    Debug.Print FmtQQ(&quot;MdEnsZ3DMthAsPrivate: Md(?) is skipped&quot;, DNm)_x000d__x000a_    Exit Sub_x000d__x000a_End If_x000d__x000a_Dim J%, L$, By$_x000d__x000a_For J = 1 To A.CountOfLines_x000d__x000a_    L = A.Lines(J, 1)_x000d__x000a_    If LinIsZ3DPubMth(L) Then_x000d__x000a_        By = MthLin_EnsPrivate(L)_x000d__x000a_        Debug.Print FmtQQ(&quot;MdEnsZ3DMthAsPrivate Md(?) Lin(?) is change to Private: [?]&quot;, DNm, J, By)_x000d__x000a_        A.ReplaceLine J, By_x000d__x000a_    End If_x000d__x000a_Next_x000d__x000a_End Sub"/>
    <n v="1"/>
    <n v="1"/>
  </r>
  <r>
    <x v="0"/>
    <x v="0"/>
    <x v="10"/>
    <s v="Md"/>
    <s v="MdEnsZZDashPrvMthAsPublic"/>
    <n v="80"/>
    <n v="16"/>
    <s v="Sub"/>
    <s v="Private"/>
    <m/>
    <s v="(A As CodeModule)"/>
    <m/>
    <s v="Private Sub MdEnsZZDashPrvMthAsPublic(A As CodeModule)_x000d__x000a_Dim DNm$: DNm = MdDNm(A)_x000d__x000a_If DNm = &quot;QTool.F_Ide_MthMdy&quot; Then_x000d__x000a_    Debug.Print FmtQQ(&quot;MdEnsZZDashPrvMthAsPublic: Md(?) is skipped&quot;, DNm)_x000d__x000a_    Exit Sub_x000d__x000a_End If_x000d__x000a_Dim J%, L$, By$_x000d__x000a_For J = 1 To A.CountOfLines_x000d__x000a_    L = A.Lines(J, 1)_x000d__x000a_    If LinIsZZDashPrvMth(L) Then_x000d__x000a_        By = MthLin_EnsPublic(L)_x000d__x000a_        Debug.Print FmtQQ(&quot;MdEnsZZDashPrvMthAsPublic: Md(?) Lin(?) is change to Public: [?]&quot;, DNm, J, By)_x000d__x000a_        A.ReplaceLine J, By_x000d__x000a_    End If_x000d__x000a_Next_x000d__x000a_End Sub"/>
    <n v="1"/>
    <n v="1"/>
  </r>
  <r>
    <x v="0"/>
    <x v="0"/>
    <x v="10"/>
    <s v="Md"/>
    <s v="MdEnsZZDashPubMthAsPrivate"/>
    <n v="97"/>
    <n v="17"/>
    <s v="Sub"/>
    <s v="Private"/>
    <m/>
    <s v="(A As CodeModule)"/>
    <m/>
    <s v="Private Sub MdEnsZZDashPubMthAsPrivate(A As CodeModule)_x000d__x000a_Dim DNm$: DNm = MdDNm(A)_x000d__x000a_If DNm = &quot;QTool.F_Ide_MthMdy&quot; Then_x000d__x000a_    Debug.Print FmtQQ(&quot;MdEnsZZDashPubMthAsPrivate Md(?) is skipped&quot;, DNm)_x000d__x000a_    Exit Sub_x000d__x000a_End If_x000d__x000a_Dim J%, L$, By$_x000d__x000a_For J = 1 To A.CountOfLines_x000d__x000a_    L = A.Lines(J, 1)_x000d__x000a_    If LinIsZZDashPubMth(L) Then_x000d__x000a_        Debug.Print L_x000d__x000a_        By = MthLin_EnsPrivate(L)_x000d__x000a_        Debug.Print FmtQQ(&quot;MdEnsZZDashPubMthAsPrivate: Md(?) Lin(?) is change to Private: [?]&quot;, DNm, J, By)_x000d__x000a_        'A.ReplaceLine J, By_x000d__x000a_    End If_x000d__x000a_Next_x000d__x000a_End Sub"/>
    <n v="1"/>
    <n v="1"/>
  </r>
  <r>
    <x v="0"/>
    <x v="0"/>
    <x v="10"/>
    <s v="Mth"/>
    <s v="MthEnsPrivate"/>
    <n v="115"/>
    <n v="15"/>
    <s v="Sub"/>
    <m/>
    <m/>
    <s v="(A As Mth)"/>
    <m/>
    <s v="Sub MthEnsPrivate(A As Mth)_x000d__x000a_Dim F%(): F = MthFmnoAy(A)_x000d__x000a_Dim F1%(), N$_x000d__x000a_Dim L2$, J%, L1$, L$_x000d__x000a_N = MthDNm(A)_x000d__x000a_For J = 0 To UB(F)_x000d__x000a_    L = F(J)_x000d__x000a_    L1 = A.Md.Lines(L, 1)_x000d__x000a_    L2 = MthLin_EnsPrivate(L1)_x000d__x000a_    If L1 &lt;&gt; L2 Then_x000d__x000a_        Debug.Print FmtQQ(&quot;MthEnsPublic: Md(?) Lin(?) RplBy(?)&quot;, N, L, L2)_x000d__x000a_        A.Md.ReplaceLine L, L2_x000d__x000a_    End If_x000d__x000a_Next_x000d__x000a_End Sub"/>
    <n v="1"/>
    <n v="1"/>
  </r>
  <r>
    <x v="0"/>
    <x v="0"/>
    <x v="10"/>
    <s v="Mth"/>
    <s v="MthEnsPublic"/>
    <n v="131"/>
    <n v="15"/>
    <s v="Sub"/>
    <m/>
    <m/>
    <s v="(A As Mth)"/>
    <m/>
    <s v="Sub MthEnsPublic(A As Mth)_x000d__x000a_Dim F%(): F = MthFmnoAy(A)_x000d__x000a_Dim F1%(), N$_x000d__x000a_Dim L2$, J%, L1$, L$_x000d__x000a_N = MthDNm(A)_x000d__x000a_For J = 0 To UB(F)_x000d__x000a_    L = F(J)_x000d__x000a_    L1 = A.Md.Lines(L, 1)_x000d__x000a_    L2 = MthLin_EnsPublic(L1)_x000d__x000a_    If L1 &lt;&gt; L2 Then_x000d__x000a_        Debug.Print FmtQQ(&quot;MthEnsPublic: Md(?) Lin(?) RplBy(?)&quot;, N, L, L2)_x000d__x000a_        A.Md.ReplaceLine L, L2_x000d__x000a_    End If_x000d__x000a_Next_x000d__x000a_End Sub"/>
    <n v="1"/>
    <n v="1"/>
  </r>
  <r>
    <x v="0"/>
    <x v="0"/>
    <x v="10"/>
    <s v="MthLin"/>
    <s v="MthLin_EnsPrivate"/>
    <n v="147"/>
    <n v="5"/>
    <s v="Fun"/>
    <s v="Private"/>
    <s v="$"/>
    <s v="(A)"/>
    <m/>
    <s v="Private Function MthLin_EnsPrivate$(A)_x000d__x000a_Dim L$: L = A_x000d__x000a_LinShiftMdy L_x000d__x000a_MthLin_EnsPrivate = &quot;Private &quot; &amp; L_x000d__x000a_End Function"/>
    <n v="1"/>
    <n v="1"/>
  </r>
  <r>
    <x v="0"/>
    <x v="0"/>
    <x v="10"/>
    <s v="MthLin"/>
    <s v="MthLin_EnsPublic"/>
    <n v="153"/>
    <n v="3"/>
    <s v="Fun"/>
    <s v="Private"/>
    <s v="$"/>
    <s v="(A)"/>
    <m/>
    <s v="Private Function MthLin_EnsPublic$(A)_x000d__x000a_MthLin_EnsPublic = LinRmvMdy(A)_x000d__x000a_End Function"/>
    <n v="1"/>
    <n v="1"/>
  </r>
  <r>
    <x v="0"/>
    <x v="0"/>
    <x v="10"/>
    <s v="Pj"/>
    <s v="PjEnsZZDashPubMthAsPrivate"/>
    <n v="157"/>
    <n v="3"/>
    <s v="Sub"/>
    <m/>
    <m/>
    <s v="(A As VBProject)"/>
    <m/>
    <s v="Sub PjEnsZZDashPubMthAsPrivate(A As VBProject)_x000d__x000a_AyDo PjMbrAy(A), &quot;MdEnsZZDashPubMthAsPrivate&quot;_x000d__x000a_End Sub"/>
    <n v="1"/>
    <n v="1"/>
  </r>
  <r>
    <x v="0"/>
    <x v="0"/>
    <x v="10"/>
    <s v="Vbe"/>
    <s v="VbeEnsZZDashPubMthAsPrivate"/>
    <n v="161"/>
    <n v="3"/>
    <s v="Sub"/>
    <m/>
    <m/>
    <s v="(A As Vbe)"/>
    <m/>
    <s v="Sub VbeEnsZZDashPubMthAsPrivate(A As Vbe)_x000d__x000a_AyDo VbePjAy(A), &quot;PjEnsZZDashPubMthAsPrivate&quot;_x000d__x000a_End Sub"/>
    <n v="1"/>
    <n v="1"/>
  </r>
  <r>
    <x v="0"/>
    <x v="0"/>
    <x v="10"/>
    <s v="Lin"/>
    <s v="ZZ_LinIsNonPrivateZMthLin"/>
    <n v="165"/>
    <n v="5"/>
    <s v="Sub"/>
    <s v="Private"/>
    <m/>
    <s v="()"/>
    <m/>
    <s v="Private Sub ZZ_LinIsNonPrivateZMthLin()_x000d__x000a_Dim S$(): S = MdSrc(CurMd)_x000d__x000a_Dim N$(): N = AyWhPred(S, &quot;LinIsNonPrivateZMthLin&quot;)_x000d__x000a_AyBrw N_x000d__x000a_End Sub"/>
    <n v="1"/>
    <n v="1"/>
  </r>
  <r>
    <x v="0"/>
    <x v="0"/>
    <x v="10"/>
    <s v="Lin"/>
    <s v="ZZ_LinIsZZDashPrvMth"/>
    <n v="171"/>
    <n v="8"/>
    <s v="Sub"/>
    <s v="Private"/>
    <m/>
    <s v="()"/>
    <m/>
    <s v="Private Sub ZZ_LinIsZZDashPrvMth()_x000d__x000a_Dim L_x000d__x000a_For Each L In CurSrc_x000d__x000a_    If LinIsZZDashPrvMth(L) Then_x000d__x000a_        Debug.Print L_x000d__x000a_    End If_x000d__x000a_Next_x000d__x000a_End Sub"/>
    <n v="1"/>
    <n v="1"/>
  </r>
  <r>
    <x v="0"/>
    <x v="0"/>
    <x v="10"/>
    <s v="Lin"/>
    <s v="ZZ_LinIsZZDashPubMth"/>
    <n v="180"/>
    <n v="8"/>
    <s v="Sub"/>
    <s v="Private"/>
    <m/>
    <s v="()"/>
    <m/>
    <s v="Private Sub ZZ_LinIsZZDashPubMth()_x000d__x000a_Dim L_x000d__x000a_For Each L In CurSrc_x000d__x000a_    If LinIsZZDashPubMth(L) Then_x000d__x000a_        Debug.Print L_x000d__x000a_    End If_x000d__x000a_Next_x000d__x000a_End Sub"/>
    <n v="1"/>
    <n v="1"/>
  </r>
  <r>
    <x v="0"/>
    <x v="0"/>
    <x v="10"/>
    <s v="Mth"/>
    <s v="ZZZ_MthEnsPublic"/>
    <n v="189"/>
    <n v="5"/>
    <s v="Sub"/>
    <s v="Private"/>
    <m/>
    <s v="()"/>
    <m/>
    <s v="Private Sub ZZZ_MthEnsPublic()_x000d__x000a_Dim M As Mth: Set M = Mth(Md(&quot;ZZModule&quot;), &quot;ZZA&quot;)_x000d__x000a_MthEnsPrivate M: Debug.Assert MthLin(M) = &quot;Private Property Get ZZA()&quot;_x000d__x000a_MthEnsPublic M:  Debug.Assert MthLin(M) = &quot;Property Get ZZA()&quot;_x000d__x000a_End Sub"/>
    <n v="1"/>
    <n v="1"/>
  </r>
  <r>
    <x v="0"/>
    <x v="0"/>
    <x v="11"/>
    <s v="Mth"/>
    <s v="MthRmk"/>
    <n v="3"/>
    <n v="7"/>
    <s v="Sub"/>
    <m/>
    <m/>
    <s v="(A As Mth)"/>
    <m/>
    <s v="Sub MthRmk(A As Mth)_x000d__x000a_Dim P() As FTNo: P = MthCxtFTNoAy(A)_x000d__x000a_Dim J%_x000d__x000a_For J = UB(P) To 0 Step -1_x000d__x000a_    MthFTNo_Rmk A, P(J)_x000d__x000a_Next_x000d__x000a_End Sub"/>
    <n v="1"/>
    <n v="1"/>
  </r>
  <r>
    <x v="0"/>
    <x v="0"/>
    <x v="11"/>
    <s v="Mth"/>
    <s v="MthUnRmk"/>
    <n v="11"/>
    <n v="7"/>
    <s v="Sub"/>
    <m/>
    <m/>
    <s v="(A As Mth)"/>
    <m/>
    <s v="Sub MthUnRmk(A As Mth)_x000d__x000a_Dim P() As FTNo: P = MthCxtFTNoAy(A)_x000d__x000a_Dim J%_x000d__x000a_For J = UB(P) To 0 Step -1_x000d__x000a_    MthFTNo_UnRmk A, P(J)_x000d__x000a_Next_x000d__x000a_End Sub"/>
    <n v="1"/>
    <n v="1"/>
  </r>
  <r>
    <x v="0"/>
    <x v="0"/>
    <x v="11"/>
    <s v="MTHCXTLy"/>
    <s v="MTHCXTLy_IsRemarked"/>
    <n v="19"/>
    <n v="9"/>
    <s v="Fun"/>
    <s v="Private"/>
    <s v="Boolean"/>
    <s v="(A$())"/>
    <m/>
    <s v="Private Function MTHCXTLy_IsRemarked(A$()) As Boolean_x000d__x000a_If Sz(A) = 0 Then Exit Function_x000d__x000a_If Not IsPfx(A(0), &quot;Stop '&quot;) Then Exit Function_x000d__x000a_Dim J%_x000d__x000a_For J = 1 To UB(A)_x000d__x000a_    If Left(A(J), 1) &lt;&gt; &quot;'&quot; Then Exit Function_x000d__x000a_Next_x000d__x000a_MTHCXTLy_IsRemarked = True_x000d__x000a_End Function"/>
    <n v="1"/>
    <n v="1"/>
  </r>
  <r>
    <x v="0"/>
    <x v="0"/>
    <x v="11"/>
    <s v="MthFTNo"/>
    <s v="MthFTNo_Rmk"/>
    <n v="29"/>
    <n v="10"/>
    <s v="Sub"/>
    <s v="Private"/>
    <m/>
    <s v="(A As Mth, X As FTNo)"/>
    <m/>
    <s v="Private Sub MthFTNo_Rmk(A As Mth, X As FTNo)_x000d__x000a_Dim Ly$():  Ly = Md_Ly_ByFTNo(A.Md, X)_x000d__x000a_If MTHCXTLy_IsRemarked(Ly) Then Exit Sub_x000d__x000a_Dim J%, L$_x000d__x000a_For J = X.Fmno To X.Tono_x000d__x000a_    L = A.Md.Lines(J, 1)_x000d__x000a_    A.Md.ReplaceLine J, &quot;'&quot; &amp; L_x000d__x000a_Next_x000d__x000a_A.Md.InsertLines X.Fmno, &quot;Stop&quot; &amp; &quot; '&quot;_x000d__x000a_End Sub"/>
    <n v="1"/>
    <n v="1"/>
  </r>
  <r>
    <x v="0"/>
    <x v="0"/>
    <x v="11"/>
    <s v="MthFTNo"/>
    <s v="MthFTNo_UnRmk"/>
    <n v="40"/>
    <n v="12"/>
    <s v="Sub"/>
    <s v="Private"/>
    <m/>
    <s v="(A As Mth, X As FTNo)"/>
    <m/>
    <s v="Private Sub MthFTNo_UnRmk(A As Mth, X As FTNo)_x000d__x000a_Dim Ly$():  Ly = Md_Ly_ByFTNo(A.Md, X)_x000d__x000a_If Not MTHCXTLy_IsRemarked(Ly) Then Exit Sub_x000d__x000a_Dim J%, L$_x000d__x000a_If Not IsPfx(A.Md.Lines(X.Fmno, 1), &quot;Stop '&quot;) Then Stop_x000d__x000a_For J = X.Fmno + 1 To X.Tono_x000d__x000a_    L = A.Md.Lines(J, 1)_x000d__x000a_    If Left(L, 1) &lt;&gt; &quot;'&quot; Then Stop_x000d__x000a_    A.Md.ReplaceLine J, Mid(L, 2)_x000d__x000a_Next_x000d__x000a_A.Md.DeleteLines X.Fmno, 1_x000d__x000a_End Sub"/>
    <n v="1"/>
    <n v="1"/>
  </r>
  <r>
    <x v="0"/>
    <x v="0"/>
    <x v="11"/>
    <s v="Mth"/>
    <s v="ZZ_MthRmk"/>
    <n v="53"/>
    <n v="6"/>
    <s v="Sub"/>
    <s v="Private"/>
    <m/>
    <s v="()"/>
    <m/>
    <s v="Private Sub ZZ_MthRmk()_x000d__x000a_Dim M As Mth: Set M = Mth(Md(&quot;ZZModule&quot;), &quot;ZZA&quot;)_x000d__x000a_            Debug.Assert LinesVbl(MthLines(M)) = &quot;Property Get ZZA()|End Property||Property Let ZZA(V)||End Property&quot;_x000d__x000a_MthRmk M:   Debug.Assert LinesVbl(MthLines(M)) = &quot;Property Get ZZA()|Stop '|End Property||Property Let ZZA(V)|Stop '|'|End Property&quot;_x000d__x000a_MthUnRmk M: Debug.Assert LinesVbl(MthLines(M)) = &quot;Property Get ZZA()|End Property||Property Let ZZA(V)||End Property&quot;_x000d__x000a_End Sub"/>
    <n v="1"/>
    <n v="1"/>
  </r>
  <r>
    <x v="0"/>
    <x v="0"/>
    <x v="12"/>
    <s v="Mth"/>
    <s v="MthCxtFTNoAy"/>
    <n v="3"/>
    <n v="3"/>
    <s v="Fun"/>
    <m/>
    <s v="FTNo()"/>
    <s v="(A As Mth)"/>
    <m/>
    <s v="Function MthCxtFTNoAy(A As Mth) As FTNo()_x000d__x000a_MthCxtFTNoAy = SrcMthCxtFTNoAy(MdSrc(A.Md), A.Nm)_x000d__x000a_End Function"/>
    <n v="1"/>
    <n v="1"/>
  </r>
  <r>
    <x v="0"/>
    <x v="0"/>
    <x v="12"/>
    <s v="MthLy"/>
    <s v="MthLy_MthCXTLy"/>
    <n v="7"/>
    <n v="3"/>
    <s v="Fun"/>
    <m/>
    <s v="String()"/>
    <s v="(A$())"/>
    <m/>
    <s v="Function MthLy_MthCXTLy(A$()) As String()_x000d__x000a_MthLy_MthCXTLy = XX(A, FTNo(1, Sz(A)))_x000d__x000a_End Function"/>
    <n v="1"/>
    <n v="1"/>
  </r>
  <r>
    <x v="0"/>
    <x v="0"/>
    <x v="12"/>
    <s v="Src"/>
    <s v="SrcMthCxtFTNoAy"/>
    <n v="11"/>
    <n v="5"/>
    <s v="Fun"/>
    <s v="Private"/>
    <s v="FTNo()"/>
    <s v="(A$(), MthNm$)"/>
    <m/>
    <s v="Private Function SrcMthCxtFTNoAy(A$(), MthNm$) As FTNo()_x000d__x000a_Dim P() As FTNo_x000d__x000a_Dim Ay() As FTNo: Ay = SrcMthFTNoAy(A, MthNm)_x000d__x000a_SrcMthCxtFTNoAy = AyMapPXInto(Ay, &quot;XX&quot;, A, P)_x000d__x000a_End Function"/>
    <n v="1"/>
    <n v="1"/>
  </r>
  <r>
    <x v="0"/>
    <x v="0"/>
    <x v="12"/>
    <m/>
    <s v="XX"/>
    <n v="17"/>
    <n v="11"/>
    <s v="Fun"/>
    <s v="Private"/>
    <s v="FTNo"/>
    <s v="(Src$(), X As FTNo)"/>
    <m/>
    <s v="Private Function XX(Src$(), X As FTNo) As FTNo_x000d__x000a_'Src -&gt; X:MthFmno -&gt; MthCxtFTNo_x000d__x000a_Dim Fmno%_x000d__x000a_For Fmno = X.Fmno To X.Tono_x000d__x000a_    If Not LasChr(Src(Fmno - 1)) = &quot;_&quot; Then_x000d__x000a_        Fmno = Fmno + 1_x000d__x000a_        Exit For_x000d__x000a_    End If_x000d__x000a_Next_x000d__x000a_Set XX = FTNo(Fmno, X.Tono - 1)_x000d__x000a_End Function"/>
    <n v="1"/>
    <n v="1"/>
  </r>
  <r>
    <x v="0"/>
    <x v="0"/>
    <x v="12"/>
    <s v="Mth"/>
    <s v="ZZ_MthCxtFTNoAy"/>
    <n v="29"/>
    <n v="8"/>
    <s v="Sub"/>
    <s v="Private"/>
    <m/>
    <s v="()"/>
    <m/>
    <s v="Private Sub __x000d__x000a_ZZ_MthCxtFTNoAy __x000d__x000a_()_x000d__x000a_Dim I_x000d__x000a_For Each I In MthCxtFTNoAy(CurMth)_x000d__x000a_    Debug.Print CvFTNo(I).ToStr_x000d__x000a_Next_x000d__x000a_End Sub"/>
    <n v="1"/>
    <n v="1"/>
  </r>
  <r>
    <x v="0"/>
    <x v="0"/>
    <x v="13"/>
    <s v="AyOfAy"/>
    <s v="AyOfAy_Ay"/>
    <n v="3"/>
    <n v="9"/>
    <s v="Fun"/>
    <m/>
    <m/>
    <s v="(A)"/>
    <m/>
    <s v="Function AyOfAy_Ay(A)_x000d__x000a_If Sz(A) = 0 Then Exit Function_x000d__x000a_Dim O: O = A(0)_x000d__x000a_Dim I, J%_x000d__x000a_For J = 1 To UB(A)_x000d__x000a_    PushAy O, A(J)_x000d__x000a_Next_x000d__x000a_AyOfAy_Ay = O_x000d__x000a_End Function"/>
    <n v="1"/>
    <n v="1"/>
  </r>
  <r>
    <x v="0"/>
    <x v="0"/>
    <x v="13"/>
    <s v="Cv"/>
    <s v="CvItr"/>
    <n v="13"/>
    <n v="3"/>
    <s v="Fun"/>
    <m/>
    <s v="Collection"/>
    <s v="(A)"/>
    <m/>
    <s v="Function CvItr(A) As Collection_x000d__x000a_Set CvItr = A_x000d__x000a_End Function"/>
    <n v="1"/>
    <n v="1"/>
  </r>
  <r>
    <x v="0"/>
    <x v="0"/>
    <x v="13"/>
    <s v="FnyOf"/>
    <s v="FnyOf_MthDr"/>
    <n v="17"/>
    <n v="7"/>
    <s v="Fun"/>
    <m/>
    <s v="String()"/>
    <s v="(InclMthLines As Boolean)"/>
    <m/>
    <s v="Function FnyOf_MthDr(InclMthLines As Boolean) As String()_x000d__x000a_Const X$ = &quot;Pj MdTy Md MthPfx Nm Lno Cnt MthShtTy Mdy RetTy Prm Rmk? MthCnt?&quot;_x000d__x000a_Dim A$, B$, C$_x000d__x000a_If InclMthLines Then A = &quot; Lines&quot;: B = &quot; SamLinesCnt&quot;_x000d__x000a_C = FmtQQ(X, A, B)_x000d__x000a_FnyOf_MthDr = SslSy(C)_x000d__x000a_End Function"/>
    <n v="1"/>
    <n v="1"/>
  </r>
  <r>
    <x v="0"/>
    <x v="0"/>
    <x v="13"/>
    <s v="FxOf"/>
    <s v="FxOf_Mth"/>
    <n v="25"/>
    <n v="3"/>
    <s v="Fun"/>
    <m/>
    <s v="$"/>
    <s v="()"/>
    <m/>
    <s v="Function FxOf_Mth$()_x000d__x000a_FxOf_Mth = CurPjPth &amp; &quot;VbeMthKey.xlsx&quot;_x000d__x000a_End Function"/>
    <n v="1"/>
    <n v="1"/>
  </r>
  <r>
    <x v="0"/>
    <x v="0"/>
    <x v="13"/>
    <s v="IItr"/>
    <s v="IItrItr"/>
    <n v="29"/>
    <n v="7"/>
    <s v="Fun"/>
    <m/>
    <s v="Collection"/>
    <s v="(A As Collection)"/>
    <m/>
    <s v="Function IItrItr(A As Collection) As Collection_x000d__x000a_Dim O As New Collection, I_x000d__x000a_For Each I In A_x000d__x000a_    ItrPushItr O, CvItr(I)_x000d__x000a_Next_x000d__x000a_Set IItrItr = O_x000d__x000a_End Function"/>
    <n v="1"/>
    <n v="1"/>
  </r>
  <r>
    <x v="0"/>
    <x v="0"/>
    <x v="13"/>
    <s v="Itr"/>
    <s v="ItrPushItr"/>
    <n v="37"/>
    <n v="6"/>
    <s v="Sub"/>
    <m/>
    <m/>
    <s v="(O As Collection, M As Collection)"/>
    <m/>
    <s v="Sub ItrPushItr(O As Collection, M As Collection)_x000d__x000a_Dim I_x000d__x000a_For Each I In M_x000d__x000a_    O.Add I_x000d__x000a_Next_x000d__x000a_End Sub"/>
    <n v="1"/>
    <n v="1"/>
  </r>
  <r>
    <x v="0"/>
    <x v="0"/>
    <x v="13"/>
    <s v="Md"/>
    <s v="MdMth4DLinAy"/>
    <n v="44"/>
    <n v="3"/>
    <s v="Fun"/>
    <m/>
    <s v="String()"/>
    <s v="(A As CodeModule, InclMthLines As Boolean)"/>
    <m/>
    <s v="Function MdMth4DLinAy(A As CodeModule, InclMthLines As Boolean) As String()_x000d__x000a_MdMth4DLinAy = AyAddPfx(SrcMth2DLinAy(MdSrc(A), InclMthLines), MdDNm(A) &amp; &quot;.&quot;)_x000d__x000a_End Function"/>
    <n v="1"/>
    <n v="1"/>
  </r>
  <r>
    <x v="0"/>
    <x v="0"/>
    <x v="13"/>
    <s v="Md"/>
    <s v="MdMthDrs"/>
    <n v="48"/>
    <n v="3"/>
    <s v="Fun"/>
    <m/>
    <s v="Drs"/>
    <s v="(A As CodeModule)"/>
    <m/>
    <s v="Function MdMthDrs(A As CodeModule) As Drs_x000d__x000a_Set MdMthDrs = Drs(SplitSsl(&quot;&quot;), MdMthDry(A))_x000d__x000a_End Function"/>
    <n v="1"/>
    <n v="1"/>
  </r>
  <r>
    <x v="0"/>
    <x v="0"/>
    <x v="13"/>
    <s v="Md"/>
    <s v="MdMthDry"/>
    <n v="52"/>
    <n v="4"/>
    <s v="Fun"/>
    <m/>
    <s v="Variant()"/>
    <s v="(A As CodeModule)"/>
    <m/>
    <s v="Function MdMthDry(A As CodeModule) As Variant()_x000d__x000a_Dim O()_x000d__x000a_MdMthDry = O_x000d__x000a_End Function"/>
    <n v="1"/>
    <n v="1"/>
  </r>
  <r>
    <x v="0"/>
    <x v="0"/>
    <x v="13"/>
    <s v="Md"/>
    <s v="MdMthKy"/>
    <n v="57"/>
    <n v="5"/>
    <s v="Fun"/>
    <m/>
    <s v="String()"/>
    <s v="(A As CodeModule, Optional IsWrap As Boolean)"/>
    <m/>
    <s v="Function MdMthKy(A As CodeModule, Optional IsWrap As Boolean) As String()_x000d__x000a_Dim PjN$: PjN = MdPjNm(A)_x000d__x000a_Dim MdN$: MdN = MdNm(A)_x000d__x000a_MdMthKy = SrcMthKy(MdSrc(A), PjN, MdN, IsWrap)_x000d__x000a_End Function"/>
    <n v="1"/>
    <n v="1"/>
  </r>
  <r>
    <x v="0"/>
    <x v="0"/>
    <x v="13"/>
    <s v="Md"/>
    <s v="MdMthWs"/>
    <n v="63"/>
    <n v="3"/>
    <s v="Fun"/>
    <m/>
    <s v="Worksheet"/>
    <s v="(A As CodeModule)"/>
    <m/>
    <s v="Function MdMthWs(A As CodeModule) As Worksheet_x000d__x000a_Set MdMthWs = WsVis(SqWs(MdMthSq(A)))_x000d__x000a_End Function"/>
    <n v="1"/>
    <n v="1"/>
  </r>
  <r>
    <x v="0"/>
    <x v="0"/>
    <x v="13"/>
    <s v="Mth4DLinAy"/>
    <s v="Mth4DLinAy_Dry"/>
    <n v="67"/>
    <n v="24"/>
    <s v="Fun"/>
    <m/>
    <s v="Variant()"/>
    <s v="(A$(), InclMthLines As Boolean)"/>
    <m/>
    <s v="Function Mth4DLinAy_Dry(A$(), InclMthLines As Boolean) As Variant()_x000d__x000a_If Sz(A) = 0 Then Exit Function_x000d__x000a_Dim O(), J%, U&amp;_x000d__x000a_U = UB(A)_x000d__x000a_ReDim O(U)_x000d__x000a_For J = 0 To U_x000d__x000a_    O(J) = Mth4DLin_MthDr(A(J), InclMthLines)_x000d__x000a_Next_x000d__x000a_Dim D As Dictionary_x000d__x000a_Dim ColIx%_x000d__x000a_Dim Fny$()_x000d__x000a_    Fny = FnyOf_MthDr(True)_x000d__x000a_'-- Add MthCnt Col_x000d__x000a_    ColIx = AyIx(Fny, &quot;Nm&quot;)_x000d__x000a_    Set D = DryCntDic(O, ColIx)_x000d__x000a_    O = DryAddColByDic(O, ColIx, D)_x000d__x000a_'-- Add SamLinesCnt Col_x000d__x000a_If InclMthLines Then_x000d__x000a_    ColIx = AyIx(Fny, &quot;Lines&quot;)_x000d__x000a_    Set D = DryCntDic(O, ColIx)_x000d__x000a_    O = DryAddColByDic(O, ColIx, D)_x000d__x000a_End If_x000d__x000a_Mth4DLinAy_Dry = O_x000d__x000a_End Function"/>
    <n v="1"/>
    <n v="1"/>
  </r>
  <r>
    <x v="0"/>
    <x v="0"/>
    <x v="13"/>
    <s v="Mth4DLinAy"/>
    <s v="Mth4DLinAy_Sq"/>
    <n v="92"/>
    <n v="3"/>
    <s v="Fun"/>
    <m/>
    <s v="Variant()"/>
    <s v="(A$(), InclMthLines As Boolean)"/>
    <m/>
    <s v="Function Mth4DLinAy_Sq(A$(), InclMthLines As Boolean) As Variant()_x000d__x000a_Mth4DLinAy_Sq = DryFny_Sq(Mth4DLinAy_Dry(A, InclMthLines), FnyOf_MthDr(InclMthLines))_x000d__x000a_End Function"/>
    <n v="1"/>
    <n v="1"/>
  </r>
  <r>
    <x v="0"/>
    <x v="0"/>
    <x v="13"/>
    <s v="Mth4DLin"/>
    <s v="Mth4DLin_MthDr"/>
    <n v="96"/>
    <n v="16"/>
    <s v="Fun"/>
    <m/>
    <s v="Variant()"/>
    <s v="(A$, InclMthLines As Boolean)"/>
    <m/>
    <s v="Function Mth4DLin_MthDr(A$, InclMthLines As Boolean) As Variant()_x000d__x000a_Dim L$: L = A_x000d__x000a_Dim Pj$: Pj = LinShiftDTerm(L)_x000d__x000a_Dim Md$: Md = LinShiftDTerm(L)_x000d__x000a_Dim Lno%: Lno = LinShiftDTerm(L)_x000d__x000a_Dim Cnt%: Cnt = LinShiftDTerm(L)_x000d__x000a_Dim MthLines$_x000d__x000a_    If InclMthLines Then_x000d__x000a_        With Brk(L, &quot;{|}&quot;)_x000d__x000a_            L = .S1_x000d__x000a_            MthLines = .S2_x000d__x000a_        End With_x000d__x000a_    End If_x000d__x000a_If Cnt &lt;= 0 Then Stop_x000d__x000a_Mth4DLin_MthDr = MthLin_MthDr(L, Pj, Md, Lno, Cnt, MthLines)_x000d__x000a_End Function"/>
    <n v="1"/>
    <n v="1"/>
  </r>
  <r>
    <x v="0"/>
    <x v="0"/>
    <x v="13"/>
    <s v="Mth"/>
    <s v="MthDr"/>
    <n v="113"/>
    <n v="6"/>
    <s v="Fun"/>
    <m/>
    <s v="Variant()"/>
    <s v="(A As Mth, Optional X As FTNo, Optional InclMthLines As Boolean)"/>
    <m/>
    <s v="Function MthDr(A As Mth, Optional X As FTNo, Optional InclMthLines As Boolean) As Variant()_x000d__x000a_Dim Lno%, Cnt%_x000d__x000a_If IsNothing(X) Then Set X = MthFTNo(A)_x000d__x000a_Dim Lines$: If InclMthLines Then Lines = MthLines(A)_x000d__x000a_MthDr = MthLin_MthDr(MthLin(A), MthPjNm(A), MthMdNm(A), X.Fmno, FTNo_LinCnt(X), Lines)_x000d__x000a_End Function"/>
    <n v="1"/>
    <n v="1"/>
  </r>
  <r>
    <x v="0"/>
    <x v="0"/>
    <x v="13"/>
    <s v="MthLin"/>
    <s v="MthLin_MthDr"/>
    <n v="120"/>
    <n v="35"/>
    <s v="Fun"/>
    <m/>
    <s v="Variant()"/>
    <s v="(A, PjNm$, MdNm$, MthLno%, MthLinCnt%, MthLines$)"/>
    <m/>
    <s v="Function MthLin_MthDr(A, PjNm$, MdNm$, MthLno%, MthLinCnt%, MthLines$) As Variant()_x000d__x000a_Dim MdTy$, MthPfx$, Mth$, MthShtTy$, Mdy$, RetTy$, Prm$, Rmk$_x000d__x000a_MdTy = MdTyNm(Md(PjNm &amp; &quot;.&quot; &amp; MdNm))_x000d__x000a_Dim L$: L = A_x000d__x000a_Mdy = LinShiftMdy(L)_x000d__x000a_MthShtTy = MthTy_MthShtTy(LinShiftMthTy(L))_x000d__x000a_Mth = LinShiftNm(L)_x000d__x000a_RetTy = LinShiftTySfxChr(L)_x000d__x000a_Prm = LinShiftBktEnclosedStr(L): If Prm = &quot;&quot; Then Stop_x000d__x000a_If RetTy &lt;&gt; &quot;&quot; Then_x000d__x000a_    If L &lt;&gt; &quot;&quot; Then Stop_x000d__x000a_Else_x000d__x000a_    Dim T$: T = LinShiftT1(L)_x000d__x000a_    If T &lt;&gt; &quot;&quot; Then_x000d__x000a_        Select Case True_x000d__x000a_        Case T = &quot;As&quot;:_x000d__x000a_            If RetTy &lt;&gt; &quot;&quot; Then Stop_x000d__x000a_            RetTy = LinShiftT1(L)_x000d__x000a_            If L &lt;&gt; &quot;&quot; Then_x000d__x000a_                If Left(L, 1) &lt;&gt; &quot;'&quot; Then Stop_x000d__x000a_                Rmk = Mid(L, 2)_x000d__x000a_            End If_x000d__x000a_        Case Left(T, 1) = &quot;'&quot;_x000d__x000a_            Rmk = Mid(L, 2)_x000d__x000a_        Case Else: Stop_x000d__x000a_        End Select_x000d__x000a_    End If_x000d__x000a_End If_x000d__x000a_MthPfx = MthNm_MthPfx(Mth)_x000d__x000a_If MthLines = &quot;&quot; Then_x000d__x000a_    MthLin_MthDr = Array(PjNm, MdTy, MdNm, MthPfx, Mth, MthLno, MthLinCnt, MthShtTy, Mdy, RetTy, Prm, Rmk)_x000d__x000a_Else_x000d__x000a_    MthLin_MthDr = Array(PjNm, MdTy, MdNm, MthPfx, Mth, MthLno, MthLinCnt, MthShtTy, Mdy, RetTy, Prm, Rmk, MthLines)_x000d__x000a_End If_x000d__x000a_End Function"/>
    <n v="1"/>
    <n v="1"/>
  </r>
  <r>
    <x v="0"/>
    <x v="0"/>
    <x v="13"/>
    <s v="Pj"/>
    <s v="PjMth4DLinAy"/>
    <n v="156"/>
    <n v="4"/>
    <s v="Fun"/>
    <m/>
    <s v="String()"/>
    <s v="(A As VBProject, InclMthLines As Boolean)"/>
    <m/>
    <s v="Function PjMth4DLinAy(A As VBProject, InclMthLines As Boolean) As String()_x000d__x000a_'Mth4DLin is: Pj.Md.MthLinCnt.MthLin_x000d__x000a_PjMth4DLinAy = AyOfAy_Ay(AyMapXP(PjMbrAy(A), &quot;MdMth4DLinAy&quot;, InclMthLines))_x000d__x000a_End Function"/>
    <n v="1"/>
    <n v="1"/>
  </r>
  <r>
    <x v="0"/>
    <x v="0"/>
    <x v="13"/>
    <s v="Pj"/>
    <s v="PjMthKyWs"/>
    <n v="161"/>
    <n v="3"/>
    <s v="Fun"/>
    <m/>
    <s v="Worksheet"/>
    <s v="(A As VBProject)"/>
    <m/>
    <s v="Function PjMthKyWs(A As VBProject) As Worksheet_x000d__x000a_Set PjMthKyWs = WsVis(SqWs(PjMthKySq(A)))_x000d__x000a_End Function"/>
    <n v="1"/>
    <n v="1"/>
  </r>
  <r>
    <x v="0"/>
    <x v="0"/>
    <x v="13"/>
    <s v="Pj"/>
    <s v="PjMthWs"/>
    <n v="165"/>
    <n v="3"/>
    <s v="Fun"/>
    <m/>
    <s v="Worksheet"/>
    <s v="(A As CodeModule)"/>
    <m/>
    <s v="Function PjMthWs(A As CodeModule) As Worksheet_x000d__x000a_Set PjMthWs = WsVis(SqWs(PjMthSq(A)))_x000d__x000a_End Function"/>
    <n v="1"/>
    <n v="1"/>
  </r>
  <r>
    <x v="0"/>
    <x v="0"/>
    <x v="13"/>
    <s v="Src"/>
    <s v="SrcMth2DLinAy"/>
    <n v="169"/>
    <n v="22"/>
    <s v="Fun"/>
    <m/>
    <s v="String()"/>
    <s v="(A$(), InclMthLines As Boolean)"/>
    <m/>
    <s v="Function SrcMth2DLinAy(A$(), InclMthLines As Boolean) As String()_x000d__x000a_'MthDLin is: MthFmno.MthLinCnt.MthLin{|}MthLines_x000d__x000a_'        or: MthFmno.MthLinCnt.MthLin_x000d__x000a_'        depends on InclMthLines_x000d__x000a_Dim F% ' MthFmno_x000d__x000a_Dim C% ' MthLinCnt_x000d__x000a_Dim L() As FTIx: L = SrcAllMthFTIxAy(A)_x000d__x000a_If Sz(L) = 0 Then Exit Function_x000d__x000a_Dim O$(), LLL As FTIx, LL_x000d__x000a_For Each LL In L_x000d__x000a_    Set LLL = CvFTIx(LL)_x000d__x000a_    F = LLL.Fmix + 1_x000d__x000a_    C = FTIx_LinCnt(LLL)_x000d__x000a_    If InclMthLines Then_x000d__x000a_        Dim MthLines$: MthLines = JnCrLf(AyWhFmTo(A, LLL.Fmix, LLL.Toix))_x000d__x000a_        Push O, F &amp; &quot;.&quot; &amp; C &amp; &quot;.&quot; &amp; SrcContLin(A, LLL.Fmix) &amp; &quot;{|}&quot; &amp; MthLines_x000d__x000a_    Else_x000d__x000a_        Push O, F &amp; &quot;.&quot; &amp; C &amp; &quot;.&quot; &amp; SrcContLin(A, LLL.Fmix)_x000d__x000a_    End If_x000d__x000a_Next_x000d__x000a_SrcMth2DLinAy = O_x000d__x000a_End Function"/>
    <n v="1"/>
    <n v="1"/>
  </r>
  <r>
    <x v="0"/>
    <x v="0"/>
    <x v="13"/>
    <s v="Src"/>
    <s v="SrcMthKy"/>
    <n v="192"/>
    <n v="4"/>
    <s v="Fun"/>
    <m/>
    <s v="String()"/>
    <s v="(A$(), Optional PjNm$ = &quot;Pj&quot;, Optional MdNm$ = &quot;Md&quot;, Optional IsWrap As Boolean)"/>
    <m/>
    <s v="Function SrcMthKy(A$(), Optional PjNm$ = &quot;Pj&quot;, Optional MdNm$ = &quot;Md&quot;, Optional IsWrap As Boolean) As String()_x000d__x000a_Dim L$(): L = SrcMthLinAy(A) ' MthLinAy_x000d__x000a_SrcMthKy = AyMapAvSy(L, &quot;MthLin_MthKey&quot;, Array(PjNm, MdNm, IsWrap))_x000d__x000a_End Function"/>
    <n v="1"/>
    <n v="1"/>
  </r>
  <r>
    <x v="0"/>
    <x v="0"/>
    <x v="13"/>
    <s v="Vbe"/>
    <s v="VbeMth4DLinAy"/>
    <n v="197"/>
    <n v="3"/>
    <s v="Fun"/>
    <m/>
    <s v="String()"/>
    <s v="(A As Vbe, InclMthLines As Boolean)"/>
    <m/>
    <s v="Function VbeMth4DLinAy(A As Vbe, InclMthLines As Boolean) As String()_x000d__x000a_VbeMth4DLinAy = AyOfAy_Ay(AyMapXP(VbePjAy(A), &quot;PjMth4DLinAy&quot;, InclMthLines))_x000d__x000a_End Function"/>
    <n v="1"/>
    <n v="1"/>
  </r>
  <r>
    <x v="0"/>
    <x v="0"/>
    <x v="13"/>
    <s v="Vbe"/>
    <s v="VbeMthSq"/>
    <n v="201"/>
    <n v="4"/>
    <s v="Fun"/>
    <m/>
    <s v="Variant()"/>
    <s v="(A As Vbe, InclMthLines As Boolean)"/>
    <m/>
    <s v="Function VbeMthSq(A As Vbe, InclMthLines As Boolean) As Variant()_x000d__x000a_Dim B$(): B = VbeMth4DLinAy(A, InclMthLines)_x000d__x000a_VbeMthSq = Mth4DLinAy_Sq(B, InclMthLines)_x000d__x000a_End Function"/>
    <n v="1"/>
    <n v="1"/>
  </r>
  <r>
    <x v="0"/>
    <x v="0"/>
    <x v="13"/>
    <s v="Vbe"/>
    <s v="VbeMthWb"/>
    <n v="206"/>
    <n v="12"/>
    <s v="Fun"/>
    <m/>
    <s v="Workbook"/>
    <s v="(A As Vbe, InclMthLines As Boolean)"/>
    <m/>
    <s v="Function VbeMthWb(A As Vbe, InclMthLines As Boolean) As Workbook_x000d__x000a_Dim O As Workbook: Set O = FxWb(FxOf_Mth)_x000d__x000a_Dim Ws As Worksheet: Set Ws = O.Sheets(&quot;Data&quot;)_x000d__x000a_Ws.Cells.Delete_x000d__x000a_Dim A1 As Range, Sq()_x000d__x000a_Set A1 = WsA1(Ws)_x000d__x000a_Sq = VbeMthSq(A, InclMthLines)_x000d__x000a_CellPutSq A1, Sq, &quot;Data&quot;_x000d__x000a_WsVis Ws_x000d__x000a_WbRfh O_x000d__x000a_Set VbeMthWb = O_x000d__x000a_End Function"/>
    <n v="1"/>
    <n v="1"/>
  </r>
  <r>
    <x v="0"/>
    <x v="0"/>
    <x v="13"/>
    <s v="Vbe"/>
    <s v="VbeMthWs"/>
    <n v="219"/>
    <n v="3"/>
    <s v="Fun"/>
    <m/>
    <s v="Worksheet"/>
    <s v="(A As Vbe, InclMthLines As Boolean)"/>
    <m/>
    <s v="Function VbeMthWs(A As Vbe, InclMthLines As Boolean) As Worksheet_x000d__x000a_Set VbeMthWs = WsVis(SqWs(VbeMthSq(A, InclMthLines)))_x000d__x000a_End Function"/>
    <n v="1"/>
    <n v="1"/>
  </r>
  <r>
    <x v="0"/>
    <x v="0"/>
    <x v="13"/>
    <s v="WbOf"/>
    <s v="WbOf_Mth"/>
    <n v="223"/>
    <n v="3"/>
    <s v="Fun"/>
    <m/>
    <s v="Workbook"/>
    <s v="()"/>
    <m/>
    <s v="Function WbOf_Mth() As Workbook_x000d__x000a_Set WbOf_Mth = FxWb(FxOf_Mth)_x000d__x000a_End Function"/>
    <n v="1"/>
    <n v="1"/>
  </r>
  <r>
    <x v="0"/>
    <x v="0"/>
    <x v="13"/>
    <s v="FnyOf"/>
    <s v="ZZ_FnyOf_MthDr"/>
    <n v="230"/>
    <n v="3"/>
    <s v="Sub"/>
    <m/>
    <m/>
    <s v="()"/>
    <m/>
    <s v="Sub ZZ_FnyOf_MthDr()_x000d__x000a_AyDmp FnyOf_MthDr(True)_x000d__x000a_End Sub"/>
    <n v="1"/>
    <n v="1"/>
  </r>
  <r>
    <x v="0"/>
    <x v="0"/>
    <x v="13"/>
    <s v="Mth"/>
    <s v="ZZ_MthDr"/>
    <n v="234"/>
    <n v="6"/>
    <s v="Sub"/>
    <m/>
    <m/>
    <s v="()"/>
    <m/>
    <s v="Sub ZZ_MthDr()_x000d__x000a_Dim M As Mth: Set M = Mth(Md(&quot;F_Ide_MthKey&quot;), &quot;VbeMthWb&quot;)_x000d__x000a_Dim A$(): A = FnyOf_MthDr(InclMthLines:=True)_x000d__x000a_Dim B():  B = MthDr(M, InclMthLines:=True)_x000d__x000a_AyDmp AyAB_FmtLy(A, B)_x000d__x000a_End Sub"/>
    <n v="1"/>
    <n v="1"/>
  </r>
  <r>
    <x v="0"/>
    <x v="0"/>
    <x v="13"/>
    <s v="Src"/>
    <s v="ZZ_SrcMth2DLinAy"/>
    <n v="241"/>
    <n v="3"/>
    <s v="Sub"/>
    <m/>
    <m/>
    <s v="()"/>
    <m/>
    <s v="Sub ZZ_SrcMth2DLinAy()_x000d__x000a_Dim A$(): A = SrcMth2DLinAy(CurSrc, True)_x000d__x000a_End Sub"/>
    <n v="1"/>
    <n v="1"/>
  </r>
  <r>
    <x v="0"/>
    <x v="0"/>
    <x v="13"/>
    <s v="Vbe"/>
    <s v="ZZ_VbeMthWb"/>
    <n v="245"/>
    <n v="3"/>
    <s v="Sub"/>
    <m/>
    <m/>
    <s v="()"/>
    <m/>
    <s v="Sub ZZ_VbeMthWb()_x000d__x000a_WbVis VbeMthWb(CurVbe, True)_x000d__x000a_End Sub"/>
    <n v="1"/>
    <n v="1"/>
  </r>
  <r>
    <x v="0"/>
    <x v="0"/>
    <x v="13"/>
    <s v="Vbe"/>
    <s v="ZZ_VbeMthWs"/>
    <n v="249"/>
    <n v="3"/>
    <s v="Sub"/>
    <m/>
    <m/>
    <s v="()"/>
    <m/>
    <s v="Sub ZZ_VbeMthWs()_x000d__x000a_WsVis VbeMthWs(CurVbe, True)_x000d__x000a_End Sub"/>
    <n v="1"/>
    <n v="1"/>
  </r>
  <r>
    <x v="0"/>
    <x v="0"/>
    <x v="14"/>
    <s v="Vbe"/>
    <s v="VbeHasPj"/>
    <n v="20"/>
    <n v="3"/>
    <s v="Fun"/>
    <m/>
    <s v="Boolean"/>
    <s v="(A As Vbe, PjNm)"/>
    <m/>
    <s v="Function VbeHasPj(A As Vbe, PjNm) As Boolean_x000d__x000a_VbeHasPj = ItrHasNm(A.VBProjects, PjNm)_x000d__x000a_End Function"/>
    <n v="1"/>
    <n v="1"/>
  </r>
  <r>
    <x v="0"/>
    <x v="0"/>
    <x v="14"/>
    <s v="Itr"/>
    <s v="ItrHasNm"/>
    <n v="23"/>
    <n v="6"/>
    <s v="Fun"/>
    <m/>
    <s v="Boolean"/>
    <s v="(A, Nm)"/>
    <m/>
    <s v="Function ItrHasNm(A, Nm) As Boolean_x000d__x000a_Dim I_x000d__x000a_For Each I In A_x000d__x000a_    If I.Name = Nm Then ItrHasNm = True: Exit Function_x000d__x000a_Next_x000d__x000a_End Function"/>
    <n v="2"/>
    <n v="2"/>
  </r>
  <r>
    <x v="0"/>
    <x v="0"/>
    <x v="14"/>
    <s v="Tak"/>
    <s v="TakBefOrAll"/>
    <n v="30"/>
    <n v="3"/>
    <s v="Fun"/>
    <m/>
    <s v="$"/>
    <s v="(S, Sep, Optional NoTrim As Boolean)"/>
    <m/>
    <s v="Function TakBefOrAll$(S, Sep, Optional NoTrim As Boolean)_x000d__x000a_TakBefOrAll = Brk1(S, Sep, NoTrim).S1_x000d__x000a_End Function"/>
    <n v="1"/>
    <n v="1"/>
  </r>
  <r>
    <x v="0"/>
    <x v="0"/>
    <x v="14"/>
    <s v="Tak"/>
    <s v="TakAftOrAll"/>
    <n v="33"/>
    <n v="3"/>
    <s v="Fun"/>
    <m/>
    <s v="$"/>
    <s v="(S, Sep, Optional NoTrim As Boolean)"/>
    <m/>
    <s v="Function TakAftOrAll$(S, Sep, Optional NoTrim As Boolean)_x000d__x000a_TakAftOrAll = Brk2(S, Sep, NoTrim).S2_x000d__x000a_End Function"/>
    <n v="1"/>
    <n v="1"/>
  </r>
  <r>
    <x v="0"/>
    <x v="0"/>
    <x v="14"/>
    <s v="Tak"/>
    <s v="TakAftMust"/>
    <n v="36"/>
    <n v="3"/>
    <s v="Fun"/>
    <m/>
    <s v="$"/>
    <s v="(A, Sep, Optional NoTrim As Boolean)"/>
    <m/>
    <s v="Function TakAftMust$(A, Sep, Optional NoTrim As Boolean)_x000d__x000a_TakAftMust = Brk(A, Sep, NoTrim).S2_x000d__x000a_End Function"/>
    <n v="1"/>
    <n v="1"/>
  </r>
  <r>
    <x v="0"/>
    <x v="0"/>
    <x v="14"/>
    <s v="Tak"/>
    <s v="TakAft"/>
    <n v="39"/>
    <n v="3"/>
    <s v="Fun"/>
    <m/>
    <s v="$"/>
    <s v="(A, Sep, Optional NoTrim As Boolean)"/>
    <m/>
    <s v="Function TakAft$(A, Sep, Optional NoTrim As Boolean)_x000d__x000a_TakAft = Brk1(A, Sep, NoTrim).S2_x000d__x000a_End Function"/>
    <n v="2"/>
    <n v="1"/>
  </r>
  <r>
    <x v="0"/>
    <x v="0"/>
    <x v="14"/>
    <s v="Tak"/>
    <s v="TakBef"/>
    <n v="42"/>
    <n v="3"/>
    <s v="Fun"/>
    <m/>
    <s v="$"/>
    <s v="(S, Sep$, Optional NoTrim As Boolean)"/>
    <m/>
    <s v="Function TakBef$(S, Sep$, Optional NoTrim As Boolean)_x000d__x000a_TakBef = Brk2(S, Sep, NoTrim).S1_x000d__x000a_End Function"/>
    <n v="2"/>
    <n v="1"/>
  </r>
  <r>
    <x v="0"/>
    <x v="0"/>
    <x v="14"/>
    <s v="Tak"/>
    <s v="TakBefMust"/>
    <n v="45"/>
    <n v="3"/>
    <s v="Fun"/>
    <m/>
    <s v="$"/>
    <s v="(S, Sep$, Optional NoTrim As Boolean)"/>
    <m/>
    <s v="Function TakBefMust$(S, Sep$, Optional NoTrim As Boolean)_x000d__x000a_TakBefMust = Brk(S, Sep, NoTrim).S1_x000d__x000a_End Function"/>
    <n v="1"/>
    <n v="1"/>
  </r>
  <r>
    <x v="0"/>
    <x v="0"/>
    <x v="14"/>
    <s v="Brk"/>
    <s v="Brk2"/>
    <n v="48"/>
    <n v="4"/>
    <s v="Fun"/>
    <m/>
    <s v="S1S2"/>
    <s v="(A, Sep, Optional NoTrim As Boolean)"/>
    <m/>
    <s v="Function Brk2(A, Sep, Optional NoTrim As Boolean) As S1S2_x000d__x000a_Dim P&amp;: P = InStr(A, Sep)_x000d__x000a_Set Brk2 = Brk2__X(A, P, Sep, NoTrim)_x000d__x000a_End Function"/>
    <n v="2"/>
    <n v="2"/>
  </r>
  <r>
    <x v="0"/>
    <x v="0"/>
    <x v="14"/>
    <s v="Brk"/>
    <s v="Brk2__X"/>
    <n v="52"/>
    <n v="11"/>
    <s v="Fun"/>
    <m/>
    <s v="S1S2"/>
    <s v="(A, P&amp;, Sep, NoTrim As Boolean)"/>
    <m/>
    <s v="Function Brk2__X(A, P&amp;, Sep, NoTrim As Boolean) As S1S2_x000d__x000a_If P = 0 Then_x000d__x000a_    If NoTrim Then_x000d__x000a_        Set Brk2__X = S1S2(&quot;&quot;, A)_x000d__x000a_    Else_x000d__x000a_        Set Brk2__X = S1S2(&quot;&quot;, Trim(A))_x000d__x000a_    End If_x000d__x000a_    Exit Function_x000d__x000a_End If_x000d__x000a_Set Brk2__X = BrkAt(A, P, Sep, NoTrim)_x000d__x000a_End Function"/>
    <n v="2"/>
    <n v="1"/>
  </r>
  <r>
    <x v="0"/>
    <x v="0"/>
    <x v="14"/>
    <s v="Dry"/>
    <s v="DryCntDic"/>
    <n v="64"/>
    <n v="14"/>
    <s v="Fun"/>
    <m/>
    <s v="Dictionary"/>
    <s v="(A, KeyColIx%)"/>
    <m/>
    <s v="Function DryCntDic(A, KeyColIx%) As Dictionary_x000d__x000a_Dim O As New Dictionary_x000d__x000a_Dim J%, Dr, K_x000d__x000a_For J = 0 To UB(A)_x000d__x000a_    Dr = A(J)_x000d__x000a_    K = Dr(KeyColIx)_x000d__x000a_    If O.Exists(K) Then_x000d__x000a_        O(K) = O(K) + 1_x000d__x000a_    Else_x000d__x000a_        O.Add K, 1_x000d__x000a_    End If_x000d__x000a_Next_x000d__x000a_Set DryCntDic = O_x000d__x000a_End Function"/>
    <n v="1"/>
    <n v="1"/>
  </r>
  <r>
    <x v="0"/>
    <x v="0"/>
    <x v="14"/>
    <s v="Dry"/>
    <s v="DryAddColByDic"/>
    <n v="78"/>
    <n v="14"/>
    <s v="Fun"/>
    <m/>
    <s v="Variant()"/>
    <s v="(A, KeyColIx%, Dic As Dictionary)"/>
    <m/>
    <s v="Function DryAddColByDic(A, KeyColIx%, Dic As Dictionary) As Variant()_x000d__x000a_Dim O(): O = A_x000d__x000a_Dim NCol%: NCol = DryNCol(O)_x000d__x000a_Dim Dr(), J&amp;, V, K_x000d__x000a_For J = 0 To UB(A)_x000d__x000a_    Dr = A(J)_x000d__x000a_    ReDim Preserve Dr(NCol)_x000d__x000a_    K = Dr(KeyColIx)_x000d__x000a_    V = Dic(K)_x000d__x000a_    Dr(NCol) = V_x000d__x000a_    O(J) = Dr_x000d__x000a_Next_x000d__x000a_DryAddColByDic = O_x000d__x000a_End Function"/>
    <n v="1"/>
    <n v="1"/>
  </r>
  <r>
    <x v="0"/>
    <x v="0"/>
    <x v="14"/>
    <s v="Align"/>
    <s v="AlignL"/>
    <n v="92"/>
    <n v="9"/>
    <s v="Fun"/>
    <m/>
    <s v="$"/>
    <s v="(A, W, Optional ErIFmnotEnoughWdt As Boolean, Optional DoNotCut As Boolean)"/>
    <m/>
    <s v="Function AlignL$(A, W, Optional ErIFmnotEnoughWdt As Boolean, Optional DoNotCut As Boolean)_x000d__x000a_Const CSub$ = &quot;AlignL&quot;_x000d__x000a_If ErIFmnotEnoughWdt And DoNotCut Then_x000d__x000a_    Stop_x000d__x000a_    'Er CSub, &quot;Both {ErIFmnotEnoughWdt} and {DontCut} cannot be True&quot;, ErIFmnotEnoughWdt, DoNotCut_x000d__x000a_End If_x000d__x000a_Dim S$: S = VarStr(A)_x000d__x000a_AlignL = StrAlignL(S, W, ErIFmnotEnoughWdt, DoNotCut)_x000d__x000a_End Function"/>
    <n v="2"/>
    <n v="1"/>
  </r>
  <r>
    <x v="0"/>
    <x v="0"/>
    <x v="14"/>
    <s v="Asc"/>
    <s v="AscIsDigit"/>
    <n v="102"/>
    <n v="5"/>
    <s v="Fun"/>
    <m/>
    <s v="Boolean"/>
    <s v="(A%)"/>
    <m/>
    <s v="Function AscIsDigit(A%) As Boolean_x000d__x000a_If A &lt; 48 Then Exit Function_x000d__x000a_If A &gt; 57 Then Exit Function_x000d__x000a_AscIsDigit = True_x000d__x000a_End Function"/>
    <n v="2"/>
    <n v="2"/>
  </r>
  <r>
    <x v="0"/>
    <x v="0"/>
    <x v="14"/>
    <s v="Asc"/>
    <s v="AscIsLCase"/>
    <n v="108"/>
    <n v="5"/>
    <s v="Fun"/>
    <m/>
    <s v="Boolean"/>
    <s v="(A%)"/>
    <m/>
    <s v="Function AscIsLCase(A%) As Boolean_x000d__x000a_If A &lt; 97 Then Exit Function_x000d__x000a_If A &gt; 122 Then Exit Function_x000d__x000a_AscIsLCase = True_x000d__x000a_End Function"/>
    <n v="2"/>
    <n v="2"/>
  </r>
  <r>
    <x v="0"/>
    <x v="0"/>
    <x v="14"/>
    <s v="Asc"/>
    <s v="AscIsUCase"/>
    <n v="114"/>
    <n v="5"/>
    <s v="Fun"/>
    <m/>
    <s v="Boolean"/>
    <s v="(A%)"/>
    <m/>
    <s v="Function AscIsUCase(A%) As Boolean_x000d__x000a_If A &lt; 65 Then Exit Function_x000d__x000a_If A &gt; 90 Then Exit Function_x000d__x000a_AscIsUCase = True_x000d__x000a_End Function"/>
    <n v="2"/>
    <n v="2"/>
  </r>
  <r>
    <x v="0"/>
    <x v="0"/>
    <x v="14"/>
    <s v="Ay"/>
    <s v="AyInto"/>
    <n v="119"/>
    <n v="10"/>
    <s v="Fun"/>
    <m/>
    <m/>
    <s v="(A, OIntoAy)"/>
    <m/>
    <s v="Function AyInto(A, OIntoAy)_x000d__x000a_Dim O: O = OIntoAy: Erase O_x000d__x000a_If Sz(A) &gt; 0 Then_x000d__x000a_    Dim I_x000d__x000a_    For Each I In A_x000d__x000a_        Push O, I_x000d__x000a_    Next_x000d__x000a_End If_x000d__x000a_AyInto = O_x000d__x000a_End Function"/>
    <n v="1"/>
    <n v="1"/>
  </r>
  <r>
    <x v="0"/>
    <x v="0"/>
    <x v="14"/>
    <s v="AyAB"/>
    <s v="AyAB_FmtLy"/>
    <n v="129"/>
    <n v="3"/>
    <s v="Fun"/>
    <m/>
    <s v="String()"/>
    <s v="(A, B)"/>
    <m/>
    <s v="Function AyAB_FmtLy(A, B) As String()_x000d__x000a_AyAB_FmtLy = S1S2Ay_FmtLy(AyAB_S1S2Ay(A, B))_x000d__x000a_End Function"/>
    <n v="1"/>
    <n v="1"/>
  </r>
  <r>
    <x v="0"/>
    <x v="0"/>
    <x v="14"/>
    <s v="AyAB"/>
    <s v="AyAB_S1S2Ay"/>
    <n v="133"/>
    <n v="11"/>
    <s v="Fun"/>
    <m/>
    <s v="S1S2()"/>
    <s v="(A, B)"/>
    <m/>
    <s v="Function AyAB_S1S2Ay(A, B) As S1S2()_x000d__x000a_Dim U&amp;: U = UB(A)_x000d__x000a_If U &lt;&gt; UB(B) Then Stop_x000d__x000a_Dim O() As S1S2_x000d__x000a_ReDim O(U)_x000d__x000a_Dim J&amp;_x000d__x000a_For J = 0 To U_x000d__x000a_    Set O(J) = S1S2(A(J), B(J))_x000d__x000a_Next_x000d__x000a_AyAB_S1S2Ay = O_x000d__x000a_End Function"/>
    <n v="1"/>
    <n v="1"/>
  </r>
  <r>
    <x v="0"/>
    <x v="0"/>
    <x v="14"/>
    <s v="Ay"/>
    <s v="AyAddAp"/>
    <n v="145"/>
    <n v="9"/>
    <s v="Fun"/>
    <m/>
    <m/>
    <s v="(A, ParamArray Ap())"/>
    <m/>
    <s v="Function AyAddAp(A, ParamArray Ap())_x000d__x000a_Dim O: O = A_x000d__x000a_Dim I_x000d__x000a_Dim Av(): Av = Ap_x000d__x000a_For Each I In Av_x000d__x000a_    PushAy O, I_x000d__x000a_Next_x000d__x000a_AyAddAp = O_x000d__x000a_End Function"/>
    <n v="2"/>
    <n v="1"/>
  </r>
  <r>
    <x v="0"/>
    <x v="0"/>
    <x v="14"/>
    <s v="Ay"/>
    <s v="AyAddPfx"/>
    <n v="155"/>
    <n v="10"/>
    <s v="Fun"/>
    <m/>
    <s v="String()"/>
    <s v="(A, Pfx)"/>
    <m/>
    <s v="Function AyAddPfx(A, Pfx) As String()_x000d__x000a_If Sz(A) = 0 Then Exit Function_x000d__x000a_Dim O$(), J&amp;, U&amp;_x000d__x000a_U = UB(A)_x000d__x000a_ReDim Preserve O(U)_x000d__x000a_For J = 0 To U_x000d__x000a_    O(J) = Pfx &amp; A(J)_x000d__x000a_Next_x000d__x000a_AyAddPfx = O_x000d__x000a_End Function"/>
    <n v="2"/>
    <n v="2"/>
  </r>
  <r>
    <x v="0"/>
    <x v="0"/>
    <x v="14"/>
    <s v="Ay"/>
    <s v="AyAddPfxSfx"/>
    <n v="166"/>
    <n v="10"/>
    <s v="Fun"/>
    <m/>
    <s v="String()"/>
    <s v="(A, Pfx, Sfx)"/>
    <m/>
    <s v="Function AyAddPfxSfx(A, Pfx, Sfx) As String()_x000d__x000a_Dim O$(), J&amp;, U&amp;_x000d__x000a_If Sz(A) = 0 Then Exit Function_x000d__x000a_U = UB(A)_x000d__x000a_ReDim Preserve O(U)_x000d__x000a_For J = 0 To U_x000d__x000a_    O(J) = Pfx &amp; A(J) &amp; Sfx_x000d__x000a_Next_x000d__x000a_AyAddPfxSfx = O_x000d__x000a_End Function"/>
    <n v="2"/>
    <n v="2"/>
  </r>
  <r>
    <x v="0"/>
    <x v="0"/>
    <x v="14"/>
    <s v="Ay"/>
    <s v="AyAddSfx"/>
    <n v="177"/>
    <n v="10"/>
    <s v="Fun"/>
    <m/>
    <s v="String()"/>
    <s v="(A, Sfx)"/>
    <m/>
    <s v="Function AyAddSfx(A, Sfx) As String()_x000d__x000a_If Sz(A) = 0 Then Exit Function_x000d__x000a_Dim O$(), J&amp;, U&amp;_x000d__x000a_U = UB(A)_x000d__x000a_ReDim Preserve O(U)_x000d__x000a_For J = 0 To U_x000d__x000a_    O(J) = A(J) &amp; Sfx_x000d__x000a_Next_x000d__x000a_AyAddSfx = O_x000d__x000a_End Function"/>
    <n v="2"/>
    <n v="2"/>
  </r>
  <r>
    <x v="0"/>
    <x v="0"/>
    <x v="14"/>
    <s v="Ay"/>
    <s v="AyAlignL"/>
    <n v="188"/>
    <n v="9"/>
    <s v="Fun"/>
    <m/>
    <s v="String()"/>
    <s v="(Ay)"/>
    <m/>
    <s v="Function AyAlignL(Ay) As String()_x000d__x000a_Dim W%: W = AyWdt(Ay) + 1_x000d__x000a_If Sz(Ay) = 0 Then Exit Function_x000d__x000a_Dim O$(), I_x000d__x000a_For Each I In Ay_x000d__x000a_    Push O, AlignL(I, W)_x000d__x000a_Next_x000d__x000a_AyAlignL = O_x000d__x000a_End Function"/>
    <n v="2"/>
    <n v="1"/>
  </r>
  <r>
    <x v="0"/>
    <x v="0"/>
    <x v="14"/>
    <s v="Ay"/>
    <s v="AyCntDry"/>
    <n v="198"/>
    <n v="18"/>
    <s v="Fun"/>
    <m/>
    <s v="Variant()"/>
    <s v="(A)"/>
    <m/>
    <s v="Function AyCntDry(A) As Variant()_x000d__x000a_If Sz(A) = 0 Then Exit Function_x000d__x000a_Dim O(), I, J&amp;, Fnd As Boolean_x000d__x000a_For Each I In A_x000d__x000a_    Fnd = False_x000d__x000a_    For J = 0 To UB(O)_x000d__x000a_        If O(J)(0) = I Then_x000d__x000a_            O(J)(1) = O(J)(1) + 1_x000d__x000a_            Fnd = True_x000d__x000a_            Exit For_x000d__x000a_        End If_x000d__x000a_    Next_x000d__x000a_    If Not Fnd Then_x000d__x000a_        Push O, Array(I, 1)_x000d__x000a_    End If_x000d__x000a_Next_x000d__x000a_AyCntDry = O_x000d__x000a_End Function"/>
    <n v="1"/>
    <n v="1"/>
  </r>
  <r>
    <x v="0"/>
    <x v="0"/>
    <x v="14"/>
    <s v="Ay"/>
    <s v="AyItr"/>
    <n v="217"/>
    <n v="8"/>
    <s v="Fun"/>
    <m/>
    <s v="Collection"/>
    <s v="(A)"/>
    <m/>
    <s v="Function AyItr(A) As Collection_x000d__x000a_Dim O As New Collection, I_x000d__x000a_If Sz(A) = 0 Then Set AyItr = O: Exit Function_x000d__x000a_For Each I In A_x000d__x000a_    O.Add I_x000d__x000a_Next_x000d__x000a_Set AyItr = O_x000d__x000a_End Function"/>
    <n v="1"/>
    <n v="1"/>
  </r>
  <r>
    <x v="0"/>
    <x v="0"/>
    <x v="14"/>
    <s v="Ay"/>
    <s v="AyDblQuote"/>
    <n v="226"/>
    <n v="4"/>
    <s v="Fun"/>
    <m/>
    <s v="String()"/>
    <s v="(A)"/>
    <m/>
    <s v="Function AyDblQuote(A) As String()_x000d__x000a_Const C$ = &quot;&quot;&quot;&quot;_x000d__x000a_AyDblQuote = AyAddPfxSfx(A, C, C)_x000d__x000a_End Function"/>
    <n v="1"/>
    <n v="1"/>
  </r>
  <r>
    <x v="0"/>
    <x v="0"/>
    <x v="14"/>
    <s v="Ay"/>
    <s v="AyFstNEle"/>
    <n v="231"/>
    <n v="5"/>
    <s v="Fun"/>
    <m/>
    <m/>
    <s v="(A, N&amp;)"/>
    <m/>
    <s v="Function AyFstNEle(A, N&amp;)_x000d__x000a_Dim O: O = A_x000d__x000a_ReDim Preserve O(N - 1)_x000d__x000a_AyFstNEle = O_x000d__x000a_End Function"/>
    <n v="2"/>
    <n v="2"/>
  </r>
  <r>
    <x v="0"/>
    <x v="0"/>
    <x v="14"/>
    <s v="Ay"/>
    <s v="AyHas"/>
    <n v="237"/>
    <n v="6"/>
    <s v="Fun"/>
    <m/>
    <s v="Boolean"/>
    <s v="(A, M)"/>
    <m/>
    <s v="Function AyHas(A, M) As Boolean_x000d__x000a_Dim I: If Sz(A) = 0 Then Exit Function_x000d__x000a_For Each I In A_x000d__x000a_    If I = M Then AyHas = True: Exit Function_x000d__x000a_Next_x000d__x000a_End Function"/>
    <n v="2"/>
    <n v="1"/>
  </r>
  <r>
    <x v="0"/>
    <x v="0"/>
    <x v="14"/>
    <s v="Ay"/>
    <s v="AyIns"/>
    <n v="244"/>
    <n v="15"/>
    <s v="Fun"/>
    <m/>
    <m/>
    <s v="(A, Optional M, Optional At&amp;)"/>
    <m/>
    <s v="Function AyIns(A, Optional M, Optional At&amp;)_x000d__x000a_Dim N&amp;: N = Sz(A)_x000d__x000a_If 0 &gt; At Or At &gt; N Then_x000d__x000a_    Stop_x000d__x000a_End If_x000d__x000a_Dim O_x000d__x000a_    O = A_x000d__x000a_    ReDim Preserve O(N)_x000d__x000a_    Dim J&amp;_x000d__x000a_    For J = N To At + 1 Step -1_x000d__x000a_        Asg O(J - 1), O(J)_x000d__x000a_    Next_x000d__x000a_    O(At) = M_x000d__x000a_AyIns = O_x000d__x000a_End Function"/>
    <n v="2"/>
    <n v="2"/>
  </r>
  <r>
    <x v="0"/>
    <x v="0"/>
    <x v="14"/>
    <s v="Ay"/>
    <s v="AyIsAllEleEq"/>
    <n v="260"/>
    <n v="8"/>
    <s v="Fun"/>
    <m/>
    <s v="Boolean"/>
    <s v="(A)"/>
    <m/>
    <s v="Function AyIsAllEleEq(A) As Boolean_x000d__x000a_If Sz(A) = 0 Then AyIsAllEleEq = True: Exit Function_x000d__x000a_Dim J&amp;_x000d__x000a_For J = 1 To UB(A)_x000d__x000a_    If A(0) &lt;&gt; A(J) Then Exit Function_x000d__x000a_Next_x000d__x000a_AyIsAllEleEq = True_x000d__x000a_End Function"/>
    <n v="1"/>
    <n v="1"/>
  </r>
  <r>
    <x v="0"/>
    <x v="0"/>
    <x v="14"/>
    <s v="Ay"/>
    <s v="AyIsEq"/>
    <n v="269"/>
    <n v="8"/>
    <s v="Fun"/>
    <m/>
    <s v="Boolean"/>
    <s v="(A1, A2)"/>
    <m/>
    <s v="Function AyIsEq(A1, A2) As Boolean_x000d__x000a_Dim U&amp;: U = UB(A1): If U &lt;&gt; UB(A2) Then Exit Function_x000d__x000a_Dim J&amp;_x000d__x000a_For J = 0 To U_x000d__x000a_   If A1(J) &lt;&gt; A2(J) Then Exit Function_x000d__x000a_Next_x000d__x000a_AyIsEq = True_x000d__x000a_End Function"/>
    <n v="2"/>
    <n v="2"/>
  </r>
  <r>
    <x v="0"/>
    <x v="0"/>
    <x v="14"/>
    <s v="Ay"/>
    <s v="AyIx"/>
    <n v="278"/>
    <n v="7"/>
    <s v="Fun"/>
    <m/>
    <s v="&amp;"/>
    <s v="(Ay, Itm)"/>
    <m/>
    <s v="Function AyIx&amp;(Ay, Itm)_x000d__x000a_Dim J&amp;_x000d__x000a_For J = 0 To UB(Ay)_x000d__x000a_    If Ay(J) = Itm Then AyIx = J: Exit Function_x000d__x000a_Next_x000d__x000a_AyIx = -1_x000d__x000a_End Function"/>
    <n v="2"/>
    <n v="2"/>
  </r>
  <r>
    <x v="0"/>
    <x v="0"/>
    <x v="14"/>
    <s v="Ay"/>
    <s v="AyLasEle"/>
    <n v="286"/>
    <n v="3"/>
    <s v="Fun"/>
    <m/>
    <m/>
    <s v="(Ay)"/>
    <m/>
    <s v="Function AyLasEle(Ay)_x000d__x000a_AyLasEle = Ay(UB(Ay))_x000d__x000a_End Function"/>
    <n v="2"/>
    <n v="2"/>
  </r>
  <r>
    <x v="0"/>
    <x v="0"/>
    <x v="14"/>
    <s v="Ay"/>
    <s v="AyMap"/>
    <n v="290"/>
    <n v="3"/>
    <s v="Fun"/>
    <m/>
    <m/>
    <s v="(A, MapFunNm$)"/>
    <m/>
    <s v="Function AyMap(A, MapFunNm$)_x000d__x000a_AyMap = AyMapInto(A, MapFunNm, EmpAy)_x000d__x000a_End Function"/>
    <n v="2"/>
    <n v="1"/>
  </r>
  <r>
    <x v="0"/>
    <x v="0"/>
    <x v="14"/>
    <s v="Ay"/>
    <s v="AyMapInto"/>
    <n v="294"/>
    <n v="10"/>
    <s v="Fun"/>
    <m/>
    <m/>
    <s v="(A, MapFunNm$, OIntoAy)"/>
    <m/>
    <s v="Function AyMapInto(A, MapFunNm$, OIntoAy)_x000d__x000a_Dim O: O = OIntoAy: Erase O_x000d__x000a_Dim I_x000d__x000a_If Sz(A) &gt; 0 Then_x000d__x000a_    For Each I In A_x000d__x000a_        Push O, Run(MapFunNm, I)_x000d__x000a_    Next_x000d__x000a_End If_x000d__x000a_AyMapInto = O_x000d__x000a_End Function"/>
    <n v="2"/>
    <n v="1"/>
  </r>
  <r>
    <x v="0"/>
    <x v="0"/>
    <x v="14"/>
    <s v="Ay"/>
    <s v="AyMapPXInto"/>
    <n v="305"/>
    <n v="12"/>
    <s v="Fun"/>
    <m/>
    <m/>
    <s v="(A, MapPXFunNm$, P, OIntoAy)"/>
    <m/>
    <s v="Function AyMapPXInto(A, MapPXFunNm$, P, OIntoAy)_x000d__x000a_'MapPXFunNm cannot be Excel-like-Function-Name, eg A2, AA2, (cell-address)_x000d__x000a_' or &quot;Mth&quot;_x000d__x000a_Dim O: O = OIntoAy: Erase O_x000d__x000a_Dim X_x000d__x000a_If Sz(A) &gt; 0 Then_x000d__x000a_    For Each X In A_x000d__x000a_        Push O, Run(MapPXFunNm, P, X)_x000d__x000a_    Next_x000d__x000a_End If_x000d__x000a_AyMapPXInto = O_x000d__x000a_End Function"/>
    <n v="1"/>
    <n v="1"/>
  </r>
  <r>
    <x v="0"/>
    <x v="0"/>
    <x v="14"/>
    <s v="Ay"/>
    <s v="AyMapXPInto"/>
    <n v="317"/>
    <n v="12"/>
    <s v="Fun"/>
    <m/>
    <m/>
    <s v="(A, MapXPFunNm$, P, OIntoAy)"/>
    <m/>
    <s v="Function AyMapXPInto(A, MapXPFunNm$, P, OIntoAy)_x000d__x000a_'MapXPFunNm cannot be Excel-like-Function-Name, eg A2, AA2, (cell-address)_x000d__x000a_' or &quot;Mth&quot;_x000d__x000a_Dim O: O = OIntoAy: Erase O_x000d__x000a_Dim X_x000d__x000a_If Sz(A) &gt; 0 Then_x000d__x000a_    For Each X In A_x000d__x000a_        Push O, Run(MapXPFunNm, X, P)_x000d__x000a_    Next_x000d__x000a_End If_x000d__x000a_AyMapXPInto = O_x000d__x000a_End Function"/>
    <n v="1"/>
    <n v="1"/>
  </r>
  <r>
    <x v="0"/>
    <x v="0"/>
    <x v="14"/>
    <s v="Ay"/>
    <s v="AyMapPXSy"/>
    <n v="330"/>
    <n v="3"/>
    <s v="Fun"/>
    <m/>
    <s v="String()"/>
    <s v="(A, MapPXFunNm$, Prm)"/>
    <m/>
    <s v="Function AyMapPXSy(A, MapPXFunNm$, Prm) As String()_x000d__x000a_AyMapPXSy = AyMapPXInto(A, MapPXFunNm, Prm, EmpSy)_x000d__x000a_End Function"/>
    <n v="1"/>
    <n v="1"/>
  </r>
  <r>
    <x v="0"/>
    <x v="0"/>
    <x v="14"/>
    <s v="Ay"/>
    <s v="AyMapXPSy"/>
    <n v="333"/>
    <n v="3"/>
    <s v="Fun"/>
    <m/>
    <s v="String()"/>
    <s v="(A, MapXPFunNm$, Prm)"/>
    <m/>
    <s v="Function AyMapXPSy(A, MapXPFunNm$, Prm) As String()_x000d__x000a_AyMapXPSy = AyMapXPInto(A, MapXPFunNm, Prm, EmpSy)_x000d__x000a_End Function"/>
    <n v="1"/>
    <n v="1"/>
  </r>
  <r>
    <x v="0"/>
    <x v="0"/>
    <x v="14"/>
    <s v="Ay"/>
    <s v="AyMapXP"/>
    <n v="336"/>
    <n v="3"/>
    <s v="Fun"/>
    <m/>
    <s v="Variant()"/>
    <s v="(A, MapXPFunNm$, Prm)"/>
    <m/>
    <s v="Function AyMapXP(A, MapXPFunNm$, Prm) As Variant()_x000d__x000a_AyMapXP = AyMapXPInto(A, MapXPFunNm, Prm, EmpAy)_x000d__x000a_End Function"/>
    <n v="1"/>
    <n v="1"/>
  </r>
  <r>
    <x v="0"/>
    <x v="0"/>
    <x v="14"/>
    <s v="Ay"/>
    <s v="AyMapS1S2Ay"/>
    <n v="340"/>
    <n v="9"/>
    <s v="Fun"/>
    <m/>
    <s v="S1S2()"/>
    <s v="(A, MapFunNm$)"/>
    <m/>
    <s v="Function AyMapS1S2Ay(A, MapFunNm$) As S1S2()_x000d__x000a_Dim O() As S1S2, I_x000d__x000a_If Sz(A) &gt; 0 Then_x000d__x000a_    For Each I In A_x000d__x000a_        PushObj O, S1S2(I, Run(MapFunNm, I))_x000d__x000a_    Next_x000d__x000a_End If_x000d__x000a_AyMapS1S2Ay = O_x000d__x000a_End Function"/>
    <n v="1"/>
    <n v="1"/>
  </r>
  <r>
    <x v="0"/>
    <x v="0"/>
    <x v="14"/>
    <s v="Ay"/>
    <s v="AyMapSy"/>
    <n v="350"/>
    <n v="3"/>
    <s v="Fun"/>
    <m/>
    <s v="String()"/>
    <s v="(A, MapFunNm$)"/>
    <m/>
    <s v="Function AyMapSy(A, MapFunNm$) As String()_x000d__x000a_AyMapSy = AyMapInto(A, MapFunNm, EmpSy)_x000d__x000a_End Function"/>
    <n v="2"/>
    <n v="2"/>
  </r>
  <r>
    <x v="0"/>
    <x v="0"/>
    <x v="14"/>
    <s v="Ay"/>
    <s v="AyMapAvSy"/>
    <n v="353"/>
    <n v="3"/>
    <s v="Fun"/>
    <m/>
    <s v="String()"/>
    <s v="(A, MapFunNm$, PrmAv)"/>
    <m/>
    <s v="Function AyMapAvSy(A, MapFunNm$, PrmAv) As String()_x000d__x000a_AyMapAvSy = AyMapAvInto(A, MapFunNm, PrmAv, EmpSy)_x000d__x000a_End Function"/>
    <n v="1"/>
    <n v="1"/>
  </r>
  <r>
    <x v="0"/>
    <x v="0"/>
    <x v="14"/>
    <s v="Ay"/>
    <s v="AyMapAvInto"/>
    <n v="356"/>
    <n v="13"/>
    <s v="Fun"/>
    <m/>
    <m/>
    <s v="(A, MapFunNm$, PrmAv, OIntoAy)"/>
    <m/>
    <s v="Function AyMapAvInto(A, MapFunNm$, PrmAv, OIntoAy)_x000d__x000a_Dim O: O = OIntoAy: Erase O_x000d__x000a_If Sz(A) &gt; 0 Then_x000d__x000a_    Dim I_x000d__x000a_    Stop_x000d__x000a_    Dim Av(): Av = PrmAv: Av = AyIns(PrmAv)_x000d__x000a_    For Each I In A_x000d__x000a_        Asg I, Av(0)_x000d__x000a_        Push O, RunAv(MapFunNm, Av)_x000d__x000a_    Next_x000d__x000a_End If_x000d__x000a_AyMapAvInto = O_x000d__x000a_End Function"/>
    <n v="1"/>
    <n v="1"/>
  </r>
  <r>
    <x v="0"/>
    <x v="0"/>
    <x v="14"/>
    <s v="Run"/>
    <s v="RunAv"/>
    <n v="370"/>
    <n v="14"/>
    <s v="Fun"/>
    <m/>
    <m/>
    <s v="(FunNm$, Av())"/>
    <m/>
    <s v="Function RunAv(FunNm$, Av())_x000d__x000a_Dim O_x000d__x000a_Select Case Sz(Av)_x000d__x000a_Case 0: O = Run(FunNm)_x000d__x000a_Case 1: O = Run(FunNm, Av(0))_x000d__x000a_Case 2: O = Run(FunNm, Av(0), Av(1))_x000d__x000a_Case 3: O = Run(FunNm, Av(0), Av(1), Av(2))_x000d__x000a_Case 4: O = Run(FunNm, Av(0), Av(1), Av(2), Av(3))_x000d__x000a_Case 5: O = Run(FunNm, Av(0), Av(1), Av(2), Av(3), Av(4))_x000d__x000a_Case 6: O = Run(FunNm, Av(0), Av(1), Av(2), Av(3), Av(4), Av(5))_x000d__x000a_Case Else: Stop_x000d__x000a_End Select_x000d__x000a_RunAv = O_x000d__x000a_End Function"/>
    <n v="2"/>
    <n v="1"/>
  </r>
  <r>
    <x v="0"/>
    <x v="0"/>
    <x v="14"/>
    <s v="Ay"/>
    <s v="AyMax"/>
    <n v="385"/>
    <n v="8"/>
    <s v="Fun"/>
    <m/>
    <m/>
    <s v="(A)"/>
    <m/>
    <s v="Function AyMax(A)_x000d__x000a_Dim O: O = A(0)_x000d__x000a_Dim J&amp;_x000d__x000a_For J = 1 To UB(A)_x000d__x000a_    O = Max(O, A(J))_x000d__x000a_Next_x000d__x000a_AyMax = O_x000d__x000a_End Function"/>
    <n v="2"/>
    <n v="2"/>
  </r>
  <r>
    <x v="0"/>
    <x v="0"/>
    <x v="14"/>
    <s v="Ay"/>
    <s v="AyMinus"/>
    <n v="394"/>
    <n v="12"/>
    <s v="Fun"/>
    <m/>
    <m/>
    <s v="(A, B)"/>
    <m/>
    <s v="Function AyMinus(A, B)_x000d__x000a_If Sz(B) = 0 Or Sz(A) = 0 Then AyMinus = A: Exit Function_x000d__x000a_Dim O: O = A: Erase O_x000d__x000a_Dim B1: B1 = B_x000d__x000a_Dim V_x000d__x000a_For Each V In A_x000d__x000a_    If Not AyHas(B, V) Then_x000d__x000a_        Push O, V_x000d__x000a_    End If_x000d__x000a_Next_x000d__x000a_AyMinus = O_x000d__x000a_End Function"/>
    <n v="2"/>
    <n v="1"/>
  </r>
  <r>
    <x v="0"/>
    <x v="0"/>
    <x v="14"/>
    <s v="Ay"/>
    <s v="AyMinusAp"/>
    <n v="407"/>
    <n v="13"/>
    <s v="Fun"/>
    <m/>
    <m/>
    <s v="(A, ParamArray AyAp())"/>
    <m/>
    <s v="Function AyMinusAp(A, ParamArray AyAp())_x000d__x000a_Dim O_x000d__x000a_If Sz(A) = 0 Then O = A: Erase O: GoTo X_x000d__x000a_O = A_x000d__x000a_Dim Av(): Av = AyAp_x000d__x000a_Dim Ay1, V_x000d__x000a_For Each Ay1 In Av_x000d__x000a_    O = AyMinus(O, A)_x000d__x000a_    If Sz(O) = 0 Then GoTo X_x000d__x000a_Next_x000d__x000a_X:_x000d__x000a_AyMinusAp = O_x000d__x000a_End Function"/>
    <n v="2"/>
    <n v="2"/>
  </r>
  <r>
    <x v="0"/>
    <x v="0"/>
    <x v="14"/>
    <s v="AyPair"/>
    <s v="AyPair_Dic"/>
    <n v="421"/>
    <n v="14"/>
    <s v="Fun"/>
    <m/>
    <s v="Dictionary"/>
    <s v="(A1, A2)"/>
    <m/>
    <s v="Function AyPair_Dic(A1, A2) As Dictionary_x000d__x000a_Dim N1&amp;, N2&amp;_x000d__x000a_N1 = Sz(A1)_x000d__x000a_N2 = Sz(A2)_x000d__x000a_If N1 &lt;&gt; N2 Then Stop_x000d__x000a_Dim O As New Dictionary_x000d__x000a_Dim J&amp;_x000d__x000a_If Sz(A1) = 0 Then GoTo X_x000d__x000a_For J = 0 To N1 - 1_x000d__x000a_    O.Add A1(J), A2(J)_x000d__x000a_Next_x000d__x000a_X:_x000d__x000a_Set AyPair_Dic = O_x000d__x000a_End Function"/>
    <n v="2"/>
    <n v="1"/>
  </r>
  <r>
    <x v="0"/>
    <x v="0"/>
    <x v="14"/>
    <s v="Ay"/>
    <s v="AyRgH"/>
    <n v="436"/>
    <n v="3"/>
    <s v="Fun"/>
    <m/>
    <s v="Range"/>
    <s v="(Ay, At As Range)"/>
    <m/>
    <s v="Function AyRgH(Ay, At As Range) As Range_x000d__x000a_Set AyRgH = CellPutSq(At, AySqH(Ay))_x000d__x000a_End Function"/>
    <n v="1"/>
    <n v="1"/>
  </r>
  <r>
    <x v="0"/>
    <x v="0"/>
    <x v="14"/>
    <s v="Ay"/>
    <s v="AyRmvEle"/>
    <n v="440"/>
    <n v="4"/>
    <s v="Fun"/>
    <m/>
    <m/>
    <s v="(Ay, Ele)"/>
    <m/>
    <s v="Function AyRmvEle(Ay, Ele)_x000d__x000a_Dim Ix&amp;: Ix = AyIx(Ay, Ele): If Ix = -1 Then AyRmvEle = Ay: Exit Function_x000d__x000a_AyRmvEle = AyRmvEleAt(Ay, AyIx(Ay, Ele))_x000d__x000a_End Function"/>
    <n v="2"/>
    <n v="2"/>
  </r>
  <r>
    <x v="0"/>
    <x v="0"/>
    <x v="14"/>
    <s v="Ay"/>
    <s v="AyRmvEleAt"/>
    <n v="445"/>
    <n v="3"/>
    <s v="Fun"/>
    <m/>
    <m/>
    <s v="(Ay, Optional At&amp;)"/>
    <m/>
    <s v="Function AyRmvEleAt(Ay, Optional At&amp;)_x000d__x000a_AyRmvEleAt = AyWhExclAtCnt(Ay, At)_x000d__x000a_End Function"/>
    <n v="2"/>
    <n v="2"/>
  </r>
  <r>
    <x v="0"/>
    <x v="0"/>
    <x v="14"/>
    <s v="Ay"/>
    <s v="AyRmvEmp"/>
    <n v="449"/>
    <n v="9"/>
    <s v="Fun"/>
    <m/>
    <m/>
    <s v="(Ay)"/>
    <m/>
    <s v="Function AyRmvEmp(Ay)_x000d__x000a_If Sz(Ay) = 0 Then AyRmvEmp = Ay: Exit Function_x000d__x000a_Dim O: O = Ay: Erase O_x000d__x000a_Dim I_x000d__x000a_For Each I In Ay_x000d__x000a_    If Not IsEmp(I) Then Push O, I_x000d__x000a_Next_x000d__x000a_AyRmvEmp = O_x000d__x000a_End Function"/>
    <n v="1"/>
    <n v="1"/>
  </r>
  <r>
    <x v="0"/>
    <x v="0"/>
    <x v="14"/>
    <s v="Ay"/>
    <s v="AySqH"/>
    <n v="459"/>
    <n v="8"/>
    <s v="Fun"/>
    <m/>
    <s v="Variant()"/>
    <s v="(A)"/>
    <m/>
    <s v="Function AySqH(A) As Variant()_x000d__x000a_Dim O(), J&amp;_x000d__x000a_ReDim O(1 To 1, 1 To Sz(A))_x000d__x000a_For J = 0 To UB(A)_x000d__x000a_    O(1, J + 1) = A(J)_x000d__x000a_Next_x000d__x000a_AySqH = O_x000d__x000a_End Function"/>
    <n v="2"/>
    <n v="1"/>
  </r>
  <r>
    <x v="0"/>
    <x v="0"/>
    <x v="14"/>
    <s v="Ay"/>
    <s v="AySqV"/>
    <n v="468"/>
    <n v="12"/>
    <s v="Fun"/>
    <m/>
    <s v="Variant()"/>
    <s v="(Ay)"/>
    <m/>
    <s v="Function AySqV(Ay) As Variant()_x000d__x000a_If Sz(Ay) = 0 Then Exit Function_x000d__x000a_Dim O(), R&amp;_x000d__x000a_ReDim O(1 To Sz(Ay), 1 To 1)_x000d__x000a_R = 0_x000d__x000a_Dim V_x000d__x000a_For Each V In Ay_x000d__x000a_    R = R + 1_x000d__x000a_    O(R, 1) = V_x000d__x000a_Next_x000d__x000a_AySqV = O_x000d__x000a_End Function"/>
    <n v="2"/>
    <n v="1"/>
  </r>
  <r>
    <x v="0"/>
    <x v="0"/>
    <x v="14"/>
    <s v="Ay"/>
    <s v="AySrt"/>
    <n v="481"/>
    <n v="10"/>
    <s v="Fun"/>
    <m/>
    <m/>
    <s v="(Ay, Optional Des As Boolean)"/>
    <m/>
    <s v="Function AySrt(Ay, Optional Des As Boolean)_x000d__x000a_If Sz(Ay) = 0 Then AySrt = Ay: Exit Function_x000d__x000a_Dim Ix&amp;, V, J&amp;_x000d__x000a_Dim O: O = Ay: Erase O_x000d__x000a_Push O, Ay(0)_x000d__x000a_For J = 1 To UB(Ay)_x000d__x000a_    O = AyIns(O, Ay(J), AySrt__Ix(O, Ay(J), Des))_x000d__x000a_Next_x000d__x000a_AySrt = O_x000d__x000a_End Function"/>
    <n v="2"/>
    <n v="1"/>
  </r>
  <r>
    <x v="0"/>
    <x v="0"/>
    <x v="14"/>
    <s v="Ay"/>
    <s v="AySrtInToIxAy__Ix"/>
    <n v="492"/>
    <n v="16"/>
    <s v="Fun"/>
    <m/>
    <s v="&amp;"/>
    <s v="(Ix&amp;(), A, V, Des As Boolean)"/>
    <m/>
    <s v="Function AySrtInToIxAy__Ix&amp;(Ix&amp;(), A, V, Des As Boolean)_x000d__x000a_Dim I, O&amp;_x000d__x000a_If Des Then_x000d__x000a_    For Each I In Ix_x000d__x000a_        If V &gt; A(I) Then AySrtInToIxAy__Ix&amp; = O: Exit Function_x000d__x000a_        O = O + 1_x000d__x000a_    Next_x000d__x000a_    AySrtInToIxAy__Ix&amp; = O_x000d__x000a_    Exit Function_x000d__x000a_End If_x000d__x000a_For Each I In Ix_x000d__x000a_    If V &lt; A(I) Then AySrtInToIxAy__Ix&amp; = O: Exit Function_x000d__x000a_    O = O + 1_x000d__x000a_Next_x000d__x000a_AySrtInToIxAy__Ix&amp; = O_x000d__x000a_End Function"/>
    <n v="2"/>
    <n v="1"/>
  </r>
  <r>
    <x v="0"/>
    <x v="0"/>
    <x v="14"/>
    <s v="Ay"/>
    <s v="AySrtIntoIxAy"/>
    <n v="509"/>
    <n v="10"/>
    <s v="Fun"/>
    <m/>
    <s v="Long()"/>
    <s v="(Ay, Optional Des As Boolean)"/>
    <m/>
    <s v="Function AySrtIntoIxAy(Ay, Optional Des As Boolean) As Long()_x000d__x000a_If Sz(Ay) = 0 Then Exit Function_x000d__x000a_Dim Ix&amp;, V, J&amp;_x000d__x000a_Dim O&amp;():_x000d__x000a_Push O, 0_x000d__x000a_For J = 1 To UB(Ay)_x000d__x000a_    O = AyIns(O, J, AySrtInToIxAy__Ix(O, Ay, Ay(J), Des))_x000d__x000a_Next_x000d__x000a_AySrtIntoIxAy = O_x000d__x000a_End Function"/>
    <n v="1"/>
    <n v="1"/>
  </r>
  <r>
    <x v="0"/>
    <x v="0"/>
    <x v="14"/>
    <s v="Ay"/>
    <s v="AySrt__Ix"/>
    <n v="520"/>
    <n v="16"/>
    <s v="Fun"/>
    <m/>
    <s v="&amp;"/>
    <s v="(A, V, Des As Boolean)"/>
    <m/>
    <s v="Function AySrt__Ix&amp;(A, V, Des As Boolean)_x000d__x000a_Dim I, O&amp;_x000d__x000a_If Des Then_x000d__x000a_    For Each I In A_x000d__x000a_        If V &gt; I Then AySrt__Ix = O: Exit Function_x000d__x000a_        O = O + 1_x000d__x000a_    Next_x000d__x000a_    AySrt__Ix = O_x000d__x000a_    Exit Function_x000d__x000a_End If_x000d__x000a_For Each I In A_x000d__x000a_    If V &lt; I Then AySrt__Ix = O: Exit Function_x000d__x000a_    O = O + 1_x000d__x000a_Next_x000d__x000a_AySrt__Ix = O_x000d__x000a_End Function"/>
    <n v="2"/>
    <n v="1"/>
  </r>
  <r>
    <x v="0"/>
    <x v="0"/>
    <x v="14"/>
    <s v="Ay"/>
    <s v="AySy"/>
    <n v="537"/>
    <n v="11"/>
    <s v="Fun"/>
    <m/>
    <s v="String()"/>
    <s v="(A)"/>
    <m/>
    <s v="Function AySy(A) As String()_x000d__x000a_If IsSy(A) Then AySy = A: Exit Function_x000d__x000a_Dim N&amp;: N = Sz(A)_x000d__x000a_If N = 0 Then Exit Function_x000d__x000a_Dim I, O$(), J&amp;_x000d__x000a_ReDim O(N - 1)_x000d__x000a_For J = 0 To N - 1_x000d__x000a_    O(J) = A(J)_x000d__x000a_Next_x000d__x000a_AySy = O_x000d__x000a_End Function"/>
    <n v="2"/>
    <n v="1"/>
  </r>
  <r>
    <x v="0"/>
    <x v="0"/>
    <x v="14"/>
    <s v="Ay"/>
    <s v="AyWs"/>
    <n v="549"/>
    <n v="5"/>
    <s v="Fun"/>
    <m/>
    <s v="Worksheet"/>
    <s v="(A, Optional Vis As Boolean)"/>
    <m/>
    <s v="Function AyWs(A, Optional Vis As Boolean) As Worksheet_x000d__x000a_Dim O As Worksheet: Set O = SqRg(AySqV(A), NewA1).Parent_x000d__x000a_If Vis Then WsVis O_x000d__x000a_Set AyWs = O_x000d__x000a_End Function"/>
    <n v="2"/>
    <n v="1"/>
  </r>
  <r>
    <x v="0"/>
    <x v="0"/>
    <x v="14"/>
    <s v="Ay"/>
    <s v="AyWdt"/>
    <n v="555"/>
    <n v="7"/>
    <s v="Fun"/>
    <m/>
    <s v="%"/>
    <s v="(A)"/>
    <m/>
    <s v="Function AyWdt%(A)_x000d__x000a_Dim W%, I: If Sz(A) = 0 Then Exit Function_x000d__x000a_For Each I In A_x000d__x000a_    W = Max(Len(I), W)_x000d__x000a_Next_x000d__x000a_AyWdt = W_x000d__x000a_End Function"/>
    <n v="2"/>
    <n v="1"/>
  </r>
  <r>
    <x v="0"/>
    <x v="0"/>
    <x v="14"/>
    <s v="Ay"/>
    <s v="AyWhDist"/>
    <n v="563"/>
    <n v="10"/>
    <s v="Fun"/>
    <m/>
    <m/>
    <s v="(A)"/>
    <m/>
    <s v="Function AyWhDist(A)_x000d__x000a_Dim O: O = A: Erase O_x000d__x000a_If Sz(A) &gt; 0 Then_x000d__x000a_    Dim I_x000d__x000a_    For Each I In A_x000d__x000a_        PushNoDup O, I_x000d__x000a_    Next_x000d__x000a_End If_x000d__x000a_AyWhDist = O_x000d__x000a_End Function"/>
    <n v="2"/>
    <n v="1"/>
  </r>
  <r>
    <x v="0"/>
    <x v="0"/>
    <x v="14"/>
    <s v="Ay"/>
    <s v="AyWhDup"/>
    <n v="574"/>
    <n v="17"/>
    <s v="Fun"/>
    <m/>
    <m/>
    <s v="(A)"/>
    <m/>
    <s v="Function AyWhDup(A)_x000d__x000a_Dim O_x000d__x000a_O = A_x000d__x000a_Erase O_x000d__x000a_If Sz(A) = 0 Then_x000d__x000a_    AyWhDup = O_x000d__x000a_    Exit Function_x000d__x000a_End If_x000d__x000a_Dim CntDry(): CntDry = AyCntDry(A)_x000d__x000a_Dim Dr_x000d__x000a_For Each Dr In CntDry_x000d__x000a_    If Dr(1) &gt; 1 Then_x000d__x000a_        Push O, Dr(0)_x000d__x000a_    End If_x000d__x000a_Next_x000d__x000a_AyWhDup = O_x000d__x000a_End Function"/>
    <n v="2"/>
    <n v="1"/>
  </r>
  <r>
    <x v="0"/>
    <x v="0"/>
    <x v="14"/>
    <s v="Ay"/>
    <s v="AyWhExclAtCnt"/>
    <n v="592"/>
    <n v="14"/>
    <s v="Fun"/>
    <m/>
    <m/>
    <s v="(Ay, At&amp;, Optional Cnt&amp; = 1)"/>
    <m/>
    <s v="Function AyWhExclAtCnt(Ay, At&amp;, Optional Cnt&amp; = 1)_x000d__x000a_If Cnt &lt;= 0 Then AyWhExclAtCnt = Ay: Exit Function_x000d__x000a_Dim U&amp;: U = UB(Ay)_x000d__x000a_If At &gt; U Then Stop_x000d__x000a_If At &lt; 0 Then Stop_x000d__x000a_If U = 0 Then AyWhExclAtCnt = Ay: Exit Function_x000d__x000a_Dim O: O = Ay_x000d__x000a_Dim J&amp;_x000d__x000a_For J = At To U - Cnt_x000d__x000a_    O(J) = O(J + Cnt)_x000d__x000a_Next_x000d__x000a_ReDim Preserve O(U - Cnt)_x000d__x000a_AyWhExclAtCnt = O_x000d__x000a_End Function"/>
    <n v="2"/>
    <n v="2"/>
  </r>
  <r>
    <x v="0"/>
    <x v="0"/>
    <x v="14"/>
    <s v="Ay"/>
    <s v="AyWhExclNy0"/>
    <n v="607"/>
    <n v="5"/>
    <s v="Fun"/>
    <m/>
    <s v="String()"/>
    <s v="(A$(), ExclNy0)"/>
    <m/>
    <s v="Function AyWhExclNy0(A$(), ExclNy0) As String()_x000d__x000a_If IsMissing(ExclNy0) Then AyWhExclNy0 = A: Exit Function_x000d__x000a_Dim N$(): N = DftNy(ExclNy0)_x000d__x000a_AyWhExclNy0 = AyMinus(A, N)_x000d__x000a_End Function"/>
    <n v="1"/>
    <n v="1"/>
  </r>
  <r>
    <x v="0"/>
    <x v="0"/>
    <x v="14"/>
    <s v="Ay"/>
    <s v="AyWhFmTo"/>
    <n v="613"/>
    <n v="8"/>
    <s v="Fun"/>
    <m/>
    <m/>
    <s v="(A, Fmix, Toix)"/>
    <m/>
    <s v="Function AyWhFmTo(A, Fmix, Toix)_x000d__x000a_Dim O: O = A: Erase O_x000d__x000a_Dim J&amp;_x000d__x000a_For J = Fmix To Toix_x000d__x000a_    Push O, A(J)_x000d__x000a_Next_x000d__x000a_AyWhFmTo = O_x000d__x000a_End Function"/>
    <n v="1"/>
    <n v="1"/>
  </r>
  <r>
    <x v="0"/>
    <x v="0"/>
    <x v="14"/>
    <s v="Ay"/>
    <s v="AyWhFTIx"/>
    <n v="621"/>
    <n v="3"/>
    <s v="Fun"/>
    <m/>
    <m/>
    <s v="(A, X As FTIx)"/>
    <m/>
    <s v="Function AyWhFTIx(A, X As FTIx)_x000d__x000a_AyWhFTIx = AyWhFmixToix(A, X.Fmix, X.Toix)_x000d__x000a_End Function"/>
    <n v="1"/>
    <n v="1"/>
  </r>
  <r>
    <x v="0"/>
    <x v="0"/>
    <x v="14"/>
    <s v="Ay"/>
    <s v="AyWhFmixToix"/>
    <n v="624"/>
    <n v="8"/>
    <s v="Fun"/>
    <m/>
    <m/>
    <s v="(A, Fmix&amp;, Toix&amp;)"/>
    <m/>
    <s v="Function AyWhFmixToix(A, Fmix&amp;, Toix&amp;)_x000d__x000a_Dim O: O = A: Erase O_x000d__x000a_Dim J&amp;_x000d__x000a_For J = Fmix To Toix_x000d__x000a_    Push O, A(J)_x000d__x000a_Next_x000d__x000a_AyWhFmixToix = O_x000d__x000a_End Function"/>
    <n v="1"/>
    <n v="1"/>
  </r>
  <r>
    <x v="0"/>
    <x v="0"/>
    <x v="14"/>
    <s v="Ay"/>
    <s v="AyWhPatn"/>
    <n v="633"/>
    <n v="12"/>
    <s v="Fun"/>
    <m/>
    <s v="String()"/>
    <s v="(A, Patn$, Optional ExclNy0)"/>
    <m/>
    <s v="Function AyWhPatn(A, Patn$, Optional ExclNy0) As String()_x000d__x000a_If Patn = &quot;.&quot; And IsMissing(ExclNy0) Then_x000d__x000a_    AyWhPatn = AySy(A)_x000d__x000a_    Exit Function_x000d__x000a_End If_x000d__x000a_Dim I, O$(), R As RegExp_x000d__x000a_Set R = Re(Patn)_x000d__x000a_For Each I In A_x000d__x000a_    If R.Test(I) Then Push O, I_x000d__x000a_Next_x000d__x000a_AyWhPatn = AyWhExclNy0(O, ExclNy0)_x000d__x000a_End Function"/>
    <n v="2"/>
    <n v="1"/>
  </r>
  <r>
    <x v="0"/>
    <x v="0"/>
    <x v="14"/>
    <s v="Ay"/>
    <s v="AyWhPredNot"/>
    <n v="645"/>
    <n v="11"/>
    <s v="Fun"/>
    <m/>
    <m/>
    <s v="(A, Pred$)"/>
    <m/>
    <s v="Function AyWhPredNot(A, Pred$)_x000d__x000a_If Sz(A) = 0 Then AyWhPredNot = A: Exit Function_x000d__x000a_Dim O: O = A: Erase O_x000d__x000a_Dim J&amp;_x000d__x000a_For J = 0 To UB(A)_x000d__x000a_    If Not Run(Pred, A(J)) Then_x000d__x000a_        Push O, A(J)_x000d__x000a_    End If_x000d__x000a_Next_x000d__x000a_AyWhPredNot = O_x000d__x000a_End Function"/>
    <n v="1"/>
    <n v="1"/>
  </r>
  <r>
    <x v="0"/>
    <x v="0"/>
    <x v="14"/>
    <s v="Ay"/>
    <s v="AyWhSingleEle"/>
    <n v="658"/>
    <n v="15"/>
    <s v="Fun"/>
    <m/>
    <m/>
    <s v="(A)"/>
    <m/>
    <s v="Function AyWhSingleEle(A)_x000d__x000a_Dim O: O = A: Erase O_x000d__x000a_Dim CntDry(): CntDry = AyCntDry(A)_x000d__x000a_If Sz(CntDry) = 0 Then_x000d__x000a_    AyWhSingleEle = O_x000d__x000a_    Exit Function_x000d__x000a_End If_x000d__x000a_Dim Dr_x000d__x000a_For Each Dr In CntDry_x000d__x000a_    If Dr(1) = 1 Then_x000d__x000a_        Push O, Dr(0)_x000d__x000a_    End If_x000d__x000a_Next_x000d__x000a_AyWhSingleEle = O_x000d__x000a_End Function"/>
    <n v="1"/>
    <n v="1"/>
  </r>
  <r>
    <x v="0"/>
    <x v="0"/>
    <x v="14"/>
    <s v="Brk"/>
    <s v="Brk"/>
    <n v="674"/>
    <n v="12"/>
    <s v="Fun"/>
    <m/>
    <s v="S1S2"/>
    <s v="(A, Sep, Optional IsNoTrim As Boolean)"/>
    <m/>
    <s v="Function Brk(A, Sep, Optional IsNoTrim As Boolean) As S1S2_x000d__x000a_Dim P&amp;: P = InStr(A, Sep)_x000d__x000a_If P = 0 Then Stop_x000d__x000a_Dim S1$, S2$_x000d__x000a_    S1 = Left(A, P - 1)_x000d__x000a_    S2 = Mid(A, P + Len(Sep))_x000d__x000a_If Not IsNoTrim Then_x000d__x000a_    S1 = Trim(S1)_x000d__x000a_    S2 = Trim(S2)_x000d__x000a_End If_x000d__x000a_Set Brk = S1S2(S1, S2)_x000d__x000a_End Function"/>
    <n v="2"/>
    <n v="1"/>
  </r>
  <r>
    <x v="0"/>
    <x v="0"/>
    <x v="14"/>
    <s v="Brk"/>
    <s v="Brk1"/>
    <n v="687"/>
    <n v="4"/>
    <s v="Fun"/>
    <m/>
    <s v="S1S2"/>
    <s v="(A, Sep, Optional NoTrim As Boolean)"/>
    <m/>
    <s v="Function Brk1(A, Sep, Optional NoTrim As Boolean) As S1S2_x000d__x000a_Dim P&amp;: P = InStr(A, Sep)_x000d__x000a_Set Brk1 = Brk1__X(A, P, Sep, NoTrim)_x000d__x000a_End Function"/>
    <n v="2"/>
    <n v="2"/>
  </r>
  <r>
    <x v="0"/>
    <x v="0"/>
    <x v="14"/>
    <s v="Brk"/>
    <s v="Brk1__X"/>
    <n v="692"/>
    <n v="11"/>
    <s v="Fun"/>
    <m/>
    <s v="S1S2"/>
    <s v="(A, P&amp;, Sep, NoTrim As Boolean)"/>
    <m/>
    <s v="Function Brk1__X(A, P&amp;, Sep, NoTrim As Boolean) As S1S2_x000d__x000a_If P = 0 Then_x000d__x000a_    If NoTrim Then_x000d__x000a_        Set Brk1__X = S1S2(A, &quot;&quot;)_x000d__x000a_    Else_x000d__x000a_        Set Brk1__X = S1S2(Trim(A), &quot;&quot;)_x000d__x000a_    End If_x000d__x000a_    Exit Function_x000d__x000a_End If_x000d__x000a_Set Brk1__X = BrkAt(A, P, Sep, NoTrim)_x000d__x000a_End Function"/>
    <n v="2"/>
    <n v="1"/>
  </r>
  <r>
    <x v="0"/>
    <x v="0"/>
    <x v="14"/>
    <s v="Brk"/>
    <s v="BrkAt"/>
    <n v="703"/>
    <n v="10"/>
    <s v="Fun"/>
    <m/>
    <s v="S1S2"/>
    <s v="(A, P&amp;, Sep, NoTrim As Boolean)"/>
    <m/>
    <s v="Function BrkAt(A, P&amp;, Sep, NoTrim As Boolean) As S1S2_x000d__x000a_Dim S1$, S2$_x000d__x000a_S1 = Left(A, P - 1)_x000d__x000a_S2 = Mid(A, P + Len(Sep))_x000d__x000a_If NoTrim Then_x000d__x000a_    Set BrkAt = S1S2(S1, S2)_x000d__x000a_Else_x000d__x000a_    Set BrkAt = S1S2(Trim(S1), Trim(S2))_x000d__x000a_End If_x000d__x000a_End Function"/>
    <n v="2"/>
    <n v="1"/>
  </r>
  <r>
    <x v="0"/>
    <x v="0"/>
    <x v="14"/>
    <s v="Sq"/>
    <s v="SqRg"/>
    <n v="714"/>
    <n v="5"/>
    <s v="Fun"/>
    <m/>
    <s v="Range"/>
    <s v="(A, At As Range)"/>
    <m/>
    <s v="Function SqRg(A, At As Range) As Range_x000d__x000a_Dim O As Range: Set O = CellReSz(At, A)_x000d__x000a_O.Value = A_x000d__x000a_Set SqRg = O_x000d__x000a_End Function"/>
    <n v="1"/>
    <n v="1"/>
  </r>
  <r>
    <x v="0"/>
    <x v="0"/>
    <x v="14"/>
    <s v="Cell"/>
    <s v="CellPutSq"/>
    <n v="720"/>
    <n v="3"/>
    <s v="Fun"/>
    <m/>
    <s v="ListObject"/>
    <s v="(A As Range, Sq, Optional LoNm$)"/>
    <m/>
    <s v="Function CellPutSq(A As Range, Sq, Optional LoNm$) As ListObject_x000d__x000a_Set CellPutSq = RgLo(SqRg(Sq, A), LoNm)_x000d__x000a_End Function"/>
    <n v="1"/>
    <n v="1"/>
  </r>
  <r>
    <x v="0"/>
    <x v="0"/>
    <x v="14"/>
    <s v="Cell"/>
    <s v="CellReSz"/>
    <n v="724"/>
    <n v="3"/>
    <s v="Fun"/>
    <m/>
    <s v="Range"/>
    <s v="(A As Range, Sq)"/>
    <m/>
    <s v="Function CellReSz(A As Range, Sq) As Range_x000d__x000a_Set CellReSz = RgRCRC(A, 1, 1, UBound(Sq, 1), UBound(Sq, 2))_x000d__x000a_End Function"/>
    <n v="1"/>
    <n v="1"/>
  </r>
  <r>
    <x v="0"/>
    <x v="0"/>
    <x v="14"/>
    <s v="CmpTyAyOf"/>
    <s v="CmpTyAyOf_Cls_and_Std"/>
    <n v="728"/>
    <n v="6"/>
    <s v="Fun"/>
    <m/>
    <s v="vbext_ComponentType()"/>
    <s v="()"/>
    <m/>
    <s v="Function CmpTyAyOf_Cls_and_Std() As vbext_ComponentType()_x000d__x000a_Dim O(1) As vbext_ComponentType_x000d__x000a_O(0) = vbext_ct_ClassModule_x000d__x000a_O(1) = vbext_ct_StdModule_x000d__x000a_CmpTyAyOf_Cls_and_Std = O_x000d__x000a_End Function"/>
    <n v="1"/>
    <n v="1"/>
  </r>
  <r>
    <x v="0"/>
    <x v="0"/>
    <x v="14"/>
    <s v="CmpTy"/>
    <s v="CmpTy_Nm"/>
    <n v="735"/>
    <n v="10"/>
    <s v="Fun"/>
    <m/>
    <s v="$"/>
    <s v="(A As vbext_ComponentType)"/>
    <m/>
    <s v="Function CmpTy_Nm$(A As vbext_ComponentType)_x000d__x000a_Dim O$_x000d__x000a_Select Case A_x000d__x000a_Case vbext_ct_ClassModule: O = &quot;*Cls&quot;_x000d__x000a_Case vbext_ct_StdModule: O = &quot;*Std&quot;_x000d__x000a_Case vbext_ct_Document: O = &quot;*Doc&quot;_x000d__x000a_Case Else: Stop_x000d__x000a_End Select_x000d__x000a_CmpTy_Nm = O_x000d__x000a_End Function"/>
    <n v="1"/>
    <n v="1"/>
  </r>
  <r>
    <x v="0"/>
    <x v="0"/>
    <x v="14"/>
    <s v="Coll"/>
    <s v="CollAddPfx"/>
    <n v="746"/>
    <n v="7"/>
    <s v="Fun"/>
    <m/>
    <s v="Collection"/>
    <s v="(A As Collection, Pfx)"/>
    <m/>
    <s v="Function CollAddPfx(A As Collection, Pfx) As Collection_x000d__x000a_Dim O As New Collection, I_x000d__x000a_For Each I In A_x000d__x000a_    O.Add Pfx &amp; I_x000d__x000a_Next_x000d__x000a_Set CollAddPfx = O_x000d__x000a_End Function"/>
    <n v="1"/>
    <n v="1"/>
  </r>
  <r>
    <x v="0"/>
    <x v="0"/>
    <x v="14"/>
    <s v="Cur"/>
    <s v="CurXls"/>
    <n v="754"/>
    <n v="3"/>
    <s v="Fun"/>
    <m/>
    <s v="Excel.Application"/>
    <s v="()"/>
    <m/>
    <s v="Function CurXls() As Excel.Application_x000d__x000a_Set CurXls = Excel.Application_x000d__x000a_End Function"/>
    <n v="1"/>
    <n v="1"/>
  </r>
  <r>
    <x v="0"/>
    <x v="0"/>
    <x v="14"/>
    <s v="Cur"/>
    <s v="CurWb"/>
    <n v="757"/>
    <n v="3"/>
    <s v="Fun"/>
    <m/>
    <s v="Workbook"/>
    <s v="()"/>
    <m/>
    <s v="Function CurWb() As Workbook_x000d__x000a_Set CurWb = CurXls.ActiveWorkbook_x000d__x000a_End Function"/>
    <n v="1"/>
    <n v="1"/>
  </r>
  <r>
    <x v="0"/>
    <x v="0"/>
    <x v="14"/>
    <s v="Cur"/>
    <s v="CurWs"/>
    <n v="761"/>
    <n v="3"/>
    <s v="Fun"/>
    <m/>
    <s v="Worksheet"/>
    <s v="()"/>
    <m/>
    <s v="Function CurWs() As Worksheet_x000d__x000a_Set CurWs = CurXls.ActiveSheet_x000d__x000a_End Function"/>
    <n v="1"/>
    <n v="1"/>
  </r>
  <r>
    <x v="0"/>
    <x v="0"/>
    <x v="14"/>
    <s v="Cur"/>
    <s v="CurCdWin"/>
    <n v="765"/>
    <n v="5"/>
    <s v="Fun"/>
    <m/>
    <s v="VBIDE.Window"/>
    <s v="()"/>
    <m/>
    <s v="Function CurCdWin() As VBIDE.Window_x000d__x000a_Dim C As VBComponent: Set C = CurCmp: If IsNothing(C) Then Exit Function_x000d__x000a_Dim M As CodeModule: Set M = C.CodeModule: If IsNothing(M) Then Exit Function_x000d__x000a_Set CurCdWin = M.CodePane.Window_x000d__x000a_End Function"/>
    <n v="1"/>
    <n v="1"/>
  </r>
  <r>
    <x v="0"/>
    <x v="0"/>
    <x v="14"/>
    <s v="Cur"/>
    <s v="CurCmp"/>
    <n v="771"/>
    <n v="3"/>
    <s v="Fun"/>
    <m/>
    <s v="VBComponent"/>
    <s v="()"/>
    <m/>
    <s v="Function CurCmp() As VBComponent_x000d__x000a_Set CurCmp = CurMd.Parent_x000d__x000a_End Function"/>
    <n v="1"/>
    <n v="1"/>
  </r>
  <r>
    <x v="0"/>
    <x v="0"/>
    <x v="14"/>
    <s v="Cur"/>
    <s v="CurFunDNm"/>
    <n v="775"/>
    <n v="6"/>
    <s v="Fun"/>
    <m/>
    <s v="$"/>
    <s v="()"/>
    <m/>
    <s v="Function CurFunDNm$()_x000d__x000a_Dim M$: M = CurMthNm_x000d__x000a_If M = &quot;&quot; Then Exit Function_x000d__x000a_If Not MdIsStd(CurMd) Then Exit Function_x000d__x000a_CurFunDNm = CurMdDNm &amp; &quot;.&quot; &amp; M_x000d__x000a_End Function"/>
    <n v="1"/>
    <n v="1"/>
  </r>
  <r>
    <x v="0"/>
    <x v="0"/>
    <x v="14"/>
    <m/>
    <s v="XXX"/>
    <n v="781"/>
    <n v="3"/>
    <s v="Fun"/>
    <m/>
    <m/>
    <s v="()"/>
    <m/>
    <s v="Function XXX()_x000d__x000a__x000d__x000a_End Function"/>
    <n v="2"/>
    <n v="1"/>
  </r>
  <r>
    <x v="0"/>
    <x v="0"/>
    <x v="14"/>
    <s v="Cur"/>
    <s v="CurSrc"/>
    <n v="784"/>
    <n v="3"/>
    <s v="Fun"/>
    <m/>
    <s v="String()"/>
    <s v="()"/>
    <m/>
    <s v="Function CurSrc() As String()_x000d__x000a_CurSrc = MdSrc(CurMd)_x000d__x000a_End Function"/>
    <n v="1"/>
    <n v="1"/>
  </r>
  <r>
    <x v="0"/>
    <x v="0"/>
    <x v="14"/>
    <s v="Cur"/>
    <s v="CurMd"/>
    <n v="787"/>
    <n v="3"/>
    <s v="Fun"/>
    <m/>
    <s v="CodeModule"/>
    <s v="()"/>
    <m/>
    <s v="Function CurMd() As CodeModule_x000d__x000a_Set CurMd = CurVbe.ActiveCodePane.CodeModule_x000d__x000a_End Function"/>
    <n v="2"/>
    <n v="2"/>
  </r>
  <r>
    <x v="0"/>
    <x v="0"/>
    <x v="14"/>
    <s v="Cur"/>
    <s v="CurMdDNm"/>
    <n v="791"/>
    <n v="3"/>
    <s v="Fun"/>
    <m/>
    <s v="$"/>
    <s v="()"/>
    <m/>
    <s v="Function CurMdDNm$()_x000d__x000a_CurMdDNm = MdDNm(CurMd)_x000d__x000a_End Function"/>
    <n v="1"/>
    <n v="1"/>
  </r>
  <r>
    <x v="0"/>
    <x v="0"/>
    <x v="14"/>
    <s v="Cur"/>
    <s v="CurMdNm"/>
    <n v="795"/>
    <n v="3"/>
    <s v="Fun"/>
    <m/>
    <s v="$"/>
    <s v="()"/>
    <m/>
    <s v="Function CurMdNm$()_x000d__x000a_CurMdNm = CurCmp.Name_x000d__x000a_End Function"/>
    <n v="1"/>
    <n v="1"/>
  </r>
  <r>
    <x v="0"/>
    <x v="0"/>
    <x v="14"/>
    <s v="Cur"/>
    <s v="CurMth"/>
    <n v="799"/>
    <n v="5"/>
    <s v="Fun"/>
    <m/>
    <s v="Mth"/>
    <s v="()"/>
    <m/>
    <s v="Function CurMth() As Mth_x000d__x000a_Dim Nm$: Nm = CurMthNm_x000d__x000a_If Nm = &quot;&quot; Then Stop_x000d__x000a_Set CurMth = Mth(CurMd, Nm)_x000d__x000a_End Function"/>
    <n v="1"/>
    <n v="1"/>
  </r>
  <r>
    <x v="0"/>
    <x v="0"/>
    <x v="14"/>
    <s v="Cur"/>
    <s v="CurMthDNm"/>
    <n v="805"/>
    <n v="3"/>
    <s v="Fun"/>
    <m/>
    <s v="$"/>
    <s v="()"/>
    <m/>
    <s v="Function CurMthDNm$()_x000d__x000a_CurMthDNm = CurMdDNm &amp; &quot;.&quot; &amp; CurMthNm_x000d__x000a_End Function"/>
    <n v="1"/>
    <n v="1"/>
  </r>
  <r>
    <x v="0"/>
    <x v="0"/>
    <x v="14"/>
    <s v="Cur"/>
    <s v="CurMthNm"/>
    <n v="809"/>
    <n v="14"/>
    <s v="Fun"/>
    <m/>
    <s v="$"/>
    <s v="()"/>
    <m/>
    <s v="Function CurMthNm$()_x000d__x000a_Dim L1&amp;, L2&amp;, C1&amp;, C2&amp;, K As vbext_ProcKind_x000d__x000a_Dim O$_x000d__x000a_With CurVbe.ActiveCodePane_x000d__x000a_    On Error GoTo X_x000d__x000a_    .GetSelection L1, C1, L2, C2_x000d__x000a_    On Error GoTo 0_x000d__x000a_    O = .CodeModule.ProcOfLine(L1, K)_x000d__x000a_End With_x000d__x000a_If O = &quot;&quot; Then Stop_x000d__x000a_CurMthNm = O_x000d__x000a_Exit Function_x000d__x000a_X:_x000d__x000a_End Function"/>
    <n v="1"/>
    <n v="1"/>
  </r>
  <r>
    <x v="0"/>
    <x v="0"/>
    <x v="14"/>
    <s v="Cur"/>
    <s v="CurPj"/>
    <n v="824"/>
    <n v="3"/>
    <s v="Fun"/>
    <m/>
    <s v="VBProject"/>
    <s v="()"/>
    <m/>
    <s v="Function CurPj() As VBProject_x000d__x000a_Set CurPj = CurVbe.ActiveVBProject_x000d__x000a_End Function"/>
    <n v="2"/>
    <n v="2"/>
  </r>
  <r>
    <x v="0"/>
    <x v="0"/>
    <x v="14"/>
    <s v="Cur"/>
    <s v="CurPjNm"/>
    <n v="828"/>
    <n v="3"/>
    <s v="Fun"/>
    <m/>
    <s v="$"/>
    <s v="()"/>
    <m/>
    <s v="Function CurPjNm$()_x000d__x000a_CurPjNm = CurPj.Name_x000d__x000a_End Function"/>
    <n v="1"/>
    <n v="1"/>
  </r>
  <r>
    <x v="0"/>
    <x v="0"/>
    <x v="14"/>
    <s v="Cur"/>
    <s v="CurPjPth"/>
    <n v="832"/>
    <n v="3"/>
    <s v="Fun"/>
    <m/>
    <s v="$"/>
    <s v="()"/>
    <m/>
    <s v="Function CurPjPth$()_x000d__x000a_CurPjPth = PjPth(CurPj)_x000d__x000a_End Function"/>
    <n v="1"/>
    <n v="1"/>
  </r>
  <r>
    <x v="0"/>
    <x v="0"/>
    <x v="14"/>
    <s v="Cur"/>
    <s v="CurVbe"/>
    <n v="836"/>
    <n v="3"/>
    <s v="Fun"/>
    <m/>
    <s v="Vbe"/>
    <s v="()"/>
    <m/>
    <s v="Function CurVbe() As Vbe_x000d__x000a_Set CurVbe = CurXls.Vbe_x000d__x000a_End Function"/>
    <n v="2"/>
    <n v="1"/>
  </r>
  <r>
    <x v="0"/>
    <x v="0"/>
    <x v="14"/>
    <s v="Cv"/>
    <s v="CvFTNo"/>
    <n v="840"/>
    <n v="3"/>
    <s v="Fun"/>
    <m/>
    <s v="FTNo"/>
    <s v="(A)"/>
    <m/>
    <s v="Function CvFTNo(A) As FTNo_x000d__x000a_Set CvFTNo = A_x000d__x000a_End Function"/>
    <n v="1"/>
    <n v="1"/>
  </r>
  <r>
    <x v="0"/>
    <x v="0"/>
    <x v="14"/>
    <s v="Cv"/>
    <s v="CvFTIx"/>
    <n v="844"/>
    <n v="3"/>
    <s v="Fun"/>
    <m/>
    <s v="FTIx"/>
    <s v="(A)"/>
    <m/>
    <s v="Function CvFTIx(A) As FTIx_x000d__x000a_Set CvFTIx = A_x000d__x000a_End Function"/>
    <n v="1"/>
    <n v="1"/>
  </r>
  <r>
    <x v="0"/>
    <x v="0"/>
    <x v="14"/>
    <s v="Cv"/>
    <s v="CvMd"/>
    <n v="848"/>
    <n v="3"/>
    <s v="Fun"/>
    <m/>
    <s v="CodeModule"/>
    <s v="(A)"/>
    <m/>
    <s v="Function CvMd(A) As CodeModule_x000d__x000a_Set CvMd = A_x000d__x000a_End Function"/>
    <n v="1"/>
    <n v="1"/>
  </r>
  <r>
    <x v="0"/>
    <x v="0"/>
    <x v="14"/>
    <s v="Cv"/>
    <s v="CvCmp"/>
    <n v="851"/>
    <n v="3"/>
    <s v="Fun"/>
    <m/>
    <s v="VBComponent"/>
    <s v="(A)"/>
    <m/>
    <s v="Function CvCmp(A) As VBComponent_x000d__x000a_Set CvCmp = A_x000d__x000a_End Function"/>
    <n v="1"/>
    <n v="1"/>
  </r>
  <r>
    <x v="0"/>
    <x v="0"/>
    <x v="14"/>
    <s v="Cv"/>
    <s v="CvS1S2"/>
    <n v="854"/>
    <n v="3"/>
    <s v="Fun"/>
    <m/>
    <s v="S1S2"/>
    <s v="(A)"/>
    <m/>
    <s v="Function CvS1S2(A) As S1S2_x000d__x000a_Set CvS1S2 = A_x000d__x000a_End Function"/>
    <n v="2"/>
    <n v="1"/>
  </r>
  <r>
    <x v="0"/>
    <x v="0"/>
    <x v="14"/>
    <s v="Cv"/>
    <s v="CvMth"/>
    <n v="857"/>
    <n v="3"/>
    <s v="Fun"/>
    <m/>
    <s v="Mth"/>
    <s v="(A)"/>
    <m/>
    <s v="Function CvMth(A) As Mth_x000d__x000a_Set CvMth = A_x000d__x000a_End Function"/>
    <n v="1"/>
    <n v="1"/>
  </r>
  <r>
    <x v="0"/>
    <x v="0"/>
    <x v="14"/>
    <s v="Cv"/>
    <s v="CvPj"/>
    <n v="861"/>
    <n v="3"/>
    <s v="Fun"/>
    <m/>
    <s v="VBProject"/>
    <s v="(I)"/>
    <m/>
    <s v="Function CvPj(I) As VBProject_x000d__x000a_Set CvPj = I_x000d__x000a_End Function"/>
    <n v="1"/>
    <n v="1"/>
  </r>
  <r>
    <x v="0"/>
    <x v="0"/>
    <x v="14"/>
    <s v="Cv"/>
    <s v="CvSy"/>
    <n v="865"/>
    <n v="3"/>
    <s v="Fun"/>
    <m/>
    <s v="String()"/>
    <s v="(A)"/>
    <m/>
    <s v="Function CvSy(A) As String()_x000d__x000a_CvSy = A_x000d__x000a_End Function"/>
    <n v="2"/>
    <n v="1"/>
  </r>
  <r>
    <x v="0"/>
    <x v="0"/>
    <x v="14"/>
    <s v="DCRslt"/>
    <s v="DCRsltBrw"/>
    <n v="869"/>
    <n v="3"/>
    <s v="Fun"/>
    <m/>
    <m/>
    <s v="(A As DCRslt)"/>
    <m/>
    <s v="Function DCRsltBrw(A As DCRslt)_x000d__x000a__x000d__x000a_End Function"/>
    <n v="1"/>
    <n v="1"/>
  </r>
  <r>
    <x v="0"/>
    <x v="0"/>
    <x v="14"/>
    <s v="DCRslt"/>
    <s v="DCRsltIsSam"/>
    <n v="873"/>
    <n v="9"/>
    <s v="Fun"/>
    <m/>
    <s v="Boolean"/>
    <s v="(A As DCRslt)"/>
    <m/>
    <s v="Function DCRsltIsSam(A As DCRslt) As Boolean_x000d__x000a_With A_x000d__x000a_If .ADif.Count &gt; 0 Then Exit Function_x000d__x000a_If .BDif.Count &gt; 0 Then Exit Function_x000d__x000a_If .AExcess.Count &gt; 0 Then Exit Function_x000d__x000a_If .BExcess.Count &gt; 0 Then Exit Function_x000d__x000a_End With_x000d__x000a_DCRsltIsSam = True_x000d__x000a_End Function"/>
    <n v="1"/>
    <n v="1"/>
  </r>
  <r>
    <x v="0"/>
    <x v="0"/>
    <x v="14"/>
    <s v="DCRslt"/>
    <s v="DCRsltLy"/>
    <n v="883"/>
    <n v="9"/>
    <s v="Fun"/>
    <m/>
    <s v="String()"/>
    <s v="(A As DCRslt)"/>
    <m/>
    <s v="Function DCRsltLy(A As DCRslt) As String()_x000d__x000a_With A_x000d__x000a_Dim A1$(): A1 = DCRsltLy__AExcess(.AExcess)_x000d__x000a_Dim A2$(): A2 = DCRsltLy__BExcess(.BExcess)_x000d__x000a_Dim A3$(): A3 = DCRsltLy__Dif(.ADif, .BDif)_x000d__x000a_Dim A4$(): A4 = DCRsltLy__Sam(.Sam)_x000d__x000a_End With_x000d__x000a_DCRsltLy = AyAddAp(A1, A2, A3, A4)_x000d__x000a_End Function"/>
    <n v="1"/>
    <n v="1"/>
  </r>
  <r>
    <x v="0"/>
    <x v="0"/>
    <x v="14"/>
    <s v="DCRslt"/>
    <s v="DCRsltLy__AExcess"/>
    <n v="893"/>
    <n v="12"/>
    <s v="Fun"/>
    <m/>
    <s v="String()"/>
    <s v="(A As Dictionary)"/>
    <m/>
    <s v="Function DCRsltLy__AExcess(A As Dictionary) As String()_x000d__x000a_If A.Count = 0 Then Exit Function_x000d__x000a_Dim O$(), K, Ly$(), S1$, S2$, S(0) As S1S2_x000d__x000a_S2 = &quot;!&quot; &amp; &quot;Er AExcess&quot;_x000d__x000a_For Each K In A.Keys_x000d__x000a_    S1 = K &amp; vbCrLf &amp; LinesUnderLin(K) &amp; vbCrLf &amp; A(K)_x000d__x000a_    Set S(0) = S1S2(S1, S2)_x000d__x000a_    Ly = S1S2Ay_FmtLy(S)_x000d__x000a_    PushAy O, Ly_x000d__x000a_Next_x000d__x000a_DCRsltLy__AExcess = O_x000d__x000a_End Function"/>
    <n v="1"/>
    <n v="1"/>
  </r>
  <r>
    <x v="0"/>
    <x v="0"/>
    <x v="14"/>
    <s v="DCRslt"/>
    <s v="DCRsltLy__BExcess"/>
    <n v="906"/>
    <n v="12"/>
    <s v="Fun"/>
    <m/>
    <s v="String()"/>
    <s v="(A As Dictionary)"/>
    <m/>
    <s v="Function DCRsltLy__BExcess(A As Dictionary) As String()_x000d__x000a_If A.Count = 0 Then Exit Function_x000d__x000a_Dim O$(), K, Ly$(), S1$, S2$, S(0) As S1S2_x000d__x000a_S1 = &quot;!&quot; &amp; &quot;Er BExcess&quot;_x000d__x000a_For Each K In A.Keys_x000d__x000a_    S2 = K &amp; vbCrLf &amp; LinesUnderLin(K) &amp; vbCrLf &amp; A(K)_x000d__x000a_    Set S(0) = S1S2(S1, S2)_x000d__x000a_    Ly = S1S2Ay_FmtLy(S)_x000d__x000a_    PushAy O, Ly_x000d__x000a_Next_x000d__x000a_DCRsltLy__BExcess = O_x000d__x000a_End Function"/>
    <n v="1"/>
    <n v="1"/>
  </r>
  <r>
    <x v="0"/>
    <x v="0"/>
    <x v="14"/>
    <s v="DCRslt"/>
    <s v="DCRsltLy__Dif"/>
    <n v="919"/>
    <n v="13"/>
    <s v="Fun"/>
    <m/>
    <s v="String()"/>
    <s v="(A As Dictionary, B As Dictionary)"/>
    <m/>
    <s v="Function DCRsltLy__Dif(A As Dictionary, B As Dictionary) As String()_x000d__x000a_If A.Count &lt;&gt; B.Count Then Stop_x000d__x000a_If A.Count = 0 Then Exit Function_x000d__x000a_Dim O$(), K, S1$, S2$, S(0) As S1S2, Ly$()_x000d__x000a_For Each K In A_x000d__x000a_    S1 = &quot;!&quot; &amp; &quot;Er Dif&quot; &amp; vbCrLf &amp; K &amp; vbCrLf &amp; LinesUnderLin(K) &amp; vbCrLf &amp; A(K)_x000d__x000a_    S2 = &quot;!&quot; &amp; &quot;Er Dif&quot; &amp; vbCrLf &amp; K &amp; vbCrLf &amp; LinesUnderLin(K) &amp; vbCrLf &amp; B(K)_x000d__x000a_    Set S(0) = S1S2(S1, S2)_x000d__x000a_    Ly = S1S2Ay_FmtLy(S)_x000d__x000a_    PushAy O, Ly_x000d__x000a_Next_x000d__x000a_DCRsltLy__Dif = O_x000d__x000a_End Function"/>
    <n v="1"/>
    <n v="1"/>
  </r>
  <r>
    <x v="0"/>
    <x v="0"/>
    <x v="14"/>
    <s v="DCRslt"/>
    <s v="DCRsltLy__Sam"/>
    <n v="933"/>
    <n v="8"/>
    <s v="Fun"/>
    <m/>
    <s v="String()"/>
    <s v="(A As Dictionary)"/>
    <m/>
    <s v="Function DCRsltLy__Sam(A As Dictionary) As String()_x000d__x000a_If A.Count = 0 Then Exit Function_x000d__x000a_Dim O$(), K, S() As S1S2_x000d__x000a_For Each K In A.Keys_x000d__x000a_    PushObj S, S1S2(&quot;*Same&quot;, K &amp; vbCrLf &amp; LinesUnderLin(K) &amp; vbCrLf &amp; A(K))_x000d__x000a_Next_x000d__x000a_DCRsltLy__Sam = S1S2Ay_FmtLy(S)_x000d__x000a_End Function"/>
    <n v="1"/>
    <n v="1"/>
  </r>
  <r>
    <x v="0"/>
    <x v="0"/>
    <x v="14"/>
    <s v="DDNm"/>
    <s v="DDNmThird"/>
    <n v="942"/>
    <n v="4"/>
    <s v="Fun"/>
    <m/>
    <s v="$"/>
    <s v="(A)"/>
    <m/>
    <s v="Function DDNmThird$(A)_x000d__x000a_Dim Ay$(): Ay = Split(A, &quot;.&quot;): If Sz(Ay) &lt;&gt; 3 Then Stop_x000d__x000a_DDNmThird = Ay(2)_x000d__x000a_End Function"/>
    <n v="1"/>
    <n v="1"/>
  </r>
  <r>
    <x v="0"/>
    <x v="0"/>
    <x v="14"/>
    <s v="Dft"/>
    <s v="DftMd"/>
    <n v="947"/>
    <n v="7"/>
    <s v="Fun"/>
    <m/>
    <m/>
    <s v="(MdDNm0$)"/>
    <m/>
    <s v="Function DftMd(MdDNm0$)_x000d__x000a_If MdDNm0 = &quot;&quot; Then_x000d__x000a_    Set DftMd = CurMd_x000d__x000a_Else_x000d__x000a_    Set DftMd = Md(MdDNm0)_x000d__x000a_End If_x000d__x000a_End Function"/>
    <n v="1"/>
    <n v="1"/>
  </r>
  <r>
    <x v="0"/>
    <x v="0"/>
    <x v="14"/>
    <s v="Dft"/>
    <s v="DftMdDNm"/>
    <n v="955"/>
    <n v="7"/>
    <s v="Fun"/>
    <m/>
    <s v="$"/>
    <s v="(MdDNm0$)"/>
    <m/>
    <s v="Function DftMdDNm$(MdDNm0$)_x000d__x000a_If MdDNm0 = &quot;&quot; Then_x000d__x000a_    DftMdDNm = CurMdNm_x000d__x000a_Else_x000d__x000a_    DftMdDNm = MdDNm0_x000d__x000a_End If_x000d__x000a_End Function"/>
    <n v="1"/>
    <n v="1"/>
  </r>
  <r>
    <x v="0"/>
    <x v="0"/>
    <x v="14"/>
    <s v="Dft"/>
    <s v="DftMdySy"/>
    <n v="963"/>
    <n v="3"/>
    <s v="Fun"/>
    <m/>
    <s v="String()"/>
    <s v="(A$)"/>
    <m/>
    <s v="Function DftMdySy(A$) As String()_x000d__x000a_DftMdySy = DftNy(A)_x000d__x000a_End Function"/>
    <n v="1"/>
    <n v="1"/>
  </r>
  <r>
    <x v="0"/>
    <x v="0"/>
    <x v="14"/>
    <s v="Dft"/>
    <s v="DftMth"/>
    <n v="967"/>
    <n v="7"/>
    <s v="Fun"/>
    <m/>
    <s v="Mth"/>
    <s v="(MthDNm0$)"/>
    <m/>
    <s v="Function DftMth(MthDNm0$) As Mth_x000d__x000a_If MthDNm0 = &quot;&quot; Then_x000d__x000a_    Set DftMth = CurMth_x000d__x000a_    Exit Function_x000d__x000a_End If_x000d__x000a_Set DftMth = MthDNm_Mth(MthDNm0)_x000d__x000a_End Function"/>
    <n v="1"/>
    <n v="1"/>
  </r>
  <r>
    <x v="0"/>
    <x v="0"/>
    <x v="14"/>
    <s v="Dft"/>
    <s v="DftMthNm"/>
    <n v="975"/>
    <n v="7"/>
    <s v="Fun"/>
    <m/>
    <s v="$"/>
    <s v="(MthNm0$)"/>
    <m/>
    <s v="Function DftMthNm$(MthNm0$)_x000d__x000a_If MthNm0 = &quot;&quot; Then_x000d__x000a_    DftMthNm = CurMthNm_x000d__x000a_    Exit Function_x000d__x000a_End If_x000d__x000a_DftMthNm = MthNm0_x000d__x000a_End Function"/>
    <n v="1"/>
    <n v="1"/>
  </r>
  <r>
    <x v="0"/>
    <x v="0"/>
    <x v="14"/>
    <s v="Dft"/>
    <s v="DftNy"/>
    <n v="983"/>
    <n v="10"/>
    <s v="Fun"/>
    <m/>
    <s v="String()"/>
    <s v="(Ny0)"/>
    <m/>
    <s v="Function DftNy(Ny0) As String()_x000d__x000a_Dim T As VbVarType: T = VarType(Ny0)_x000d__x000a_If T = vbEmpty Then Exit Function_x000d__x000a_If IsMissing(Ny0) Then Exit Function_x000d__x000a_If T = vbString Then_x000d__x000a_    DftNy = SplitSsl(Ny0)_x000d__x000a_    Exit Function_x000d__x000a_End If_x000d__x000a_DftNy = Ny0_x000d__x000a_End Function"/>
    <n v="2"/>
    <n v="1"/>
  </r>
  <r>
    <x v="0"/>
    <x v="0"/>
    <x v="14"/>
    <s v="Dft"/>
    <s v="DftPj"/>
    <n v="994"/>
    <n v="7"/>
    <s v="Fun"/>
    <m/>
    <m/>
    <s v="(PjNm0$)"/>
    <m/>
    <s v="Function DftPj(PjNm0$)_x000d__x000a_If PjNm0 = &quot;&quot; Then_x000d__x000a_    Set DftPj = CurPj_x000d__x000a_Else_x000d__x000a_    Set DftPj = Pj(PjNm0)_x000d__x000a_End If_x000d__x000a_End Function"/>
    <n v="1"/>
    <n v="1"/>
  </r>
  <r>
    <x v="0"/>
    <x v="0"/>
    <x v="14"/>
    <s v="DicAB"/>
    <s v="DicAB_SamDic"/>
    <n v="1002"/>
    <n v="13"/>
    <s v="Fun"/>
    <m/>
    <s v="Dictionary"/>
    <s v="(A As Dictionary, B As Dictionary)"/>
    <m/>
    <s v="Function DicAB_SamDic(A As Dictionary, B As Dictionary) As Dictionary_x000d__x000a_Dim O As New Dictionary_x000d__x000a_If A.Count = 0 Or B.Count = 0 Then GoTo X_x000d__x000a_Dim K_x000d__x000a_For Each K In A.Keys_x000d__x000a_    If B.Exists(K) Then_x000d__x000a_        If A(K) = B(K) Then_x000d__x000a_            O.Add K, A(K)_x000d__x000a_        End If_x000d__x000a_    End If_x000d__x000a_Next_x000d__x000a_X: Set DicAB_SamDic = O_x000d__x000a_End Function"/>
    <n v="1"/>
    <n v="1"/>
  </r>
  <r>
    <x v="0"/>
    <x v="0"/>
    <x v="14"/>
    <s v="DicAB"/>
    <s v="DicAB_SamKeyDifVal_DicPair"/>
    <n v="1016"/>
    <n v="12"/>
    <s v="Fun"/>
    <m/>
    <s v="Variant()"/>
    <s v="(A As Dictionary, B As Dictionary)"/>
    <m/>
    <s v="Function DicAB_SamKeyDifVal_DicPair(A As Dictionary, B As Dictionary) As Variant()_x000d__x000a_Dim K, A1 As New Dictionary, B1 As New Dictionary_x000d__x000a_For Each K In A.Keys_x000d__x000a_    If B.Exists(K) Then_x000d__x000a_        If A(K) &lt;&gt; B(K) Then_x000d__x000a_            A1.Add K, A(K)_x000d__x000a_            B1.Add K, B(K)_x000d__x000a_        End If_x000d__x000a_    End If_x000d__x000a_Next_x000d__x000a_DicAB_SamKeyDifVal_DicPair = Array(A1, B1)_x000d__x000a_End Function"/>
    <n v="1"/>
    <n v="1"/>
  </r>
  <r>
    <x v="0"/>
    <x v="0"/>
    <x v="14"/>
    <s v="Dic"/>
    <s v="DicAdd"/>
    <n v="1029"/>
    <n v="10"/>
    <s v="Fun"/>
    <m/>
    <s v="Dictionary"/>
    <s v="(A As Dictionary, B As Dictionary)"/>
    <m/>
    <s v="Function DicAdd(A As Dictionary, B As Dictionary) As Dictionary_x000d__x000a_Dim O  As New Dictionary, I_x000d__x000a_For Each I In A.Keys_x000d__x000a_    O.Add I, A(I)_x000d__x000a_Next_x000d__x000a_For Each I In B.Keys_x000d__x000a_    O.Add I, B(I)_x000d__x000a_Next_x000d__x000a_Set DicAdd = O_x000d__x000a_End Function"/>
    <n v="2"/>
    <n v="1"/>
  </r>
  <r>
    <x v="0"/>
    <x v="0"/>
    <x v="14"/>
    <s v="Dic"/>
    <s v="DicClone"/>
    <n v="1040"/>
    <n v="7"/>
    <s v="Fun"/>
    <m/>
    <s v="Dictionary"/>
    <s v="(A As Dictionary)"/>
    <m/>
    <s v="Function DicClone(A As Dictionary) As Dictionary_x000d__x000a_Dim O As New Dictionary, K_x000d__x000a_For Each K In A.Keys_x000d__x000a_    O.Add K, A(K)_x000d__x000a_Next_x000d__x000a_Set DicClone = O_x000d__x000a_End Function"/>
    <n v="2"/>
    <n v="1"/>
  </r>
  <r>
    <x v="0"/>
    <x v="0"/>
    <x v="14"/>
    <s v="Dic"/>
    <s v="DicCmp"/>
    <n v="1048"/>
    <n v="12"/>
    <s v="Fun"/>
    <m/>
    <s v="DCRslt"/>
    <s v="(A As Dictionary, B As Dictionary, Optional Nm1$ = &quot;Fst&quot;, Optional Nm2$ = &quot;Snd&quot;)"/>
    <m/>
    <s v="Function DicCmp(A As Dictionary, B As Dictionary, Optional Nm1$ = &quot;Fst&quot;, Optional Nm2$ = &quot;Snd&quot;) As DCRslt_x000d__x000a_Dim O As DCRslt_x000d__x000a_Set O.AExcess = DicMinus(A, B)_x000d__x000a_Set O.BExcess = DicMinus(B, A)_x000d__x000a_Set O.Sam = DicAB_SamDic(A, B)_x000d__x000a_Dim DicAB(): DicAB = DicAB_SamKeyDifVal_DicPair(A, B)_x000d__x000a_    Set O.ADif = DicAB(0)_x000d__x000a_    Set O.BDif = DicAB(1)_x000d__x000a_O.Nm1 = Nm1_x000d__x000a_O.Nm2 = Nm2_x000d__x000a_DicCmp = O_x000d__x000a_End Function"/>
    <n v="1"/>
    <n v="1"/>
  </r>
  <r>
    <x v="0"/>
    <x v="0"/>
    <x v="14"/>
    <s v="Dic"/>
    <s v="DicHasAllKeyIsNm"/>
    <n v="1061"/>
    <n v="7"/>
    <s v="Fun"/>
    <m/>
    <s v="Boolean"/>
    <s v="(A As Dictionary)"/>
    <m/>
    <s v="Function DicHasAllKeyIsNm(A As Dictionary) As Boolean_x000d__x000a_Dim K_x000d__x000a_For Each K In A.Keys_x000d__x000a_    If Not IsNm(K) Then Exit Function_x000d__x000a_Next_x000d__x000a_DicHasAllKeyIsNm = True_x000d__x000a_End Function"/>
    <n v="1"/>
    <n v="1"/>
  </r>
  <r>
    <x v="0"/>
    <x v="0"/>
    <x v="14"/>
    <s v="Dic"/>
    <s v="DicHasAllValIsStr"/>
    <n v="1069"/>
    <n v="7"/>
    <s v="Fun"/>
    <m/>
    <s v="Boolean"/>
    <s v="(A As Dictionary)"/>
    <m/>
    <s v="Function DicHasAllValIsStr(A As Dictionary) As Boolean_x000d__x000a_Dim K_x000d__x000a_For Each K In A.Keys_x000d__x000a_    If Not IsStr(A(K)) Then Exit Function_x000d__x000a_Next_x000d__x000a_DicHasAllValIsStr = True_x000d__x000a_End Function"/>
    <n v="1"/>
    <n v="1"/>
  </r>
  <r>
    <x v="0"/>
    <x v="0"/>
    <x v="14"/>
    <s v="Dic"/>
    <s v="DicIsEq"/>
    <n v="1077"/>
    <n v="15"/>
    <s v="Fun"/>
    <m/>
    <s v="Boolean"/>
    <s v="(A As Dictionary, B As Dictionary)"/>
    <m/>
    <s v="Function DicIsEq(A As Dictionary, B As Dictionary) As Boolean_x000d__x000a_Dim K(): K = A.Keys_x000d__x000a_If Sz(K) &lt;&gt; Sz(B.Keys) Then Exit Function_x000d__x000a_Dim KK, J%_x000d__x000a_For Each KK In K_x000d__x000a_    J = J + 1_x000d__x000a_    If KK = &quot;*Dcl&quot; Then_x000d__x000a_        If Len(A(KK)) &lt;&gt; Len(B(KK)) - 3 Then Stop_x000d__x000a_    Else_x000d__x000a_        If Len(A(KK)) &lt;&gt; Len(B(KK)) - 6 Then Stop_x000d__x000a_    End If_x000d__x000a_Next_x000d__x000a_DicIsEq = True_x000d__x000a_Stop_x000d__x000a_End Function"/>
    <n v="2"/>
    <n v="1"/>
  </r>
  <r>
    <x v="0"/>
    <x v="0"/>
    <x v="14"/>
    <s v="Dic"/>
    <s v="DicMinus"/>
    <n v="1093"/>
    <n v="9"/>
    <s v="Fun"/>
    <m/>
    <s v="Dictionary"/>
    <s v="(A As Dictionary, B As Dictionary)"/>
    <m/>
    <s v="Function DicMinus(A As Dictionary, B As Dictionary) As Dictionary_x000d__x000a_If A.Count = 0 Then Set DicMinus = New Dictionary: Exit Function_x000d__x000a_If B.Count = 0 Then Set DicMinus = DicClone(A): Exit Function_x000d__x000a_Dim O As New Dictionary, K_x000d__x000a_For Each K In A.Keys_x000d__x000a_   If Not B.Exists(K) Then O.Add K, A(K)_x000d__x000a_Next_x000d__x000a_Set DicMinus = O_x000d__x000a_End Function"/>
    <n v="2"/>
    <n v="2"/>
  </r>
  <r>
    <x v="0"/>
    <x v="0"/>
    <x v="14"/>
    <s v="Dic"/>
    <s v="DicS1S2Itr"/>
    <n v="1102"/>
    <n v="7"/>
    <s v="Fun"/>
    <m/>
    <s v="Collection"/>
    <s v="(A As Dictionary)"/>
    <m/>
    <s v="Function DicS1S2Itr(A As Dictionary) As Collection_x000d__x000a_Dim O As New Collection, K_x000d__x000a_For Each K In A.Keys_x000d__x000a_    O.Add S1S2(K, A(K))_x000d__x000a_Next_x000d__x000a_Set DicS1S2Itr = O_x000d__x000a_End Function"/>
    <n v="1"/>
    <n v="1"/>
  </r>
  <r>
    <x v="0"/>
    <x v="0"/>
    <x v="14"/>
    <s v="Dic"/>
    <s v="DicS1S2Ay"/>
    <n v="1110"/>
    <n v="7"/>
    <s v="Fun"/>
    <m/>
    <s v="S1S2()"/>
    <s v="(A As Dictionary)"/>
    <m/>
    <s v="Function DicS1S2Ay(A As Dictionary) As S1S2()_x000d__x000a_Dim O() As S1S2, K_x000d__x000a_For Each K In A.Keys_x000d__x000a_    PushObj O, S1S2(K, A(K))_x000d__x000a_Next_x000d__x000a_DicS1S2Ay = O_x000d__x000a_End Function"/>
    <n v="2"/>
    <n v="1"/>
  </r>
  <r>
    <x v="0"/>
    <x v="0"/>
    <x v="14"/>
    <s v="Dic"/>
    <s v="DicSrt"/>
    <n v="1118"/>
    <n v="11"/>
    <s v="Fun"/>
    <m/>
    <s v="Dictionary"/>
    <s v="(A As Dictionary)"/>
    <m/>
    <s v="Function DicSrt(A As Dictionary) As Dictionary_x000d__x000a_Dim Ky(): Ky = A.Keys_x000d__x000a_If Sz(Ky) = 0 Then Set DicSrt = New Dictionary: Exit Function_x000d__x000a_Dim Ky1(): Ky1 = AySrt(Ky)_x000d__x000a_Dim O As New Dictionary_x000d__x000a_Dim K_x000d__x000a_For Each K In Ky1_x000d__x000a_    O.Add K, A(K)_x000d__x000a_Next_x000d__x000a_Set DicSrt = O_x000d__x000a_End Function"/>
    <n v="2"/>
    <n v="1"/>
  </r>
  <r>
    <x v="0"/>
    <x v="0"/>
    <x v="14"/>
    <s v="Dic"/>
    <s v="DicWb"/>
    <n v="1130"/>
    <n v="21"/>
    <s v="Fun"/>
    <m/>
    <s v="Workbook"/>
    <s v="(A As Dictionary, Optional Vis As Boolean)"/>
    <m/>
    <s v="Function DicWb(A As Dictionary, Optional Vis As Boolean) As Workbook_x000d__x000a_'Assume each dic keys is name and each value is lines_x000d__x000a_'Prp-Wb is to create a new Wb with worksheet as the dic key and the lines are break to each cell of the sheet_x000d__x000a_Ass DicHasAllKeyIsNm(A)_x000d__x000a_Ass DicHasAllValIsStr(A)_x000d__x000a_Dim K, ThereIsSheet1 As Boolean_x000d__x000a_Dim O As Workbook: Set O = NewWb_x000d__x000a_Dim Ws As Worksheet_x000d__x000a_For Each K In A.Keys_x000d__x000a_    If K = &quot;Sheet1&quot; Then_x000d__x000a_        Set Ws = O.Sheets(&quot;Sheet1&quot;)_x000d__x000a_        ThereIsSheet1 = True_x000d__x000a_    Else_x000d__x000a_        Set Ws = O.Sheets.Add_x000d__x000a_        Ws.Name = K_x000d__x000a_    End If_x000d__x000a_    Ws.Range(&quot;A1&quot;).Value = LinesSqV(A(K))_x000d__x000a_Next_x000d__x000a_X: Set Ws = O_x000d__x000a_If Vis Then O.Application.Visible = True_x000d__x000a_End Function"/>
    <n v="2"/>
    <n v="1"/>
  </r>
  <r>
    <x v="0"/>
    <x v="0"/>
    <x v="14"/>
    <s v="Drs"/>
    <s v="DrsWs"/>
    <n v="1152"/>
    <n v="7"/>
    <s v="Fun"/>
    <m/>
    <s v="Worksheet"/>
    <s v="(A As Drs)"/>
    <m/>
    <s v="Function DrsWs(A As Drs) As Worksheet_x000d__x000a_Dim O As Worksheet, R As Range_x000d__x000a_Set O = NewWs_x000d__x000a_AyRgH A.Fny, WsA1(O)_x000d__x000a_Set R = CellPutSq(WsRC(O, 2, 1), DrySq(A.Dry))_x000d__x000a_Set DrsWs = O_x000d__x000a_End Function"/>
    <n v="1"/>
    <n v="1"/>
  </r>
  <r>
    <x v="0"/>
    <x v="0"/>
    <x v="14"/>
    <s v="Dry"/>
    <s v="DryNCol"/>
    <n v="1160"/>
    <n v="7"/>
    <s v="Fun"/>
    <m/>
    <s v="&amp;"/>
    <s v="(A())"/>
    <m/>
    <s v="Function DryNCol&amp;(A())_x000d__x000a_Dim O&amp;, Dr_x000d__x000a_For Each Dr In A_x000d__x000a_    O = Max(O, Sz(Dr))_x000d__x000a_Next_x000d__x000a_DryNCol = O_x000d__x000a_End Function"/>
    <n v="1"/>
    <n v="1"/>
  </r>
  <r>
    <x v="0"/>
    <x v="0"/>
    <x v="14"/>
    <s v="DryFny"/>
    <s v="DryFny_Sq"/>
    <n v="1167"/>
    <n v="18"/>
    <s v="Fun"/>
    <m/>
    <s v="Variant()"/>
    <s v="(A() As Variant, Fny$())"/>
    <m/>
    <s v="Function DryFny_Sq(A() As Variant, Fny$()) As Variant()_x000d__x000a_Dim NCol&amp;, NRow&amp;_x000d__x000a_    NCol = Max(DryNCol(A), Sz(Fny))_x000d__x000a_    NRow = Sz(A)_x000d__x000a_Dim O()_x000d__x000a_ReDim O(1 To 1 + NRow, 1 To NCol)_x000d__x000a_Dim C&amp;, R&amp;, Dr()_x000d__x000a_    For C = 1 To Sz(Fny)_x000d__x000a_        O(1, C) = Fny(C - 1)_x000d__x000a_    Next_x000d__x000a_    For R = 1 To NRow_x000d__x000a_        Dr = A(R - 1)_x000d__x000a_        For C = 1 To Min(Sz(Dr), NCol)_x000d__x000a_            O(R + 1, C) = Dr(C - 1)_x000d__x000a_        Next_x000d__x000a_    Next_x000d__x000a_DryFny_Sq = O_x000d__x000a_End Function"/>
    <n v="1"/>
    <n v="1"/>
  </r>
  <r>
    <x v="0"/>
    <x v="0"/>
    <x v="14"/>
    <s v="Dry"/>
    <s v="DrySq"/>
    <n v="1185"/>
    <n v="15"/>
    <s v="Fun"/>
    <m/>
    <s v="Variant()"/>
    <s v="(A() As Variant)"/>
    <m/>
    <s v="Function DrySq(A() As Variant) As Variant()_x000d__x000a_Dim NCol&amp;, NRow&amp;_x000d__x000a_    NCol = DryNCol(A)_x000d__x000a_    NRow = Sz(A)_x000d__x000a_Dim O()_x000d__x000a_ReDim O(1 To NRow, 1 To NCol)_x000d__x000a_Dim C&amp;, R&amp;, Dr_x000d__x000a_    For R = 1 To NRow_x000d__x000a_        Dr = A(R - 1)_x000d__x000a_        For C = 1 To Min(Sz(Dr), NCol)_x000d__x000a_            O(R, C) = Dr(C - 1)_x000d__x000a_        Next_x000d__x000a_    Next_x000d__x000a_DrySq = O_x000d__x000a_End Function"/>
    <n v="1"/>
    <n v="1"/>
  </r>
  <r>
    <x v="0"/>
    <x v="0"/>
    <x v="14"/>
    <s v="DupFunFNyGpAy"/>
    <s v="DupFunFNyGpAy_AllSameCnt"/>
    <n v="1201"/>
    <n v="8"/>
    <s v="Fun"/>
    <m/>
    <s v="%"/>
    <s v="(A)"/>
    <m/>
    <s v="Function DupFunFNyGpAy_AllSameCnt%(A)_x000d__x000a_If Sz(A) = 0 Then Exit Function_x000d__x000a_Dim O%, Gp_x000d__x000a_For Each Gp In A_x000d__x000a_    If DupFunFNyGp_IsDup(Gp) Then O = O + 1_x000d__x000a_Next_x000d__x000a_DupFunFNyGpAy_AllSameCnt = O_x000d__x000a_End Function"/>
    <n v="1"/>
    <n v="1"/>
  </r>
  <r>
    <x v="0"/>
    <x v="0"/>
    <x v="14"/>
    <s v="DupFunFNyGp"/>
    <s v="DupFunFNyGp_Dry"/>
    <n v="1210"/>
    <n v="37"/>
    <s v="Fun"/>
    <m/>
    <s v="Variant()"/>
    <s v="(Ny$())"/>
    <m/>
    <s v="Function DupFunFNyGp_Dry(Ny$()) As Variant()_x000d__x000a_'Given Ny: Each Nm in Ny is FunNm:PjNm.MdNm_x000d__x000a_'          It has at least 2 ele_x000d__x000a_'          Each FunNm is same_x000d__x000a_'Return: N-Dr of Fields {Nm Mdy-1 Ty-1 Pj-1 Md-1 Mdy-2 Ty-2 Pj-2 Md-2 Src-1 Src-2 IsSam-Pj IsSam-Md IsSam-Src}_x000d__x000a_'        where N = Sz(Ny)-1_x000d__x000a_'        where each-field-(*-1)-of-Dr comes from Ny(0)_x000d__x000a_'        where each-field-(*-2)-of-Dr comes from Ny(1..)_x000d__x000a__x000d__x000a_Dim Md1$, Pj1$, Nm$_x000d__x000a_    FunFNm_BrkAsg Ny(0), Nm, Pj1, Md1_x000d__x000a_Dim Mth1 As New Mth_x000d__x000a_    Mth1.Nm = Nm_x000d__x000a_    Set Mth1.Md = Md(Pj1 &amp; &quot;.&quot; &amp; Md1)_x000d__x000a_Dim Src1$_x000d__x000a_    Src1 = MthLines(Mth1)_x000d__x000a_Dim Mdy1$, Ty1$_x000d__x000a_    MthBrkAsg Mth1, Mdy1, Ty1_x000d__x000a_Dim O()_x000d__x000a_    Dim J%_x000d__x000a_    For J = 1 To UB(Ny)_x000d__x000a_        Dim Pj2$, Nm2$, Md2$_x000d__x000a_            FunFNm_BrkAsg Ny(J), Nm2, Pj2, Md2: If Nm2 &lt;&gt; Nm Then Stop_x000d__x000a_        Dim Mth2 As New Mth_x000d__x000a_            Mth2.Nm = Nm_x000d__x000a_            Set Mth2.Md = Md(Pj2 &amp; &quot;.&quot; &amp; Md2)_x000d__x000a_        Dim Src2$_x000d__x000a_            Src2 = MthLines(Mth2)_x000d__x000a_        Dim Mdy2$, Ty2$_x000d__x000a_            MthBrkAsg Mth2, Mdy2, Ty2_x000d__x000a__x000d__x000a_        Push O, Array(Nm, __x000d__x000a_                    Mdy1, Ty1, Pj1, Md1, __x000d__x000a_                    Mdy2, Ty2, Pj2, Md2, Src1, Src2, Pj1 = Pj2, Md1 = Md2, Src1 = Src2)_x000d__x000a_    Next_x000d__x000a_DupFunFNyGp_Dry = O_x000d__x000a_End Function"/>
    <n v="1"/>
    <n v="1"/>
  </r>
  <r>
    <x v="0"/>
    <x v="0"/>
    <x v="14"/>
    <s v="DupFunFNyGp"/>
    <s v="DupFunFNyGp_IsDup"/>
    <n v="1248"/>
    <n v="3"/>
    <s v="Fun"/>
    <m/>
    <s v="Boolean"/>
    <s v="(Ny)"/>
    <m/>
    <s v="Function DupFunFNyGp_IsDup(Ny) As Boolean_x000d__x000a_DupFunFNyGp_IsDup = AyIsAllEleEq(AyMap(Ny, &quot;FunFNm_MthLines&quot;))_x000d__x000a_End Function"/>
    <n v="1"/>
    <n v="1"/>
  </r>
  <r>
    <x v="0"/>
    <x v="0"/>
    <x v="14"/>
    <s v="DupFunFNy"/>
    <s v="DupFunFNy_GpAy"/>
    <n v="1252"/>
    <n v="20"/>
    <s v="Fun"/>
    <m/>
    <s v="Variant()"/>
    <s v="(A$())"/>
    <m/>
    <s v="Function DupFunFNy_GpAy(A$()) As Variant()_x000d__x000a_Dim O(), J%, M$()_x000d__x000a_Dim L$ ' LasMthNm_x000d__x000a_L = Brk(A(0), &quot;:&quot;).S1_x000d__x000a_Push M, A(0)_x000d__x000a_Dim B As S1S2_x000d__x000a_For J = 1 To UB(A)_x000d__x000a_    Set B = Brk(A(J), &quot;:&quot;)_x000d__x000a_    If L &lt;&gt; B.S1 Then_x000d__x000a_        Push O, M_x000d__x000a_        Erase M_x000d__x000a_        L = B.S1_x000d__x000a_    End If_x000d__x000a_    Push M, A(J)_x000d__x000a_Next_x000d__x000a_If Sz(M) &gt; 0 Then_x000d__x000a_    Push O, M_x000d__x000a_End If_x000d__x000a_DupFunFNy_GpAy = O_x000d__x000a_End Function"/>
    <n v="1"/>
    <n v="1"/>
  </r>
  <r>
    <x v="0"/>
    <x v="0"/>
    <x v="14"/>
    <s v="DupFunFNy"/>
    <s v="DupFunFNy_SamMthBdyFunFNy"/>
    <n v="1273"/>
    <n v="12"/>
    <s v="Fun"/>
    <m/>
    <s v="String()"/>
    <s v="(A$(), Vbe As Vbe)"/>
    <m/>
    <s v="Function DupFunFNy_SamMthBdyFunFNy(A$(), Vbe As Vbe) As String()_x000d__x000a_Dim Gp(): Gp = DupFunFNy_GpAy(A)_x000d__x000a_Dim O$(), N, Ny_x000d__x000a_For Each Ny In Gp_x000d__x000a_    If DupFunFNyGp_IsDup(Ny) Then_x000d__x000a_        For Each N In Ny_x000d__x000a_            Push O, N_x000d__x000a_        Next_x000d__x000a_    End If_x000d__x000a_Next_x000d__x000a_DupFunFNy_SamMthBdyFunFNy = O_x000d__x000a_End Function"/>
    <n v="1"/>
    <n v="1"/>
  </r>
  <r>
    <x v="0"/>
    <x v="0"/>
    <x v="14"/>
    <s v="DupMthFNyGp"/>
    <s v="DupMthFNyGp_CmpLy"/>
    <n v="1286"/>
    <n v="19"/>
    <s v="Fun"/>
    <m/>
    <s v="String()"/>
    <s v="(A, Optional OIx% = -1, Optional OSam% = -1, Optional InclSam As Boolean)"/>
    <m/>
    <s v="Function DupMthFNyGp_CmpLy(A, Optional OIx% = -1, Optional OSam% = -1, Optional InclSam As Boolean) As String()_x000d__x000a_'DupMthFNyGp is Variant/String()-of-MthFNm with all mth-nm is same_x000d__x000a_'MthFNm is MthNm in FNm-fmt_x000d__x000a_'          Mth is Prp/Sub/Fun in Md-or-Cls_x000d__x000a_'          FNm-fmt which is 'Nm:Pj.Md'_x000d__x000a_'DupMthFNm is 2 or more MthFNy with same MthNm_x000d__x000a_Ass DupMthFNyGp_IsVdt(A)_x000d__x000a_Dim J%, I%_x000d__x000a_Dim LinesAy$()_x000d__x000a_Dim UniqLinesAy$()_x000d__x000a_    LinesAy = AyMapSy(A, &quot;FunFNm_MthLines&quot;)_x000d__x000a_    UniqLinesAy = AyWhDist(LinesAy)_x000d__x000a_Dim MthNm$: MthNm = Brk(A(0), &quot;:&quot;).S1_x000d__x000a_Dim Hdr$(): Hdr = DupMthFNyGp_CmpLy__1Hdr(OIx, MthNm, Sz(A))_x000d__x000a_Dim Sam$(): Sam = DupMthFNyGp_CmpLy__2Sam(InclSam, OSam, A, LinesAy)_x000d__x000a_Dim Syn$(): Syn = DupMthFNyGp_CmpLy__3Syn(UniqLinesAy, LinesAy, A)_x000d__x000a_Dim Cmp$(): Cmp = DupMthFNyGp_CmpLy__4Cmp(UniqLinesAy, LinesAy, A)_x000d__x000a_DupMthFNyGp_CmpLy = AyAddAp(Hdr, Sam, Syn, Cmp)_x000d__x000a_End Function"/>
    <n v="1"/>
    <n v="1"/>
  </r>
  <r>
    <x v="0"/>
    <x v="0"/>
    <x v="14"/>
    <s v="DupMthFNyGp"/>
    <s v="DupMthFNyGp_IsVdt"/>
    <n v="1306"/>
    <n v="10"/>
    <s v="Fun"/>
    <m/>
    <s v="Boolean"/>
    <s v="(A)"/>
    <m/>
    <s v="Function DupMthFNyGp_IsVdt(A) As Boolean_x000d__x000a_If Not IsSy(A) Then Exit Function_x000d__x000a_If Sz(A) &lt;= 1 Then Exit Function_x000d__x000a_Dim N$: N = Brk(A(0), &quot;:&quot;).S1_x000d__x000a_Dim J%_x000d__x000a_For J = 1 To UB(A)_x000d__x000a_    If N &lt;&gt; Brk(A(J), &quot;:&quot;).S1 Then Exit Function_x000d__x000a_Next_x000d__x000a_DupMthFNyGp_IsVdt = True_x000d__x000a_End Function"/>
    <n v="1"/>
    <n v="1"/>
  </r>
  <r>
    <x v="0"/>
    <x v="0"/>
    <x v="14"/>
    <s v="Either"/>
    <s v="EitherL"/>
    <n v="1317"/>
    <n v="4"/>
    <s v="Fun"/>
    <m/>
    <s v="Either"/>
    <s v="(A)"/>
    <m/>
    <s v="Function EitherL(A) As Either_x000d__x000a_Asg A, EitherL.Left_x000d__x000a_EitherL.IsLeft = True_x000d__x000a_End Function"/>
    <n v="1"/>
    <n v="1"/>
  </r>
  <r>
    <x v="0"/>
    <x v="0"/>
    <x v="14"/>
    <s v="Either"/>
    <s v="EitherR"/>
    <n v="1322"/>
    <n v="3"/>
    <s v="Fun"/>
    <m/>
    <s v="Either"/>
    <s v="(A)"/>
    <m/>
    <s v="Function EitherR(A) As Either_x000d__x000a_Asg A, EitherR.Right_x000d__x000a_End Function"/>
    <n v="1"/>
    <n v="1"/>
  </r>
  <r>
    <x v="0"/>
    <x v="0"/>
    <x v="14"/>
    <s v="Emp"/>
    <s v="EmpMdAy"/>
    <n v="1325"/>
    <n v="2"/>
    <s v="Fun"/>
    <m/>
    <s v="CodeModule"/>
    <s v="()"/>
    <m/>
    <s v="Function EmpMdAy() As CodeModule_x000d__x000a_End Function"/>
    <n v="1"/>
    <n v="1"/>
  </r>
  <r>
    <x v="0"/>
    <x v="0"/>
    <x v="14"/>
    <s v="Emp"/>
    <s v="EmpAy"/>
    <n v="1327"/>
    <n v="2"/>
    <s v="Fun"/>
    <m/>
    <s v="Variant()"/>
    <s v="()"/>
    <m/>
    <s v="Function EmpAy() As Variant()_x000d__x000a_End Function"/>
    <n v="2"/>
    <n v="2"/>
  </r>
  <r>
    <x v="0"/>
    <x v="0"/>
    <x v="14"/>
    <s v="Emp"/>
    <s v="EmpIntAy"/>
    <n v="1330"/>
    <n v="2"/>
    <s v="Fun"/>
    <m/>
    <s v="Integer()"/>
    <s v="()"/>
    <m/>
    <s v="Function EmpIntAy() As Integer()_x000d__x000a_End Function"/>
    <n v="2"/>
    <n v="2"/>
  </r>
  <r>
    <x v="0"/>
    <x v="0"/>
    <x v="14"/>
    <s v="Emp"/>
    <s v="EmpRfAy"/>
    <n v="1333"/>
    <n v="2"/>
    <s v="Fun"/>
    <m/>
    <s v="Reference()"/>
    <s v="()"/>
    <m/>
    <s v="Function EmpRfAy() As Reference()_x000d__x000a_End Function"/>
    <n v="1"/>
    <n v="1"/>
  </r>
  <r>
    <x v="0"/>
    <x v="0"/>
    <x v="14"/>
    <s v="Is"/>
    <s v="IsDic"/>
    <n v="1335"/>
    <n v="3"/>
    <s v="Fun"/>
    <m/>
    <s v="Boolean"/>
    <s v="(A)"/>
    <m/>
    <s v="Function IsDic(A) As Boolean_x000d__x000a_IsDic = TypeName(A) = &quot;Dictionary&quot;_x000d__x000a_End Function"/>
    <n v="2"/>
    <n v="2"/>
  </r>
  <r>
    <x v="0"/>
    <x v="0"/>
    <x v="14"/>
    <s v="Is"/>
    <s v="IsSyDic"/>
    <n v="1338"/>
    <n v="10"/>
    <s v="Fun"/>
    <m/>
    <s v="Boolean"/>
    <s v="(A)"/>
    <m/>
    <s v="Function IsSyDic(A) As Boolean_x000d__x000a_Dim D As Dictionary, I, V_x000d__x000a_If Not IsDic(A) Then Exit Function_x000d__x000a_Set D = A_x000d__x000a_For Each I In D.Keys_x000d__x000a_    V = D(I)_x000d__x000a_    If Not IsSy(V) Then Exit Function_x000d__x000a_Next_x000d__x000a_IsSyDic = True_x000d__x000a_End Function"/>
    <n v="1"/>
    <n v="1"/>
  </r>
  <r>
    <x v="0"/>
    <x v="0"/>
    <x v="14"/>
    <s v="Is"/>
    <s v="IsStrDic"/>
    <n v="1349"/>
    <n v="9"/>
    <s v="Fun"/>
    <m/>
    <s v="Boolean"/>
    <s v="(A)"/>
    <m/>
    <s v="Function IsStrDic(A) As Boolean_x000d__x000a_Dim D As Dictionary, I_x000d__x000a_If Not IsDic(A) Then Exit Function_x000d__x000a_Set D = A_x000d__x000a_For Each I In D.Keys_x000d__x000a_    If Not IsStr(D(I)) Then Exit Function_x000d__x000a_Next_x000d__x000a_IsStrDic = True_x000d__x000a_End Function"/>
    <n v="1"/>
    <n v="1"/>
  </r>
  <r>
    <x v="0"/>
    <x v="0"/>
    <x v="14"/>
    <s v="DicAy"/>
    <s v="DicAy_Mge"/>
    <n v="1358"/>
    <n v="11"/>
    <s v="Fun"/>
    <m/>
    <s v="Dictionary"/>
    <s v="(A() As Dictionary)"/>
    <m/>
    <s v="Function DicAy_Mge(A() As Dictionary) As Dictionary_x000d__x000a_'Assume there is no duplicated key in each of the dic in A()_x000d__x000a_Dim O As New Dictionary_x000d__x000a_If Sz(A) &gt; 0 Then_x000d__x000a_    Dim I_x000d__x000a_    For Each I In A_x000d__x000a_        DicPush O, CvDic(I)_x000d__x000a_    Next_x000d__x000a_End If_x000d__x000a_Set DicAy_Mge = O_x000d__x000a_End Function"/>
    <n v="1"/>
    <n v="1"/>
  </r>
  <r>
    <x v="0"/>
    <x v="0"/>
    <x v="14"/>
    <s v="Cv"/>
    <s v="CvDic"/>
    <n v="1369"/>
    <n v="3"/>
    <s v="Fun"/>
    <m/>
    <s v="Dictionary"/>
    <s v="(A)"/>
    <m/>
    <s v="Function CvDic(A) As Dictionary_x000d__x000a_Set CvDic = A_x000d__x000a_End Function"/>
    <n v="2"/>
    <n v="1"/>
  </r>
  <r>
    <x v="0"/>
    <x v="0"/>
    <x v="14"/>
    <s v="Dic"/>
    <s v="DicPush"/>
    <n v="1372"/>
    <n v="8"/>
    <s v="Sub"/>
    <m/>
    <m/>
    <s v="(O As Dictionary, M As Dictionary)"/>
    <m/>
    <s v="Sub DicPush(O As Dictionary, M As Dictionary)_x000d__x000a_'Assume there is no duplicated key_x000d__x000a_If M.Count = 0 Then Exit Sub_x000d__x000a_Dim K_x000d__x000a_For Each K In M.Keys_x000d__x000a_    O.Add K, M(K)_x000d__x000a_Next_x000d__x000a_End Sub"/>
    <n v="1"/>
    <n v="1"/>
  </r>
  <r>
    <x v="0"/>
    <x v="0"/>
    <x v="14"/>
    <s v="Rmv"/>
    <s v="RmvUSfx"/>
    <n v="1380"/>
    <n v="15"/>
    <s v="Fun"/>
    <m/>
    <s v="$"/>
    <s v="(A)"/>
    <m/>
    <s v="Function RmvUSfx$(A)_x000d__x000a_Dim J%, Fnd As Boolean, C%_x000d__x000a_For J = Len(A) To 2 Step -1 ' don't find the first char if non-UCase, to use 'To 2'_x000d__x000a_    C = Asc(Mid(A, J, 1))_x000d__x000a_    If Not AscIsUCase(C) Then_x000d__x000a_        Fnd = True_x000d__x000a_        Exit For_x000d__x000a_    End If_x000d__x000a_Next_x000d__x000a_If Fnd Then_x000d__x000a_    RmvUSfx = Left(A, J)_x000d__x000a_Else_x000d__x000a_    RmvUSfx = A_x000d__x000a_End If_x000d__x000a_End Function"/>
    <n v="1"/>
    <n v="1"/>
  </r>
  <r>
    <x v="0"/>
    <x v="0"/>
    <x v="14"/>
    <s v="Dic"/>
    <s v="DicIsEmp"/>
    <n v="1395"/>
    <n v="3"/>
    <s v="Fun"/>
    <m/>
    <s v="Boolean"/>
    <s v="(A As Dictionary)"/>
    <m/>
    <s v="Function DicIsEmp(A As Dictionary) As Boolean_x000d__x000a_DicIsEmp = A.Count = 0_x000d__x000a_End Function"/>
    <n v="1"/>
    <n v="1"/>
  </r>
  <r>
    <x v="0"/>
    <x v="0"/>
    <x v="14"/>
    <s v="Emp"/>
    <s v="EmpDicAy"/>
    <n v="1399"/>
    <n v="2"/>
    <s v="Fun"/>
    <m/>
    <s v="Dictionary()"/>
    <s v="()"/>
    <m/>
    <s v="Function EmpDicAy() As Dictionary()_x000d__x000a_End Function"/>
    <n v="1"/>
    <n v="1"/>
  </r>
  <r>
    <x v="0"/>
    <x v="0"/>
    <x v="14"/>
    <s v="Dic"/>
    <s v="DicMap"/>
    <n v="1401"/>
    <n v="7"/>
    <s v="Fun"/>
    <m/>
    <s v="Dictionary"/>
    <s v="(A As Dictionary, ValMapFun$)"/>
    <m/>
    <s v="Function DicMap(A As Dictionary, ValMapFun$) As Dictionary_x000d__x000a_Dim O As New Dictionary, K_x000d__x000a_For Each K In A.Keys_x000d__x000a_    O.Add K, Run(ValMapFun, A(K))_x000d__x000a_Next_x000d__x000a_Set DicMap = O_x000d__x000a_End Function"/>
    <n v="1"/>
    <n v="1"/>
  </r>
  <r>
    <x v="0"/>
    <x v="0"/>
    <x v="14"/>
    <s v="Cv"/>
    <s v="CvDicAy"/>
    <n v="1408"/>
    <n v="3"/>
    <s v="Fun"/>
    <m/>
    <s v="Dictionary()"/>
    <s v="(A)"/>
    <m/>
    <s v="Function CvDicAy(A) As Dictionary()_x000d__x000a_CvDicAy = A_x000d__x000a_End Function"/>
    <n v="1"/>
    <n v="1"/>
  </r>
  <r>
    <x v="0"/>
    <x v="0"/>
    <x v="14"/>
    <s v="Emp"/>
    <s v="EmpSy"/>
    <n v="1411"/>
    <n v="2"/>
    <s v="Fun"/>
    <m/>
    <s v="String()"/>
    <s v="()"/>
    <m/>
    <s v="Function EmpSy() As String()_x000d__x000a_End Function"/>
    <n v="2"/>
    <n v="2"/>
  </r>
  <r>
    <x v="0"/>
    <x v="0"/>
    <x v="14"/>
    <s v="Ffn"/>
    <s v="FfnFn"/>
    <n v="1425"/>
    <n v="5"/>
    <s v="Fun"/>
    <m/>
    <s v="$"/>
    <s v="(A)"/>
    <m/>
    <s v="Function FfnFn$(A)_x000d__x000a_Dim P%: P = InStrRev(A, &quot;\&quot;)_x000d__x000a_If P = 0 Then FfnFn = A: Exit Function_x000d__x000a_FfnFn = Mid(A, P + 1)_x000d__x000a_End Function"/>
    <n v="2"/>
    <n v="2"/>
  </r>
  <r>
    <x v="0"/>
    <x v="0"/>
    <x v="14"/>
    <s v="Ffn"/>
    <s v="FfnFnn"/>
    <n v="1431"/>
    <n v="3"/>
    <s v="Fun"/>
    <m/>
    <s v="$"/>
    <s v="(A)"/>
    <m/>
    <s v="Function FfnFnn$(A)_x000d__x000a_FfnFnn = FfnRmvExt(FfnFn(A))_x000d__x000a_End Function"/>
    <n v="2"/>
    <n v="1"/>
  </r>
  <r>
    <x v="0"/>
    <x v="0"/>
    <x v="14"/>
    <s v="Ffn"/>
    <s v="FfnIsExist"/>
    <n v="1435"/>
    <n v="3"/>
    <s v="Fun"/>
    <m/>
    <s v="Boolean"/>
    <s v="(A)"/>
    <m/>
    <s v="Function FfnIsExist(A) As Boolean_x000d__x000a_FfnIsExist = Fso.FileExists(A)_x000d__x000a_End Function"/>
    <n v="2"/>
    <n v="2"/>
  </r>
  <r>
    <x v="0"/>
    <x v="0"/>
    <x v="14"/>
    <s v="Ffn"/>
    <s v="FfnPth"/>
    <n v="1439"/>
    <n v="5"/>
    <s v="Fun"/>
    <m/>
    <s v="$"/>
    <s v="(A)"/>
    <m/>
    <s v="Function FfnPth$(A)_x000d__x000a_Dim P%: P = InStrRev(A, &quot;\&quot;)_x000d__x000a_If P = 0 Then Exit Function_x000d__x000a_FfnPth = Left(A, P)_x000d__x000a_End Function"/>
    <n v="2"/>
    <n v="2"/>
  </r>
  <r>
    <x v="0"/>
    <x v="0"/>
    <x v="14"/>
    <s v="Ffn"/>
    <s v="FfnRmvExt"/>
    <n v="1445"/>
    <n v="5"/>
    <s v="Fun"/>
    <m/>
    <s v="$"/>
    <s v="(A)"/>
    <m/>
    <s v="Function FfnRmvExt$(A)_x000d__x000a_Dim P%: P = InStrRev(A, &quot;.&quot;)_x000d__x000a_If P = 0 Then FfnRmvExt = Left(A, P): Exit Function_x000d__x000a_FfnRmvExt = Left(A, P - 1)_x000d__x000a_End Function"/>
    <n v="2"/>
    <n v="2"/>
  </r>
  <r>
    <x v="0"/>
    <x v="0"/>
    <x v="14"/>
    <s v="FTNoAy"/>
    <s v="FTNoAy_LinCnt"/>
    <n v="1451"/>
    <n v="6"/>
    <s v="Fun"/>
    <m/>
    <s v="%"/>
    <s v="(A() As FTNo)"/>
    <m/>
    <s v="Function FTNoAy_LinCnt%(A() As FTNo)_x000d__x000a_Dim O%, M_x000d__x000a_For Each M In A_x000d__x000a_    O = O + FTNo_LinCnt(CvFTNo(M))_x000d__x000a_Next_x000d__x000a_End Function"/>
    <n v="1"/>
    <n v="1"/>
  </r>
  <r>
    <x v="0"/>
    <x v="0"/>
    <x v="14"/>
    <s v="FTNo"/>
    <s v="FTNo_LinCnt"/>
    <n v="1458"/>
    <n v="6"/>
    <s v="Fun"/>
    <m/>
    <s v="%"/>
    <s v="(A As FTNo)"/>
    <m/>
    <s v="Function FTNo_LinCnt%(A As FTNo)_x000d__x000a_Dim O%_x000d__x000a_O = A.Tono - A.Fmno + 1_x000d__x000a_If O &lt; 0 Then Stop_x000d__x000a_FTNo_LinCnt = O_x000d__x000a_End Function"/>
    <n v="1"/>
    <n v="1"/>
  </r>
  <r>
    <x v="0"/>
    <x v="0"/>
    <x v="14"/>
    <s v="FTIx"/>
    <s v="FTIx_FTNo"/>
    <n v="1465"/>
    <n v="3"/>
    <s v="Fun"/>
    <m/>
    <s v="FTNo"/>
    <s v="(A As FTIx)"/>
    <m/>
    <s v="Function FTIx_FTNo(A As FTIx) As FTNo_x000d__x000a_Set FTIx_FTNo = FTNo(A.Fmix + 1, A.Toix + 1)_x000d__x000a_End Function"/>
    <n v="1"/>
    <n v="1"/>
  </r>
  <r>
    <x v="0"/>
    <x v="0"/>
    <x v="14"/>
    <s v="FTIx"/>
    <s v="FTIx_LinCnt"/>
    <n v="1469"/>
    <n v="6"/>
    <s v="Fun"/>
    <m/>
    <s v="%"/>
    <s v="(A As FTIx)"/>
    <m/>
    <s v="Function FTIx_LinCnt%(A As FTIx)_x000d__x000a_Dim O%_x000d__x000a_O = A.Toix - A.Fmix + 1_x000d__x000a_If O &lt; 0 Then Stop_x000d__x000a_FTIx_LinCnt = O_x000d__x000a_End Function"/>
    <n v="1"/>
    <n v="1"/>
  </r>
  <r>
    <x v="0"/>
    <x v="0"/>
    <x v="14"/>
    <s v="Fmt"/>
    <s v="FmtQQ"/>
    <n v="1476"/>
    <n v="9"/>
    <s v="Fun"/>
    <m/>
    <s v="$"/>
    <s v="(QQVbl$, ParamArray Ap())"/>
    <m/>
    <s v="Function FmtQQ$(QQVbl$, ParamArray Ap())_x000d__x000a_Dim O$: O = Replace(QQVbl, &quot;|&quot;, vbCrLf)_x000d__x000a_Dim Av(): Av = Ap_x000d__x000a_Dim I_x000d__x000a_For Each I In Av_x000d__x000a_    O = Replace(O, &quot;?&quot;, I, Count:=1)_x000d__x000a_Next_x000d__x000a_FmtQQ = O_x000d__x000a_End Function"/>
    <n v="2"/>
    <n v="1"/>
  </r>
  <r>
    <x v="0"/>
    <x v="0"/>
    <x v="14"/>
    <s v="FnyOf"/>
    <s v="FnyOf_MthKey"/>
    <n v="1486"/>
    <n v="3"/>
    <s v="Fun"/>
    <m/>
    <s v="String()"/>
    <s v="()"/>
    <m/>
    <s v="Function FnyOf_MthKey() As String()_x000d__x000a_FnyOf_MthKey = SslSy(&quot;PjNm MdNm Priority Nm Ty Mdy&quot;)_x000d__x000a_End Function"/>
    <n v="1"/>
    <n v="1"/>
  </r>
  <r>
    <x v="0"/>
    <x v="0"/>
    <x v="14"/>
    <s v="Fso"/>
    <s v="Fso"/>
    <n v="1490"/>
    <n v="3"/>
    <s v="Fun"/>
    <m/>
    <s v="FileSystemObject"/>
    <s v="()"/>
    <m/>
    <s v="Function Fso() As FileSystemObject_x000d__x000a_Set Fso = New FileSystemObject_x000d__x000a_End Function"/>
    <n v="2"/>
    <n v="1"/>
  </r>
  <r>
    <x v="0"/>
    <x v="0"/>
    <x v="14"/>
    <s v="Fst"/>
    <s v="FstChr"/>
    <n v="1494"/>
    <n v="3"/>
    <s v="Fun"/>
    <m/>
    <s v="$"/>
    <s v="(A)"/>
    <m/>
    <s v="Function FstChr$(A)_x000d__x000a_FstChr = Left(A, 1)_x000d__x000a_End Function"/>
    <n v="2"/>
    <n v="2"/>
  </r>
  <r>
    <x v="0"/>
    <x v="0"/>
    <x v="14"/>
    <s v="FunFNm"/>
    <s v="FunFNm_MdDNm"/>
    <n v="1498"/>
    <n v="3"/>
    <s v="Fun"/>
    <m/>
    <s v="$"/>
    <s v="(A)"/>
    <m/>
    <s v="Function FunFNm_MdDNm$(A)_x000d__x000a_FunFNm_MdDNm = Brk(A, &quot;:&quot;).S2_x000d__x000a_End Function"/>
    <n v="1"/>
    <n v="1"/>
  </r>
  <r>
    <x v="0"/>
    <x v="0"/>
    <x v="14"/>
    <s v="FunFNm"/>
    <s v="FunFNm_MthLines"/>
    <n v="1502"/>
    <n v="3"/>
    <s v="Fun"/>
    <m/>
    <s v="$"/>
    <s v="(A)"/>
    <m/>
    <s v="Function FunFNm_MthLines$(A)_x000d__x000a_FunFNm_MthLines = MthLines(MthFNm_Mth(A))_x000d__x000a_End Function"/>
    <n v="1"/>
    <n v="1"/>
  </r>
  <r>
    <x v="0"/>
    <x v="0"/>
    <x v="14"/>
    <s v="FunFNy"/>
    <s v="FunFNy_DupFunFNy"/>
    <n v="1506"/>
    <n v="26"/>
    <s v="Fun"/>
    <m/>
    <s v="String()"/>
    <s v="(A$(), Optional IsSamMthBdyOnly As Boolean)"/>
    <m/>
    <s v="Function FunFNy_DupFunFNy(A$(), Optional IsSamMthBdyOnly As Boolean) As String()_x000d__x000a_If Sz(A) = 0 Then Exit Function_x000d__x000a_Dim A1$(): A1 = AySrt(A)_x000d__x000a_Dim O$(), M$(), J&amp;, Nm$_x000d__x000a_Dim L$ ' LasFunNm_x000d__x000a_L = MthFNm_Nm(A1(0))_x000d__x000a_Push M, A1(0)_x000d__x000a_For J = 1 To UB(A1)_x000d__x000a_    Nm = MthFNm_Nm(A1(J))_x000d__x000a_    If L = Nm Then_x000d__x000a_        Push M, A1(J)_x000d__x000a_    Else_x000d__x000a_        L = Nm_x000d__x000a_        If Sz(M) = 1 Then_x000d__x000a_            M(0) = A1(J)_x000d__x000a_        Else_x000d__x000a_            PushAy O, M_x000d__x000a_            Erase M_x000d__x000a_        End If_x000d__x000a_    End If_x000d__x000a_Next_x000d__x000a_If Sz(M) &gt; 1 Then_x000d__x000a_    PushAy O, M_x000d__x000a_End If_x000d__x000a_FunFNy_DupFunFNy = O_x000d__x000a_End Function"/>
    <n v="1"/>
    <n v="1"/>
  </r>
  <r>
    <x v="0"/>
    <x v="0"/>
    <x v="14"/>
    <s v="FunNm"/>
    <s v="FunNm_CmpLy"/>
    <n v="1533"/>
    <n v="9"/>
    <s v="Fun"/>
    <m/>
    <s v="String()"/>
    <s v="(A, Optional InclSam As Boolean)"/>
    <m/>
    <s v="Function FunNm_CmpLy(A, Optional InclSam As Boolean) As String()_x000d__x000a_'Found all Fun with given name and compare if it is same_x000d__x000a_'Note: Fun is Fun/Sub/Prp-in-Md_x000d__x000a_Dim O$()_x000d__x000a_Dim N$(): N = FunNm_DupFunFNy(A)_x000d__x000a_DupFunFNy_ShwNotDupMsg N, A_x000d__x000a_If Sz(N) &lt;= 1 Then Exit Function_x000d__x000a_FunNm_CmpLy = DupMthFNyGp_CmpLy(N, InclSam:=InclSam)_x000d__x000a_End Function"/>
    <n v="1"/>
    <n v="1"/>
  </r>
  <r>
    <x v="0"/>
    <x v="0"/>
    <x v="14"/>
    <s v="FunNm"/>
    <s v="FunNm_DupFunFNy"/>
    <n v="1543"/>
    <n v="3"/>
    <s v="Fun"/>
    <m/>
    <s v="String()"/>
    <s v="(A)"/>
    <m/>
    <s v="Function FunNm_DupFunFNy(A) As String()_x000d__x000a_FunNm_DupFunFNy = VbeFunFNy(CurVbe, FunNmPatn:=&quot;^&quot; &amp; A &amp; &quot;$&quot;, ExclFunNy0:=&quot;ZZZ__Tst&quot;, Mdy0:=&quot;Public&quot;)_x000d__x000a_End Function"/>
    <n v="1"/>
    <n v="1"/>
  </r>
  <r>
    <x v="0"/>
    <x v="0"/>
    <x v="14"/>
    <s v="MthNm"/>
    <s v="ZZ_MthNm_MthPfx"/>
    <n v="1546"/>
    <n v="3"/>
    <s v="Sub"/>
    <s v="Private"/>
    <m/>
    <s v="()"/>
    <m/>
    <s v="Private Sub ZZ_MthNm_MthPfx()_x000d__x000a_Debug.Assert MthNm_MthPfx(&quot;Add_Cls&quot;) = &quot;Add&quot;_x000d__x000a_End Sub"/>
    <n v="1"/>
    <n v="1"/>
  </r>
  <r>
    <x v="0"/>
    <x v="0"/>
    <x v="14"/>
    <s v="MthNm"/>
    <s v="ZZ_MthNm_MthPfx__BrwAll"/>
    <n v="1549"/>
    <n v="5"/>
    <s v="Sub"/>
    <s v="Private"/>
    <m/>
    <s v="()"/>
    <m/>
    <s v="Private Sub ZZ_MthNm_MthPfx__BrwAll()_x000d__x000a_Dim Ay$(): Ay = VbeMthNy(CurVbe)_x000d__x000a_Dim Ay1$(): Ay1 = AyMapSy(Ay, &quot;MthNm_MthPfx&quot;)_x000d__x000a_WsVis AyAB_Ws(Ay, Ay1)_x000d__x000a_End Sub"/>
    <n v="1"/>
    <n v="1"/>
  </r>
  <r>
    <x v="0"/>
    <x v="0"/>
    <x v="14"/>
    <s v="AyAB"/>
    <s v="AyAB_Ws"/>
    <n v="1554"/>
    <n v="11"/>
    <s v="Fun"/>
    <m/>
    <s v="Worksheet"/>
    <s v="(A, B)"/>
    <m/>
    <s v="Function AyAB_Ws(A, B) As Worksheet_x000d__x000a_Dim N&amp;: N = Sz(A)_x000d__x000a_If N &lt;&gt; Sz(B) Then Stop_x000d__x000a_Dim Ws As Worksheet: Set Ws = NewWs_x000d__x000a_WsRC(Ws, 1, 1).Value = &quot;A&quot;_x000d__x000a_WsRC(Ws, 1, 2).Value = &quot;B&quot;_x000d__x000a_CellPutAyV WsRC(Ws, 2, 1), A_x000d__x000a_CellPutAyV WsRC(Ws, 2, 2), B_x000d__x000a_RgLo WsRCRC(Ws, 1, 1, N + 1, 2)_x000d__x000a_Set AyAB_Ws = Ws_x000d__x000a_End Function"/>
    <n v="1"/>
    <n v="1"/>
  </r>
  <r>
    <x v="0"/>
    <x v="0"/>
    <x v="14"/>
    <s v="Ws"/>
    <s v="WsRCRC"/>
    <n v="1565"/>
    <n v="3"/>
    <s v="Fun"/>
    <m/>
    <s v="Range"/>
    <s v="(A As Worksheet, R1, C1, R2, C2)"/>
    <m/>
    <s v="Function WsRCRC(A As Worksheet, R1, C1, R2, C2) As Range_x000d__x000a_Set WsRCRC = A.Range(WsRC(A, R1, C1), WsRC(A, R2, C2))_x000d__x000a_End Function"/>
    <n v="1"/>
    <n v="1"/>
  </r>
  <r>
    <x v="0"/>
    <x v="0"/>
    <x v="14"/>
    <s v="Cell"/>
    <s v="CellPutAyH"/>
    <n v="1568"/>
    <n v="3"/>
    <s v="Fun"/>
    <m/>
    <s v="Range"/>
    <s v="(A As Range, AyH)"/>
    <m/>
    <s v="Function CellPutAyH(A As Range, AyH) As Range_x000d__x000a_Set CellPutAyH = CellPutSq(A, AySqH(AyH))_x000d__x000a_End Function"/>
    <n v="1"/>
    <n v="1"/>
  </r>
  <r>
    <x v="0"/>
    <x v="0"/>
    <x v="14"/>
    <s v="Cell"/>
    <s v="CellPutAyV"/>
    <n v="1571"/>
    <n v="3"/>
    <s v="Fun"/>
    <m/>
    <s v="Range"/>
    <s v="(A As Range, AyV)"/>
    <m/>
    <s v="Function CellPutAyV(A As Range, AyV) As Range_x000d__x000a_Set CellPutAyV = CellPutSq(A, AySqV(AyV))_x000d__x000a_End Function"/>
    <n v="1"/>
    <n v="1"/>
  </r>
  <r>
    <x v="0"/>
    <x v="0"/>
    <x v="14"/>
    <s v="Rmv"/>
    <s v="ZZZ_RmvPfxAy"/>
    <n v="1574"/>
    <n v="7"/>
    <s v="Sub"/>
    <m/>
    <m/>
    <s v="()"/>
    <m/>
    <s v="Sub ZZZ_RmvPfxAy()_x000d__x000a_Const A1$ = &quot;ZZZ_ABC&quot;_x000d__x000a_Const A2$ = &quot;ZZ_ABC&quot;_x000d__x000a_Const C$ = &quot;ZZ_|ZZZ_&quot;_x000d__x000a_Debug.Assert RmvPfxAy(A1, C) = &quot;ABC&quot;_x000d__x000a_Debug.Assert RmvPfxAy(A2, C) = &quot;ABC&quot;_x000d__x000a_End Sub"/>
    <n v="1"/>
    <n v="1"/>
  </r>
  <r>
    <x v="0"/>
    <x v="0"/>
    <x v="14"/>
    <s v="Rmv"/>
    <s v="RmvPfxAy"/>
    <n v="1581"/>
    <n v="11"/>
    <s v="Fun"/>
    <m/>
    <s v="$"/>
    <s v="(A, PfxAyVbl$)"/>
    <m/>
    <s v="Function RmvPfxAy$(A, PfxAyVbl$)_x000d__x000a_Dim P$(): P = SplitVBar(PfxAyVbl)_x000d__x000a_Dim Pfx_x000d__x000a_For Each Pfx In P_x000d__x000a_    If HasPfx(A, Pfx) Then_x000d__x000a_        RmvPfxAy = RmvPfx(A, Pfx)_x000d__x000a_        Exit Function_x000d__x000a_    End If_x000d__x000a_Next_x000d__x000a_RmvPfxAy = A_x000d__x000a_End Function"/>
    <n v="2"/>
    <n v="1"/>
  </r>
  <r>
    <x v="0"/>
    <x v="0"/>
    <x v="14"/>
    <s v="MthNm"/>
    <s v="MthNm_MthPfx"/>
    <n v="1592"/>
    <n v="32"/>
    <s v="Fun"/>
    <m/>
    <s v="$"/>
    <s v="(A)"/>
    <m/>
    <s v="Function MthNm_MthPfx$(A)_x000d__x000a_Dim A0$_x000d__x000a_    A0 = Brk1(RmvPfxAy(A, &quot;ZZ_|ZZZ_&quot;), &quot;__&quot;).S1_x000d__x000a_With Brk2(A0, &quot;_&quot;)_x000d__x000a_    If .S1 &lt;&gt; &quot;&quot; Then_x000d__x000a_        MthNm_MthPfx = .S1_x000d__x000a_        Exit Function_x000d__x000a_    End If_x000d__x000a_End With_x000d__x000a_Dim P2%_x000d__x000a_Dim Fnd As Boolean_x000d__x000a_    Dim C%_x000d__x000a_    Fnd = False_x000d__x000a_    For P2 = 2 To Len(A0)_x000d__x000a_        C = Asc(Mid(A0, P2, 1))_x000d__x000a_        If AscIsLCase(C) Then Fnd = True: Exit For_x000d__x000a_    Next_x000d__x000a_'---_x000d__x000a_    If Not Fnd Then Exit Function_x000d__x000a_Dim P3%_x000d__x000a_Fnd = False_x000d__x000a_    For P3 = P2 + 1 To Len(A0)_x000d__x000a_        C = Asc(Mid(A0, P3, 1))_x000d__x000a_        If AscIsUCase(C) Or AscIsDigit(C) Then Fnd = True: Exit For_x000d__x000a_    Next_x000d__x000a_'--_x000d__x000a_If Fnd Then_x000d__x000a_    MthNm_MthPfx = Left(A0, P3 - 1)_x000d__x000a_    Exit Function_x000d__x000a_End If_x000d__x000a_MthNm_MthPfx = A_x000d__x000a_End Function"/>
    <n v="1"/>
    <n v="1"/>
  </r>
  <r>
    <x v="0"/>
    <x v="0"/>
    <x v="14"/>
    <s v="MthNm"/>
    <s v="MthNm_ProperMdNm"/>
    <n v="1625"/>
    <n v="5"/>
    <s v="Fun"/>
    <m/>
    <s v="$"/>
    <s v="(A)"/>
    <m/>
    <s v="Function MthNm_ProperMdNm$(A)_x000d__x000a_If A = &quot;ZZZ__Tst&quot; Then Exit Function_x000d__x000a_Dim P$: P = MthNm_MthPfx(A): If P = &quot;&quot; Then Exit Function_x000d__x000a_MthNm_ProperMdNm = &quot;M_&quot; &amp; P_x000d__x000a_End Function"/>
    <n v="1"/>
    <n v="1"/>
  </r>
  <r>
    <x v="0"/>
    <x v="0"/>
    <x v="14"/>
    <s v="Fx"/>
    <s v="FxWb"/>
    <n v="1631"/>
    <n v="3"/>
    <s v="Fun"/>
    <m/>
    <s v="Workbook"/>
    <s v="(A)"/>
    <m/>
    <s v="Function FxWb(A) As Workbook_x000d__x000a_Set FxWb = Xls.Workbooks.Open(A)_x000d__x000a_End Function"/>
    <n v="1"/>
    <n v="1"/>
  </r>
  <r>
    <x v="0"/>
    <x v="0"/>
    <x v="14"/>
    <s v="FxaNm"/>
    <s v="FxaNm_Fxa"/>
    <n v="1635"/>
    <n v="3"/>
    <s v="Fun"/>
    <m/>
    <s v="$"/>
    <s v="(A)"/>
    <m/>
    <s v="Function FxaNm_Fxa$(A)_x000d__x000a_FxaNm_Fxa = CurPjPth &amp; A &amp; &quot;.xlam&quot;_x000d__x000a_End Function"/>
    <n v="1"/>
    <n v="1"/>
  </r>
  <r>
    <x v="0"/>
    <x v="0"/>
    <x v="14"/>
    <s v="Has"/>
    <s v="HasPfx"/>
    <n v="1639"/>
    <n v="3"/>
    <s v="Fun"/>
    <m/>
    <s v="Boolean"/>
    <s v="(S, Pfx)"/>
    <m/>
    <s v="Function HasPfx(S, Pfx) As Boolean_x000d__x000a_HasPfx = Left(S, Len(Pfx)) = Pfx_x000d__x000a_End Function"/>
    <n v="2"/>
    <n v="1"/>
  </r>
  <r>
    <x v="0"/>
    <x v="0"/>
    <x v="14"/>
    <s v="Has"/>
    <s v="HasSubStr"/>
    <n v="1643"/>
    <n v="3"/>
    <s v="Fun"/>
    <m/>
    <s v="Boolean"/>
    <s v="(A, SubStr$)"/>
    <m/>
    <s v="Function HasSubStr(A, SubStr$) As Boolean_x000d__x000a_HasSubStr = InStr(A, SubStr) &gt; 0_x000d__x000a_End Function"/>
    <n v="2"/>
    <n v="1"/>
  </r>
  <r>
    <x v="0"/>
    <x v="0"/>
    <x v="14"/>
    <s v="IntAy"/>
    <s v="IntAy_Add1"/>
    <n v="1647"/>
    <n v="3"/>
    <s v="Fun"/>
    <m/>
    <s v="Integer()"/>
    <s v="(A%())"/>
    <m/>
    <s v="Function IntAy_Add1(A%()) As Integer()_x000d__x000a_IntAy_Add1 = IntAy_AddN(A, 1)_x000d__x000a_End Function"/>
    <n v="1"/>
    <n v="1"/>
  </r>
  <r>
    <x v="0"/>
    <x v="0"/>
    <x v="14"/>
    <s v="IntAy"/>
    <s v="IntAy_AddN"/>
    <n v="1651"/>
    <n v="11"/>
    <s v="Fun"/>
    <m/>
    <s v="Integer()"/>
    <s v="(A%(), N%)"/>
    <m/>
    <s v="Function IntAy_AddN(A%(), N%) As Integer()_x000d__x000a_If Sz(A) = 0 Then Exit Function_x000d__x000a_Dim O%(), U&amp;_x000d__x000a_U = UB(A)_x000d__x000a_ReDim O(U)_x000d__x000a_Dim J&amp;_x000d__x000a_For J = 0 To U_x000d__x000a_    O(J) = A(J) + N_x000d__x000a_Next_x000d__x000a_IntAy_AddN = O_x000d__x000a_End Function"/>
    <n v="1"/>
    <n v="1"/>
  </r>
  <r>
    <x v="0"/>
    <x v="0"/>
    <x v="14"/>
    <s v="Is"/>
    <s v="IsDigit"/>
    <n v="1663"/>
    <n v="3"/>
    <s v="Fun"/>
    <m/>
    <s v="Boolean"/>
    <s v="(A)"/>
    <m/>
    <s v="Function IsDigit(A) As Boolean_x000d__x000a_IsDigit = &quot;0&quot; &lt;= A And A &lt;= &quot;9&quot;_x000d__x000a_End Function"/>
    <n v="2"/>
    <n v="2"/>
  </r>
  <r>
    <x v="0"/>
    <x v="0"/>
    <x v="14"/>
    <s v="Is"/>
    <s v="IsEmp"/>
    <n v="1667"/>
    <n v="13"/>
    <s v="Fun"/>
    <m/>
    <s v="Boolean"/>
    <s v="(V)"/>
    <m/>
    <s v="Function IsEmp(V) As Boolean_x000d__x000a_IsEmp = True_x000d__x000a_If IsMissing(V) Then Exit Function_x000d__x000a_If IsNothing(V) Then Exit Function_x000d__x000a_If IsEmpty(V) Then Exit Function_x000d__x000a_If IsStr(V) Then_x000d__x000a_   If V = &quot;&quot; Then Exit Function_x000d__x000a_End If_x000d__x000a_If IsArray(V) Then_x000d__x000a_   If Sz(V) = 0 Then Exit Function_x000d__x000a_End If_x000d__x000a_IsEmp = False_x000d__x000a_End Function"/>
    <n v="2"/>
    <n v="1"/>
  </r>
  <r>
    <x v="0"/>
    <x v="0"/>
    <x v="14"/>
    <s v="Is"/>
    <s v="IsFun"/>
    <n v="1681"/>
    <n v="4"/>
    <s v="Fun"/>
    <m/>
    <s v="Boolean"/>
    <s v="(A As Mth)"/>
    <m/>
    <s v="Function IsFun(A As Mth) As Boolean_x000d__x000a_If Not MdIsStd(A.Md) Then Exit Function_x000d__x000a_IsFun = True_x000d__x000a_End Function"/>
    <n v="1"/>
    <n v="1"/>
  </r>
  <r>
    <x v="0"/>
    <x v="0"/>
    <x v="14"/>
    <s v="Is"/>
    <s v="IsLetter"/>
    <n v="1686"/>
    <n v="4"/>
    <s v="Fun"/>
    <m/>
    <s v="Boolean"/>
    <s v="(A)"/>
    <m/>
    <s v="Function IsLetter(A) As Boolean_x000d__x000a_Dim C1$: C1 = UCase(A)_x000d__x000a_IsLetter = (&quot;A&quot; &lt;= C1 And C1 &lt;= &quot;Z&quot;)_x000d__x000a_End Function"/>
    <n v="2"/>
    <n v="2"/>
  </r>
  <r>
    <x v="0"/>
    <x v="0"/>
    <x v="14"/>
    <s v="Is"/>
    <s v="IsMdNm"/>
    <n v="1691"/>
    <n v="6"/>
    <s v="Fun"/>
    <m/>
    <s v="Boolean"/>
    <s v="(A)"/>
    <m/>
    <s v="Function IsMdNm(A) As Boolean_x000d__x000a_Select Case Left(A, 2)_x000d__x000a_Case &quot;M_&quot;, &quot;S_&quot;, &quot;F_&quot;, &quot;G_&quot;_x000d__x000a_    IsMdNm = True_x000d__x000a_End Select_x000d__x000a_End Function"/>
    <n v="1"/>
    <n v="1"/>
  </r>
  <r>
    <x v="0"/>
    <x v="0"/>
    <x v="14"/>
    <s v="Is"/>
    <s v="IsMthTy"/>
    <n v="1698"/>
    <n v="5"/>
    <s v="Fun"/>
    <m/>
    <s v="Boolean"/>
    <s v="(A$)"/>
    <m/>
    <s v="Function IsMthTy(A$) As Boolean_x000d__x000a_Select Case A_x000d__x000a_Case &quot;Function&quot;, &quot;Property Let&quot;, &quot;Property Set&quot;, &quot;Sub&quot;, &quot;Function&quot;: IsMthTy = True_x000d__x000a_End Select_x000d__x000a_End Function"/>
    <n v="1"/>
    <n v="1"/>
  </r>
  <r>
    <x v="0"/>
    <x v="0"/>
    <x v="14"/>
    <s v="Is"/>
    <s v="IsNm"/>
    <n v="1704"/>
    <n v="10"/>
    <s v="Fun"/>
    <m/>
    <s v="Boolean"/>
    <s v="(A)"/>
    <m/>
    <s v="Function IsNm(A) As Boolean_x000d__x000a_If Not IsLetter(FstChr(A)) Then Exit Function_x000d__x000a_Dim L%: L = Len(A)_x000d__x000a_If L &gt; 64 Then Exit Function_x000d__x000a_Dim J%_x000d__x000a_For J = 2 To L_x000d__x000a_   If Not IsNmChr(Mid(A, J, 1)) Then Exit Function_x000d__x000a_Next_x000d__x000a_IsNm = True_x000d__x000a_End Function"/>
    <n v="2"/>
    <n v="2"/>
  </r>
  <r>
    <x v="0"/>
    <x v="0"/>
    <x v="14"/>
    <s v="Is"/>
    <s v="IsNmChr"/>
    <n v="1715"/>
    <n v="7"/>
    <s v="Fun"/>
    <m/>
    <s v="Boolean"/>
    <s v="(A$)"/>
    <m/>
    <s v="Function IsNmChr(A$) As Boolean_x000d__x000a_IsNmChr = True_x000d__x000a_If IsLetter(A) Then Exit Function_x000d__x000a_If A = &quot;_&quot; Then Exit Function_x000d__x000a_If IsDigit(A) Then Exit Function_x000d__x000a_IsNmChr = False_x000d__x000a_End Function"/>
    <n v="2"/>
    <n v="1"/>
  </r>
  <r>
    <x v="0"/>
    <x v="0"/>
    <x v="14"/>
    <s v="Is"/>
    <s v="IsNothing"/>
    <n v="1723"/>
    <n v="3"/>
    <s v="Fun"/>
    <m/>
    <s v="Boolean"/>
    <s v="(A)"/>
    <m/>
    <s v="Function IsNothing(A) As Boolean_x000d__x000a_IsNothing = TypeName(A) = &quot;Nothing&quot;_x000d__x000a_End Function"/>
    <n v="2"/>
    <n v="1"/>
  </r>
  <r>
    <x v="0"/>
    <x v="0"/>
    <x v="14"/>
    <s v="Is"/>
    <s v="IsPfx"/>
    <n v="1727"/>
    <n v="3"/>
    <s v="Fun"/>
    <m/>
    <s v="Boolean"/>
    <s v="(A, Pfx)"/>
    <m/>
    <s v="Function IsPfx(A, Pfx) As Boolean_x000d__x000a_IsPfx = Left(A, Len(Pfx)) = Pfx_x000d__x000a_End Function"/>
    <n v="1"/>
    <n v="1"/>
  </r>
  <r>
    <x v="0"/>
    <x v="0"/>
    <x v="14"/>
    <s v="Is"/>
    <s v="IsPrim"/>
    <n v="1731"/>
    <n v="16"/>
    <s v="Fun"/>
    <m/>
    <s v="Boolean"/>
    <s v="(A)"/>
    <m/>
    <s v="Function IsPrim(A) As Boolean_x000d__x000a_Select Case VarType(A)_x000d__x000a_Case __x000d__x000a_   VbVarType.vbBoolean, __x000d__x000a_   VbVarType.vbByte, __x000d__x000a_   VbVarType.vbCurrency, __x000d__x000a_   VbVarType.vbDate, __x000d__x000a_   VbVarType.vbDecimal, __x000d__x000a_   VbVarType.vbDouble, __x000d__x000a_   VbVarType.vbInteger, __x000d__x000a_   VbVarType.vbLong, __x000d__x000a_   VbVarType.vbSingle, __x000d__x000a_   VbVarType.vbString_x000d__x000a_   IsPrim = True_x000d__x000a_End Select_x000d__x000a_End Function"/>
    <n v="2"/>
    <n v="2"/>
  </r>
  <r>
    <x v="0"/>
    <x v="0"/>
    <x v="14"/>
    <s v="Is"/>
    <s v="IsPun"/>
    <n v="1748"/>
    <n v="6"/>
    <s v="Fun"/>
    <m/>
    <s v="Boolean"/>
    <s v="(C)"/>
    <m/>
    <s v="Function IsPun(C) As Boolean_x000d__x000a_If IsLetter(C) Then Exit Function_x000d__x000a_If IsDigit(C) Then Exit Function_x000d__x000a_If C = &quot;_&quot; Then Exit Function_x000d__x000a_IsPun = True_x000d__x000a_End Function"/>
    <n v="1"/>
    <n v="1"/>
  </r>
  <r>
    <x v="0"/>
    <x v="0"/>
    <x v="14"/>
    <s v="Is"/>
    <s v="IsStr"/>
    <n v="1755"/>
    <n v="3"/>
    <s v="Fun"/>
    <m/>
    <s v="Boolean"/>
    <s v="(A)"/>
    <m/>
    <s v="Function IsStr(A) As Boolean_x000d__x000a_IsStr = VarType(A) = vbString_x000d__x000a_End Function"/>
    <n v="2"/>
    <n v="1"/>
  </r>
  <r>
    <x v="0"/>
    <x v="0"/>
    <x v="14"/>
    <s v="Is"/>
    <s v="IsSy"/>
    <n v="1759"/>
    <n v="3"/>
    <s v="Fun"/>
    <m/>
    <s v="Boolean"/>
    <s v="(A)"/>
    <m/>
    <s v="Function IsSy(A) As Boolean_x000d__x000a_IsSy = VarType(A) = vbArray + vbString_x000d__x000a_End Function"/>
    <n v="2"/>
    <n v="1"/>
  </r>
  <r>
    <x v="0"/>
    <x v="0"/>
    <x v="14"/>
    <s v="Itr"/>
    <s v="ItrAy"/>
    <n v="1763"/>
    <n v="8"/>
    <s v="Fun"/>
    <m/>
    <m/>
    <s v="(A, OIntoAy)"/>
    <m/>
    <s v="Function ItrAy(A, OIntoAy)_x000d__x000a_Dim O: O = OIntoAy: Erase O_x000d__x000a_Dim I_x000d__x000a_For Each I In A_x000d__x000a_    Push O, I_x000d__x000a_Next_x000d__x000a_ItrAy = O_x000d__x000a_End Function"/>
    <n v="2"/>
    <n v="1"/>
  </r>
  <r>
    <x v="0"/>
    <x v="0"/>
    <x v="14"/>
    <s v="Itr"/>
    <s v="ItrNy"/>
    <n v="1772"/>
    <n v="7"/>
    <s v="Fun"/>
    <m/>
    <s v="String()"/>
    <s v="(Itr, Optional Patn$ = &quot;.&quot;, Optional ExclNy0)"/>
    <m/>
    <s v="Function ItrNy(Itr, Optional Patn$ = &quot;.&quot;, Optional ExclNy0) As String()_x000d__x000a_Dim I, O$()_x000d__x000a_For Each I In Itr_x000d__x000a_    Push O, CallByName(I, &quot;Name&quot;, VbGet)_x000d__x000a_Next_x000d__x000a_ItrNy = AyWhPatn(O, Patn, ExclNy0)_x000d__x000a_End Function"/>
    <n v="2"/>
    <n v="1"/>
  </r>
  <r>
    <x v="0"/>
    <x v="0"/>
    <x v="14"/>
    <s v="Jn"/>
    <s v="JnComma"/>
    <n v="1780"/>
    <n v="3"/>
    <s v="Fun"/>
    <m/>
    <s v="$"/>
    <s v="(A)"/>
    <m/>
    <s v="Function JnComma$(A)_x000d__x000a_JnComma = Join(A, &quot;,&quot;)_x000d__x000a_End Function"/>
    <n v="2"/>
    <n v="1"/>
  </r>
  <r>
    <x v="0"/>
    <x v="0"/>
    <x v="14"/>
    <s v="Jn"/>
    <s v="JnCrLf"/>
    <n v="1784"/>
    <n v="3"/>
    <s v="Fun"/>
    <m/>
    <s v="$"/>
    <s v="(A)"/>
    <m/>
    <s v="Function JnCrLf$(A)_x000d__x000a_JnCrLf = Join(A, vbCrLf)_x000d__x000a_End Function"/>
    <n v="2"/>
    <n v="1"/>
  </r>
  <r>
    <x v="0"/>
    <x v="0"/>
    <x v="14"/>
    <s v="Las"/>
    <s v="LasChr"/>
    <n v="1788"/>
    <n v="3"/>
    <s v="Fun"/>
    <m/>
    <s v="$"/>
    <s v="(A)"/>
    <m/>
    <s v="Function LasChr$(A)_x000d__x000a_LasChr = Right(A, 1)_x000d__x000a_End Function"/>
    <n v="2"/>
    <n v="2"/>
  </r>
  <r>
    <x v="0"/>
    <x v="0"/>
    <x v="14"/>
    <s v="Lin"/>
    <s v="LinIsCd"/>
    <n v="1792"/>
    <n v="6"/>
    <s v="Fun"/>
    <m/>
    <s v="Boolean"/>
    <s v="(A)"/>
    <m/>
    <s v="Function LinIsCd(A) As Boolean_x000d__x000a_Dim L$: L = Trim(A)_x000d__x000a_If A = &quot;&quot; Then Exit Function_x000d__x000a_If Left(A, 1) = &quot;'&quot; Then Exit Function_x000d__x000a_LinIsCd = True_x000d__x000a_End Function"/>
    <n v="1"/>
    <n v="1"/>
  </r>
  <r>
    <x v="0"/>
    <x v="0"/>
    <x v="14"/>
    <s v="Lin"/>
    <s v="LinIsMthLin"/>
    <n v="1799"/>
    <n v="3"/>
    <s v="Fun"/>
    <m/>
    <s v="Boolean"/>
    <s v="(A)"/>
    <m/>
    <s v="Function LinIsMthLin(A) As Boolean_x000d__x000a_LinIsMthLin = AyHas(SyOf_PrpSubFun, LinT1(LinRmvMdy(A)))_x000d__x000a_End Function"/>
    <n v="1"/>
    <n v="1"/>
  </r>
  <r>
    <x v="0"/>
    <x v="0"/>
    <x v="14"/>
    <s v="Lin"/>
    <s v="LinIsTstSub"/>
    <n v="1803"/>
    <n v="10"/>
    <s v="Fun"/>
    <m/>
    <s v="Boolean"/>
    <s v="(L$)"/>
    <m/>
    <s v="Function LinIsTstSub(L$) As Boolean_x000d__x000a_LinIsTstSub = True_x000d__x000a_If IsPfx(L, &quot;Sub Tst()&quot;) Then Exit Function_x000d__x000a_If IsPfx(L, &quot;Sub Tst()&quot;) Then Exit Function_x000d__x000a_If IsPfx(L, &quot;Friend Sub Tst()&quot;) Then Exit Function_x000d__x000a_If IsPfx(L, &quot;Sub ZZZ__Tst()&quot;) Then Exit Function_x000d__x000a_If IsPfx(L, &quot;Sub ZZZ__Tst()&quot;) Then Exit Function_x000d__x000a_If IsPfx(L, &quot;Friend Sub ZZZ__Tst()&quot;) Then Exit Function_x000d__x000a_LinIsTstSub = False_x000d__x000a_End Function"/>
    <n v="1"/>
    <n v="1"/>
  </r>
  <r>
    <x v="0"/>
    <x v="0"/>
    <x v="14"/>
    <s v="Lin"/>
    <s v="LinLCCOpt"/>
    <n v="1814"/>
    <n v="8"/>
    <s v="Fun"/>
    <m/>
    <s v="LCCOpt"/>
    <s v="(A, MthNm$, Lno%)"/>
    <m/>
    <s v="Function LinLCCOpt(A, MthNm$, Lno%) As LCCOpt_x000d__x000a_Dim M$: M = LinMthNm(A)_x000d__x000a_If M &lt;&gt; MthNm Then Set LinLCCOpt = New LCCOpt: Exit Function_x000d__x000a_Dim C1%, C2%_x000d__x000a_C1 = InStr(A, MthNm)_x000d__x000a_C2 = C1 + Len(MthNm)_x000d__x000a_Set LinLCCOpt = LCCOpt(LCC(Lno, C1, C2))_x000d__x000a_End Function"/>
    <n v="1"/>
    <n v="1"/>
  </r>
  <r>
    <x v="0"/>
    <x v="0"/>
    <x v="14"/>
    <s v="Lin"/>
    <s v="LinMdy"/>
    <n v="1823"/>
    <n v="3"/>
    <s v="Fun"/>
    <m/>
    <s v="$"/>
    <s v="(A)"/>
    <m/>
    <s v="Function LinMdy$(A)_x000d__x000a_LinMdy = LinPfxOfAy(A, SyOf_Mdy)_x000d__x000a_End Function"/>
    <n v="1"/>
    <n v="1"/>
  </r>
  <r>
    <x v="0"/>
    <x v="0"/>
    <x v="14"/>
    <s v="Lin"/>
    <s v="LinShtMdy"/>
    <n v="1826"/>
    <n v="3"/>
    <s v="Fun"/>
    <m/>
    <s v="$"/>
    <s v="(A)"/>
    <m/>
    <s v="Function LinShtMdy$(A)_x000d__x000a_LinShtMdy = MdyShtMdy(LinMdy(A))_x000d__x000a_End Function"/>
    <n v="1"/>
    <n v="1"/>
  </r>
  <r>
    <x v="0"/>
    <x v="0"/>
    <x v="14"/>
    <s v="Lin"/>
    <s v="LinMthNm"/>
    <n v="1830"/>
    <n v="5"/>
    <s v="Fun"/>
    <m/>
    <s v="$"/>
    <s v="(A)"/>
    <m/>
    <s v="Function LinMthNm$(A)_x000d__x000a_Dim L$: L = LinRmvMdy(A)_x000d__x000a_Dim B$: B = LinShiftMthTy(L): If B = &quot;&quot; Then Exit Function_x000d__x000a_LinMthNm = LinNm(L)_x000d__x000a_End Function"/>
    <n v="1"/>
    <n v="1"/>
  </r>
  <r>
    <x v="0"/>
    <x v="0"/>
    <x v="14"/>
    <s v="Lin"/>
    <s v="LinMthTy"/>
    <n v="1836"/>
    <n v="5"/>
    <s v="Fun"/>
    <m/>
    <s v="$"/>
    <s v="(A)"/>
    <m/>
    <s v="Function LinMthTy$(A)_x000d__x000a_Dim A1$, A2$_x000d__x000a_A1 = LinRmvMdy(A)_x000d__x000a_LinMthTy = LinPfxOfAy(A1, SyOf_MthTy)_x000d__x000a_End Function"/>
    <n v="1"/>
    <n v="1"/>
  </r>
  <r>
    <x v="0"/>
    <x v="0"/>
    <x v="14"/>
    <s v="Lin"/>
    <s v="LinMthShtTy"/>
    <n v="1841"/>
    <n v="3"/>
    <s v="Fun"/>
    <m/>
    <s v="$"/>
    <s v="(A)"/>
    <m/>
    <s v="Function LinMthShtTy$(A)_x000d__x000a_LinMthShtTy = MthTy_MthShtTy(LinMthTy(A))_x000d__x000a_End Function"/>
    <n v="1"/>
    <n v="1"/>
  </r>
  <r>
    <x v="0"/>
    <x v="0"/>
    <x v="14"/>
    <s v="Lin"/>
    <s v="LinNm"/>
    <n v="1845"/>
    <n v="11"/>
    <s v="Fun"/>
    <m/>
    <s v="$"/>
    <s v="(A)"/>
    <m/>
    <s v="Function LinNm$(A)_x000d__x000a_Dim J%_x000d__x000a_If Not IsLetter(Left(A, 1)) Then Exit Function_x000d__x000a_For J = 2 To Len(A)_x000d__x000a_    If Not IsNmChr(Mid(A, J, 1)) Then_x000d__x000a_        LinNm = Left(A, J - 1)_x000d__x000a_        Exit Function_x000d__x000a_    End If_x000d__x000a_Next_x000d__x000a_LinNm = A_x000d__x000a_End Function"/>
    <n v="2"/>
    <n v="1"/>
  </r>
  <r>
    <x v="0"/>
    <x v="0"/>
    <x v="14"/>
    <s v="Lin"/>
    <s v="LinPfxOfAy"/>
    <n v="1857"/>
    <n v="6"/>
    <s v="Fun"/>
    <m/>
    <s v="$"/>
    <s v="(A, PfxAy$())"/>
    <m/>
    <s v="Function LinPfxOfAy$(A, PfxAy$())_x000d__x000a_Dim Pfx_x000d__x000a_For Each Pfx In PfxAy_x000d__x000a_    If HasPfx(A, Pfx) Then LinPfxOfAy = Pfx: Exit Function_x000d__x000a_Next_x000d__x000a_End Function"/>
    <n v="1"/>
    <n v="1"/>
  </r>
  <r>
    <x v="0"/>
    <x v="0"/>
    <x v="14"/>
    <s v="Lin"/>
    <s v="LinPrpSubFun"/>
    <n v="1864"/>
    <n v="3"/>
    <s v="Fun"/>
    <m/>
    <s v="$"/>
    <s v="(A)"/>
    <m/>
    <s v="Function LinPrpSubFun$(A)_x000d__x000a_LinPrpSubFun = LinPfxOfAy(LinRmvMdy(A), SyOf_PrpSubFun)_x000d__x000a_End Function"/>
    <n v="1"/>
    <n v="1"/>
  </r>
  <r>
    <x v="0"/>
    <x v="0"/>
    <x v="14"/>
    <s v="Lin"/>
    <s v="LinRmvMdy"/>
    <n v="1868"/>
    <n v="3"/>
    <s v="Fun"/>
    <m/>
    <s v="$"/>
    <s v="(A)"/>
    <m/>
    <s v="Function LinRmvMdy$(A)_x000d__x000a_LinRmvMdy = LinRmvPfxOfAyAndTrim(A, SyOf_Mdy)_x000d__x000a_End Function"/>
    <n v="1"/>
    <n v="1"/>
  </r>
  <r>
    <x v="0"/>
    <x v="0"/>
    <x v="14"/>
    <s v="Lin"/>
    <s v="LinRmvPfxOfAyAndTrim"/>
    <n v="1872"/>
    <n v="5"/>
    <s v="Fun"/>
    <m/>
    <s v="$"/>
    <s v="(A, PfxAy$())"/>
    <m/>
    <s v="Function LinRmvPfxOfAyAndTrim$(A, PfxAy$())_x000d__x000a_Dim L$: L = A_x000d__x000a_LinShiftPfxAyAndLTrim L, PfxAy_x000d__x000a_LinRmvPfxOfAyAndTrim = L_x000d__x000a_End Function"/>
    <n v="1"/>
    <n v="1"/>
  </r>
  <r>
    <x v="0"/>
    <x v="0"/>
    <x v="14"/>
    <s v="Lin"/>
    <s v="LinRmvT1"/>
    <n v="1878"/>
    <n v="5"/>
    <s v="Fun"/>
    <m/>
    <s v="$"/>
    <s v="(A)"/>
    <m/>
    <s v="Function LinRmvT1$(A)_x000d__x000a_Dim O$: O = A_x000d__x000a_LinShiftT1 O_x000d__x000a_LinRmvT1 = O_x000d__x000a_End Function"/>
    <n v="2"/>
    <n v="1"/>
  </r>
  <r>
    <x v="0"/>
    <x v="0"/>
    <x v="14"/>
    <s v="Lin"/>
    <s v="LinShiftBktEnclosedStr"/>
    <n v="1884"/>
    <n v="24"/>
    <s v="Fun"/>
    <m/>
    <s v="$"/>
    <s v="(O$)"/>
    <m/>
    <s v="Function LinShiftBktEnclosedStr$(O$)_x000d__x000a_If FstChr(O) &lt;&gt; &quot;(&quot; Then Stop_x000d__x000a_Dim J%_x000d__x000a_Dim Fnd As Boolean_x000d__x000a_    Dim Cnt%_x000d__x000a_    For J = 2 To Len(O)_x000d__x000a_        Select Case Mid(O, J, 1)_x000d__x000a_        Case &quot;)&quot;_x000d__x000a_            If Cnt = 0 Then_x000d__x000a_                Fnd = True_x000d__x000a_                Exit For_x000d__x000a_            Else_x000d__x000a_                Cnt = Cnt - 1_x000d__x000a_                If Cnt &lt; 0 Then Stop_x000d__x000a_            End If_x000d__x000a_        Case &quot;(&quot;_x000d__x000a_            Cnt = Cnt + 1_x000d__x000a_        End Select_x000d__x000a_    Next_x000d__x000a_If Not Fnd Then Stop_x000d__x000a_LinShiftBktEnclosedStr = Left(O, J)_x000d__x000a_O = Mid(O, J + 1)_x000d__x000a__x000d__x000a_End Function"/>
    <n v="1"/>
    <n v="1"/>
  </r>
  <r>
    <x v="0"/>
    <x v="0"/>
    <x v="14"/>
    <s v="Lin"/>
    <s v="LinShiftMdy"/>
    <n v="1909"/>
    <n v="3"/>
    <s v="Fun"/>
    <m/>
    <s v="$"/>
    <s v="(O$)"/>
    <m/>
    <s v="Function LinShiftMdy$(O$)_x000d__x000a_LinShiftMdy = LinShiftPfxAyAndLTrim(O, SyOf_Mdy)_x000d__x000a_End Function"/>
    <n v="1"/>
    <n v="1"/>
  </r>
  <r>
    <x v="0"/>
    <x v="0"/>
    <x v="14"/>
    <s v="Lin"/>
    <s v="LinShiftShtMdy"/>
    <n v="1912"/>
    <n v="3"/>
    <s v="Fun"/>
    <m/>
    <s v="$"/>
    <s v="(O$)"/>
    <m/>
    <s v="Function LinShiftShtMdy$(O$)_x000d__x000a_LinShiftShtMdy = MdyShtMdy(LinShiftPfxAyAndLTrim(O, SyOf_Mdy))_x000d__x000a_End Function"/>
    <n v="1"/>
    <n v="1"/>
  </r>
  <r>
    <x v="0"/>
    <x v="0"/>
    <x v="14"/>
    <s v="Lin"/>
    <s v="LinShiftMthTy"/>
    <n v="1916"/>
    <n v="3"/>
    <s v="Fun"/>
    <m/>
    <s v="$"/>
    <s v="(O$)"/>
    <m/>
    <s v="Function LinShiftMthTy$(O$)_x000d__x000a_LinShiftMthTy = LinShiftPfxAyAndLTrim(O, SyOf_MthTy)_x000d__x000a_End Function"/>
    <n v="1"/>
    <n v="1"/>
  </r>
  <r>
    <x v="0"/>
    <x v="0"/>
    <x v="14"/>
    <s v="Lin"/>
    <s v="LinShiftMthShtTy"/>
    <n v="1919"/>
    <n v="3"/>
    <s v="Fun"/>
    <m/>
    <s v="$"/>
    <s v="(O$)"/>
    <m/>
    <s v="Function LinShiftMthShtTy$(O$)_x000d__x000a_LinShiftMthShtTy = MthTy_MthShtTy(LinShiftPfxAyAndLTrim(O, SyOf_MthTy))_x000d__x000a_End Function"/>
    <n v="1"/>
    <n v="1"/>
  </r>
  <r>
    <x v="0"/>
    <x v="0"/>
    <x v="14"/>
    <s v="Lin"/>
    <s v="LinShiftNm"/>
    <n v="1923"/>
    <n v="6"/>
    <s v="Fun"/>
    <m/>
    <s v="$"/>
    <s v="(O$)"/>
    <m/>
    <s v="Function LinShiftNm$(O$)_x000d__x000a_Dim A$: A = LTrim(O)_x000d__x000a_Dim Nm$: Nm = LinNm(A): If Nm = &quot;&quot; Then Exit Function_x000d__x000a_LinShiftNm = Nm_x000d__x000a_O = RmvPfx(A, Nm)_x000d__x000a_End Function"/>
    <n v="1"/>
    <n v="1"/>
  </r>
  <r>
    <x v="0"/>
    <x v="0"/>
    <x v="14"/>
    <s v="Lin"/>
    <s v="LinShiftPfxAyAndLTrim"/>
    <n v="1930"/>
    <n v="8"/>
    <s v="Fun"/>
    <m/>
    <s v="$"/>
    <s v="(O$, PfxAy$())"/>
    <m/>
    <s v="Function LinShiftPfxAyAndLTrim$(O$, PfxAy$())_x000d__x000a_Dim A$: A = LTrim(O)_x000d__x000a_Dim Pfx$: Pfx = LinPfxOfAy(A, PfxAy)_x000d__x000a_If Pfx &lt;&gt; &quot;&quot; Then_x000d__x000a_    O = LTrim(RmvPfx(A, Pfx))_x000d__x000a_    LinShiftPfxAyAndLTrim = Pfx_x000d__x000a_End If_x000d__x000a_End Function"/>
    <n v="1"/>
    <n v="1"/>
  </r>
  <r>
    <x v="0"/>
    <x v="0"/>
    <x v="14"/>
    <s v="Lin"/>
    <s v="LinShiftT1"/>
    <n v="1939"/>
    <n v="6"/>
    <s v="Fun"/>
    <m/>
    <s v="$"/>
    <s v="(O$)"/>
    <m/>
    <s v="Function LinShiftT1$(O$)_x000d__x000a_With Brk1(LTrim(O), &quot; &quot;)_x000d__x000a_    LinShiftT1 = .S1_x000d__x000a_    O = .S2_x000d__x000a_End With_x000d__x000a_End Function"/>
    <n v="1"/>
    <n v="1"/>
  </r>
  <r>
    <x v="0"/>
    <x v="0"/>
    <x v="14"/>
    <s v="Lin"/>
    <s v="LinShiftTySfxChr"/>
    <n v="1946"/>
    <n v="7"/>
    <s v="Fun"/>
    <m/>
    <s v="$"/>
    <s v="(O$)"/>
    <m/>
    <s v="Function LinShiftTySfxChr$(O$)_x000d__x000a_Dim F$: F = FstChr(O)_x000d__x000a_If InStr(&quot;#!@#$%^&amp;&quot;, F) &gt; 0 Then_x000d__x000a_    LinShiftTySfxChr = F_x000d__x000a_    O = RmvFstChr(O)_x000d__x000a_End If_x000d__x000a_End Function"/>
    <n v="1"/>
    <n v="1"/>
  </r>
  <r>
    <x v="0"/>
    <x v="0"/>
    <x v="14"/>
    <s v="Lin"/>
    <s v="LinT1"/>
    <n v="1954"/>
    <n v="6"/>
    <s v="Fun"/>
    <m/>
    <s v="$"/>
    <s v="(L)"/>
    <m/>
    <s v="Function LinT1$(L)_x000d__x000a_Dim A$: A = LTrim(L)_x000d__x000a_Dim P%: P = InStr(A, &quot; &quot;)_x000d__x000a_If P = 0 Then LinT1 = RTrim(A): Exit Function_x000d__x000a_LinT1 = Left(A, P - 1)_x000d__x000a_End Function"/>
    <n v="2"/>
    <n v="1"/>
  </r>
  <r>
    <x v="0"/>
    <x v="0"/>
    <x v="14"/>
    <s v="LinesAy"/>
    <s v="LinesAy_FmtLy"/>
    <n v="1961"/>
    <n v="19"/>
    <s v="Fun"/>
    <m/>
    <s v="String()"/>
    <s v="(A$())"/>
    <m/>
    <s v="Function LinesAy_FmtLy(A$()) As String()_x000d__x000a_Dim LyAy()_x000d__x000a_    LyAy = AyMap(A, &quot;SplitCrLf&quot;)_x000d__x000a_Dim W%()_x000d__x000a_    W = AyMapInto(LyAy, &quot;AyWdt&quot;, EmpIntAy)_x000d__x000a_Dim NRowAy%()_x000d__x000a_    NRowAy = AyMapInto(LyAy, &quot;Sz&quot;, EmpIntAy)_x000d__x000a_Dim NRow%_x000d__x000a_    NRow = AyMax(NRowAy)_x000d__x000a_Dim O$()_x000d__x000a_    Dim J%, Hdr$_x000d__x000a_    Hdr = WdtAy_HdrLin(W)_x000d__x000a_    Push O, Hdr_x000d__x000a_    For J = 0 To NRow - 1_x000d__x000a_        Push O, LyAy_Lin(LyAy, W, J)_x000d__x000a_    Next_x000d__x000a_    Push O, Hdr_x000d__x000a_LinesAy_FmtLy = O_x000d__x000a_End Function"/>
    <n v="1"/>
    <n v="1"/>
  </r>
  <r>
    <x v="0"/>
    <x v="0"/>
    <x v="14"/>
    <s v="LinesAy"/>
    <s v="LinesAy_Wdt"/>
    <n v="1981"/>
    <n v="8"/>
    <s v="Fun"/>
    <m/>
    <s v="%"/>
    <s v="(A)"/>
    <m/>
    <s v="Function LinesAy_Wdt%(A)_x000d__x000a_If Sz(A) = 0 Then Exit Function_x000d__x000a_Dim O%, J&amp;, M%, L_x000d__x000a_For Each L In A_x000d__x000a_   O = Max(O, LinesWdt(L))_x000d__x000a_Next_x000d__x000a_LinesAy_Wdt = O_x000d__x000a_End Function"/>
    <n v="1"/>
    <n v="1"/>
  </r>
  <r>
    <x v="0"/>
    <x v="0"/>
    <x v="14"/>
    <s v="Lines"/>
    <s v="LinesBoxLy"/>
    <n v="1990"/>
    <n v="3"/>
    <s v="Fun"/>
    <m/>
    <s v="String()"/>
    <s v="(A)"/>
    <m/>
    <s v="Function LinesBoxLy(A) As String()_x000d__x000a_LinesBoxLy = LyBoxLy(SplitCrLf(A))_x000d__x000a_End Function"/>
    <n v="1"/>
    <n v="1"/>
  </r>
  <r>
    <x v="0"/>
    <x v="0"/>
    <x v="14"/>
    <s v="Lines"/>
    <s v="LinesLinCnt"/>
    <n v="1994"/>
    <n v="3"/>
    <s v="Fun"/>
    <m/>
    <s v="%"/>
    <s v="(A$)"/>
    <m/>
    <s v="Function LinesLinCnt%(A$)_x000d__x000a_LinesLinCnt = StrSubStrCnt(A, vbCrLf) + 1_x000d__x000a_End Function"/>
    <n v="2"/>
    <n v="1"/>
  </r>
  <r>
    <x v="0"/>
    <x v="0"/>
    <x v="14"/>
    <s v="Lines"/>
    <s v="LinesSqV"/>
    <n v="1998"/>
    <n v="3"/>
    <s v="Fun"/>
    <m/>
    <s v="Variant"/>
    <s v="(Lines$)"/>
    <m/>
    <s v="Function LinesSqV(Lines$) As Variant_x000d__x000a_LinesSqV = AySqV(SplitCrLf(Lines))_x000d__x000a_End Function"/>
    <n v="2"/>
    <n v="1"/>
  </r>
  <r>
    <x v="0"/>
    <x v="0"/>
    <x v="14"/>
    <s v="Lines"/>
    <s v="LinesTrimEnd"/>
    <n v="2002"/>
    <n v="3"/>
    <s v="Fun"/>
    <m/>
    <s v="$"/>
    <s v="(A$)"/>
    <m/>
    <s v="Function LinesTrimEnd$(A$)_x000d__x000a_LinesTrimEnd = Join(LyTrimEnd(SplitCrLf(A)), vbCrLf)_x000d__x000a_End Function"/>
    <n v="1"/>
    <n v="1"/>
  </r>
  <r>
    <x v="0"/>
    <x v="0"/>
    <x v="14"/>
    <s v="Lines"/>
    <s v="LinesUnderLin"/>
    <n v="2006"/>
    <n v="3"/>
    <s v="Fun"/>
    <m/>
    <s v="$"/>
    <s v="(Lines)"/>
    <m/>
    <s v="Function LinesUnderLin$(Lines)_x000d__x000a_LinesUnderLin = StrDup(&quot;-&quot;, LinesWdt(Lines))_x000d__x000a_End Function"/>
    <n v="1"/>
    <n v="1"/>
  </r>
  <r>
    <x v="0"/>
    <x v="0"/>
    <x v="14"/>
    <s v="Lines"/>
    <s v="LinesVbl"/>
    <n v="2010"/>
    <n v="3"/>
    <s v="Fun"/>
    <m/>
    <s v="$"/>
    <s v="(A)"/>
    <m/>
    <s v="Function LinesVbl$(A)_x000d__x000a_LinesVbl = Replace(A, vbCrLf, &quot;|&quot;)_x000d__x000a_End Function"/>
    <n v="2"/>
    <n v="1"/>
  </r>
  <r>
    <x v="0"/>
    <x v="0"/>
    <x v="14"/>
    <s v="Lines"/>
    <s v="LinesWdt"/>
    <n v="2014"/>
    <n v="3"/>
    <s v="Fun"/>
    <m/>
    <s v="%"/>
    <s v="(A)"/>
    <m/>
    <s v="Function LinesWdt%(A)_x000d__x000a_LinesWdt = AyWdt(SplitCrLf(A))_x000d__x000a_End Function"/>
    <n v="2"/>
    <n v="1"/>
  </r>
  <r>
    <x v="0"/>
    <x v="0"/>
    <x v="14"/>
    <s v="Lo"/>
    <s v="LoQt"/>
    <n v="2018"/>
    <n v="4"/>
    <s v="Fun"/>
    <m/>
    <s v="QueryTable"/>
    <s v="(A As ListObject)"/>
    <m/>
    <s v="Function LoQt(A As ListObject) As QueryTable_x000d__x000a_On Error Resume Next_x000d__x000a_Set LoQt = A.QueryTable_x000d__x000a_End Function"/>
    <n v="1"/>
    <n v="1"/>
  </r>
  <r>
    <x v="0"/>
    <x v="0"/>
    <x v="14"/>
    <s v="LyAy"/>
    <s v="LyAy_Lin"/>
    <n v="2023"/>
    <n v="14"/>
    <s v="Fun"/>
    <m/>
    <s v="$"/>
    <s v="(A(), WdtAy%(), Ix%)"/>
    <m/>
    <s v="Function LyAy_Lin$(A(), WdtAy%(), Ix%)_x000d__x000a_Dim J%, W%, I$, Ly$(), Dr$()_x000d__x000a_For J = 0 To UB(A)_x000d__x000a_    Ly = A(J)_x000d__x000a_    W% = WdtAy(J)_x000d__x000a_    If UB(Ly) &gt;= Ix Then_x000d__x000a_        I = Ly(Ix)_x000d__x000a_    Else_x000d__x000a_        I = &quot;&quot;_x000d__x000a_    End If_x000d__x000a_    Push Dr, AlignL(I, W)_x000d__x000a_Next_x000d__x000a_LyAy_Lin = &quot;| &quot; + Join(Dr, &quot; | &quot;) + &quot; |&quot;_x000d__x000a_End Function"/>
    <n v="1"/>
    <n v="1"/>
  </r>
  <r>
    <x v="0"/>
    <x v="0"/>
    <x v="14"/>
    <s v="Ly"/>
    <s v="LyBoxLy"/>
    <n v="2038"/>
    <n v="13"/>
    <s v="Fun"/>
    <m/>
    <s v="String()"/>
    <s v="(A)"/>
    <m/>
    <s v="Function LyBoxLy(A) As String()_x000d__x000a_If Sz(A) = 0 Then Exit Function_x000d__x000a_Dim W%: W = AyWdt(A)_x000d__x000a_Dim H$: H = &quot;|&quot; &amp; StrDup(&quot;-&quot;, W + 2) &amp; &quot;|&quot;_x000d__x000a_Dim O$()_x000d__x000a_Push O, H_x000d__x000a_Dim I_x000d__x000a_For Each I In A_x000d__x000a_    Push O, &quot;| &quot; &amp; AlignL(I, W) + &quot; |&quot;_x000d__x000a_Next_x000d__x000a_Push O, H_x000d__x000a_LyBoxLy = O_x000d__x000a_End Function"/>
    <n v="1"/>
    <n v="1"/>
  </r>
  <r>
    <x v="0"/>
    <x v="0"/>
    <x v="14"/>
    <s v="Ly"/>
    <s v="LyTrimEnd"/>
    <n v="2052"/>
    <n v="15"/>
    <s v="Fun"/>
    <m/>
    <s v="String()"/>
    <s v="(Ly)"/>
    <m/>
    <s v="Function LyTrimEnd(Ly) As String()_x000d__x000a_If Sz(Ly) = 0 Then Exit Function_x000d__x000a_Dim L$_x000d__x000a_Dim J&amp;_x000d__x000a_For J = UB(Ly) To 0 Step -1_x000d__x000a_    L = Trim(Ly(J))_x000d__x000a_    If Trim(Ly(J)) &lt;&gt; &quot;&quot; Then_x000d__x000a_        Dim O$()_x000d__x000a_        O = Ly_x000d__x000a_        ReDim Preserve O(J)_x000d__x000a_        LyTrimEnd = O_x000d__x000a_        Exit Function_x000d__x000a_    End If_x000d__x000a_Next_x000d__x000a_End Function"/>
    <n v="1"/>
    <n v="1"/>
  </r>
  <r>
    <x v="0"/>
    <x v="0"/>
    <x v="14"/>
    <s v="Max"/>
    <s v="Max"/>
    <n v="2068"/>
    <n v="7"/>
    <s v="Fun"/>
    <m/>
    <m/>
    <s v="(A, B)"/>
    <m/>
    <s v="Function Max(A, B)_x000d__x000a_If A &gt; B Then_x000d__x000a_    Max = A_x000d__x000a_Else_x000d__x000a_    Max = B_x000d__x000a_End If_x000d__x000a_End Function"/>
    <n v="2"/>
    <n v="1"/>
  </r>
  <r>
    <x v="0"/>
    <x v="0"/>
    <x v="14"/>
    <s v="Max"/>
    <s v="MaxCol"/>
    <n v="2076"/>
    <n v="8"/>
    <s v="Fun"/>
    <m/>
    <s v="&amp;"/>
    <s v="()"/>
    <m/>
    <s v="Function MaxCol&amp;()_x000d__x000a_Static C&amp;, Y As Boolean_x000d__x000a_If Not Y Then_x000d__x000a_    Y = True_x000d__x000a_    C = IIf(Application.Version = &quot;16.0&quot;, 16384, 255)_x000d__x000a_End If_x000d__x000a_MaxCol = C_x000d__x000a_End Function"/>
    <n v="1"/>
    <n v="1"/>
  </r>
  <r>
    <x v="0"/>
    <x v="0"/>
    <x v="14"/>
    <s v="Max"/>
    <s v="MaxRow"/>
    <n v="2085"/>
    <n v="8"/>
    <s v="Fun"/>
    <m/>
    <s v="&amp;"/>
    <s v="()"/>
    <m/>
    <s v="Function MaxRow&amp;()_x000d__x000a_Static R&amp;, Y As Boolean_x000d__x000a_If Not Y Then_x000d__x000a_    Y = True_x000d__x000a_    R = IIf(Application.Version = &quot;16.0&quot;, 1048576, 65535)_x000d__x000a_End If_x000d__x000a_MaxRow = R_x000d__x000a_End Function"/>
    <n v="1"/>
    <n v="1"/>
  </r>
  <r>
    <x v="0"/>
    <x v="0"/>
    <x v="14"/>
    <s v="Md"/>
    <s v="Md"/>
    <n v="2094"/>
    <n v="17"/>
    <s v="Fun"/>
    <m/>
    <s v="CodeModule"/>
    <s v="(MdDNm)"/>
    <m/>
    <s v="Function Md(MdDNm) As CodeModule_x000d__x000a_Dim A$: A = MdDNm_x000d__x000a_Dim P As VBProject_x000d__x000a_Dim MdNm$_x000d__x000a_    Dim L%_x000d__x000a_    L = InStr(A, &quot;.&quot;)_x000d__x000a_    If L = 0 Then_x000d__x000a_        Set P = CurPj_x000d__x000a_        MdNm = A_x000d__x000a_    Else_x000d__x000a_        Dim PjNm$_x000d__x000a_        PjNm = Left(A, L - 1)_x000d__x000a_        Set P = Pj(PjNm)_x000d__x000a_        MdNm = Mid(A, L + 1)_x000d__x000a_    End If_x000d__x000a_Set Md = P.VBComponents(MdNm).CodeModule_x000d__x000a_End Function"/>
    <n v="2"/>
    <n v="1"/>
  </r>
  <r>
    <x v="0"/>
    <x v="0"/>
    <x v="14"/>
    <s v="Md"/>
    <s v="MdMthLinAy"/>
    <n v="2112"/>
    <n v="3"/>
    <s v="Fun"/>
    <m/>
    <s v="String()"/>
    <s v="(A As CodeModule)"/>
    <m/>
    <s v="Function MdMthLinAy(A As CodeModule) As String()_x000d__x000a_MdMthLinAy = SrcMthLinAy(MdSrc(A))_x000d__x000a_End Function"/>
    <n v="1"/>
    <n v="1"/>
  </r>
  <r>
    <x v="0"/>
    <x v="0"/>
    <x v="14"/>
    <s v="Md"/>
    <s v="MdCmpTy"/>
    <n v="2116"/>
    <n v="3"/>
    <s v="Fun"/>
    <m/>
    <s v="vbext_ComponentType"/>
    <s v="(A As CodeModule)"/>
    <m/>
    <s v="Function MdCmpTy(A As CodeModule) As vbext_ComponentType_x000d__x000a_MdCmpTy = A.Parent.Type_x000d__x000a_End Function"/>
    <n v="1"/>
    <n v="1"/>
  </r>
  <r>
    <x v="0"/>
    <x v="0"/>
    <x v="14"/>
    <s v="Md"/>
    <s v="MdDNm"/>
    <n v="2120"/>
    <n v="3"/>
    <s v="Fun"/>
    <m/>
    <s v="$"/>
    <s v="(A As CodeModule)"/>
    <m/>
    <s v="Function MdDNm$(A As CodeModule)_x000d__x000a_MdDNm = MdPjNm(A) &amp; &quot;.&quot; &amp; MdNm(A)_x000d__x000a_End Function"/>
    <n v="1"/>
    <n v="1"/>
  </r>
  <r>
    <x v="0"/>
    <x v="0"/>
    <x v="14"/>
    <s v="Md"/>
    <s v="MdDic"/>
    <n v="2124"/>
    <n v="3"/>
    <s v="Fun"/>
    <m/>
    <s v="Dictionary"/>
    <s v="(A As CodeModule, Optional ExclDcl As Boolean)"/>
    <m/>
    <s v="Function MdDic(A As CodeModule, Optional ExclDcl As Boolean) As Dictionary_x000d__x000a_Set MdDic = SrcDicOfMthNmzzzMthLines(MdSrc(A), ExclDcl)_x000d__x000a_End Function"/>
    <n v="1"/>
    <n v="1"/>
  </r>
  <r>
    <x v="0"/>
    <x v="0"/>
    <x v="14"/>
    <s v="Md"/>
    <s v="MdDicOfMthKeyzzzMthLines"/>
    <n v="2128"/>
    <n v="3"/>
    <s v="Fun"/>
    <m/>
    <s v="Dictionary"/>
    <s v="(A As CodeModule)"/>
    <m/>
    <s v="Function MdDicOfMthKeyzzzMthLines(A As CodeModule) As Dictionary_x000d__x000a_Set MdDicOfMthKeyzzzMthLines = SrcDicOfMthKeyzzzMthLines(MdSrc(A), MdPjNm(A), MdNm(A))_x000d__x000a_End Function"/>
    <n v="1"/>
    <n v="1"/>
  </r>
  <r>
    <x v="0"/>
    <x v="0"/>
    <x v="14"/>
    <s v="Md"/>
    <s v="MdDicOfMthNmzzzMthLines"/>
    <n v="2132"/>
    <n v="3"/>
    <s v="Fun"/>
    <m/>
    <s v="Dictionary"/>
    <s v="(A As CodeModule)"/>
    <m/>
    <s v="Function MdDicOfMthNmzzzMthLines(A As CodeModule) As Dictionary_x000d__x000a_Set MdDicOfMthNmzzzMthLines = SrcDicOfMthNmzzzMthLines(MdSrc(A))_x000d__x000a_End Function"/>
    <n v="1"/>
    <n v="1"/>
  </r>
  <r>
    <x v="0"/>
    <x v="0"/>
    <x v="14"/>
    <s v="Md"/>
    <s v="MdFunFNy"/>
    <n v="2136"/>
    <n v="9"/>
    <s v="Fun"/>
    <m/>
    <s v="String()"/>
    <s v="(A As CodeModule, Optional FunNmPatn$ = &quot;.&quot;, Optional ExclFunNy0$, Optional Mdy0$, Optional MthTy0$)"/>
    <m/>
    <s v="Function MdFunFNy(A As CodeModule, Optional FunNmPatn$ = &quot;.&quot;, Optional ExclFunNy0$, Optional Mdy0$, Optional MthTy0$) As String()_x000d__x000a_Dim P$, M$, Sfx$, S$(), N$()_x000d__x000a_    P = MdPjNm(A)_x000d__x000a_    M = MdNm(A)_x000d__x000a_    Sfx = &quot;:&quot; &amp; P &amp; &quot;.&quot; &amp; M_x000d__x000a_    S = MdSrc(A)_x000d__x000a_    N = SrcMthNy(S, MthNmPatn:=FunNmPatn, ExclMthNy0:=ExclFunNy0, Mdy0:=Mdy0$)_x000d__x000a_MdFunFNy = AyAddSfx(N, Sfx)_x000d__x000a_End Function"/>
    <n v="1"/>
    <n v="1"/>
  </r>
  <r>
    <x v="0"/>
    <x v="0"/>
    <x v="14"/>
    <s v="Md"/>
    <s v="MdFunPfxAy"/>
    <n v="2146"/>
    <n v="9"/>
    <s v="Fun"/>
    <m/>
    <s v="String()"/>
    <s v="(A As CodeModule)"/>
    <m/>
    <s v="Function MdFunPfxAy(A As CodeModule) As String()_x000d__x000a_Dim O$(), N, Ay$()_x000d__x000a_Ay = MdMthNy(A, IsNoMdNmPfx:=True, Mdy0:=&quot;Public&quot;)_x000d__x000a_If Sz(Ay) = 0 Then Exit Function_x000d__x000a_For Each N In Ay_x000d__x000a_    PushNoDup O, MthNm_MthPfx(N)_x000d__x000a_Next_x000d__x000a_MdFunPfxAy = O_x000d__x000a_End Function"/>
    <n v="1"/>
    <n v="1"/>
  </r>
  <r>
    <x v="0"/>
    <x v="0"/>
    <x v="14"/>
    <s v="Md"/>
    <s v="MdHasMth"/>
    <n v="2156"/>
    <n v="3"/>
    <s v="Fun"/>
    <m/>
    <s v="Boolean"/>
    <s v="(A As CodeModule, MthNm$)"/>
    <m/>
    <s v="Function MdHasMth(A As CodeModule, MthNm$) As Boolean_x000d__x000a_MdHasMth = MdMthFmno(A, MthNm) &gt; 0_x000d__x000a_End Function"/>
    <n v="1"/>
    <n v="1"/>
  </r>
  <r>
    <x v="0"/>
    <x v="0"/>
    <x v="14"/>
    <s v="Md"/>
    <s v="MdHasTstSub"/>
    <n v="2160"/>
    <n v="7"/>
    <s v="Fun"/>
    <m/>
    <s v="Boolean"/>
    <s v="(A As CodeModule)"/>
    <m/>
    <s v="Function MdHasTstSub(A As CodeModule) As Boolean_x000d__x000a_Dim I_x000d__x000a_For Each I In MdLy(A)_x000d__x000a_    If I = &quot;Friend Sub ZZZ__Tst()&quot; Then MdHasTstSub = True: Exit Function_x000d__x000a_    If I = &quot;Sub ZZZ__Tst()&quot; Then MdHasTstSub = True: Exit Function_x000d__x000a_Next_x000d__x000a_End Function"/>
    <n v="1"/>
    <n v="1"/>
  </r>
  <r>
    <x v="0"/>
    <x v="0"/>
    <x v="14"/>
    <s v="Md"/>
    <s v="MdIsAllRemarked"/>
    <n v="2168"/>
    <n v="7"/>
    <s v="Fun"/>
    <m/>
    <s v="Boolean"/>
    <s v="(Md As CodeModule)"/>
    <m/>
    <s v="Function MdIsAllRemarked(Md As CodeModule) As Boolean_x000d__x000a_Dim J%, L$_x000d__x000a_For J = 1 To Md.CountOfLines_x000d__x000a_    If Left(Md.Lines(J, 1), 1) &lt;&gt; &quot;'&quot; Then Exit Function_x000d__x000a_Next_x000d__x000a_MdIsAllRemarked = True_x000d__x000a_End Function"/>
    <n v="1"/>
    <n v="1"/>
  </r>
  <r>
    <x v="0"/>
    <x v="0"/>
    <x v="14"/>
    <s v="Md"/>
    <s v="MdIsCls"/>
    <n v="2176"/>
    <n v="3"/>
    <s v="Fun"/>
    <m/>
    <s v="Boolean"/>
    <s v="(A As CodeModule)"/>
    <m/>
    <s v="Function MdIsCls(A As CodeModule) As Boolean_x000d__x000a_MdIsCls = A.Parent.Type = vbext_ct_ClassModule_x000d__x000a_End Function"/>
    <n v="1"/>
    <n v="1"/>
  </r>
  <r>
    <x v="0"/>
    <x v="0"/>
    <x v="14"/>
    <s v="Md"/>
    <s v="MdIsFunGpMd"/>
    <n v="2180"/>
    <n v="9"/>
    <s v="Fun"/>
    <m/>
    <s v="Boolean"/>
    <s v="(A As CodeModule)"/>
    <m/>
    <s v="Function MdIsFunGpMd(A As CodeModule) As Boolean_x000d__x000a_'A Md is a FunGpMd must be with Name begins with M_ or S__x000d__x000a_'so that all public-function or ZZ_-function has Fun-ProperMdNm matches with its module-name_x000d__x000a_If A.Parent.Type &lt;&gt; vbext_ct_StdModule Then Exit Function_x000d__x000a_Dim MdN$: MdN = MdNm(A)_x000d__x000a_    Dim Pfx$_x000d__x000a_    Pfx = Left(MdN, 2)_x000d__x000a_MdIsFunGpMd = Pfx = &quot;M_&quot; Or Pfx = &quot;S_&quot;_x000d__x000a_End Function"/>
    <n v="1"/>
    <n v="1"/>
  </r>
  <r>
    <x v="0"/>
    <x v="0"/>
    <x v="14"/>
    <s v="Md"/>
    <s v="MdIsStd"/>
    <n v="2190"/>
    <n v="3"/>
    <s v="Fun"/>
    <m/>
    <s v="Boolean"/>
    <s v="(A As CodeModule)"/>
    <m/>
    <s v="Function MdIsStd(A As CodeModule) As Boolean_x000d__x000a_MdIsStd = A.Parent.Type = vbext_ct_StdModule_x000d__x000a_End Function"/>
    <n v="1"/>
    <n v="1"/>
  </r>
  <r>
    <x v="0"/>
    <x v="0"/>
    <x v="14"/>
    <s v="Md"/>
    <s v="MdIsStdMd"/>
    <n v="2194"/>
    <n v="3"/>
    <s v="Fun"/>
    <m/>
    <s v="Boolean"/>
    <s v="(A As CodeModule)"/>
    <m/>
    <s v="Function MdIsStdMd(A As CodeModule) As Boolean_x000d__x000a_MdIsStdMd = A.Parent.Type = vbext_ct_StdModule_x000d__x000a_End Function"/>
    <n v="1"/>
    <n v="1"/>
  </r>
  <r>
    <x v="0"/>
    <x v="0"/>
    <x v="14"/>
    <s v="Md"/>
    <s v="MdLines"/>
    <n v="2198"/>
    <n v="6"/>
    <s v="Fun"/>
    <m/>
    <s v="$"/>
    <s v="(A As CodeModule)"/>
    <m/>
    <s v="Function MdLines$(A As CodeModule)_x000d__x000a_With A_x000d__x000a_    If .CountOfLines = 0 Then Exit Function_x000d__x000a_    MdLines = .Lines(1, .CountOfLines)_x000d__x000a_End With_x000d__x000a_End Function"/>
    <n v="2"/>
    <n v="1"/>
  </r>
  <r>
    <x v="0"/>
    <x v="0"/>
    <x v="14"/>
    <s v="Md"/>
    <s v="MdLy"/>
    <n v="2205"/>
    <n v="3"/>
    <s v="Fun"/>
    <m/>
    <s v="String()"/>
    <s v="(A As CodeModule)"/>
    <m/>
    <s v="Function MdLy(A As CodeModule) As String()_x000d__x000a_MdLy = Split(MdLines(A), vbCrLf)_x000d__x000a_End Function"/>
    <n v="2"/>
    <n v="2"/>
  </r>
  <r>
    <x v="0"/>
    <x v="0"/>
    <x v="14"/>
    <s v="Md"/>
    <s v="MdMthAy"/>
    <n v="2209"/>
    <n v="12"/>
    <s v="Fun"/>
    <m/>
    <s v="Mth()"/>
    <s v="(A As CodeModule, Optional MthNmPatn$ = &quot;.&quot;, Optional Mdy0$)"/>
    <m/>
    <s v="Function MdMthAy(A As CodeModule, Optional MthNmPatn$ = &quot;.&quot;, Optional Mdy0$) As Mth()_x000d__x000a_Dim N$(), J%, O() As Mth_x000d__x000a_N = MdMthNy(A, MthNmPatn, IsNoMdNmPfx:=True, Mdy0:=Mdy0)_x000d__x000a_Dim U%: U = UB(N)_x000d__x000a_If U &gt;= 0 Then_x000d__x000a_    ReDim O(U)_x000d__x000a_    For J = 0 To U_x000d__x000a_        Set O(J) = Mth(A, N(J))_x000d__x000a_    Next_x000d__x000a_End If_x000d__x000a_MdMthAy = O_x000d__x000a_End Function"/>
    <n v="1"/>
    <n v="1"/>
  </r>
  <r>
    <x v="0"/>
    <x v="0"/>
    <x v="14"/>
    <s v="Md"/>
    <s v="MdMthFmno"/>
    <n v="2222"/>
    <n v="3"/>
    <s v="Fun"/>
    <m/>
    <m/>
    <s v="(A As CodeModule, MthNm$)"/>
    <m/>
    <s v="Function MdMthFmno(A As CodeModule, MthNm$)_x000d__x000a_MdMthFmno = SrcMthFmix(MdSrc(A), MthNm) + 1_x000d__x000a_End Function"/>
    <n v="1"/>
    <n v="1"/>
  </r>
  <r>
    <x v="0"/>
    <x v="0"/>
    <x v="14"/>
    <s v="Md"/>
    <s v="MdMthSq"/>
    <n v="2226"/>
    <n v="3"/>
    <s v="Fun"/>
    <m/>
    <s v="Variant()"/>
    <s v="(A As CodeModule)"/>
    <m/>
    <s v="Function MdMthSq(A As CodeModule) As Variant()_x000d__x000a_MdMthSq = MthKy_Sq(MdMthKy(A, True))_x000d__x000a_End Function"/>
    <n v="1"/>
    <n v="1"/>
  </r>
  <r>
    <x v="0"/>
    <x v="0"/>
    <x v="14"/>
    <s v="Pj"/>
    <s v="PjMthSq"/>
    <n v="2230"/>
    <n v="3"/>
    <s v="Fun"/>
    <m/>
    <s v="Variant()"/>
    <s v="(A As VBProject)"/>
    <m/>
    <s v="Function PjMthSq(A As VBProject) As Variant()_x000d__x000a_PjMthSq = MthKy_Sq(PjMthKy(A, True))_x000d__x000a_End Function"/>
    <n v="1"/>
    <n v="1"/>
  </r>
  <r>
    <x v="0"/>
    <x v="0"/>
    <x v="14"/>
    <s v="Md"/>
    <s v="MdMthNy"/>
    <n v="2234"/>
    <n v="8"/>
    <s v="Fun"/>
    <m/>
    <s v="String()"/>
    <s v="(A As CodeModule, Optional MthNmPatn$ = &quot;.&quot;, Optional IsNoMdNmPfx As Boolean, Optional Mdy0$)"/>
    <m/>
    <s v="Function MdMthNy(A As CodeModule, Optional MthNmPatn$ = &quot;.&quot;, Optional IsNoMdNmPfx As Boolean, Optional Mdy0$) As String()_x000d__x000a_Dim Ay$(): Ay = SrcMthNy(MdSrc(A), MthNmPatn, Mdy0:=Mdy0)_x000d__x000a_If IsNoMdNmPfx Then_x000d__x000a_    MdMthNy = Ay_x000d__x000a_Else_x000d__x000a_    MdMthNy = AyAddPfx(Ay, MdNm(A) &amp; &quot;.&quot;)_x000d__x000a_End If_x000d__x000a_End Function"/>
    <n v="1"/>
    <n v="1"/>
  </r>
  <r>
    <x v="0"/>
    <x v="0"/>
    <x v="14"/>
    <s v="Md"/>
    <s v="MdMthNyOfInproper"/>
    <n v="2243"/>
    <n v="13"/>
    <s v="Fun"/>
    <m/>
    <s v="String()"/>
    <s v="(A As CodeModule, Optional ShwMsg As Boolean)"/>
    <m/>
    <s v="Function MdMthNyOfInproper(A As CodeModule, Optional ShwMsg As Boolean) As String()_x000d__x000a_If Not MdIsFunGpMd(A) Then_x000d__x000a_    If ShwMsg Then_x000d__x000a_        Debug.Print FmtQQ(&quot;MdMthNyOfInproper: Given Md should be begins with [M_] or [S_].  MdNm=[?]&quot;, MdNm(A))_x000d__x000a_    End If_x000d__x000a_    Exit Function ' M_Xxxx for Module with all pub-fun begins with Xxxx_x000d__x000a_End If                                             ' S_Xxxx for Module with single function of name=Xxxx_x000d__x000a_Dim Ay() As Mth_x000d__x000a_Dim Ay1() As Mth_x000d__x000a_    Ay = MdMthAy(A)_x000d__x000a_    Ay1 = AyWhPredNot(Ay, &quot;MthIsInProperMd&quot;)_x000d__x000a_MdMthNyOfInproper = AyMapSy(Ay1, &quot;MthNm&quot;)_x000d__x000a_End Function"/>
    <n v="1"/>
    <n v="1"/>
  </r>
  <r>
    <x v="0"/>
    <x v="0"/>
    <x v="14"/>
    <s v="Md"/>
    <s v="MdNm"/>
    <n v="2257"/>
    <n v="3"/>
    <s v="Fun"/>
    <m/>
    <s v="$"/>
    <s v="(A As CodeModule)"/>
    <m/>
    <s v="Function MdNm$(A As CodeModule)_x000d__x000a_MdNm = A.Parent.Name_x000d__x000a_End Function"/>
    <n v="1"/>
    <n v="1"/>
  </r>
  <r>
    <x v="0"/>
    <x v="0"/>
    <x v="14"/>
    <s v="Md"/>
    <s v="MdPj"/>
    <n v="2261"/>
    <n v="3"/>
    <s v="Fun"/>
    <m/>
    <s v="VBProject"/>
    <s v="(A As CodeModule)"/>
    <m/>
    <s v="Function MdPj(A As CodeModule) As VBProject_x000d__x000a_Set MdPj = A.Parent.Collection.Parent_x000d__x000a_End Function"/>
    <n v="1"/>
    <n v="1"/>
  </r>
  <r>
    <x v="0"/>
    <x v="0"/>
    <x v="14"/>
    <s v="Md"/>
    <s v="MdPjNm"/>
    <n v="2265"/>
    <n v="3"/>
    <s v="Fun"/>
    <m/>
    <s v="$"/>
    <s v="(A As CodeModule)"/>
    <m/>
    <s v="Function MdPjNm$(A As CodeModule)_x000d__x000a_MdPjNm = MdPj(A).Name_x000d__x000a_End Function"/>
    <n v="1"/>
    <n v="1"/>
  </r>
  <r>
    <x v="0"/>
    <x v="0"/>
    <x v="14"/>
    <s v="Md"/>
    <s v="MdProperMdNy"/>
    <n v="2269"/>
    <n v="4"/>
    <s v="Fun"/>
    <m/>
    <s v="String()"/>
    <s v="(A As CodeModule)"/>
    <m/>
    <s v="Function MdProperMdNy(A As CodeModule) As String()_x000d__x000a_Dim Ny$(): Ny = MdMthNy(A, IsNoMdNmPfx:=True, Mdy0:=&quot;Public&quot;)_x000d__x000a_MdProperMdNy = AyWhSingleEle(AyMapSy(Ny, &quot;MthNm_ProperMdNm&quot;))_x000d__x000a_End Function"/>
    <n v="1"/>
    <n v="1"/>
  </r>
  <r>
    <x v="0"/>
    <x v="0"/>
    <x v="14"/>
    <s v="Md"/>
    <s v="MdRmk"/>
    <n v="2274"/>
    <n v="13"/>
    <s v="Fun"/>
    <m/>
    <s v="Boolean"/>
    <s v="(A As CodeModule)"/>
    <m/>
    <s v="Function MdRmk(A As CodeModule) As Boolean_x000d__x000a_Debug.Print &quot;Rmk &quot; &amp; A.Parent.Name,_x000d__x000a_If MdIsAllRemarked(A) Then_x000d__x000a_    Debug.Print &quot; No need&quot;_x000d__x000a_    Exit Function_x000d__x000a_End If_x000d__x000a_Debug.Print &quot;&lt;============= is remarked&quot;_x000d__x000a_Dim J%_x000d__x000a_For J = 1 To A.CountOfLines_x000d__x000a_    A.ReplaceLine J, &quot;'&quot; &amp; A.Lines(J, 1)_x000d__x000a_Next_x000d__x000a_MdRmk = True_x000d__x000a_End Function"/>
    <n v="1"/>
    <n v="1"/>
  </r>
  <r>
    <x v="0"/>
    <x v="0"/>
    <x v="14"/>
    <s v="Md"/>
    <s v="MdSrc"/>
    <n v="2288"/>
    <n v="3"/>
    <s v="Fun"/>
    <m/>
    <s v="String()"/>
    <s v="(A As CodeModule)"/>
    <m/>
    <s v="Function MdSrc(A As CodeModule) As String()_x000d__x000a_MdSrc = MdLy(A)_x000d__x000a_End Function"/>
    <n v="1"/>
    <n v="1"/>
  </r>
  <r>
    <x v="0"/>
    <x v="0"/>
    <x v="14"/>
    <s v="Md"/>
    <s v="MdSrcExt"/>
    <n v="2292"/>
    <n v="11"/>
    <s v="Fun"/>
    <m/>
    <s v="$"/>
    <s v="(A As CodeModule)"/>
    <m/>
    <s v="Function MdSrcExt$(A As CodeModule)_x000d__x000a_Dim O$_x000d__x000a_Select Case A.Parent.Type_x000d__x000a_Case vbext_ct_ClassModule: O = &quot;.cls&quot;_x000d__x000a_Case vbext_ct_Document: O = &quot;.cls&quot;_x000d__x000a_Case vbext_ct_StdModule: O = &quot;.bas&quot;_x000d__x000a_Case vbext_ct_MSForm: O = &quot;.cls&quot;_x000d__x000a_Case Else: Err.Raise 1, , &quot;MdSrcExt: Unexpected MdCmpTy.  Should be [Class or Module or Document]&quot;_x000d__x000a_End Select_x000d__x000a_MdSrcExt = O_x000d__x000a_End Function"/>
    <n v="1"/>
    <n v="1"/>
  </r>
  <r>
    <x v="0"/>
    <x v="0"/>
    <x v="14"/>
    <s v="Md"/>
    <s v="MdSrcFfn"/>
    <n v="2304"/>
    <n v="3"/>
    <s v="Fun"/>
    <m/>
    <s v="$"/>
    <s v="(A As CodeModule)"/>
    <m/>
    <s v="Function MdSrcFfn$(A As CodeModule)_x000d__x000a_MdSrcFfn = PjSrcPth(MdPj(A)) &amp; MdSrcFn(A)_x000d__x000a_End Function"/>
    <n v="1"/>
    <n v="1"/>
  </r>
  <r>
    <x v="0"/>
    <x v="0"/>
    <x v="14"/>
    <s v="Md"/>
    <s v="MdSrcFn"/>
    <n v="2308"/>
    <n v="3"/>
    <s v="Fun"/>
    <m/>
    <s v="$"/>
    <s v="(A As CodeModule)"/>
    <m/>
    <s v="Function MdSrcFn$(A As CodeModule)_x000d__x000a_MdSrcFn = MdNm(A) &amp; MdSrcExt(A)_x000d__x000a_End Function"/>
    <n v="1"/>
    <n v="1"/>
  </r>
  <r>
    <x v="0"/>
    <x v="0"/>
    <x v="14"/>
    <s v="Md"/>
    <s v="MdSrtRpt"/>
    <n v="2312"/>
    <n v="6"/>
    <s v="Fun"/>
    <m/>
    <s v="DCRslt"/>
    <s v="(A As CodeModule)"/>
    <m/>
    <s v="Function MdSrtRpt(A As CodeModule) As DCRslt_x000d__x000a_Dim P$, M$_x000d__x000a_M = MdNm(A)_x000d__x000a_P = MdPjNm(A)_x000d__x000a_MdSrtRpt = SrcSrtRpt(MdSrc(A), P, M)_x000d__x000a_End Function"/>
    <n v="1"/>
    <n v="1"/>
  </r>
  <r>
    <x v="0"/>
    <x v="0"/>
    <x v="14"/>
    <s v="Md"/>
    <s v="MdSrtRptLy"/>
    <n v="2319"/>
    <n v="5"/>
    <s v="Fun"/>
    <m/>
    <s v="String()"/>
    <s v="(A As CodeModule)"/>
    <m/>
    <s v="Function MdSrtRptLy(A As CodeModule) As String()_x000d__x000a_Dim P$: P = MdPjNm(A)_x000d__x000a_Dim M$: M = MdNm(A)_x000d__x000a_MdSrtRptLy = SrcSrtRptLy(MdSrc(A), P, M)_x000d__x000a_End Function"/>
    <n v="1"/>
    <n v="1"/>
  </r>
  <r>
    <x v="0"/>
    <x v="0"/>
    <x v="14"/>
    <s v="Md"/>
    <s v="MdSrtedLines"/>
    <n v="2325"/>
    <n v="3"/>
    <s v="Fun"/>
    <m/>
    <s v="$"/>
    <s v="(A As CodeModule)"/>
    <m/>
    <s v="Function MdSrtedLines$(A As CodeModule)_x000d__x000a_MdSrtedLines = SrcSrtedLines(MdSrc(A))_x000d__x000a_End Function"/>
    <n v="1"/>
    <n v="1"/>
  </r>
  <r>
    <x v="0"/>
    <x v="0"/>
    <x v="14"/>
    <s v="Md"/>
    <s v="MdTyNm"/>
    <n v="2329"/>
    <n v="3"/>
    <s v="Fun"/>
    <m/>
    <s v="$"/>
    <s v="(A As CodeModule)"/>
    <m/>
    <s v="Function MdTyNm$(A As CodeModule)_x000d__x000a_MdTyNm = CmpTy_Nm(MdCmpTy(A))_x000d__x000a_End Function"/>
    <n v="1"/>
    <n v="1"/>
  </r>
  <r>
    <x v="0"/>
    <x v="0"/>
    <x v="14"/>
    <s v="Md"/>
    <s v="MdUnRmk"/>
    <n v="2333"/>
    <n v="15"/>
    <s v="Fun"/>
    <m/>
    <s v="Boolean"/>
    <s v="(A As CodeModule)"/>
    <m/>
    <s v="Function MdUnRmk(A As CodeModule) As Boolean_x000d__x000a_Debug.Print &quot;UnRmk &quot; &amp; A.Parent.Name,_x000d__x000a_If Not MdIsAllRemarked(A) Then_x000d__x000a_    Debug.Print &quot;No need&quot;_x000d__x000a_    Exit Function_x000d__x000a_End If_x000d__x000a_Debug.Print &quot;&lt;===== is unmarked&quot;_x000d__x000a_Dim J%, L$_x000d__x000a_For J = 1 To A.CountOfLines_x000d__x000a_    L = A.Lines(J, 1)_x000d__x000a_    If Left(L, 1) &lt;&gt; &quot;'&quot; Then Stop_x000d__x000a_    A.ReplaceLine J, Mid(L, 2)_x000d__x000a_Next_x000d__x000a_MdUnRmk = True_x000d__x000a_End Function"/>
    <n v="1"/>
    <n v="1"/>
  </r>
  <r>
    <x v="0"/>
    <x v="0"/>
    <x v="14"/>
    <s v="MdXNm"/>
    <s v="MdXNm_Either"/>
    <n v="2349"/>
    <n v="17"/>
    <s v="Fun"/>
    <m/>
    <s v="Either"/>
    <s v="(A)"/>
    <m/>
    <s v="Function MdXNm_Either(A) As Either_x000d__x000a_'Return ~.Left as MdDNm_x000d__x000a_'Or     ~.Right as PjNy() for those Pj holding giving Md_x000d__x000a_Dim P$, M$_x000d__x000a_Brk2Asg A, &quot;.&quot;, P, M_x000d__x000a_If P &lt;&gt; &quot;&quot; Then_x000d__x000a_    MdXNm_Either = EitherL(A)_x000d__x000a_    Exit Function_x000d__x000a_End If_x000d__x000a_Dim Ny$()_x000d__x000a_Ny = VbeMdNmPjNy(CurVbe, M)_x000d__x000a_If Sz(Ny) = 1 Then_x000d__x000a_    MdXNm_Either = EitherL(Ny(0) &amp; &quot;.&quot; &amp; M)_x000d__x000a_    Exit Function_x000d__x000a_End If_x000d__x000a_MdXNm_Either = EitherR(Ny)_x000d__x000a_End Function"/>
    <n v="1"/>
    <n v="1"/>
  </r>
  <r>
    <x v="0"/>
    <x v="0"/>
    <x v="14"/>
    <s v="Md"/>
    <s v="Md_MthNm_z_ProperMdNm_S1S2Ay"/>
    <n v="2367"/>
    <n v="4"/>
    <s v="Fun"/>
    <m/>
    <s v="S1S2()"/>
    <s v="(A As CodeModule)"/>
    <m/>
    <s v="Function Md_MthNm_z_ProperMdNm_S1S2Ay(A As CodeModule) As S1S2()_x000d__x000a_Dim Ny$(): Ny = MdMthNy(A, IsNoMdNmPfx:=True, Mdy0:=&quot;Public&quot;)_x000d__x000a_Md_MthNm_z_ProperMdNm_S1S2Ay = AyMapS1S2Ay(Ny, &quot;MthNm_ProperMdNm&quot;)_x000d__x000a_End Function"/>
    <n v="1"/>
    <n v="1"/>
  </r>
  <r>
    <x v="0"/>
    <x v="0"/>
    <x v="14"/>
    <s v="Md"/>
    <s v="Md_FunNy_OfPfx_ZZDash"/>
    <n v="2372"/>
    <n v="22"/>
    <s v="Fun"/>
    <m/>
    <s v="String()"/>
    <s v="(A As CodeModule)"/>
    <m/>
    <s v="Function Md_FunNy_OfPfx_ZZDash(A As CodeModule) As String()_x000d__x000a_Dim J%, O$(), L$, L1$, Is_ZFun As Boolean_x000d__x000a_For J = 1 To A.CountOfLines_x000d__x000a_    Is_ZFun = True_x000d__x000a_    L = A.Lines(J, 1)_x000d__x000a_    Select Case True_x000d__x000a_    Case IsPfx(L, &quot;Sub ZZ_&quot;)_x000d__x000a_        Is_ZFun = True_x000d__x000a_        L1 = RmvPfx(L, &quot;Sub &quot;)_x000d__x000a_    Case IsPfx(L, &quot;Sub ZZ_&quot;)_x000d__x000a_        Is_ZFun = True_x000d__x000a_        L1 = RmvPfx(L, &quot;Sub &quot;)_x000d__x000a_    Case Else:_x000d__x000a_        Is_ZFun = False_x000d__x000a_    End Select_x000d__x000a__x000d__x000a_    If Is_ZFun Then_x000d__x000a_        Push O, LinNm(L1)_x000d__x000a_    End If_x000d__x000a_Next_x000d__x000a_Md_FunNy_OfPfx_ZZDash = O_x000d__x000a_End Function"/>
    <n v="1"/>
    <n v="1"/>
  </r>
  <r>
    <x v="0"/>
    <x v="0"/>
    <x v="14"/>
    <s v="Md"/>
    <s v="Md_Lines_ByFTNo"/>
    <n v="2395"/>
    <n v="5"/>
    <s v="Fun"/>
    <m/>
    <s v="$"/>
    <s v="(A As CodeModule, X As FTNo)"/>
    <m/>
    <s v="Function Md_Lines_ByFTNo$(A As CodeModule, X As FTNo)_x000d__x000a_Dim Cnt%: Cnt = FTNo_LinCnt(X)_x000d__x000a_If Cnt = 0 Then Exit Function_x000d__x000a_Md_Lines_ByFTNo = A.Lines(X.Fmno, Cnt)_x000d__x000a_End Function"/>
    <n v="1"/>
    <n v="1"/>
  </r>
  <r>
    <x v="0"/>
    <x v="0"/>
    <x v="14"/>
    <s v="Md"/>
    <s v="Md_Ly_ByFTNo"/>
    <n v="2401"/>
    <n v="3"/>
    <s v="Fun"/>
    <m/>
    <s v="String()"/>
    <s v="(A As CodeModule, X As FTNo)"/>
    <m/>
    <s v="Function Md_Ly_ByFTNo(A As CodeModule, X As FTNo) As String()_x000d__x000a_Md_Ly_ByFTNo = SplitCrLf(Md_Lines_ByFTNo(A, X))_x000d__x000a_End Function"/>
    <n v="1"/>
    <n v="1"/>
  </r>
  <r>
    <x v="0"/>
    <x v="0"/>
    <x v="14"/>
    <s v="Md"/>
    <s v="Md_TstSub_BdyLines"/>
    <n v="2405"/>
    <n v="15"/>
    <s v="Fun"/>
    <m/>
    <s v="$"/>
    <s v="(A As CodeModule)"/>
    <m/>
    <s v="Function Md_TstSub_BdyLines$(A As CodeModule)_x000d__x000a_Dim Ny$(): Ny = Md_FunNy_OfPfx_ZZDash(A)_x000d__x000a_If Sz(Ny) = 0 Then Exit Function_x000d__x000a_Ny = AySrt(Ny)_x000d__x000a_Dim O$()_x000d__x000a_Dim Pfx$_x000d__x000a_If A.Parent.Type = vbext_ct_ClassModule Then_x000d__x000a_    Pfx = &quot;Friend &quot;_x000d__x000a_End If_x000d__x000a_Push O, &quot;&quot;_x000d__x000a_Push O, Pfx &amp; &quot;Sub ZZZ__Tst()&quot;_x000d__x000a_PushAy O, Ny_x000d__x000a_Push O, &quot;End Sub&quot;_x000d__x000a_Md_TstSub_BdyLines = Join(O, vbCrLf)_x000d__x000a_End Function"/>
    <n v="1"/>
    <n v="1"/>
  </r>
  <r>
    <x v="0"/>
    <x v="0"/>
    <x v="14"/>
    <s v="Md"/>
    <s v="Md_TstSub_Lno"/>
    <n v="2421"/>
    <n v="6"/>
    <s v="Fun"/>
    <m/>
    <s v="%"/>
    <s v="(A As CodeModule)"/>
    <m/>
    <s v="Function Md_TstSub_Lno%(A As CodeModule)_x000d__x000a_Dim J%_x000d__x000a_For J = 1 To A.CountOfLines_x000d__x000a_    If LinIsTstSub(A.Lines(J, 1)) Then Md_TstSub_Lno = J: Exit Function_x000d__x000a_Next_x000d__x000a_End Function"/>
    <n v="1"/>
    <n v="1"/>
  </r>
  <r>
    <x v="0"/>
    <x v="0"/>
    <x v="14"/>
    <s v="Mdy"/>
    <s v="MdyIsSel"/>
    <n v="2428"/>
    <n v="10"/>
    <s v="Fun"/>
    <m/>
    <s v="Boolean"/>
    <s v="(A$, MdySy$())"/>
    <m/>
    <s v="Function MdyIsSel(A$, MdySy$()) As Boolean_x000d__x000a_If Sz(MdySy) = 0 Then MdyIsSel = True: Exit Function_x000d__x000a_Dim Mdy_x000d__x000a_For Each Mdy In MdySy_x000d__x000a_    If Mdy = &quot;Public&quot; Then_x000d__x000a_        If A = &quot;&quot; Then MdyIsSel = True: Exit Function_x000d__x000a_    End If_x000d__x000a_    If A = Mdy Then MdyIsSel = True: Exit Function_x000d__x000a_Next_x000d__x000a_End Function"/>
    <n v="1"/>
    <n v="1"/>
  </r>
  <r>
    <x v="0"/>
    <x v="0"/>
    <x v="14"/>
    <s v="Min"/>
    <s v="Min"/>
    <n v="2439"/>
    <n v="9"/>
    <s v="Fun"/>
    <m/>
    <m/>
    <s v="(ParamArray A())"/>
    <m/>
    <s v="Function Min(ParamArray A())_x000d__x000a_Dim O, J&amp;, Av()_x000d__x000a_Av = A_x000d__x000a_O = A(0)_x000d__x000a_For J = 1 To UB(Av)_x000d__x000a_    If A(J) &lt; O Then O = A(J)_x000d__x000a_Next_x000d__x000a_Min = O_x000d__x000a_End Function"/>
    <n v="2"/>
    <n v="1"/>
  </r>
  <r>
    <x v="0"/>
    <x v="0"/>
    <x v="14"/>
    <s v="Mth"/>
    <s v="MthDNm"/>
    <n v="2449"/>
    <n v="3"/>
    <s v="Fun"/>
    <m/>
    <s v="$"/>
    <s v="(A As Mth)"/>
    <m/>
    <s v="Function MthDNm$(A As Mth)_x000d__x000a_MthDNm = MdDNm(A.Md) &amp; &quot;.&quot; &amp; A.Nm_x000d__x000a_End Function"/>
    <n v="1"/>
    <n v="1"/>
  </r>
  <r>
    <x v="0"/>
    <x v="0"/>
    <x v="14"/>
    <s v="MthDNm"/>
    <s v="MthDNm_Lines"/>
    <n v="2453"/>
    <n v="3"/>
    <s v="Fun"/>
    <m/>
    <s v="$"/>
    <s v="(A)"/>
    <m/>
    <s v="Function MthDNm_Lines$(A)_x000d__x000a_MthDNm_Lines = MthLines(MthDNm_Mth(A))_x000d__x000a_End Function"/>
    <n v="1"/>
    <n v="1"/>
  </r>
  <r>
    <x v="0"/>
    <x v="0"/>
    <x v="14"/>
    <s v="MthDNm"/>
    <s v="MthDNm_Mth"/>
    <n v="2457"/>
    <n v="11"/>
    <s v="Fun"/>
    <m/>
    <s v="Mth"/>
    <s v="(A)"/>
    <m/>
    <s v="Function MthDNm_Mth(A) As Mth_x000d__x000a_Dim Ay$(): Ay = Split(A, &quot;.&quot;)_x000d__x000a_Dim Nm$, M As CodeModule_x000d__x000a_Select Case Sz(Ay)_x000d__x000a_Case 1: Nm = Ay(0): Set M = CurMd_x000d__x000a_Case 2: Nm = Ay(1): Set M = Md(A)_x000d__x000a_Case 3: Nm = Ay(2): Set M = Md(Ay(0) &amp; &quot;.&quot; &amp; Ay(1))_x000d__x000a_Case Else: Stop_x000d__x000a_End Select_x000d__x000a_Set MthDNm_Mth = Mth(M, Nm)_x000d__x000a_End Function"/>
    <n v="1"/>
    <n v="1"/>
  </r>
  <r>
    <x v="0"/>
    <x v="0"/>
    <x v="14"/>
    <s v="MthDNm"/>
    <s v="MthDNm_Nm"/>
    <n v="2469"/>
    <n v="11"/>
    <s v="Fun"/>
    <m/>
    <s v="$"/>
    <s v="(A)"/>
    <m/>
    <s v="Function MthDNm_Nm$(A)_x000d__x000a_Dim Ay$(): Ay = Split(A, &quot;.&quot;)_x000d__x000a_Dim Nm$_x000d__x000a_Select Case Sz(Ay)_x000d__x000a_Case 1: Nm = Ay(0)_x000d__x000a_Case 2: Nm = Ay(1)_x000d__x000a_Case 3: Nm = Ay(2)_x000d__x000a_Case Else: Stop_x000d__x000a_End Select_x000d__x000a_MthDNm_Nm = Nm_x000d__x000a_End Function"/>
    <n v="1"/>
    <n v="1"/>
  </r>
  <r>
    <x v="0"/>
    <x v="0"/>
    <x v="14"/>
    <s v="Mth"/>
    <s v="MthFNm"/>
    <n v="2481"/>
    <n v="3"/>
    <s v="Fun"/>
    <m/>
    <s v="$"/>
    <s v="(A As Mth)"/>
    <m/>
    <s v="Function MthFNm$(A As Mth)_x000d__x000a_MthFNm = A.Nm &amp; &quot;:&quot; &amp; MdDNm(A.Md)_x000d__x000a_End Function"/>
    <n v="1"/>
    <n v="1"/>
  </r>
  <r>
    <x v="0"/>
    <x v="0"/>
    <x v="14"/>
    <s v="MthFNm"/>
    <s v="MthFNm_Mth"/>
    <n v="2485"/>
    <n v="3"/>
    <s v="Fun"/>
    <m/>
    <s v="Mth"/>
    <s v="(A)"/>
    <m/>
    <s v="Function MthFNm_Mth(A) As Mth_x000d__x000a_Set MthFNm_Mth = MthDNm_Mth(MthFNm_MthDNm(A))_x000d__x000a_End Function"/>
    <n v="1"/>
    <n v="1"/>
  </r>
  <r>
    <x v="0"/>
    <x v="0"/>
    <x v="14"/>
    <s v="MthFNm"/>
    <s v="MthFNm_MthDNm"/>
    <n v="2489"/>
    <n v="5"/>
    <s v="Fun"/>
    <m/>
    <s v="$"/>
    <s v="(A)"/>
    <m/>
    <s v="Function MthFNm_MthDNm$(A)_x000d__x000a_With Brk(A, &quot;:&quot;)_x000d__x000a_    MthFNm_MthDNm = .S2 &amp; &quot;.&quot; &amp; .S1_x000d__x000a_End With_x000d__x000a_End Function"/>
    <n v="1"/>
    <n v="1"/>
  </r>
  <r>
    <x v="0"/>
    <x v="0"/>
    <x v="14"/>
    <s v="MthFNm"/>
    <s v="MthFNm_Nm"/>
    <n v="2495"/>
    <n v="3"/>
    <s v="Fun"/>
    <m/>
    <s v="$"/>
    <s v="(A$)"/>
    <m/>
    <s v="Function MthFNm_Nm$(A$)_x000d__x000a_MthFNm_Nm = Brk(A, &quot;:&quot;).S1_x000d__x000a_End Function"/>
    <n v="1"/>
    <n v="1"/>
  </r>
  <r>
    <x v="0"/>
    <x v="0"/>
    <x v="14"/>
    <s v="Mth"/>
    <s v="MthFmno"/>
    <n v="2499"/>
    <n v="3"/>
    <s v="Fun"/>
    <m/>
    <s v="%"/>
    <s v="(A As Mth)"/>
    <m/>
    <s v="Function MthFmno%(A As Mth)_x000d__x000a_MthFmno = SrcMthFmix(MdSrc(A.Md), A.Nm) + 1_x000d__x000a_End Function"/>
    <n v="1"/>
    <n v="1"/>
  </r>
  <r>
    <x v="0"/>
    <x v="0"/>
    <x v="14"/>
    <s v="Mth"/>
    <s v="MthFmnoAy"/>
    <n v="2503"/>
    <n v="3"/>
    <s v="Fun"/>
    <m/>
    <s v="Integer()"/>
    <s v="(A As Mth)"/>
    <m/>
    <s v="Function MthFmnoAy(A As Mth) As Integer()_x000d__x000a_MthFmnoAy = IntAy_Add1(SrcMthFmixAy(MdSrc(A.Md), A.Nm))_x000d__x000a_End Function"/>
    <n v="1"/>
    <n v="1"/>
  </r>
  <r>
    <x v="0"/>
    <x v="0"/>
    <x v="14"/>
    <s v="Mth"/>
    <s v="MthFTNoAy"/>
    <n v="2507"/>
    <n v="3"/>
    <s v="Fun"/>
    <m/>
    <s v="FTNo()"/>
    <s v="(A As Mth)"/>
    <m/>
    <s v="Function MthFTNoAy(A As Mth) As FTNo()_x000d__x000a_MthFTNoAy = SrcMthFTNoAy(MdSrc(A.Md), A.Nm)_x000d__x000a_End Function"/>
    <n v="1"/>
    <n v="1"/>
  </r>
  <r>
    <x v="0"/>
    <x v="0"/>
    <x v="14"/>
    <s v="Mth"/>
    <s v="MthFTNo"/>
    <n v="2510"/>
    <n v="3"/>
    <s v="Fun"/>
    <m/>
    <s v="FTNo"/>
    <s v="(A As Mth)"/>
    <m/>
    <s v="Function MthFTNo(A As Mth) As FTNo_x000d__x000a_MthFTNo = SrcMthFTNo(MdSrc(A.Md), A.Nm)_x000d__x000a_End Function"/>
    <n v="1"/>
    <n v="1"/>
  </r>
  <r>
    <x v="0"/>
    <x v="0"/>
    <x v="14"/>
    <s v="Mth"/>
    <s v="MthIsExist"/>
    <n v="2514"/>
    <n v="3"/>
    <s v="Fun"/>
    <m/>
    <s v="Boolean"/>
    <s v="(A As Mth)"/>
    <m/>
    <s v="Function MthIsExist(A As Mth) As Boolean_x000d__x000a_MthIsExist = MdMthFmno(A.Md, A.Nm) &gt; 0_x000d__x000a_End Function"/>
    <n v="1"/>
    <n v="1"/>
  </r>
  <r>
    <x v="0"/>
    <x v="0"/>
    <x v="14"/>
    <s v="Mth"/>
    <s v="MthIsInProperMd"/>
    <n v="2518"/>
    <n v="6"/>
    <s v="Fun"/>
    <m/>
    <s v="Boolean"/>
    <s v="(A As Mth)"/>
    <m/>
    <s v="Function MthIsInProperMd(A As Mth) As Boolean_x000d__x000a_'Return True if mth is in a ProperMd_x000d__x000a_If Not MdIsFunGpMd(A.Md) Then MthIsInProperMd = True: Exit Function_x000d__x000a_Dim M$: M = MthNm_ProperMdNm(A.Nm): If M = &quot;&quot; Then MthIsInProperMd = True: Exit Function_x000d__x000a_MthIsInProperMd = M = MdNm(A.Md)_x000d__x000a_End Function"/>
    <n v="1"/>
    <n v="1"/>
  </r>
  <r>
    <x v="0"/>
    <x v="0"/>
    <x v="14"/>
    <s v="Mth"/>
    <s v="MthIsPub"/>
    <n v="2525"/>
    <n v="6"/>
    <s v="Fun"/>
    <m/>
    <s v="Boolean"/>
    <s v="(A As Mth)"/>
    <m/>
    <s v="Function MthIsPub(A As Mth) As Boolean_x000d__x000a_Dim L$: L = MthLin(A)_x000d__x000a_If L = &quot;&quot; Then Stop_x000d__x000a_Dim Mdy$: Mdy = LinMdy(L)_x000d__x000a_If Mdy = &quot;&quot; Or Mdy = &quot;Public&quot; Then MthIsPub = True_x000d__x000a_End Function"/>
    <n v="1"/>
    <n v="1"/>
  </r>
  <r>
    <x v="0"/>
    <x v="0"/>
    <x v="14"/>
    <s v="MthKy"/>
    <s v="MthKy_Sq"/>
    <n v="2532"/>
    <n v="9"/>
    <s v="Fun"/>
    <m/>
    <s v="Variant()"/>
    <s v="(A$())"/>
    <m/>
    <s v="Function MthKy_Sq(A$()) As Variant()_x000d__x000a_Dim O(), J%_x000d__x000a_ReDim O(1 To Sz(A) + 1, 1 To 6)_x000d__x000a_SqSetRow O, 1, FnyOf_MthKey_x000d__x000a_For J = 0 To UB(A)_x000d__x000a_    SqSetRow O, J + 2, Split(A(J), &quot;:&quot;)_x000d__x000a_Next_x000d__x000a_MthKy_Sq = O_x000d__x000a_End Function"/>
    <n v="1"/>
    <n v="1"/>
  </r>
  <r>
    <x v="0"/>
    <x v="0"/>
    <x v="14"/>
    <s v="Mth"/>
    <s v="MthLCCOpt"/>
    <n v="2542"/>
    <n v="12"/>
    <s v="Fun"/>
    <m/>
    <s v="LCCOpt"/>
    <s v="(A As Mth)"/>
    <m/>
    <s v="Function MthLCCOpt(A As Mth) As LCCOpt_x000d__x000a_Dim L%, C As LCCOpt_x000d__x000a_Dim M As CodeModule_x000d__x000a_Set M = A.Md_x000d__x000a_For L = M.CountOfDeclarationLines + 1 To M.CountOfLines_x000d__x000a_    Set C = LinLCCOpt(M.Lines(L, 1), A.Nm, L)_x000d__x000a_    If C.Som Then_x000d__x000a_        Set MthLCCOpt = LCCOpt(C.LCC)_x000d__x000a_        Exit Function_x000d__x000a_    End If_x000d__x000a_Next_x000d__x000a_End Function"/>
    <n v="1"/>
    <n v="1"/>
  </r>
  <r>
    <x v="0"/>
    <x v="0"/>
    <x v="14"/>
    <s v="MthANy"/>
    <s v="MthANy_MthNmItr"/>
    <n v="2554"/>
    <n v="7"/>
    <s v="Fun"/>
    <m/>
    <s v="Collection"/>
    <s v="(A)"/>
    <m/>
    <s v="Function MthANy_MthNmItr(A) As Collection_x000d__x000a_Dim O As New Collection, J&amp;_x000d__x000a_For J = 0 To UB(A)_x000d__x000a_    ItrPushNoDup O, A(J)_x000d__x000a_Next_x000d__x000a_Set MthANy_MthNmItr = O_x000d__x000a_End Function"/>
    <n v="1"/>
    <n v="1"/>
  </r>
  <r>
    <x v="0"/>
    <x v="0"/>
    <x v="14"/>
    <s v="Itr"/>
    <s v="ItrHas"/>
    <n v="2561"/>
    <n v="6"/>
    <s v="Fun"/>
    <m/>
    <s v="Boolean"/>
    <s v="(A As Collection, M)"/>
    <m/>
    <s v="Function ItrHas(A As Collection, M) As Boolean_x000d__x000a_Dim I_x000d__x000a_For Each I In A_x000d__x000a_    If I = M Then ItrHas = True: Exit Function_x000d__x000a_Next_x000d__x000a_End Function"/>
    <n v="1"/>
    <n v="1"/>
  </r>
  <r>
    <x v="0"/>
    <x v="0"/>
    <x v="14"/>
    <s v="Itr"/>
    <s v="ItrPushNoDup"/>
    <n v="2567"/>
    <n v="4"/>
    <s v="Sub"/>
    <m/>
    <m/>
    <s v="(A As Collection, M)"/>
    <m/>
    <s v="Sub ItrPushNoDup(A As Collection, M)_x000d__x000a_If ItrHas(A, M) Then Exit Sub_x000d__x000a_A.Add M_x000d__x000a_End Sub"/>
    <n v="1"/>
    <n v="1"/>
  </r>
  <r>
    <x v="0"/>
    <x v="0"/>
    <x v="14"/>
    <s v="Mth"/>
    <s v="MthLin"/>
    <n v="2571"/>
    <n v="3"/>
    <s v="Fun"/>
    <m/>
    <s v="$"/>
    <s v="(A As Mth)"/>
    <m/>
    <s v="Function MthLin$(A As Mth)_x000d__x000a_MthLin = SrcMthLin(MdSrc(A.Md), A.Nm)_x000d__x000a_End Function"/>
    <n v="1"/>
    <n v="1"/>
  </r>
  <r>
    <x v="0"/>
    <x v="0"/>
    <x v="14"/>
    <s v="MthANm"/>
    <s v="MthANm_MthNm"/>
    <n v="2574"/>
    <n v="3"/>
    <s v="Fun"/>
    <m/>
    <s v="$"/>
    <s v="(A)"/>
    <m/>
    <s v="Function MthANm_MthNm$(A)_x000d__x000a_MthANm_MthNm = TakBefOrAll(A, &quot;:&quot;)_x000d__x000a_End Function"/>
    <n v="1"/>
    <n v="1"/>
  </r>
  <r>
    <x v="0"/>
    <x v="0"/>
    <x v="14"/>
    <s v="MthBNm"/>
    <s v="MthBNm_MthNm"/>
    <n v="2577"/>
    <n v="3"/>
    <s v="Fun"/>
    <m/>
    <s v="$"/>
    <s v="(A)"/>
    <m/>
    <s v="Function MthBNm_MthNm$(A)_x000d__x000a_MthBNm_MthNm = MthANm_MthNm(MthBNm_MthANm(A))_x000d__x000a_End Function"/>
    <n v="1"/>
    <n v="1"/>
  </r>
  <r>
    <x v="0"/>
    <x v="0"/>
    <x v="14"/>
    <s v="MthBNm"/>
    <s v="MthBNm_MdNm"/>
    <n v="2580"/>
    <n v="3"/>
    <s v="Fun"/>
    <m/>
    <s v="$"/>
    <s v="(A)"/>
    <m/>
    <s v="Function MthBNm_MdNm$(A)_x000d__x000a_MthBNm_MdNm = TakBefMust(A, &quot;.&quot;)_x000d__x000a_End Function"/>
    <n v="1"/>
    <n v="1"/>
  </r>
  <r>
    <x v="0"/>
    <x v="0"/>
    <x v="14"/>
    <s v="MthBNm"/>
    <s v="MthBNm_MthANm"/>
    <n v="2583"/>
    <n v="3"/>
    <s v="Fun"/>
    <m/>
    <s v="$"/>
    <s v="(A)"/>
    <m/>
    <s v="Function MthBNm_MthANm$(A)_x000d__x000a_MthBNm_MthANm = TakAftMust(A, &quot;.&quot;)_x000d__x000a_End Function"/>
    <n v="1"/>
    <n v="1"/>
  </r>
  <r>
    <x v="0"/>
    <x v="0"/>
    <x v="14"/>
    <s v="Mth"/>
    <s v="MthLinCnt"/>
    <n v="2586"/>
    <n v="3"/>
    <s v="Fun"/>
    <m/>
    <s v="%"/>
    <s v="(A As Mth)"/>
    <m/>
    <s v="Function MthLinCnt%(A As Mth)_x000d__x000a_MthLinCnt = FTNoAy_LinCnt(MthFTNoAy(A))_x000d__x000a_End Function"/>
    <n v="1"/>
    <n v="1"/>
  </r>
  <r>
    <x v="0"/>
    <x v="0"/>
    <x v="14"/>
    <s v="MthLin"/>
    <s v="MthLin_MthBrk"/>
    <n v="2590"/>
    <n v="7"/>
    <s v="Fun"/>
    <m/>
    <s v="MthBrk"/>
    <s v="(A)"/>
    <m/>
    <s v="Function MthLin_MthBrk(A) As MthBrk_x000d__x000a_Dim L$: L = A_x000d__x000a_Dim M$: M = LinShiftMdy(L)_x000d__x000a_Dim T$: T = LinShiftMthTy(L): If T = &quot;&quot; Then Stop_x000d__x000a_Dim N$: N = LinNm(L): If N = &quot;&quot; Then Stop_x000d__x000a_Set MthLin_MthBrk = MthBrk(N, M, T)_x000d__x000a_End Function"/>
    <n v="1"/>
    <n v="1"/>
  </r>
  <r>
    <x v="0"/>
    <x v="0"/>
    <x v="14"/>
    <s v="MthLin"/>
    <s v="MthLin_MthNm"/>
    <n v="2598"/>
    <n v="6"/>
    <s v="Fun"/>
    <m/>
    <s v="$"/>
    <s v="(A)"/>
    <m/>
    <s v="Function MthLin_MthNm$(A)_x000d__x000a_Dim L$: L = A_x000d__x000a_LinShiftMdy L_x000d__x000a_If LinShiftMthTy(L) = &quot;&quot; Then Exit Function_x000d__x000a_MthLin_MthNm = LinNm(L)_x000d__x000a_End Function"/>
    <n v="1"/>
    <n v="1"/>
  </r>
  <r>
    <x v="0"/>
    <x v="0"/>
    <x v="14"/>
    <s v="MthLin"/>
    <s v="MthLin_MthANm"/>
    <n v="2605"/>
    <n v="8"/>
    <s v="Fun"/>
    <m/>
    <s v="$"/>
    <s v="(A)"/>
    <m/>
    <s v="Function MthLin_MthANm$(A)_x000d__x000a_Dim L$, T$, T1$_x000d__x000a_L = A_x000d__x000a_LinShiftMdy L_x000d__x000a_T = LinShiftMthShtTy(L): If T = &quot;&quot; Then Exit Function_x000d__x000a_T1 = IIf(T = &quot;Sub&quot; Or T = &quot;Fun&quot;, &quot;&quot;, T)_x000d__x000a_MthLin_MthANm = LinNm(L) &amp; IIf(T1 = &quot;&quot;, &quot;&quot;, &quot;:&quot;) &amp; T1_x000d__x000a_End Function"/>
    <n v="1"/>
    <n v="1"/>
  </r>
  <r>
    <x v="0"/>
    <x v="0"/>
    <x v="14"/>
    <s v="MthLin"/>
    <s v="MthLin_MthKey"/>
    <n v="2614"/>
    <n v="33"/>
    <s v="Fun"/>
    <m/>
    <s v="$"/>
    <s v="(A$, Optional PjNm$, Optional MdNm$, Optional IsWrap As Boolean)"/>
    <m/>
    <s v="Function MthLin_MthKey$(A$, Optional PjNm$, Optional MdNm$, Optional IsWrap As Boolean)_x000d__x000a_Dim M$ 'Mdy_x000d__x000a_Dim T$ 'MthTy {Sub | Function | Function | Property Let | Property Set_x000d__x000a_Dim S$ 'MthShtTy *Sub *Fun *Get *Let *Set_x000d__x000a_Dim N$ 'Name_x000d__x000a_Dim IsMthLin As Boolean_x000d__x000a_    MthLin_BrkAsg A, IsMthLin, M, T, N_x000d__x000a_    If Not IsMthLin Then Stop_x000d__x000a_    S = MthTy_MthShtTy(T)_x000d__x000a_Dim P% 'Priority_x000d__x000a_    Select Case True_x000d__x000a_    Case IsPfx(N, &quot;Init&quot;): P = 1_x000d__x000a_    Case N = &quot;ZZZ__Tst&quot;:    P = 9_x000d__x000a_    Case N = &quot;ZZZZ__Tst&quot;:   P = 9_x000d__x000a_    Case IsPfx(N, &quot;ZZZ_&quot;): P = 9_x000d__x000a_    Case IsPfx(N, &quot;ZZ_&quot;):  P = 8_x000d__x000a_    Case IsPfx(N, &quot;Z&quot;):    P = 7_x000d__x000a_    Case Else:             P = 2_x000d__x000a_    End Select_x000d__x000a_Dim O$_x000d__x000a_    Dim Fmt$, NoPjNmMdNm As Boolean_x000d__x000a_    NoPjNmMdNm = PjNm = &quot;&quot; And MdNm = &quot;&quot;_x000d__x000a_    Fmt = IIf(NoPjNmMdNm, &quot;?:?|?:?&quot;, &quot;?:?|?:?|?:?&quot;)_x000d__x000a_    If Not IsWrap Then Fmt = Replace(Fmt, &quot;|&quot;, &quot;:&quot;)_x000d__x000a_    _x000d__x000a_    If NoPjNmMdNm Then_x000d__x000a_        O = FmtQQ(Fmt, P, N, S, M)_x000d__x000a_    Else_x000d__x000a_        O = FmtQQ(Fmt, PjNm, MdNm, P, N, S, M)_x000d__x000a_    End If_x000d__x000a__x000d__x000a_MthLin_MthKey = O_x000d__x000a_End Function"/>
    <n v="1"/>
    <n v="1"/>
  </r>
  <r>
    <x v="0"/>
    <x v="0"/>
    <x v="14"/>
    <s v="Mth"/>
    <s v="MthLines"/>
    <n v="2648"/>
    <n v="3"/>
    <s v="Fun"/>
    <m/>
    <s v="$"/>
    <s v="(A As Mth)"/>
    <m/>
    <s v="Function MthLines$(A As Mth)_x000d__x000a_MthLines = SrcMthLinesByNm(MdSrc(A.Md), A.Nm)_x000d__x000a_End Function"/>
    <n v="1"/>
    <n v="1"/>
  </r>
  <r>
    <x v="0"/>
    <x v="0"/>
    <x v="14"/>
    <s v="Mth"/>
    <s v="MthMdNm"/>
    <n v="2652"/>
    <n v="3"/>
    <s v="Fun"/>
    <m/>
    <s v="$"/>
    <s v="(A As Mth)"/>
    <m/>
    <s v="Function MthMdNm$(A As Mth)_x000d__x000a_MthMdNm = MdNm(A.Md)_x000d__x000a_End Function"/>
    <n v="1"/>
    <n v="1"/>
  </r>
  <r>
    <x v="0"/>
    <x v="0"/>
    <x v="14"/>
    <s v="Mth"/>
    <s v="MthNm"/>
    <n v="2656"/>
    <n v="3"/>
    <s v="Fun"/>
    <m/>
    <s v="$"/>
    <s v="(A As Mth)"/>
    <m/>
    <s v="Function MthNm$(A As Mth)_x000d__x000a_MthNm = A.Nm_x000d__x000a_End Function"/>
    <n v="1"/>
    <n v="1"/>
  </r>
  <r>
    <x v="0"/>
    <x v="0"/>
    <x v="14"/>
    <s v="MthNm"/>
    <s v="MthNm_CmpLy"/>
    <n v="2660"/>
    <n v="6"/>
    <s v="Fun"/>
    <m/>
    <s v="String()"/>
    <s v="(A, Optional InclSam As Boolean)"/>
    <m/>
    <s v="Function MthNm_CmpLy(A, Optional InclSam As Boolean) As String()_x000d__x000a_Dim N$(): N = MthNm_DupFunFNy(A)_x000d__x000a_If Sz(N) &gt; 1 Then_x000d__x000a_    MthNm_CmpLy = DupMthFNyGp_CmpLy(N, InclSam:=InclSam)_x000d__x000a_End If_x000d__x000a_End Function"/>
    <n v="1"/>
    <n v="1"/>
  </r>
  <r>
    <x v="0"/>
    <x v="0"/>
    <x v="14"/>
    <s v="MthNm"/>
    <s v="MthNm_DupFunFNy"/>
    <n v="2667"/>
    <n v="3"/>
    <s v="Fun"/>
    <m/>
    <s v="String()"/>
    <s v="(A)"/>
    <m/>
    <s v="Function MthNm_DupFunFNy(A) As String()_x000d__x000a_MthNm_DupFunFNy = VbeFunFNy(CurVbe, FunNmPatn:=&quot;^&quot; &amp; A &amp; &quot;$&quot;)_x000d__x000a_End Function"/>
    <n v="1"/>
    <n v="1"/>
  </r>
  <r>
    <x v="0"/>
    <x v="0"/>
    <x v="14"/>
    <s v="Mth"/>
    <s v="MthPjNm"/>
    <n v="2671"/>
    <n v="3"/>
    <s v="Fun"/>
    <m/>
    <s v="$"/>
    <s v="(A As Mth)"/>
    <m/>
    <s v="Function MthPjNm$(A As Mth)_x000d__x000a_MthPjNm = MdPjNm(A.Md)_x000d__x000a_End Function"/>
    <n v="1"/>
    <n v="1"/>
  </r>
  <r>
    <x v="0"/>
    <x v="0"/>
    <x v="14"/>
    <s v="Mth"/>
    <s v="MthProperMd"/>
    <n v="2675"/>
    <n v="15"/>
    <s v="Fun"/>
    <m/>
    <s v="CodeModule"/>
    <s v="(A As Mth)"/>
    <m/>
    <s v="Function MthProperMd(A As Mth) As CodeModule_x000d__x000a_'Mth here must be must belong to a StdMd_x000d__x000a_'Mth here must be Public, or,_x000d__x000a_'Mth name is ZZ_xxx, then it is ok to be private_x000d__x000a_If Not MdIsStdMd(A.Md) Then Stop_x000d__x000a_If Not IsPfx(A.Nm, &quot;ZZ_&quot;) Then_x000d__x000a_    If Not MthIsPub(A) Then Stop_x000d__x000a_End If_x000d__x000a_Dim Pj As VBProject_x000d__x000a_Dim MdNm$_x000d__x000a_    MdNm = MthNm_ProperMdNm(A.Nm)_x000d__x000a_    Set Pj = MdPj(A.Md)_x000d__x000a_PjEnsMd Pj, MdNm_x000d__x000a_Set MthProperMd = PjMd(Pj, MdNm)_x000d__x000a_End Function"/>
    <n v="1"/>
    <n v="1"/>
  </r>
  <r>
    <x v="0"/>
    <x v="0"/>
    <x v="14"/>
    <s v="MthTy"/>
    <s v="MthTy_IsVdt"/>
    <n v="2691"/>
    <n v="3"/>
    <s v="Fun"/>
    <m/>
    <s v="Boolean"/>
    <s v="(A)"/>
    <m/>
    <s v="Function MthTy_IsVdt(A) As Boolean_x000d__x000a_MthTy_IsVdt = AyHas(SyOf_MthTy, A)_x000d__x000a_End Function"/>
    <n v="1"/>
    <n v="1"/>
  </r>
  <r>
    <x v="0"/>
    <x v="0"/>
    <x v="14"/>
    <s v="MthTy"/>
    <s v="MthTy_MthShtTy"/>
    <n v="2695"/>
    <n v="9"/>
    <s v="Fun"/>
    <m/>
    <s v="$"/>
    <s v="(A)"/>
    <m/>
    <s v="Function MthTy_MthShtTy$(A)_x000d__x000a_Dim O$_x000d__x000a_Select Case A_x000d__x000a_Case &quot;Sub&quot;: O = A_x000d__x000a_Case &quot;Function&quot;: O = &quot;Fun&quot;_x000d__x000a_Case &quot;Property Get&quot;, &quot;Property Let&quot;, &quot;Property Set&quot;: O = LinRmvT1(A)_x000d__x000a_End Select_x000d__x000a_MthTy_MthShtTy = O_x000d__x000a_End Function"/>
    <n v="1"/>
    <n v="1"/>
  </r>
  <r>
    <x v="0"/>
    <x v="0"/>
    <x v="14"/>
    <s v="Mdy"/>
    <s v="MdyShtMdy"/>
    <n v="2704"/>
    <n v="10"/>
    <s v="Fun"/>
    <m/>
    <m/>
    <s v="(A)"/>
    <m/>
    <s v="Function MdyShtMdy(A)_x000d__x000a_Dim O$_x000d__x000a_Select Case A_x000d__x000a_Case &quot;&quot;, &quot;Public&quot;:_x000d__x000a_Case &quot;Private&quot;: O = &quot;Prv&quot;_x000d__x000a_Case &quot;Friend&quot;: O = &quot;Frd&quot;_x000d__x000a_Case Else: Stop_x000d__x000a_End Select_x000d__x000a_MdyShtMdy = O_x000d__x000a_End Function"/>
    <n v="1"/>
    <n v="1"/>
  </r>
  <r>
    <x v="0"/>
    <x v="0"/>
    <x v="14"/>
    <s v="New"/>
    <s v="NewA1"/>
    <n v="2715"/>
    <n v="3"/>
    <s v="Fun"/>
    <m/>
    <s v="Range"/>
    <s v="()"/>
    <m/>
    <s v="Function NewA1() As Range_x000d__x000a_Set NewA1 = NewWs.Range(&quot;A1&quot;)_x000d__x000a_End Function"/>
    <n v="1"/>
    <n v="1"/>
  </r>
  <r>
    <x v="0"/>
    <x v="0"/>
    <x v="14"/>
    <s v="New"/>
    <s v="NewWb"/>
    <n v="2719"/>
    <n v="3"/>
    <s v="Fun"/>
    <m/>
    <s v="Workbook"/>
    <s v="()"/>
    <m/>
    <s v="Function NewWb() As Workbook_x000d__x000a_Set NewWb = Xls.Workbooks.Add_x000d__x000a_End Function"/>
    <n v="2"/>
    <n v="1"/>
  </r>
  <r>
    <x v="0"/>
    <x v="0"/>
    <x v="14"/>
    <s v="New"/>
    <s v="NewWs"/>
    <n v="2723"/>
    <n v="3"/>
    <s v="Fun"/>
    <m/>
    <s v="Worksheet"/>
    <s v="()"/>
    <m/>
    <s v="Function NewWs() As Worksheet_x000d__x000a_Set NewWs = NewWb.Sheets(1)_x000d__x000a_End Function"/>
    <n v="2"/>
    <n v="1"/>
  </r>
  <r>
    <x v="0"/>
    <x v="0"/>
    <x v="14"/>
    <s v="Oy"/>
    <s v="OyPrpAy"/>
    <n v="2727"/>
    <n v="3"/>
    <s v="Fun"/>
    <m/>
    <s v="Variant()"/>
    <s v="(Oy, PrpNm)"/>
    <m/>
    <s v="Function OyPrpAy(Oy, PrpNm) As Variant()_x000d__x000a_OyPrpAy = OyPrpAyInto(Oy, PrpNm, EmpAy)_x000d__x000a_End Function"/>
    <n v="2"/>
    <n v="1"/>
  </r>
  <r>
    <x v="0"/>
    <x v="0"/>
    <x v="14"/>
    <s v="Oy"/>
    <s v="OyPrpAyInto"/>
    <n v="2731"/>
    <n v="10"/>
    <s v="Fun"/>
    <m/>
    <m/>
    <s v="(Oy, PrpNm, OIntoAy)"/>
    <m/>
    <s v="Function OyPrpAyInto(Oy, PrpNm, OIntoAy)_x000d__x000a_Dim O: O = OIntoAy: Erase O_x000d__x000a_If Sz(Oy) &gt; 0 Then_x000d__x000a_    Dim I_x000d__x000a_    For Each I In Oy_x000d__x000a_        Push O, ObjPrp(I, PrpNm)_x000d__x000a_    Next_x000d__x000a_End If_x000d__x000a_OyPrpAyInto = O_x000d__x000a_End Function"/>
    <n v="1"/>
    <n v="1"/>
  </r>
  <r>
    <x v="0"/>
    <x v="0"/>
    <x v="14"/>
    <s v="Obj"/>
    <s v="ObjPrp"/>
    <n v="2741"/>
    <n v="4"/>
    <s v="Fun"/>
    <m/>
    <m/>
    <s v="(Obj, PrpNm)"/>
    <m/>
    <s v="Function ObjPrp(Obj, PrpNm)_x000d__x000a_On Error Resume Next_x000d__x000a_Asg CallByName(Obj, PrpNm, VbGet), ObjPrp_x000d__x000a_End Function"/>
    <n v="2"/>
    <n v="1"/>
  </r>
  <r>
    <x v="0"/>
    <x v="0"/>
    <x v="14"/>
    <s v="Oy"/>
    <s v="OyNy"/>
    <n v="2746"/>
    <n v="8"/>
    <s v="Fun"/>
    <m/>
    <s v="String()"/>
    <s v="(Oy)"/>
    <m/>
    <s v="Function OyNy(Oy) As String()_x000d__x000a_Dim O$(): If Sz(Oy) = 0 Then Exit Function_x000d__x000a_Dim I_x000d__x000a_For Each I In Oy_x000d__x000a_    Push O, CallByName(I, &quot;Name&quot;, VbGet)_x000d__x000a_Next_x000d__x000a_OyNy = O_x000d__x000a_End Function"/>
    <n v="2"/>
    <n v="1"/>
  </r>
  <r>
    <x v="0"/>
    <x v="0"/>
    <x v="14"/>
    <s v="Oy"/>
    <s v="OyToStrSy"/>
    <n v="2755"/>
    <n v="10"/>
    <s v="Fun"/>
    <m/>
    <s v="String()"/>
    <s v="(A)"/>
    <m/>
    <s v="Function OyToStrSy(A) As String()_x000d__x000a_If Sz(A) = 0 Then Exit Function_x000d__x000a_Dim O$()_x000d__x000a_ReDim O(UB(A))_x000d__x000a_Dim J&amp;_x000d__x000a_For J = 0 To UB(A)_x000d__x000a_    O(J) = A(J).ToStr_x000d__x000a_Next_x000d__x000a_OyToStrSy = O_x000d__x000a_End Function"/>
    <n v="1"/>
    <n v="1"/>
  </r>
  <r>
    <x v="0"/>
    <x v="0"/>
    <x v="14"/>
    <s v="Lin"/>
    <s v="ZZZ_LinShiftXXX"/>
    <n v="2765"/>
    <n v="5"/>
    <s v="Fun"/>
    <s v="Private"/>
    <m/>
    <s v="()"/>
    <m/>
    <s v="Private Function ZZZ_LinShiftXXX()_x000d__x000a_Dim O$: O = &quot;AA{|}BB &quot;_x000d__x000a_Debug.Assert LinShiftXXX(O, &quot;{|}&quot;) = &quot;AA&quot;_x000d__x000a_Debug.Assert O = &quot;BB &quot;_x000d__x000a_End Function"/>
    <n v="1"/>
    <n v="1"/>
  </r>
  <r>
    <x v="0"/>
    <x v="0"/>
    <x v="14"/>
    <s v="Lin"/>
    <s v="LinShiftXXX"/>
    <n v="2770"/>
    <n v="6"/>
    <s v="Fun"/>
    <m/>
    <s v="$"/>
    <s v="(O$, XXX$)"/>
    <m/>
    <s v="Function LinShiftXXX$(O$, XXX$)_x000d__x000a_Dim P%: P = InStr(O, XXX)_x000d__x000a_If P = 0 Then Exit Function_x000d__x000a_LinShiftXXX = Left(O, P - 1)_x000d__x000a_O = Mid(O, P + Len(XXX))_x000d__x000a_End Function"/>
    <n v="1"/>
    <n v="1"/>
  </r>
  <r>
    <x v="0"/>
    <x v="0"/>
    <x v="14"/>
    <s v="Lin"/>
    <s v="LinShiftDTerm"/>
    <n v="2776"/>
    <n v="3"/>
    <s v="Fun"/>
    <m/>
    <s v="$"/>
    <s v="(O$)"/>
    <m/>
    <s v="Function LinShiftDTerm$(O$)_x000d__x000a_LinShiftDTerm = LinShiftXXX(O, &quot;.&quot;)_x000d__x000a_End Function"/>
    <n v="1"/>
    <n v="1"/>
  </r>
  <r>
    <x v="0"/>
    <x v="0"/>
    <x v="14"/>
    <s v="Ay"/>
    <s v="AyWhPred"/>
    <n v="2780"/>
    <n v="11"/>
    <s v="Fun"/>
    <m/>
    <m/>
    <s v="(A, Pred$)"/>
    <m/>
    <s v="Function AyWhPred(A, Pred$)_x000d__x000a_If Sz(A) = 0 Then AyWhPred = A: Exit Function_x000d__x000a_Dim O: O = A: Erase O_x000d__x000a_Dim J&amp;_x000d__x000a_For J = 0 To UB(A)_x000d__x000a_    If Run(Pred, A(J)) Then_x000d__x000a_        Push O, A(J)_x000d__x000a_    End If_x000d__x000a_Next_x000d__x000a_AyWhPred = O_x000d__x000a_End Function"/>
    <n v="2"/>
    <n v="1"/>
  </r>
  <r>
    <x v="0"/>
    <x v="0"/>
    <x v="14"/>
    <s v="Dic"/>
    <s v="DicAddKeyPfx"/>
    <n v="2792"/>
    <n v="7"/>
    <s v="Fun"/>
    <m/>
    <s v="Dictionary"/>
    <s v="(A As Dictionary, Pfx)"/>
    <m/>
    <s v="Function DicAddKeyPfx(A As Dictionary, Pfx) As Dictionary_x000d__x000a_Dim O As New Dictionary, K_x000d__x000a_For Each K In A.Keys_x000d__x000a_    O.Add Pfx &amp; K, A(K)_x000d__x000a_Next_x000d__x000a_Set DicAddKeyPfx = O_x000d__x000a_End Function"/>
    <n v="2"/>
    <n v="1"/>
  </r>
  <r>
    <x v="0"/>
    <x v="0"/>
    <x v="14"/>
    <s v="Pj"/>
    <s v="Pj"/>
    <n v="2799"/>
    <n v="3"/>
    <s v="Fun"/>
    <m/>
    <s v="VBProject"/>
    <s v="(PjNm$)"/>
    <m/>
    <s v="Function Pj(PjNm$) As VBProject_x000d__x000a_Set Pj = CurVbe.VBProjects(PjNm)_x000d__x000a_End Function"/>
    <n v="2"/>
    <n v="1"/>
  </r>
  <r>
    <x v="0"/>
    <x v="0"/>
    <x v="14"/>
    <s v="Pj"/>
    <s v="PjClsAy"/>
    <n v="2803"/>
    <n v="3"/>
    <s v="Fun"/>
    <m/>
    <s v="CodeModule()"/>
    <s v="(A As VBProject, Optional ClsNmPatn$ = &quot;.&quot;, Optional ExclClsNy0)"/>
    <m/>
    <s v="Function PjClsAy(A As VBProject, Optional ClsNmPatn$ = &quot;.&quot;, Optional ExclClsNy0) As CodeModule()_x000d__x000a_PjClsAy = PjMbrAy(A, ClsNmPatn, ExclClsNy0, Array(vbext_ct_ClassModule))_x000d__x000a_End Function"/>
    <n v="1"/>
    <n v="1"/>
  </r>
  <r>
    <x v="0"/>
    <x v="0"/>
    <x v="14"/>
    <s v="Pj"/>
    <s v="PjClsMdAy"/>
    <n v="2807"/>
    <n v="3"/>
    <s v="Fun"/>
    <m/>
    <s v="CodeModule()"/>
    <s v="(A As VBProject, Optional MbrNmPatn$ = &quot;.&quot;, Optional ExclMbrNy0)"/>
    <m/>
    <s v="Function PjClsMdAy(A As VBProject, Optional MbrNmPatn$ = &quot;.&quot;, Optional ExclMbrNy0) As CodeModule()_x000d__x000a_PjClsMdAy = PjMbrAy(A, MbrNmPatn, ExclMbrNy0, Array(vbext_ct_ClassModule, vbext_ct_StdModule))_x000d__x000a_End Function"/>
    <n v="1"/>
    <n v="1"/>
  </r>
  <r>
    <x v="0"/>
    <x v="0"/>
    <x v="14"/>
    <s v="Pj"/>
    <s v="PjClsMdNy"/>
    <n v="2811"/>
    <n v="3"/>
    <s v="Fun"/>
    <m/>
    <s v="String()"/>
    <s v="(A As VBProject, Optional Patn$ = &quot;.&quot;, Optional ExclNy0)"/>
    <m/>
    <s v="Function PjClsMdNy(A As VBProject, Optional Patn$ = &quot;.&quot;, Optional ExclNy0) As String()_x000d__x000a_PjClsMdNy = PjMbrNy(A, Patn, ExclNy0, Array(vbext_ct_ClassModule, vbext_ct_StdModule))_x000d__x000a_End Function"/>
    <n v="1"/>
    <n v="1"/>
  </r>
  <r>
    <x v="0"/>
    <x v="0"/>
    <x v="14"/>
    <s v="Pj"/>
    <s v="PjClsNy"/>
    <n v="2815"/>
    <n v="3"/>
    <s v="Fun"/>
    <m/>
    <s v="String()"/>
    <s v="(A As VBProject, Optional Patn$ = &quot;.&quot;, Optional ExclNy0)"/>
    <m/>
    <s v="Function PjClsNy(A As VBProject, Optional Patn$ = &quot;.&quot;, Optional ExclNy0) As String()_x000d__x000a_PjClsNy = PjMbrNy(A, Patn, ExclNy0, Array(vbext_ct_ClassModule))_x000d__x000a_End Function"/>
    <n v="1"/>
    <n v="1"/>
  </r>
  <r>
    <x v="0"/>
    <x v="0"/>
    <x v="14"/>
    <s v="Pj"/>
    <s v="PjCmp"/>
    <n v="2819"/>
    <n v="3"/>
    <s v="Fun"/>
    <m/>
    <s v="VBComponent"/>
    <s v="(A As VBProject, Nm)"/>
    <m/>
    <s v="Function PjCmp(A As VBProject, Nm) As VBComponent_x000d__x000a_Set PjCmp = A.VBComponents(CStr(Nm))_x000d__x000a_End Function"/>
    <n v="1"/>
    <n v="1"/>
  </r>
  <r>
    <x v="0"/>
    <x v="0"/>
    <x v="14"/>
    <s v="Pj"/>
    <s v="PjDicOfMthKeyzzzMthLines"/>
    <n v="2823"/>
    <n v="8"/>
    <s v="Fun"/>
    <m/>
    <s v="Dictionary"/>
    <s v="(A As VBProject)"/>
    <m/>
    <s v="Function PjDicOfMthKeyzzzMthLines(A As VBProject) As Dictionary_x000d__x000a_Dim I_x000d__x000a_Dim O As New Dictionary_x000d__x000a_For Each I In PjMbrAy(A)_x000d__x000a_    Set O = DicAdd(O, MdDicOfMthKeyzzzMthLines(CvMd(I)))_x000d__x000a_Next_x000d__x000a_Set PjDicOfMthKeyzzzMthLines = O_x000d__x000a_End Function"/>
    <n v="1"/>
    <n v="1"/>
  </r>
  <r>
    <x v="0"/>
    <x v="0"/>
    <x v="14"/>
    <s v="Pj"/>
    <s v="PjDupFunFNy"/>
    <n v="2832"/>
    <n v="8"/>
    <s v="Fun"/>
    <m/>
    <s v="String()"/>
    <s v="(A As VBProject, Optional IsSamMthBdyOnly As Boolean)"/>
    <m/>
    <s v="Function PjDupFunFNy(A As VBProject, Optional IsSamMthBdyOnly As Boolean) As String()_x000d__x000a_Dim N$(): N = PjFunFNy(A)_x000d__x000a_Dim N1$(): N1 = FunFNy_DupFunFNy(N)_x000d__x000a_If IsSamMthBdyOnly Then_x000d__x000a_    N1 = DupFunFNy_SamMthBdyFunFNy(N1, A)_x000d__x000a_End If_x000d__x000a_PjDupFunFNy = N1_x000d__x000a_End Function"/>
    <n v="1"/>
    <n v="1"/>
  </r>
  <r>
    <x v="0"/>
    <x v="0"/>
    <x v="14"/>
    <s v="Pj"/>
    <s v="PjFfn"/>
    <n v="2841"/>
    <n v="4"/>
    <s v="Fun"/>
    <m/>
    <s v="$"/>
    <s v="(A As VBProject)"/>
    <m/>
    <s v="Function PjFfn$(A As VBProject)_x000d__x000a_On Error Resume Next_x000d__x000a_PjFfn = A.Filename_x000d__x000a_End Function"/>
    <n v="1"/>
    <n v="1"/>
  </r>
  <r>
    <x v="0"/>
    <x v="0"/>
    <x v="14"/>
    <s v="Pj"/>
    <s v="PjFstMd"/>
    <n v="2846"/>
    <n v="15"/>
    <s v="Fun"/>
    <m/>
    <s v="CodeModule"/>
    <s v="(A As VBProject)"/>
    <m/>
    <s v="Function PjFstMd(A As VBProject) As CodeModule_x000d__x000a_Dim Cmp As VBComponent, O$()_x000d__x000a_For Each Cmp In A.VBComponents_x000d__x000a_    If Cmp.Type = vbext_ct_StdModule Then_x000d__x000a_        Set PjFstMd = Cmp.CodeModule_x000d__x000a_        Exit Function_x000d__x000a_    End If_x000d__x000a_Next_x000d__x000a_For Each Cmp In A.VBComponents_x000d__x000a_    If Cmp.Type = vbext_ct_ClassModule Then_x000d__x000a_        Set PjFstMd = Cmp.CodeModule_x000d__x000a_        Exit Function_x000d__x000a_    End If_x000d__x000a_Next_x000d__x000a_End Function"/>
    <n v="1"/>
    <n v="1"/>
  </r>
  <r>
    <x v="0"/>
    <x v="0"/>
    <x v="14"/>
    <s v="Pj"/>
    <s v="PjFunBdyDic"/>
    <n v="2862"/>
    <n v="3"/>
    <s v="Fun"/>
    <m/>
    <s v="Dictionary"/>
    <s v="(A As VBProject)"/>
    <m/>
    <s v="Function PjFunBdyDic(A As VBProject) As Dictionary_x000d__x000a_Stop '_x000d__x000a_End Function"/>
    <n v="1"/>
    <n v="1"/>
  </r>
  <r>
    <x v="0"/>
    <x v="0"/>
    <x v="14"/>
    <s v="Pj"/>
    <s v="PjFunFNy"/>
    <n v="2866"/>
    <n v="10"/>
    <s v="Fun"/>
    <m/>
    <s v="String()"/>
    <s v="(A As VBProject, Optional MdNmPatn$ = &quot;.&quot;, Optional FunNmPatn$ = &quot;.&quot;, Optional ExclFunNy0$, Optional Mdy0$)"/>
    <m/>
    <s v="Function PjFunFNy(A As VBProject, Optional MdNmPatn$ = &quot;.&quot;, Optional FunNmPatn$ = &quot;.&quot;, Optional ExclFunNy0$, Optional Mdy0$) As String()_x000d__x000a_Dim Ay() As CodeModule_x000d__x000a_    Ay = PjMdAy(A, MdNmPatn:=MdNmPatn) ' Note: Fun is exist Md, so PjMdAy is used_x000d__x000a_If Sz(Ay) = 0 Then Exit Function_x000d__x000a_Dim O$(), I_x000d__x000a_For Each I In Ay_x000d__x000a_    PushAy O, MdFunFNy(CvMd(I), FunNmPatn:=FunNmPatn, ExclFunNy0:=ExclFunNy0, Mdy0:=Mdy0)_x000d__x000a_Next_x000d__x000a_PjFunFNy = O_x000d__x000a_End Function"/>
    <n v="1"/>
    <n v="1"/>
  </r>
  <r>
    <x v="0"/>
    <x v="0"/>
    <x v="14"/>
    <s v="Pj"/>
    <s v="PjFunNy"/>
    <n v="2877"/>
    <n v="10"/>
    <s v="Fun"/>
    <m/>
    <s v="String()"/>
    <s v="(A As VBProject, Optional MthNmPatn$ = &quot;.&quot;, Optional MbrNmPatn$ = &quot;.&quot;)"/>
    <m/>
    <s v="Function PjFunNy(A As VBProject, Optional MthNmPatn$ = &quot;.&quot;, Optional MbrNmPatn$ = &quot;.&quot;) As String()_x000d__x000a_Dim Ay() As CodeModule: Ay = PjMbrAy(A, MbrNmPatn)_x000d__x000a_If Sz(Ay) = 0 Then Exit Function_x000d__x000a_Dim I, O$()_x000d__x000a_For Each I In Ay_x000d__x000a_    PushAy O, MdMthNy(CvMd(I), MthNmPatn)_x000d__x000a_Next_x000d__x000a_O = AyAddPfx(O, A.Name &amp; &quot;.&quot;)_x000d__x000a_PjFunNy = O_x000d__x000a_End Function"/>
    <n v="1"/>
    <n v="1"/>
  </r>
  <r>
    <x v="0"/>
    <x v="0"/>
    <x v="14"/>
    <s v="Pj"/>
    <s v="PjFunPfxAy"/>
    <n v="2888"/>
    <n v="5"/>
    <s v="Fun"/>
    <m/>
    <s v="String()"/>
    <s v="(A As VBProject)"/>
    <m/>
    <s v="Function PjFunPfxAy(A As VBProject) As String()_x000d__x000a_Dim Ay() As CodeModule: Ay = PjMdAy(A)_x000d__x000a_Dim Ay1(): Ay1 = AyMap(Ay, &quot;MdFunPfxAy&quot;)_x000d__x000a_PjFunPfxAy = AyOfAy_Ay(Ay1)_x000d__x000a_End Function"/>
    <n v="1"/>
    <n v="1"/>
  </r>
  <r>
    <x v="0"/>
    <x v="0"/>
    <x v="14"/>
    <s v="Pj"/>
    <s v="PjHasCmp"/>
    <n v="2894"/>
    <n v="6"/>
    <s v="Fun"/>
    <m/>
    <s v="Boolean"/>
    <s v="(A As VBProject, Nm$)"/>
    <m/>
    <s v="Function PjHasCmp(A As VBProject, Nm$) As Boolean_x000d__x000a_Dim Cmp As VBComponent_x000d__x000a_For Each Cmp In A.VBComponents_x000d__x000a_    If Cmp.Name = Nm Then PjHasCmp = True: Exit Function_x000d__x000a_Next_x000d__x000a_End Function"/>
    <n v="1"/>
    <n v="1"/>
  </r>
  <r>
    <x v="0"/>
    <x v="0"/>
    <x v="14"/>
    <s v="LocStr"/>
    <s v="LocStr_Go"/>
    <n v="2900"/>
    <n v="3"/>
    <s v="Sub"/>
    <m/>
    <m/>
    <s v="(A)"/>
    <m/>
    <s v="Sub LocStr_Go(A)_x000d__x000a_LocGo LocStr_Loc(A)_x000d__x000a_End Sub"/>
    <n v="1"/>
    <n v="1"/>
  </r>
  <r>
    <x v="0"/>
    <x v="0"/>
    <x v="14"/>
    <s v="LocStr"/>
    <s v="LocStr_Loc"/>
    <n v="2903"/>
    <n v="3"/>
    <s v="Fun"/>
    <m/>
    <s v="Loc"/>
    <s v="(A)"/>
    <m/>
    <s v="Function LocStr_Loc(A) As Loc_x000d__x000a__x000d__x000a_End Function"/>
    <n v="1"/>
    <n v="1"/>
  </r>
  <r>
    <x v="0"/>
    <x v="0"/>
    <x v="14"/>
    <s v="Loc"/>
    <s v="LocGo"/>
    <n v="2906"/>
    <n v="3"/>
    <s v="Sub"/>
    <m/>
    <m/>
    <s v="(A As Loc)"/>
    <m/>
    <s v="Sub LocGo(A As Loc)_x000d__x000a__x000d__x000a_End Sub"/>
    <n v="1"/>
    <n v="1"/>
  </r>
  <r>
    <x v="0"/>
    <x v="0"/>
    <x v="14"/>
    <s v="Itr"/>
    <s v="ItrMap"/>
    <n v="2910"/>
    <n v="7"/>
    <s v="Fun"/>
    <m/>
    <m/>
    <s v="(A, MapFunNm$)"/>
    <m/>
    <s v="Function ItrMap(A, MapFunNm$)_x000d__x000a_Dim I, O As New Collection_x000d__x000a_For Each I In A_x000d__x000a_    O.Add Run(MapFunNm, I)_x000d__x000a_Next_x000d__x000a_Set ItrMap = O_x000d__x000a_End Function"/>
    <n v="1"/>
    <n v="1"/>
  </r>
  <r>
    <x v="0"/>
    <x v="0"/>
    <x v="14"/>
    <s v="Itr"/>
    <s v="ItrMapSy"/>
    <n v="2918"/>
    <n v="3"/>
    <s v="Fun"/>
    <m/>
    <s v="String()"/>
    <s v="(A, MapFunNm$)"/>
    <m/>
    <s v="Function ItrMapSy(A, MapFunNm$) As String()_x000d__x000a_ItrMapSy = ItrSy(ItrMap(A, MapFunNm))_x000d__x000a_End Function"/>
    <n v="1"/>
    <n v="1"/>
  </r>
  <r>
    <x v="0"/>
    <x v="0"/>
    <x v="14"/>
    <s v="Pj"/>
    <s v="PjRfNy"/>
    <n v="2922"/>
    <n v="3"/>
    <s v="Fun"/>
    <m/>
    <s v="String()"/>
    <s v="(A As VBProject)"/>
    <m/>
    <s v="Function PjRfNy(A As VBProject) As String()_x000d__x000a_PjRfNy = ItrNy(A.References)_x000d__x000a_End Function"/>
    <n v="1"/>
    <n v="1"/>
  </r>
  <r>
    <x v="0"/>
    <x v="0"/>
    <x v="14"/>
    <s v="Pj"/>
    <s v="PjHasRfNm"/>
    <n v="2925"/>
    <n v="7"/>
    <s v="Fun"/>
    <m/>
    <s v="Boolean"/>
    <s v="(A As VBProject, RfNm$)"/>
    <m/>
    <s v="Function PjHasRfNm(A As VBProject, RfNm$) As Boolean_x000d__x000a_Dim I, R As Reference_x000d__x000a_For Each I In A.References_x000d__x000a_    Set R = I_x000d__x000a_    If R.Name = RfNm Then PjHasRfNm = True: Exit Function_x000d__x000a_Next_x000d__x000a_End Function"/>
    <n v="1"/>
    <n v="1"/>
  </r>
  <r>
    <x v="0"/>
    <x v="0"/>
    <x v="14"/>
    <s v="Pj"/>
    <s v="PjHasRfFfn"/>
    <n v="2932"/>
    <n v="7"/>
    <s v="Fun"/>
    <m/>
    <s v="Boolean"/>
    <s v="(A As VBProject, RfFfn)"/>
    <m/>
    <s v="Function PjHasRfFfn(A As VBProject, RfFfn) As Boolean_x000d__x000a_Dim I, R As Reference_x000d__x000a_For Each I In A.References_x000d__x000a_    Set R = I_x000d__x000a_    If R.FullPath = RfFfn Then PjHasRfFfn = True: Exit Function_x000d__x000a_Next_x000d__x000a_End Function"/>
    <n v="1"/>
    <n v="1"/>
  </r>
  <r>
    <x v="0"/>
    <x v="0"/>
    <x v="14"/>
    <s v="Itr"/>
    <s v="ZZ_ItrWhPrpItr"/>
    <n v="2939"/>
    <n v="8"/>
    <s v="Sub"/>
    <m/>
    <m/>
    <s v="()"/>
    <m/>
    <s v="Sub ZZ_ItrWhPrpItr()_x000d__x000a_Dim Act1, Act2, Act3, CmpItr, MbrItr_x000d__x000a_Set MbrItr = Pj(&quot;QTool&quot;).VBComponents_x000d__x000a_Set Act1 = ItrWhPrpItr(MbrItr, &quot;Type&quot;, ApItr(vbext_ct_StdModule))_x000d__x000a_Set Act2 = ItrWhPrpItr(MbrItr, &quot;Type&quot;, ApItr(vbext_ct_ClassModule))_x000d__x000a_Set Act3 = ItrWhPrpItr(MbrItr, &quot;Type&quot;, ApItr(vbext_ct_ClassModule, vbext_ct_StdModule))_x000d__x000a_Stop_x000d__x000a_End Sub"/>
    <n v="1"/>
    <n v="1"/>
  </r>
  <r>
    <x v="0"/>
    <x v="0"/>
    <x v="14"/>
    <s v="Itr"/>
    <s v="ItrWhPrpItr"/>
    <n v="2947"/>
    <n v="12"/>
    <s v="Fun"/>
    <m/>
    <s v="Collection"/>
    <s v="(A, PrpNm$, WhItr As Collection)"/>
    <m/>
    <s v="Function ItrWhPrpItr(A, PrpNm$, WhItr As Collection) As Collection_x000d__x000a_If IsNothing(WhItr) Then Set ItrWhPrpItr = A: Exit Function_x000d__x000a_Dim I, O As New Collection, P_x000d__x000a_For Each I In A_x000d__x000a_    For Each P In WhItr_x000d__x000a_        If ObjPrp(I, PrpNm) = P Then_x000d__x000a_            O.Add I_x000d__x000a_        End If_x000d__x000a_    Next_x000d__x000a_Next_x000d__x000a_Set ItrWhPrpItr = O_x000d__x000a_End Function"/>
    <n v="1"/>
    <n v="1"/>
  </r>
  <r>
    <x v="0"/>
    <x v="0"/>
    <x v="14"/>
    <s v="Pj"/>
    <s v="PjMbrItr"/>
    <n v="2960"/>
    <n v="4"/>
    <s v="Fun"/>
    <m/>
    <s v="Collection"/>
    <s v="(A As VBProject, Optional MbrNmPatn$ = &quot;.&quot;, Optional ExclMbrLikNy As Collection, Optional CmpTyItr As Collection)"/>
    <m/>
    <s v="Function PjMbrItr(A As VBProject, Optional MbrNmPatn$ = &quot;.&quot;, Optional ExclMbrLikNy As Collection, Optional CmpTyItr As Collection) As Collection_x000d__x000a_Dim Itr As Collection: Set Itr = ItrWhNmPatnExcl(A.VBComponents, MbrNmPatn, ExclMbrLikNy)_x000d__x000a_Set PjMbrItr = ItrWhPrpItr(Itr, &quot;Type&quot;, CmpTyItr)_x000d__x000a_End Function"/>
    <n v="1"/>
    <n v="1"/>
  </r>
  <r>
    <x v="0"/>
    <x v="0"/>
    <x v="14"/>
    <s v="Pj"/>
    <s v="PjMbrAy"/>
    <n v="2965"/>
    <n v="4"/>
    <s v="Fun"/>
    <m/>
    <s v="CodeModule()"/>
    <s v="(A As VBProject, Optional MbrNmPatn$ = &quot;.&quot;, Optional ExclMbrNy0, Optional CmpTyAy)"/>
    <m/>
    <s v="Function PjMbrAy(A As VBProject, Optional MbrNmPatn$ = &quot;.&quot;, Optional ExclMbrNy0, Optional CmpTyAy) As CodeModule()_x000d__x000a_Dim MdAy() As CodeModule_x000d__x000a_PjMbrAy = AyMapPXInto(PjMbrNy(A, MbrNmPatn, ExclMbrNy0, CmpTyAy), &quot;PjMd&quot;, A, MdAy)_x000d__x000a_End Function"/>
    <n v="1"/>
    <n v="1"/>
  </r>
  <r>
    <x v="0"/>
    <x v="0"/>
    <x v="14"/>
    <s v="Itr"/>
    <s v="ItrWhNmPatn"/>
    <n v="2970"/>
    <n v="12"/>
    <s v="Fun"/>
    <m/>
    <s v="Collection"/>
    <s v="(A, NmPatn$)"/>
    <m/>
    <s v="Function ItrWhNmPatn(A, NmPatn$) As Collection_x000d__x000a_'Assume A is collection of object-with-name-property_x000d__x000a_If NmPatn = &quot;.&quot; Then Set ItrWhNmPatn = ItrClone(A): Exit Function_x000d__x000a_Dim R As RegExp: Set R = Re(NmPatn)_x000d__x000a_Dim I, O As New Collection_x000d__x000a_For Each I In A_x000d__x000a_    If R.Test(I) Then_x000d__x000a_        O.Add I_x000d__x000a_    End If_x000d__x000a_Next_x000d__x000a_Set ItrWhNmPatn = O_x000d__x000a_End Function"/>
    <n v="1"/>
    <n v="1"/>
  </r>
  <r>
    <x v="0"/>
    <x v="0"/>
    <x v="14"/>
    <s v="Itr"/>
    <s v="ItrClone"/>
    <n v="2983"/>
    <n v="7"/>
    <s v="Fun"/>
    <m/>
    <s v="Collection"/>
    <s v="(A)"/>
    <m/>
    <s v="Function ItrClone(A) As Collection_x000d__x000a_Dim I, O As New Collection_x000d__x000a_For Each I In A_x000d__x000a_    O.Add I_x000d__x000a_Next_x000d__x000a_Set ItrClone = O_x000d__x000a_End Function"/>
    <n v="1"/>
    <n v="1"/>
  </r>
  <r>
    <x v="0"/>
    <x v="0"/>
    <x v="14"/>
    <s v="Itr"/>
    <s v="ItrWhExclLikNmItr"/>
    <n v="2990"/>
    <n v="13"/>
    <s v="Fun"/>
    <m/>
    <s v="Collection"/>
    <s v="(A, ExclLikNmItr As Collection)"/>
    <m/>
    <s v="Function ItrWhExclLikNmItr(A, ExclLikNmItr As Collection) As Collection_x000d__x000a_'Assume A is Object Itr with property-name_x000d__x000a_If IsNothing(ExclLikNmItr) Then Set ItrWhExclLikNmItr = ItrClone(A): Exit Function_x000d__x000a_Dim I, O As New Collection, Nm_x000d__x000a_For Each I In A_x000d__x000a_    For Each Nm In ExclLikNmItr_x000d__x000a_        If Not I.Name Like Nm Then_x000d__x000a_            O.Add I_x000d__x000a_        End If_x000d__x000a_    Next_x000d__x000a_Next_x000d__x000a_Set ItrWhExclLikNmItr = O_x000d__x000a_End Function"/>
    <n v="1"/>
    <n v="1"/>
  </r>
  <r>
    <x v="0"/>
    <x v="0"/>
    <x v="14"/>
    <s v="Itr"/>
    <s v="ItrWhNmPatnExcl"/>
    <n v="3003"/>
    <n v="4"/>
    <s v="Fun"/>
    <m/>
    <s v="Collection"/>
    <s v="(A, Optional NmPatn$ = &quot;.&quot;, Optional ExclLikNmItr As Collection)"/>
    <m/>
    <s v="Function ItrWhNmPatnExcl(A, Optional NmPatn$ = &quot;.&quot;, Optional ExclLikNmItr As Collection) As Collection_x000d__x000a_'Assume A is collection of object with Name-property else break_x000d__x000a_Set ItrWhNmPatnExcl = ItrWhExclLikNmItr(ItrWhNmPatn(A, NmPatn), ExclLikNmItr)_x000d__x000a_End Function"/>
    <n v="1"/>
    <n v="1"/>
  </r>
  <r>
    <x v="0"/>
    <x v="0"/>
    <x v="14"/>
    <s v="Pj"/>
    <s v="PjMbrNy"/>
    <n v="3008"/>
    <n v="14"/>
    <s v="Fun"/>
    <m/>
    <s v="String()"/>
    <s v="(A As VBProject, Optional Patn$ = &quot;.&quot;, Optional ExclNy0, Optional CmpTyAy)"/>
    <m/>
    <s v="Function PjMbrNy(A As VBProject, Optional Patn$ = &quot;.&quot;, Optional ExclNy0, Optional CmpTyAy) As String()_x000d__x000a_Dim Ny$(): Ny = ItrNy(A.VBComponents, Patn, ExclNy0)_x000d__x000a_If IsMissing(CmpTyAy) Then_x000d__x000a_    PjMbrNy = Ny_x000d__x000a_    Exit Function_x000d__x000a_End If_x000d__x000a_Dim O$(), N_x000d__x000a_For Each N In Ny_x000d__x000a_    If AyHas(CmpTyAy, PjCmp(A, N).Type) Then_x000d__x000a_        Push O, N_x000d__x000a_    End If_x000d__x000a_Next_x000d__x000a_PjMbrNy = O_x000d__x000a_End Function"/>
    <n v="1"/>
    <n v="1"/>
  </r>
  <r>
    <x v="0"/>
    <x v="0"/>
    <x v="14"/>
    <s v="Pj"/>
    <s v="PjMd"/>
    <n v="3023"/>
    <n v="3"/>
    <s v="Fun"/>
    <m/>
    <s v="CodeModule"/>
    <s v="(A As VBProject, Nm)"/>
    <m/>
    <s v="Function PjMd(A As VBProject, Nm) As CodeModule_x000d__x000a_Set PjMd = PjCmp(A, Nm).CodeModule_x000d__x000a_End Function"/>
    <n v="2"/>
    <n v="1"/>
  </r>
  <r>
    <x v="0"/>
    <x v="0"/>
    <x v="14"/>
    <s v="Pj"/>
    <s v="ZZZ_PjClsItr"/>
    <n v="3026"/>
    <n v="7"/>
    <s v="Sub"/>
    <m/>
    <m/>
    <s v="()"/>
    <m/>
    <s v="Sub ZZZ_PjClsItr()_x000d__x000a_Dim A, I_x000d__x000a_Set A = PjCLsItr(CurPj)_x000d__x000a_For Each I In A_x000d__x000a_    Ass CvMd(I).Parent.Type = vbext_ct_ClassModule_x000d__x000a_Next_x000d__x000a_End Sub"/>
    <n v="1"/>
    <n v="1"/>
  </r>
  <r>
    <x v="0"/>
    <x v="0"/>
    <x v="14"/>
    <s v="Pj"/>
    <s v="ZZZ_PjMdItr"/>
    <n v="3033"/>
    <n v="7"/>
    <s v="Sub"/>
    <m/>
    <m/>
    <s v="()"/>
    <m/>
    <s v="Sub ZZZ_PjMdItr()_x000d__x000a_Dim A, I_x000d__x000a_Set A = PjCLsItr(CurPj)_x000d__x000a_For Each I In A_x000d__x000a_    Ass CvMd(I).Parent.Type = vbext_ct_StdModule_x000d__x000a_Next_x000d__x000a_End Sub"/>
    <n v="1"/>
    <n v="1"/>
  </r>
  <r>
    <x v="0"/>
    <x v="0"/>
    <x v="14"/>
    <s v="Pj"/>
    <s v="PjMdItr"/>
    <n v="3040"/>
    <n v="5"/>
    <s v="Fun"/>
    <m/>
    <s v="Collection"/>
    <s v="(A As VBProject, Optional MdNmPatn$ = &quot;.&quot;, Optional ExclMdLikNmItr As Collection)"/>
    <m/>
    <s v="Function PjMdItr(A As VBProject, Optional MdNmPatn$ = &quot;.&quot;, Optional ExclMdLikNmItr As Collection) As Collection_x000d__x000a_Dim Cmps As Collection_x000d__x000a_Set Cmps = PjMbrItr(A, MdNmPatn, ExclMdLikNmItr, ApItr(vbext_ct_StdModule))_x000d__x000a_Asg ItrPrp(Cmps, &quot;CodeModule&quot;), PjMdItr_x000d__x000a_End Function"/>
    <n v="1"/>
    <n v="1"/>
  </r>
  <r>
    <x v="0"/>
    <x v="0"/>
    <x v="14"/>
    <s v="Pj"/>
    <s v="PjCLsItr"/>
    <n v="3045"/>
    <n v="5"/>
    <s v="Fun"/>
    <m/>
    <s v="Collection"/>
    <s v="(A As VBProject, Optional MdNmPatn$ = &quot;.&quot;, Optional ExclMdLikNmItr As Collection)"/>
    <m/>
    <s v="Function PjCLsItr(A As VBProject, Optional MdNmPatn$ = &quot;.&quot;, Optional ExclMdLikNmItr As Collection) As Collection_x000d__x000a_Dim Cmps As Collection_x000d__x000a_Set Cmps = PjMbrItr(A, MdNmPatn, ExclMdLikNmItr, ApItr(vbext_ct_ClassModule))_x000d__x000a_Asg ItrPrp(Cmps, &quot;CodeModule&quot;), PjCLsItr_x000d__x000a_End Function"/>
    <n v="1"/>
    <n v="1"/>
  </r>
  <r>
    <x v="0"/>
    <x v="0"/>
    <x v="14"/>
    <s v="Itr"/>
    <s v="ItrPrp"/>
    <n v="3050"/>
    <n v="7"/>
    <s v="Fun"/>
    <m/>
    <s v="Collection"/>
    <s v="(A, PrpNm$)"/>
    <m/>
    <s v="Function ItrPrp(A, PrpNm$) As Collection_x000d__x000a_Dim I, O As New Collection_x000d__x000a_For Each I In A_x000d__x000a_    O.Add ObjPrp(I, PrpNm)_x000d__x000a_Next_x000d__x000a_Set ItrPrp = O_x000d__x000a_End Function"/>
    <n v="1"/>
    <n v="1"/>
  </r>
  <r>
    <x v="0"/>
    <x v="0"/>
    <x v="14"/>
    <s v="Pj"/>
    <s v="PjMdAy"/>
    <n v="3057"/>
    <n v="3"/>
    <s v="Fun"/>
    <m/>
    <s v="CodeModule()"/>
    <s v="(A As VBProject, Optional MdNmPatn$ = &quot;.&quot;, Optional ExclMdNy0)"/>
    <m/>
    <s v="Function PjMdAy(A As VBProject, Optional MdNmPatn$ = &quot;.&quot;, Optional ExclMdNy0) As CodeModule()_x000d__x000a_PjMdAy = PjMbrAy(A, MdNmPatn, ExclMdNy0, Array(vbext_ct_StdModule))_x000d__x000a_End Function"/>
    <n v="1"/>
    <n v="1"/>
  </r>
  <r>
    <x v="0"/>
    <x v="0"/>
    <x v="14"/>
    <s v="Pj"/>
    <s v="PjMdNy"/>
    <n v="3061"/>
    <n v="3"/>
    <s v="Fun"/>
    <m/>
    <s v="String()"/>
    <s v="(A As VBProject, Optional Patn$ = &quot;.&quot;, Optional ExclNy0)"/>
    <m/>
    <s v="Function PjMdNy(A As VBProject, Optional Patn$ = &quot;.&quot;, Optional ExclNy0) As String()_x000d__x000a_PjMdNy = PjMbrNy(A, Patn, ExclNy0, Array(vbext_ct_StdModule))_x000d__x000a_End Function"/>
    <n v="1"/>
    <n v="1"/>
  </r>
  <r>
    <x v="0"/>
    <x v="0"/>
    <x v="14"/>
    <s v="PjMdNy"/>
    <s v="PjMdNy_With_TstSub"/>
    <n v="3065"/>
    <n v="12"/>
    <s v="Fun"/>
    <m/>
    <s v="String()"/>
    <s v="(A As VBProject)"/>
    <m/>
    <s v="Function PjMdNy_With_TstSub(A As VBProject) As String()_x000d__x000a_Dim I As VBComponent_x000d__x000a_Dim O$()_x000d__x000a_For Each I In A.VBComponents_x000d__x000a_    If I.Type = vbext_ct_StdModule Then_x000d__x000a_        If MdHasTstSub(I.CodeModule) Then_x000d__x000a_            Push O, I.Name_x000d__x000a_        End If_x000d__x000a_    End If_x000d__x000a_Next_x000d__x000a_PjMdNy_With_TstSub = O_x000d__x000a_End Function"/>
    <n v="1"/>
    <n v="1"/>
  </r>
  <r>
    <x v="0"/>
    <x v="0"/>
    <x v="14"/>
    <s v="Pj"/>
    <s v="PjMdSrtRpt"/>
    <n v="3078"/>
    <n v="17"/>
    <s v="Fun"/>
    <m/>
    <s v="MdSrtRpt"/>
    <s v="(A As VBProject)"/>
    <m/>
    <s v="Function PjMdSrtRpt(A As VBProject) As MdSrtRpt_x000d__x000a_'SrtCmpDic is a LyDic with Key as MdNm and value is SrtCmpLy_x000d__x000a_Dim Ay() As CodeModule: Ay = PjMbrAy(A)_x000d__x000a_Dim Ny$(): Ny = OyNy(Ay)_x000d__x000a_Dim LyAy()_x000d__x000a_Dim IsSam() As Boolean_x000d__x000a_    Dim J%, R As DCRslt_x000d__x000a_    For J = 0 To UB(Ay)_x000d__x000a_        R = MdSrtRpt(Ay(J))_x000d__x000a_        Push LyAy, DCRsltLy(R)_x000d__x000a_        Push IsSam, DCRsltIsSam(R)_x000d__x000a_    Next_x000d__x000a_With PjMdSrtRpt_x000d__x000a_    Set .RptDic = AyPair_Dic(Ny, LyAy)_x000d__x000a_    .MdNy = PjMdSrtRpt_1(Ny, IsSam)_x000d__x000a_End With_x000d__x000a_End Function"/>
    <n v="1"/>
    <n v="1"/>
  </r>
  <r>
    <x v="0"/>
    <x v="0"/>
    <x v="14"/>
    <s v="PjMdSrtRpt"/>
    <s v="PjMdSrtRpt_1"/>
    <n v="3096"/>
    <n v="7"/>
    <s v="Fun"/>
    <m/>
    <s v="String()"/>
    <s v="(MdNy$(), IsSam() As Boolean)"/>
    <m/>
    <s v="Function PjMdSrtRpt_1(MdNy$(), IsSam() As Boolean) As String()_x000d__x000a_Dim O$(), J%_x000d__x000a_For J = 0 To UB(MdNy)_x000d__x000a_    Push O, AlignL(MdNy(J), 30) &amp; &quot; &quot; &amp; IsSam(J)_x000d__x000a_Next_x000d__x000a_PjMdSrtRpt_1 = O_x000d__x000a_End Function"/>
    <n v="1"/>
    <n v="1"/>
  </r>
  <r>
    <x v="0"/>
    <x v="0"/>
    <x v="14"/>
    <s v="PjMd"/>
    <s v="PjMd_and_Cls_Ny"/>
    <n v="3104"/>
    <n v="9"/>
    <s v="Fun"/>
    <m/>
    <s v="String()"/>
    <s v="(A As VBProject)"/>
    <m/>
    <s v="Function PjMd_and_Cls_Ny(A As VBProject) As String()_x000d__x000a_Dim O$(), Cmp As VBComponent_x000d__x000a_For Each Cmp In A.VBComponents_x000d__x000a_    If Cmp.Type = vbext_ct_StdModule Or Cmp.Type = vbext_ct_ClassModule Then_x000d__x000a_        Push O, Cmp.Name_x000d__x000a_    End If_x000d__x000a_Next_x000d__x000a_PjMd_and_Cls_Ny = O_x000d__x000a_End Function"/>
    <n v="1"/>
    <n v="1"/>
  </r>
  <r>
    <x v="0"/>
    <x v="0"/>
    <x v="14"/>
    <s v="Pj"/>
    <s v="PjMthAy"/>
    <n v="3114"/>
    <n v="8"/>
    <s v="Fun"/>
    <m/>
    <s v="Mth()"/>
    <s v="(A As VBProject, Optional MdNmPatn$ = &quot;.&quot;, Optional MthNmPatn$ = &quot;.&quot;, Optional Mdy0$)"/>
    <m/>
    <s v="Function PjMthAy(A As VBProject, Optional MdNmPatn$ = &quot;.&quot;, Optional MthNmPatn$ = &quot;.&quot;, Optional Mdy0$) As Mth()_x000d__x000a_Dim Ay() As CodeModule: Ay = PjMdAy(A, MdNmPatn)_x000d__x000a_Dim M, O() As Mth_x000d__x000a_For Each M In Ay_x000d__x000a_    PushObjAy O, MdMthAy(CvMd(M), MdNmPatn, Mdy0)_x000d__x000a_Next_x000d__x000a_PjMthAy = O_x000d__x000a_End Function"/>
    <n v="1"/>
    <n v="1"/>
  </r>
  <r>
    <x v="0"/>
    <x v="0"/>
    <x v="14"/>
    <s v="Pj"/>
    <s v="PjMthKy"/>
    <n v="3123"/>
    <n v="3"/>
    <s v="Fun"/>
    <m/>
    <s v="String()"/>
    <s v="(A As VBProject, Optional IsWrap As Boolean)"/>
    <m/>
    <s v="Function PjMthKy(A As VBProject, Optional IsWrap As Boolean) As String()_x000d__x000a_PjMthKy = AyMapPXSy(PjMbrAy(A), &quot;MdMthKy&quot;, IsWrap)_x000d__x000a_End Function"/>
    <n v="1"/>
    <n v="1"/>
  </r>
  <r>
    <x v="0"/>
    <x v="0"/>
    <x v="14"/>
    <s v="Pj"/>
    <s v="PjMthKySq"/>
    <n v="3127"/>
    <n v="3"/>
    <s v="Fun"/>
    <m/>
    <s v="Variant()"/>
    <s v="(A As VBProject)"/>
    <m/>
    <s v="Function PjMthKySq(A As VBProject) As Variant()_x000d__x000a_PjMthKySq = MthKy_Sq(PjMthKy(A, True))_x000d__x000a_End Function"/>
    <n v="1"/>
    <n v="1"/>
  </r>
  <r>
    <x v="0"/>
    <x v="0"/>
    <x v="14"/>
    <s v="Pj"/>
    <s v="PjMthNy"/>
    <n v="3131"/>
    <n v="10"/>
    <s v="Fun"/>
    <m/>
    <s v="String()"/>
    <s v="(A As VBProject, Optional MthNmPatn$ = &quot;.&quot;, Optional MbrNmPatn$ = &quot;.&quot;, Optional Mdy0$)"/>
    <m/>
    <s v="Function PjMthNy(A As VBProject, Optional MthNmPatn$ = &quot;.&quot;, Optional MbrNmPatn$ = &quot;.&quot;, Optional Mdy0$) As String()_x000d__x000a_Dim Ay() As CodeModule: Ay = PjClsMdAy(A, MbrNmPatn)_x000d__x000a_If Sz(Ay) = 0 Then Exit Function_x000d__x000a_Dim I, O$()_x000d__x000a_For Each I In Ay_x000d__x000a_    PushAy O, MdMthNy(CvMd(I), MthNmPatn, Mdy0:=Mdy0)_x000d__x000a_Next_x000d__x000a_O = AyAddPfx(O, A.Name &amp; &quot;.&quot;)_x000d__x000a_PjMthNy = O_x000d__x000a_End Function"/>
    <n v="1"/>
    <n v="1"/>
  </r>
  <r>
    <x v="0"/>
    <x v="0"/>
    <x v="14"/>
    <s v="Pj"/>
    <s v="PjMthNyOfInproper"/>
    <n v="3142"/>
    <n v="11"/>
    <s v="Fun"/>
    <m/>
    <s v="String()"/>
    <s v="(A As VBProject)"/>
    <m/>
    <s v="Function PjMthNyOfInproper(A As VBProject) As String()_x000d__x000a_Dim I, O$()_x000d__x000a_Dim Ay() As CodeModule: Ay = PjMdAy(A)_x000d__x000a_If Sz(Ay) = 0 Then Exit Function_x000d__x000a_Dim N$, M As CodeModule_x000d__x000a_For Each I In Ay_x000d__x000a_    Set M = CvMd(I)_x000d__x000a_    PushAy O, AyAddPfx(MdMthNyOfInproper(M), MdDNm(M) &amp; &quot;.&quot;)_x000d__x000a_Next_x000d__x000a_PjMthNyOfInproper = O_x000d__x000a_End Function"/>
    <n v="1"/>
    <n v="1"/>
  </r>
  <r>
    <x v="0"/>
    <x v="0"/>
    <x v="14"/>
    <s v="Pj"/>
    <s v="PjPth"/>
    <n v="3154"/>
    <n v="3"/>
    <s v="Fun"/>
    <m/>
    <s v="$"/>
    <s v="(A As VBProject)"/>
    <m/>
    <s v="Function PjPth$(A As VBProject)_x000d__x000a_PjPth = FfnPth(A.Filename)_x000d__x000a_End Function"/>
    <n v="1"/>
    <n v="1"/>
  </r>
  <r>
    <x v="0"/>
    <x v="0"/>
    <x v="14"/>
    <s v="Pj"/>
    <s v="PjRfAy"/>
    <n v="3158"/>
    <n v="3"/>
    <s v="Fun"/>
    <m/>
    <s v="Reference()"/>
    <s v="(A As VBProject)"/>
    <m/>
    <s v="Function PjRfAy(A As VBProject) As Reference()_x000d__x000a_PjRfAy = ItrAy(A.References, EmpRfAy)_x000d__x000a_End Function"/>
    <n v="1"/>
    <n v="1"/>
  </r>
  <r>
    <x v="0"/>
    <x v="0"/>
    <x v="14"/>
    <s v="Pj"/>
    <s v="PjRfCfgFfn"/>
    <n v="3162"/>
    <n v="3"/>
    <s v="Fun"/>
    <m/>
    <m/>
    <s v="(A As VBProject)"/>
    <m/>
    <s v="Function PjRfCfgFfn(A As VBProject)_x000d__x000a_PjRfCfgFfn = PjSrcPth(A) &amp; &quot;PjRf.Cfg&quot;_x000d__x000a_End Function"/>
    <n v="1"/>
    <n v="1"/>
  </r>
  <r>
    <x v="0"/>
    <x v="0"/>
    <x v="14"/>
    <s v="Pj"/>
    <s v="PjRfLy"/>
    <n v="3166"/>
    <n v="12"/>
    <s v="Fun"/>
    <m/>
    <s v="String()"/>
    <s v="(A As VBProject)"/>
    <m/>
    <s v="Function PjRfLy(A As VBProject) As String()_x000d__x000a_Dim RfAy() As Reference_x000d__x000a_    RfAy = PjRfAy(A)_x000d__x000a_Dim O$()_x000d__x000a_Dim Ny$(): Ny = OyNy(RfAy)_x000d__x000a_Ny = AyAlignL(Ny)_x000d__x000a_Dim J%_x000d__x000a_For J = 0 To UB(Ny)_x000d__x000a_    Push O, Ny(J) &amp; &quot; &quot; &amp; RfFfn(RfAy(J))_x000d__x000a_Next_x000d__x000a_PjRfLy = O_x000d__x000a_End Function"/>
    <n v="1"/>
    <n v="1"/>
  </r>
  <r>
    <x v="0"/>
    <x v="0"/>
    <x v="14"/>
    <s v="Pj"/>
    <s v="PjSrcPth"/>
    <n v="3179"/>
    <n v="11"/>
    <s v="Fun"/>
    <m/>
    <m/>
    <s v="(A As VBProject)"/>
    <m/>
    <s v="Function PjSrcPth(A As VBProject)_x000d__x000a_Dim Ffn$: Ffn = PjFfn(A)_x000d__x000a_If Ffn = &quot;&quot; Then Exit Function_x000d__x000a_Dim Fn$: Fn = FfnFn(Ffn)_x000d__x000a_Dim P$: P = FfnPth(A.Filename)_x000d__x000a_If P = &quot;&quot; Then Exit Function_x000d__x000a_Dim O$:_x000d__x000a_O = P &amp; &quot;Src\&quot;: PthEns O_x000d__x000a_O = O &amp; Fn &amp; &quot;\&quot;:                  PthEns O_x000d__x000a_PjSrcPth = O_x000d__x000a_End Function"/>
    <n v="1"/>
    <n v="1"/>
  </r>
  <r>
    <x v="0"/>
    <x v="0"/>
    <x v="14"/>
    <s v="Pj"/>
    <s v="PjSrtRptLy"/>
    <n v="3191"/>
    <n v="9"/>
    <s v="Fun"/>
    <m/>
    <s v="String()"/>
    <s v="(A As VBProject)"/>
    <m/>
    <s v="Function PjSrtRptLy(A As VBProject) As String()_x000d__x000a_Dim Ay() As CodeModule: Ay = PjMbrAy(A)_x000d__x000a_Dim O$(), I, M As CodeModule_x000d__x000a_For Each I In Ay_x000d__x000a_    Set M = I_x000d__x000a_    PushAy O, MdSrtRptLy(M)_x000d__x000a_Next_x000d__x000a_PjSrtRptLy = O_x000d__x000a_End Function"/>
    <n v="1"/>
    <n v="1"/>
  </r>
  <r>
    <x v="0"/>
    <x v="0"/>
    <x v="14"/>
    <s v="Pj"/>
    <s v="PjSrtRptWb"/>
    <n v="3201"/>
    <n v="12"/>
    <s v="Fun"/>
    <m/>
    <s v="Workbook"/>
    <s v="(A As VBProject, Optional Vis As Boolean)"/>
    <m/>
    <s v="Function PjSrtRptWb(A As VBProject, Optional Vis As Boolean) As Workbook_x000d__x000a_Dim A1 As MdSrtRpt_x000d__x000a_A1 = PjMdSrtRpt(A)_x000d__x000a_Dim O As Workbook: Set O = DicWb(A1.RptDic)_x000d__x000a_Dim Ws As Worksheet_x000d__x000a_Set Ws = WbAddWs(O, &quot;Md Idx&quot;)_x000d__x000a_'Dim Lo As ListObject: Set Lo = DtLo(A1.MdIdxDt, WsA1(Ws))_x000d__x000a_'LoCol_LnkWs Lo, &quot;Md&quot;_x000d__x000a_'If Vis Then WbVis O_x000d__x000a_'Set PjSrtRptWb = O_x000d__x000a_Stop '_x000d__x000a_End Function"/>
    <n v="1"/>
    <n v="1"/>
  </r>
  <r>
    <x v="0"/>
    <x v="0"/>
    <x v="14"/>
    <s v="Pj"/>
    <s v="Pj_ClsNy_With_TstSub"/>
    <n v="3214"/>
    <n v="12"/>
    <s v="Fun"/>
    <m/>
    <s v="String()"/>
    <s v="(A As VBProject)"/>
    <m/>
    <s v="Function Pj_ClsNy_With_TstSub(A As VBProject) As String()_x000d__x000a_Dim I As VBComponent_x000d__x000a_Dim O$()_x000d__x000a_For Each I In A.VBComponents_x000d__x000a_    If I.Type = vbext_ct_ClassModule Then_x000d__x000a_        If MdHasTstSub(I.CodeModule) Then_x000d__x000a_            Push O, I.Name_x000d__x000a_        End If_x000d__x000a_    End If_x000d__x000a_Next_x000d__x000a_Pj_ClsNy_With_TstSub = O_x000d__x000a_End Function"/>
    <n v="1"/>
    <n v="1"/>
  </r>
  <r>
    <x v="0"/>
    <x v="0"/>
    <x v="14"/>
    <s v="Pj"/>
    <s v="Pj_TstClass_Bdy"/>
    <n v="3227"/>
    <n v="12"/>
    <s v="Fun"/>
    <m/>
    <s v="$"/>
    <s v="(A As VBProject)"/>
    <m/>
    <s v="Function Pj_TstClass_Bdy$(A As VBProject)_x000d__x000a_Dim N1$() ' All Class Ny with 'Friend Sub ZZZ__Tst' method_x000d__x000a_Dim N2$()_x000d__x000a_Dim A1$, A2$_x000d__x000a_Const Q1$ = &quot;Sub ?()|Dim A As New ?: A.ZZZ__Tst|End Sub&quot;_x000d__x000a_Const Q2$ = &quot;Sub ?()|#.?.ZZZ__Tst|End Sub&quot;_x000d__x000a_N1 = Pj_ClsNy_With_TstSub(A)_x000d__x000a_A1 = SeedExpand(Q1, N1)_x000d__x000a_N2 = PjMdNy_With_TstSub(A)_x000d__x000a_A2 = Replace(SeedExpand(Q2, N2), &quot;#&quot;, A.Name)_x000d__x000a_Pj_TstClass_Bdy = A1 &amp; vbCrLf &amp; A2_x000d__x000a_End Function"/>
    <n v="1"/>
    <n v="1"/>
  </r>
  <r>
    <x v="0"/>
    <x v="0"/>
    <x v="14"/>
    <s v="Pth"/>
    <s v="PthFfnAy"/>
    <n v="3255"/>
    <n v="3"/>
    <s v="Fun"/>
    <m/>
    <s v="String()"/>
    <s v="(A, Optional Spec$ = &quot;*.*&quot;, Optional Atr As FileAttribute)"/>
    <m/>
    <s v="Function PthFfnAy(A, Optional Spec$ = &quot;*.*&quot;, Optional Atr As FileAttribute) As String()_x000d__x000a_PthFfnAy = AyAddPfx(PthFnAy(A, Spec, Atr), A)_x000d__x000a_End Function"/>
    <n v="2"/>
    <n v="2"/>
  </r>
  <r>
    <x v="0"/>
    <x v="0"/>
    <x v="14"/>
    <s v="Pth"/>
    <s v="PthFfnItr"/>
    <n v="3259"/>
    <n v="3"/>
    <s v="Fun"/>
    <m/>
    <s v="Collection"/>
    <s v="(A, Optional Spec$ = &quot;*.*&quot;, Optional Atr As FileAttribute)"/>
    <m/>
    <s v="Function PthFfnItr(A, Optional Spec$ = &quot;*.*&quot;, Optional Atr As FileAttribute) As Collection_x000d__x000a_Set PthFfnItr = CollAddPfx(PthFnItr(A, Spec, Atr), A)_x000d__x000a_End Function"/>
    <n v="1"/>
    <n v="1"/>
  </r>
  <r>
    <x v="0"/>
    <x v="0"/>
    <x v="14"/>
    <s v="Pth"/>
    <s v="PthFnAy"/>
    <n v="3263"/>
    <n v="24"/>
    <s v="Fun"/>
    <m/>
    <s v="String()"/>
    <s v="(A, Optional Spec$ = &quot;*.*&quot;, Optional Atr As FileAttribute)"/>
    <m/>
    <s v="Function PthFnAy(A, Optional Spec$ = &quot;*.*&quot;, Optional Atr As FileAttribute) As String()_x000d__x000a_If Not PthIsExist(A) Then_x000d__x000a_    Debug.Print FmtQQ(&quot;PthFnAy: Given Path(?) does not exit&quot;, A)_x000d__x000a_    Exit Function_x000d__x000a_End If_x000d__x000a_Dim O$()_x000d__x000a_Dim M$_x000d__x000a_M = Dir(A &amp; Spec)_x000d__x000a_If Atr = 0 Then_x000d__x000a_    While M &lt;&gt; &quot;&quot;_x000d__x000a_       Push O, M_x000d__x000a_       M = Dir_x000d__x000a_    Wend_x000d__x000a_    PthFnAy = O_x000d__x000a_End If_x000d__x000a_Ass PthHasPthSfx(A)_x000d__x000a_While M &lt;&gt; &quot;&quot;_x000d__x000a_    If GetAttr(A &amp; M) And Atr Then_x000d__x000a_        Push O, M_x000d__x000a_    End If_x000d__x000a_    M = Dir_x000d__x000a_Wend_x000d__x000a_PthFnAy = O_x000d__x000a_End Function"/>
    <n v="2"/>
    <n v="1"/>
  </r>
  <r>
    <x v="0"/>
    <x v="0"/>
    <x v="14"/>
    <s v="Pth"/>
    <s v="PthFnItr"/>
    <n v="3288"/>
    <n v="3"/>
    <s v="Fun"/>
    <m/>
    <s v="Collection"/>
    <s v="(A, Optional Spec$ = &quot;*.*&quot;, Optional Atr As FileAttribute)"/>
    <m/>
    <s v="Function PthFnItr(A, Optional Spec$ = &quot;*.*&quot;, Optional Atr As FileAttribute) As Collection_x000d__x000a_Set PthFnItr = AyItr(PthFnAy(A, Spec, Atr))_x000d__x000a_End Function"/>
    <n v="1"/>
    <n v="1"/>
  </r>
  <r>
    <x v="0"/>
    <x v="0"/>
    <x v="14"/>
    <s v="Pth"/>
    <s v="PthHasPthSfx"/>
    <n v="3292"/>
    <n v="3"/>
    <s v="Fun"/>
    <m/>
    <s v="Boolean"/>
    <s v="(A)"/>
    <m/>
    <s v="Function PthHasPthSfx(A) As Boolean_x000d__x000a_PthHasPthSfx = LasChr(A) = &quot;\&quot;_x000d__x000a_End Function"/>
    <n v="2"/>
    <n v="2"/>
  </r>
  <r>
    <x v="0"/>
    <x v="0"/>
    <x v="14"/>
    <s v="Pth"/>
    <s v="PthIsExist"/>
    <n v="3296"/>
    <n v="4"/>
    <s v="Fun"/>
    <m/>
    <s v="Boolean"/>
    <s v="(A)"/>
    <m/>
    <s v="Function PthIsExist(A) As Boolean_x000d__x000a_Ass PthHasPthSfx(A)_x000d__x000a_PthIsExist = Fso.FolderExists(A)_x000d__x000a_End Function"/>
    <n v="2"/>
    <n v="1"/>
  </r>
  <r>
    <x v="0"/>
    <x v="0"/>
    <x v="14"/>
    <s v="Re"/>
    <s v="Re"/>
    <n v="3301"/>
    <n v="10"/>
    <s v="Fun"/>
    <m/>
    <s v="RegExp"/>
    <s v="(Patn$, Optional MultiLine As Boolean, Optional IgnoreCase As Boolean, Optional IsGlobal As Boolean)"/>
    <m/>
    <s v="Function Re(Patn$, Optional MultiLine As Boolean, Optional IgnoreCase As Boolean, Optional IsGlobal As Boolean) As RegExp_x000d__x000a_Dim O As New RegExp_x000d__x000a_With O_x000d__x000a_   .Pattern = Patn_x000d__x000a_   .MultiLine = MultiLine_x000d__x000a_   .IgnoreCase = IgnoreCase_x000d__x000a_   .Global = IsGlobal_x000d__x000a_End With_x000d__x000a_Set Re = O_x000d__x000a_End Function"/>
    <n v="2"/>
    <n v="1"/>
  </r>
  <r>
    <x v="0"/>
    <x v="0"/>
    <x v="14"/>
    <s v="Rf"/>
    <s v="RfFfn"/>
    <n v="3312"/>
    <n v="4"/>
    <s v="Fun"/>
    <m/>
    <s v="$"/>
    <s v="(A As Reference)"/>
    <m/>
    <s v="Function RfFfn$(A As Reference)_x000d__x000a_On Error Resume Next_x000d__x000a_RfFfn = A.FullPath_x000d__x000a_End Function"/>
    <n v="1"/>
    <n v="1"/>
  </r>
  <r>
    <x v="0"/>
    <x v="0"/>
    <x v="14"/>
    <s v="PjRfNm"/>
    <s v="PjRfNm_RfFfn"/>
    <n v="3317"/>
    <n v="3"/>
    <s v="Fun"/>
    <m/>
    <s v="$"/>
    <s v="(A As VBProject, RfNm$)"/>
    <m/>
    <s v="Function PjRfNm_RfFfn$(A As VBProject, RfNm$)_x000d__x000a_PjRfNm_RfFfn = PjPth(A) &amp; RfNm &amp; &quot;.xlam&quot;_x000d__x000a_End Function"/>
    <n v="1"/>
    <n v="1"/>
  </r>
  <r>
    <x v="0"/>
    <x v="0"/>
    <x v="14"/>
    <s v="Rg"/>
    <s v="RgLo"/>
    <n v="3321"/>
    <n v="6"/>
    <s v="Fun"/>
    <m/>
    <s v="ListObject"/>
    <s v="(A As Range, Optional LoNm$)"/>
    <m/>
    <s v="Function RgLo(A As Range, Optional LoNm$) As ListObject_x000d__x000a_Dim O As ListObject_x000d__x000a_Set O = RgWs(A).ListObjects.Add(xlSrcRange, A, , xlYes)_x000d__x000a_If LoNm &lt;&gt; &quot;&quot; Then O.Name = LoNm_x000d__x000a_Set RgLo = O_x000d__x000a_End Function"/>
    <n v="1"/>
    <n v="1"/>
  </r>
  <r>
    <x v="0"/>
    <x v="0"/>
    <x v="14"/>
    <s v="Rg"/>
    <s v="RgRC"/>
    <n v="3328"/>
    <n v="3"/>
    <s v="Fun"/>
    <m/>
    <s v="Range"/>
    <s v="(A As Range, R, C)"/>
    <m/>
    <s v="Function RgRC(A As Range, R, C) As Range_x000d__x000a_Set RgRC = A.Cells(R, C)_x000d__x000a_End Function"/>
    <n v="1"/>
    <n v="1"/>
  </r>
  <r>
    <x v="0"/>
    <x v="0"/>
    <x v="14"/>
    <s v="Rg"/>
    <s v="RgRCRC"/>
    <n v="3332"/>
    <n v="3"/>
    <s v="Fun"/>
    <m/>
    <s v="Range"/>
    <s v="(A As Range, R1, C1, R2, C2)"/>
    <m/>
    <s v="Function RgRCRC(A As Range, R1, C1, R2, C2) As Range_x000d__x000a_Set RgRCRC = RgWs(A).Range(RgRC(A, R1, C1), RgRC(A, R2, C2))_x000d__x000a_End Function"/>
    <n v="1"/>
    <n v="1"/>
  </r>
  <r>
    <x v="0"/>
    <x v="0"/>
    <x v="14"/>
    <s v="Rg"/>
    <s v="RgWs"/>
    <n v="3336"/>
    <n v="3"/>
    <s v="Fun"/>
    <m/>
    <m/>
    <s v="(A As Range)"/>
    <m/>
    <s v="Function RgWs(A As Range)_x000d__x000a_Set RgWs = A.Parent_x000d__x000a_End Function"/>
    <n v="1"/>
    <n v="1"/>
  </r>
  <r>
    <x v="0"/>
    <x v="0"/>
    <x v="14"/>
    <s v="Rmv"/>
    <s v="RmvFstChr"/>
    <n v="3340"/>
    <n v="3"/>
    <s v="Fun"/>
    <m/>
    <s v="$"/>
    <s v="(A)"/>
    <m/>
    <s v="Function RmvFstChr$(A)_x000d__x000a_RmvFstChr = Mid(A, 2)_x000d__x000a_End Function"/>
    <n v="2"/>
    <n v="2"/>
  </r>
  <r>
    <x v="0"/>
    <x v="0"/>
    <x v="14"/>
    <s v="Rmv"/>
    <s v="RmvLasChr"/>
    <n v="3344"/>
    <n v="3"/>
    <s v="Fun"/>
    <m/>
    <s v="$"/>
    <s v="(A)"/>
    <m/>
    <s v="Function RmvLasChr$(A)_x000d__x000a_RmvLasChr = Left(A, Len(A) - 1)_x000d__x000a_End Function"/>
    <n v="2"/>
    <n v="1"/>
  </r>
  <r>
    <x v="0"/>
    <x v="0"/>
    <x v="14"/>
    <s v="Rmv"/>
    <s v="RmvLasNChr"/>
    <n v="3348"/>
    <n v="3"/>
    <s v="Fun"/>
    <m/>
    <s v="$"/>
    <s v="(A, N%)"/>
    <m/>
    <s v="Function RmvLasNChr$(A, N%)_x000d__x000a_RmvLasNChr = Left(A, Len(A) - N)_x000d__x000a_End Function"/>
    <n v="2"/>
    <n v="1"/>
  </r>
  <r>
    <x v="0"/>
    <x v="0"/>
    <x v="14"/>
    <s v="Rmv"/>
    <s v="RmvPfx"/>
    <n v="3352"/>
    <n v="7"/>
    <s v="Fun"/>
    <m/>
    <s v="$"/>
    <s v="(A, Pfx)"/>
    <m/>
    <s v="Function RmvPfx$(A, Pfx)_x000d__x000a_If IsPfx(A, Pfx) Then_x000d__x000a_    RmvPfx = Mid(A, Len(Pfx) + 1)_x000d__x000a_Else_x000d__x000a_    RmvPfx = A_x000d__x000a_End If_x000d__x000a_End Function"/>
    <n v="2"/>
    <n v="1"/>
  </r>
  <r>
    <x v="0"/>
    <x v="0"/>
    <x v="14"/>
    <s v="Rpl"/>
    <s v="RplDblSpc"/>
    <n v="3360"/>
    <n v="9"/>
    <s v="Fun"/>
    <m/>
    <s v="$"/>
    <s v="(A)"/>
    <m/>
    <s v="Function RplDblSpc$(A)_x000d__x000a_Dim O$: O = Trim(A)_x000d__x000a_Dim J&amp;_x000d__x000a_While HasSubStr(O, &quot;  &quot;)_x000d__x000a_    J = J + 1: If J &gt; 10000 Then Stop_x000d__x000a_    O = Replace(O, &quot;  &quot;, &quot; &quot;)_x000d__x000a_Wend_x000d__x000a_RplDblSpc = O_x000d__x000a_End Function"/>
    <n v="1"/>
    <n v="1"/>
  </r>
  <r>
    <x v="0"/>
    <x v="0"/>
    <x v="14"/>
    <s v="Rpl"/>
    <s v="RplPun"/>
    <n v="3370"/>
    <n v="15"/>
    <s v="Fun"/>
    <m/>
    <s v="$"/>
    <s v="(A)"/>
    <m/>
    <s v="Function RplPun$(A)_x000d__x000a_Dim O$(), J&amp;, L&amp;, C$_x000d__x000a_L = Len(A)_x000d__x000a_If L = 0 Then Exit Function_x000d__x000a_ReDim O(L - 1)_x000d__x000a_For J = 1 To L_x000d__x000a_    C = Mid(A, J, 1)_x000d__x000a_    If IsPun(C) Then_x000d__x000a_        O(J - 1) = &quot; &quot;_x000d__x000a_    Else_x000d__x000a_        O(J - 1) = C_x000d__x000a_    End If_x000d__x000a_Next_x000d__x000a_RplPun = Join(O, &quot;&quot;)_x000d__x000a_End Function"/>
    <n v="1"/>
    <n v="1"/>
  </r>
  <r>
    <x v="0"/>
    <x v="0"/>
    <x v="14"/>
    <s v="Rpl"/>
    <s v="RplVBar"/>
    <n v="3386"/>
    <n v="3"/>
    <s v="Fun"/>
    <m/>
    <s v="$"/>
    <s v="(A)"/>
    <m/>
    <s v="Function RplVBar$(A)_x000d__x000a_RplVBar = Replace(A, &quot;|&quot;, vbCrLf)_x000d__x000a_End Function"/>
    <n v="2"/>
    <n v="2"/>
  </r>
  <r>
    <x v="0"/>
    <x v="0"/>
    <x v="14"/>
    <s v="S1S2Ay"/>
    <s v="S1S2Ay_Add"/>
    <n v="3390"/>
    <n v="9"/>
    <s v="Fun"/>
    <m/>
    <s v="S1S2()"/>
    <s v="(A() As S1S2, B() As S1S2)"/>
    <m/>
    <s v="Function S1S2Ay_Add(A() As S1S2, B() As S1S2) As S1S2()_x000d__x000a_Dim O() As S1S2_x000d__x000a_Dim J&amp;_x000d__x000a_O = A_x000d__x000a_For J = 0 To UB(B)_x000d__x000a_    PushObj O, B(J)_x000d__x000a_Next_x000d__x000a_S1S2Ay_Add = O_x000d__x000a_End Function"/>
    <n v="2"/>
    <n v="1"/>
  </r>
  <r>
    <x v="0"/>
    <x v="0"/>
    <x v="14"/>
    <s v="S1S2Ay"/>
    <s v="S1S2Ay_Dic"/>
    <n v="3400"/>
    <n v="7"/>
    <s v="Fun"/>
    <m/>
    <s v="Dictionary"/>
    <s v="(A() As S1S2)"/>
    <m/>
    <s v="Function S1S2Ay_Dic(A() As S1S2) As Dictionary_x000d__x000a_Dim J&amp;, O As New Dictionary_x000d__x000a_For J = 0 To UB(A)_x000d__x000a_    O.Add A(J).S1, A(J).S2_x000d__x000a_Next_x000d__x000a_Set S1S2Ay_Dic = O_x000d__x000a_End Function"/>
    <n v="2"/>
    <n v="1"/>
  </r>
  <r>
    <x v="0"/>
    <x v="0"/>
    <x v="14"/>
    <s v="S1S2Ay"/>
    <s v="S1S2Ay_FmtLy"/>
    <n v="3408"/>
    <n v="9"/>
    <s v="Fun"/>
    <m/>
    <s v="String()"/>
    <s v="(A() As S1S2)"/>
    <m/>
    <s v="Function S1S2Ay_FmtLy(A() As S1S2) As String()_x000d__x000a_Dim W1%: W1 = S1S2Ay_S1LinesWdt(A)_x000d__x000a_Dim W2%: W2 = S1S2Ay_S2LinesWdt(A)_x000d__x000a_Dim W%(1)_x000d__x000a_W(0) = W1_x000d__x000a_W(1) = W2_x000d__x000a_Dim H$: H = WdtAy_HdrLin(W)_x000d__x000a_S1S2Ay_FmtLy = S1S2Ay_LinesLinesLy(A, H, W1, W2)_x000d__x000a_End Function"/>
    <n v="1"/>
    <n v="1"/>
  </r>
  <r>
    <x v="0"/>
    <x v="0"/>
    <x v="14"/>
    <s v="S1S2Ay"/>
    <s v="S1S2Ay_LinesLinesLy"/>
    <n v="3418"/>
    <n v="9"/>
    <s v="Fun"/>
    <m/>
    <s v="String()"/>
    <s v="(A() As S1S2, H$, W1%, W2%)"/>
    <m/>
    <s v="Function S1S2Ay_LinesLinesLy(A() As S1S2, H$, W1%, W2%) As String()_x000d__x000a_Dim O$(), I&amp;_x000d__x000a_Push O, H_x000d__x000a_For I = 0 To UB(A)_x000d__x000a_   PushAy O, S1S2_Ly(A(I), W1, W2)_x000d__x000a_   Push O, H_x000d__x000a_Next_x000d__x000a_S1S2Ay_LinesLinesLy = O_x000d__x000a_End Function"/>
    <n v="1"/>
    <n v="1"/>
  </r>
  <r>
    <x v="0"/>
    <x v="0"/>
    <x v="14"/>
    <s v="S1S2Ay"/>
    <s v="S1S2Ay_S1LinesWdt"/>
    <n v="3428"/>
    <n v="3"/>
    <s v="Fun"/>
    <m/>
    <s v="%"/>
    <s v="(A() As S1S2)"/>
    <m/>
    <s v="Function S1S2Ay_S1LinesWdt%(A() As S1S2)_x000d__x000a_S1S2Ay_S1LinesWdt = LinesAy_Wdt(S1S2Ay_Sy1(A))_x000d__x000a_End Function"/>
    <n v="1"/>
    <n v="1"/>
  </r>
  <r>
    <x v="0"/>
    <x v="0"/>
    <x v="14"/>
    <s v="S1S2Ay"/>
    <s v="S1S2Ay_S2LinesWdt"/>
    <n v="3432"/>
    <n v="3"/>
    <s v="Fun"/>
    <m/>
    <s v="%"/>
    <s v="(A() As S1S2)"/>
    <m/>
    <s v="Function S1S2Ay_S2LinesWdt%(A() As S1S2)_x000d__x000a_S1S2Ay_S2LinesWdt = LinesAy_Wdt(S1S2Ay_Sy2(A))_x000d__x000a_End Function"/>
    <n v="1"/>
    <n v="1"/>
  </r>
  <r>
    <x v="0"/>
    <x v="0"/>
    <x v="14"/>
    <s v="S1S2Ay"/>
    <s v="S1S2Ay_Sy1"/>
    <n v="3436"/>
    <n v="7"/>
    <s v="Fun"/>
    <m/>
    <s v="String()"/>
    <s v="(A() As S1S2)"/>
    <m/>
    <s v="Function S1S2Ay_Sy1(A() As S1S2) As String()_x000d__x000a_Dim O$(), J&amp;_x000d__x000a_For J = 0 To UB(A)_x000d__x000a_   Push O, A(J).S1_x000d__x000a_Next_x000d__x000a_S1S2Ay_Sy1 = O_x000d__x000a_End Function"/>
    <n v="2"/>
    <n v="2"/>
  </r>
  <r>
    <x v="0"/>
    <x v="0"/>
    <x v="14"/>
    <s v="S1S2Ay"/>
    <s v="S1S2Ay_Sy2"/>
    <n v="3444"/>
    <n v="7"/>
    <s v="Fun"/>
    <m/>
    <s v="String()"/>
    <s v="(A() As S1S2)"/>
    <m/>
    <s v="Function S1S2Ay_Sy2(A() As S1S2) As String()_x000d__x000a_Dim O$(), J&amp;_x000d__x000a_For J = 0 To UB(A)_x000d__x000a_   Push O, A(J).S2_x000d__x000a_Next_x000d__x000a_S1S2Ay_Sy2 = O_x000d__x000a_End Function"/>
    <n v="2"/>
    <n v="2"/>
  </r>
  <r>
    <x v="0"/>
    <x v="0"/>
    <x v="14"/>
    <s v="S1S2"/>
    <s v="S1S2_Ly"/>
    <n v="3452"/>
    <n v="27"/>
    <s v="Fun"/>
    <m/>
    <s v="String()"/>
    <s v="(A As S1S2, W1%, W2%)"/>
    <m/>
    <s v="Function S1S2_Ly(A As S1S2, W1%, W2%) As String()_x000d__x000a_Dim S1$(), S2$()_x000d__x000a_S1 = SplitCrLf(A.S1)_x000d__x000a_S2 = SplitCrLf(A.S2)_x000d__x000a_Dim M%, J%, O$(), Lin$, A1$, A2$, U1%, U2%_x000d__x000a_    U1 = UB(S1)_x000d__x000a_    U2 = UB(S2)_x000d__x000a_    M = Max(U1, U2)_x000d__x000a_Dim Spc1$, Spc2$_x000d__x000a_    Spc1 = Space(W1)_x000d__x000a_    Spc2 = Space(W2)_x000d__x000a_For J = 0 To M_x000d__x000a_   If J &gt; U1 Then_x000d__x000a_       A1 = Spc1_x000d__x000a_   Else_x000d__x000a_       A1 = StrAlignL(S1(J), W1)_x000d__x000a_   End If_x000d__x000a_   If J &gt; U2 Then_x000d__x000a_       A2 = Spc2_x000d__x000a_   Else_x000d__x000a_       A2 = StrAlignL(S2(J), W2)_x000d__x000a_   End If_x000d__x000a_   Lin = &quot;| &quot; + A1 + &quot; | &quot; + A2 + &quot; |&quot;_x000d__x000a_   Push O, Lin_x000d__x000a_Next_x000d__x000a_S1S2_Ly = O_x000d__x000a_End Function"/>
    <n v="1"/>
    <n v="1"/>
  </r>
  <r>
    <x v="0"/>
    <x v="0"/>
    <x v="14"/>
    <s v="Seed"/>
    <s v="SeedExpand"/>
    <n v="3480"/>
    <n v="11"/>
    <s v="Fun"/>
    <m/>
    <s v="$"/>
    <s v="(QVbl$, Ny$())"/>
    <m/>
    <s v="Function SeedExpand$(QVbl$, Ny$())_x000d__x000a_Dim O$()_x000d__x000a_Dim Sy$(): Sy = SplitVBar(QVbl)_x000d__x000a_Dim J%, I_x000d__x000a_For J = 0 To UB(Ny)_x000d__x000a_    For Each I In Sy_x000d__x000a_       Push O, Replace(I, &quot;?&quot;, Ny(J))_x000d__x000a_    Next_x000d__x000a_Next_x000d__x000a_SeedExpand = JnCrLf(O)_x000d__x000a_End Function"/>
    <n v="1"/>
    <n v="1"/>
  </r>
  <r>
    <x v="0"/>
    <x v="0"/>
    <x v="14"/>
    <s v="Split"/>
    <s v="SplitCrLf"/>
    <n v="3492"/>
    <n v="3"/>
    <s v="Fun"/>
    <m/>
    <s v="String()"/>
    <s v="(A)"/>
    <m/>
    <s v="Function SplitCrLf(A) As String()_x000d__x000a_SplitCrLf = Split(A, vbCrLf)_x000d__x000a_End Function"/>
    <n v="2"/>
    <n v="2"/>
  </r>
  <r>
    <x v="0"/>
    <x v="0"/>
    <x v="14"/>
    <s v="Split"/>
    <s v="SplitSsl"/>
    <n v="3496"/>
    <n v="3"/>
    <s v="Fun"/>
    <m/>
    <s v="String()"/>
    <s v="(A)"/>
    <m/>
    <s v="Function SplitSsl(A) As String()_x000d__x000a_SplitSsl = Split(RplDblSpc(Trim(A)), &quot; &quot;)_x000d__x000a_End Function"/>
    <n v="1"/>
    <n v="1"/>
  </r>
  <r>
    <x v="0"/>
    <x v="0"/>
    <x v="14"/>
    <s v="Split"/>
    <s v="SplitVBar"/>
    <n v="3500"/>
    <n v="3"/>
    <s v="Fun"/>
    <m/>
    <s v="String()"/>
    <s v="(Vbl$)"/>
    <m/>
    <s v="Function SplitVBar(Vbl$) As String()_x000d__x000a_SplitVBar = Split(Vbl, &quot;|&quot;)_x000d__x000a_End Function"/>
    <n v="2"/>
    <n v="1"/>
  </r>
  <r>
    <x v="0"/>
    <x v="0"/>
    <x v="14"/>
    <s v="Sq"/>
    <s v="SqWs"/>
    <n v="3504"/>
    <n v="6"/>
    <s v="Fun"/>
    <m/>
    <s v="Worksheet"/>
    <s v="(A, Optional Vis As Boolean)"/>
    <m/>
    <s v="Function SqWs(A, Optional Vis As Boolean) As Worksheet_x000d__x000a_Dim A1 As Range: Set A1 = NewA1_x000d__x000a_CellPutSq A1, A_x000d__x000a_RgVis A1, Vis_x000d__x000a_Set SqWs = RgWs(A1)_x000d__x000a_End Function"/>
    <n v="1"/>
    <n v="1"/>
  </r>
  <r>
    <x v="0"/>
    <x v="0"/>
    <x v="14"/>
    <s v="Src"/>
    <s v="SrcMthBrkAy"/>
    <n v="3511"/>
    <n v="5"/>
    <s v="Fun"/>
    <m/>
    <s v="MthBrk()"/>
    <s v="(A$())"/>
    <m/>
    <s v="Function SrcMthBrkAy(A$()) As MthBrk()_x000d__x000a_Dim L$(): L = SrcMthLinAy(A)_x000d__x000a_Dim X() As MthBrk_x000d__x000a_SrcMthBrkAy = AyMapInto(L, &quot;MthLin_MthBrk&quot;, X)_x000d__x000a_End Function"/>
    <n v="1"/>
    <n v="1"/>
  </r>
  <r>
    <x v="0"/>
    <x v="0"/>
    <x v="14"/>
    <s v="Src"/>
    <s v="SrcAllMthFmnoAy"/>
    <n v="3517"/>
    <n v="8"/>
    <s v="Fun"/>
    <m/>
    <s v="Integer()"/>
    <s v="(A$())"/>
    <m/>
    <s v="Function SrcAllMthFmnoAy(A$()) As Integer()_x000d__x000a_Dim N%(): N = SrcAllMthFmixAy(A)_x000d__x000a_Dim J%_x000d__x000a_For J = 0 To UB(N)_x000d__x000a_    N(J) = N(J) + 1_x000d__x000a_Next_x000d__x000a_SrcAllMthFmnoAy = N_x000d__x000a_End Function"/>
    <n v="1"/>
    <n v="1"/>
  </r>
  <r>
    <x v="0"/>
    <x v="0"/>
    <x v="14"/>
    <s v="Src"/>
    <s v="SrcAllMthFmixAy"/>
    <n v="3526"/>
    <n v="9"/>
    <s v="Fun"/>
    <m/>
    <s v="Integer()"/>
    <s v="(A$())"/>
    <m/>
    <s v="Function SrcAllMthFmixAy(A$()) As Integer()_x000d__x000a_Dim J%, O%()_x000d__x000a_For J = 0 To UB(A)_x000d__x000a_    If LinIsMthLin(A(J)) Then_x000d__x000a_        Push O, J_x000d__x000a_    End If_x000d__x000a_Next_x000d__x000a_SrcAllMthFmixAy = O_x000d__x000a_End Function"/>
    <n v="1"/>
    <n v="1"/>
  </r>
  <r>
    <x v="0"/>
    <x v="0"/>
    <x v="14"/>
    <s v="Src"/>
    <s v="SrcAllMthFTIxAy"/>
    <n v="3536"/>
    <n v="12"/>
    <s v="Fun"/>
    <m/>
    <s v="FTIx()"/>
    <s v="(A$())"/>
    <m/>
    <s v="Function SrcAllMthFTIxAy(A$()) As FTIx()_x000d__x000a_Dim F%(): F = SrcAllMthFmixAy(A$)_x000d__x000a_Dim N%: N = Sz(F)_x000d__x000a_If N = 0 Then Exit Function_x000d__x000a_Dim O() As FTIx_x000d__x000a_ReDim O(N - 1)_x000d__x000a_Dim J%_x000d__x000a_For J = 0 To N - 1_x000d__x000a_    Set O(J) = FTIx(F(J), SrcMthToix(A, F(J)))_x000d__x000a_Next_x000d__x000a_SrcAllMthFTIxAy = O_x000d__x000a_End Function"/>
    <n v="1"/>
    <n v="1"/>
  </r>
  <r>
    <x v="0"/>
    <x v="0"/>
    <x v="14"/>
    <s v="Src"/>
    <s v="SrcMthLinAy"/>
    <n v="3549"/>
    <n v="9"/>
    <s v="Fun"/>
    <m/>
    <s v="String()"/>
    <s v="(A$())"/>
    <m/>
    <s v="Function SrcMthLinAy(A$()) As String()_x000d__x000a_Dim L%(): L = SrcAllMthFmixAy(A)_x000d__x000a_If Sz(L) = 0 Then Exit Function_x000d__x000a_Dim O$(), LL_x000d__x000a_For Each LL In L_x000d__x000a_    Push O, SrcContLin(A, CInt(LL))_x000d__x000a_Next_x000d__x000a_SrcMthLinAy = O_x000d__x000a_End Function"/>
    <n v="1"/>
    <n v="1"/>
  </r>
  <r>
    <x v="0"/>
    <x v="0"/>
    <x v="14"/>
    <s v="Src"/>
    <s v="SrcAllMthNy"/>
    <n v="3559"/>
    <n v="10"/>
    <s v="Fun"/>
    <m/>
    <s v="String()"/>
    <s v="(A$())"/>
    <m/>
    <s v="Function SrcAllMthNy(A$()) As String()_x000d__x000a_Dim L, O$(), Nm$_x000d__x000a_For Each L In A_x000d__x000a_    Nm = LinMthNm(L)_x000d__x000a_    If Nm &lt;&gt; &quot;&quot; Then_x000d__x000a_        PushNoDup O, Nm_x000d__x000a_    End If_x000d__x000a_Next_x000d__x000a_SrcAllMthNy = O_x000d__x000a_End Function"/>
    <n v="1"/>
    <n v="1"/>
  </r>
  <r>
    <x v="0"/>
    <x v="0"/>
    <x v="14"/>
    <s v="Src"/>
    <s v="SrcContLin"/>
    <n v="3570"/>
    <n v="13"/>
    <s v="Fun"/>
    <m/>
    <s v="$"/>
    <s v="(A$(), Lx%)"/>
    <m/>
    <s v="Function SrcContLin$(A$(), Lx%)_x000d__x000a_Dim O$(), J%, L$_x000d__x000a_For J = Lx To UB(A)_x000d__x000a_    L = A(J)_x000d__x000a_    If Right(L, 2) &lt;&gt; &quot; _&quot; Then_x000d__x000a_        Push O, L_x000d__x000a_        SrcContLin = Join(O, &quot;&quot;)_x000d__x000a_        Exit Function_x000d__x000a_    End If_x000d__x000a_    Push O, RmvLasNChr(L, 2)_x000d__x000a_Next_x000d__x000a_ErImposs_x000d__x000a_End Function"/>
    <n v="1"/>
    <n v="1"/>
  </r>
  <r>
    <x v="0"/>
    <x v="0"/>
    <x v="14"/>
    <s v="Src"/>
    <s v="SrcDclLinCnt"/>
    <n v="3584"/>
    <n v="18"/>
    <s v="Fun"/>
    <m/>
    <s v="%"/>
    <s v="(A$())"/>
    <m/>
    <s v="Function SrcDclLinCnt%(A$())_x000d__x000a_Dim I&amp;_x000d__x000a_    I = SrcFstMthLx(A)_x000d__x000a_    If I = -1 Then_x000d__x000a_        SrcDclLinCnt = Sz(A)_x000d__x000a_        Exit Function_x000d__x000a_    End If_x000d__x000a_    I = SrcMthRmkLx(A, I)_x000d__x000a_Dim O&amp;, L$_x000d__x000a_    For I = I - 1 To 0 Step -1_x000d__x000a_        If LinIsCd(A(I)) Then_x000d__x000a_            O = I + 1_x000d__x000a_            GoTo X_x000d__x000a_        End If_x000d__x000a_    Next_x000d__x000a_X:_x000d__x000a_SrcDclLinCnt = O_x000d__x000a_End Function"/>
    <n v="1"/>
    <n v="1"/>
  </r>
  <r>
    <x v="0"/>
    <x v="0"/>
    <x v="14"/>
    <s v="Src"/>
    <s v="SrcDclLines"/>
    <n v="3603"/>
    <n v="3"/>
    <s v="Fun"/>
    <m/>
    <s v="$"/>
    <s v="(A$())"/>
    <m/>
    <s v="Function SrcDclLines$(A$())_x000d__x000a_SrcDclLines = Join(SrcDclLy(A), vbCrLf)_x000d__x000a_End Function"/>
    <n v="1"/>
    <n v="1"/>
  </r>
  <r>
    <x v="0"/>
    <x v="0"/>
    <x v="14"/>
    <s v="Src"/>
    <s v="SrcDclLy"/>
    <n v="3607"/>
    <n v="7"/>
    <s v="Fun"/>
    <m/>
    <s v="String()"/>
    <s v="(A$())"/>
    <m/>
    <s v="Function SrcDclLy(A$()) As String()_x000d__x000a_If Sz(A) = 0 Then Exit Function_x000d__x000a_Dim N&amp;_x000d__x000a_   N = SrcDclLinCnt(A)_x000d__x000a_If N &lt;= 0 Then Exit Function_x000d__x000a_SrcDclLy = AyFstNEle(A, N)_x000d__x000a_End Function"/>
    <n v="1"/>
    <n v="1"/>
  </r>
  <r>
    <x v="0"/>
    <x v="0"/>
    <x v="14"/>
    <s v="Src"/>
    <s v="SrcDicOfMthKeyzzzMthLines"/>
    <n v="3615"/>
    <n v="24"/>
    <s v="Fun"/>
    <m/>
    <s v="Dictionary"/>
    <s v="(A$(), Optional PjNm$, Optional MdNm$, Optional ExclDcl As Boolean)"/>
    <m/>
    <s v="Function SrcDicOfMthKeyzzzMthLines(A$(), Optional PjNm$, Optional MdNm$, Optional ExclDcl As Boolean) As Dictionary_x000d__x000a_Dim L%(): L = SrcAllMthFmixAy(A)_x000d__x000a_Dim K$_x000d__x000a_Dim O As New Dictionary_x000d__x000a_    If Not ExclDcl Then_x000d__x000a_        If PjNm = &quot;&quot; And MdNm = &quot;&quot; Then_x000d__x000a_            K$ = PjNm &amp; &quot;.&quot; &amp; MdNm &amp; &quot;.*Dcl&quot;_x000d__x000a_        Else_x000d__x000a_            K = &quot;*Dcl&quot;_x000d__x000a_        End If_x000d__x000a_        O.Add K, SrcDclLines(A)_x000d__x000a_    End If_x000d__x000a_    If Sz(L) = 0 Then GoTo X_x000d__x000a_    Dim MthNm$, Lin$, Lines$, Lx_x000d__x000a_    For Each Lx In L_x000d__x000a_        Lin = SrcContLin(A, CInt(Lx))_x000d__x000a_        MthNm = LinMthNm(Lin):               If MthNm = &quot;&quot; Then Stop_x000d__x000a_        Lines = SrcMthLinesByMthFmix(A, Lx): If Lines = &quot;&quot; Then Stop_x000d__x000a_        K = MthLin_MthKey(Lin, PjNm, MdNm)_x000d__x000a_        O.Add K, Lines_x000d__x000a_    Next_x000d__x000a_X:_x000d__x000a_Set SrcDicOfMthKeyzzzMthLines = O_x000d__x000a_End Function"/>
    <n v="1"/>
    <n v="1"/>
  </r>
  <r>
    <x v="0"/>
    <x v="0"/>
    <x v="14"/>
    <s v="Src"/>
    <s v="SrcDicOfMthNmzzzMthLines"/>
    <n v="3642"/>
    <n v="20"/>
    <s v="Fun"/>
    <m/>
    <s v="Dictionary"/>
    <s v="(A$(), Optional ExclDcl As Boolean)"/>
    <m/>
    <s v="Function SrcDicOfMthNmzzzMthLines(A$(), Optional ExclDcl As Boolean) As Dictionary_x000d__x000a_Dim L%(): L = SrcAllMthFmixAy(A)_x000d__x000a_Dim O As New Dictionary_x000d__x000a_    If Not ExclDcl Then O.Add &quot;*Dcl&quot;, SrcDclLines(A)_x000d__x000a_    If Sz(L) = 0 Then GoTo X_x000d__x000a_    Dim MthNm$, Lin$, Lines$, Lx_x000d__x000a_    For Each Lx In L_x000d__x000a_        Lin = A(Lx)_x000d__x000a_        MthNm = LinMthNm(Lin):            If MthNm = &quot;&quot; Then Stop_x000d__x000a_        Lines = SrcMthLinesByMthFmix(A, Lx): If Lines = &quot;&quot; Then Stop_x000d__x000a_        If O.Exists(MthNm) Then_x000d__x000a_            If LinPrpSubFun(Lin) &lt;&gt; &quot;Property&quot; Then Stop_x000d__x000a_            O(MthNm) = O(MthNm) &amp; vbCrLf &amp; vbCrLf &amp; Lines_x000d__x000a_        Else_x000d__x000a_            O.Add MthNm, Lines_x000d__x000a_        End If_x000d__x000a_    Next_x000d__x000a_X:_x000d__x000a_Set SrcDicOfMthNmzzzMthLines = O_x000d__x000a_End Function"/>
    <n v="1"/>
    <n v="1"/>
  </r>
  <r>
    <x v="0"/>
    <x v="0"/>
    <x v="14"/>
    <s v="Src"/>
    <s v="SrcEndLx"/>
    <n v="3663"/>
    <n v="8"/>
    <s v="Fun"/>
    <m/>
    <m/>
    <s v="(A$(), MthLx)"/>
    <m/>
    <s v="Function SrcEndLx(A$(), MthLx)_x000d__x000a_Dim F$: F = &quot;End &quot; &amp; LinMthTy(A(MthLx))_x000d__x000a_Dim J%_x000d__x000a_For J = MthLx + 1 To UB(A)_x000d__x000a_    If IsPfx(A(J), F) Then SrcEndLx = J: Exit Function_x000d__x000a_Next_x000d__x000a_Stop_x000d__x000a_End Function"/>
    <n v="1"/>
    <n v="1"/>
  </r>
  <r>
    <x v="0"/>
    <x v="0"/>
    <x v="14"/>
    <s v="Src"/>
    <s v="SrcFstMthLx"/>
    <n v="3672"/>
    <n v="10"/>
    <s v="Fun"/>
    <m/>
    <s v="&amp;"/>
    <s v="(A$())"/>
    <m/>
    <s v="Function SrcFstMthLx&amp;(A$())_x000d__x000a_Dim J%_x000d__x000a_For J = 0 To UB(A)_x000d__x000a_   If LinIsMthLin(A(J)) Then_x000d__x000a_       SrcFstMthLx = J_x000d__x000a_       Exit Function_x000d__x000a_   End If_x000d__x000a_Next_x000d__x000a_SrcFstMthLx = -1_x000d__x000a_End Function"/>
    <n v="1"/>
    <n v="1"/>
  </r>
  <r>
    <x v="0"/>
    <x v="0"/>
    <x v="14"/>
    <s v="Src"/>
    <s v="SrcMthFmnoAy"/>
    <n v="3683"/>
    <n v="8"/>
    <s v="Fun"/>
    <m/>
    <s v="Integer()"/>
    <s v="(A$(), MthNm)"/>
    <m/>
    <s v="Function SrcMthFmnoAy(A$(), MthNm) As Integer()_x000d__x000a_Dim O%(): O = SrcMthFmixAy(A, MthNm)_x000d__x000a_Dim J%_x000d__x000a_For J = 0 To UB(O)_x000d__x000a_    O(J) = O(J) + 1_x000d__x000a_Next_x000d__x000a_SrcMthFmnoAy = O_x000d__x000a_End Function"/>
    <n v="1"/>
    <n v="1"/>
  </r>
  <r>
    <x v="0"/>
    <x v="0"/>
    <x v="14"/>
    <s v="Src"/>
    <s v="SrcMthFmix"/>
    <n v="3692"/>
    <n v="11"/>
    <s v="Fun"/>
    <m/>
    <s v="%"/>
    <s v="(A$(), MthNm, Optional Fmix% = 0)"/>
    <m/>
    <s v="Function SrcMthFmix%(A$(), MthNm, Optional Fmix% = 0)_x000d__x000a_Dim J%, L$_x000d__x000a_For J = Fmix To UB(A)_x000d__x000a_    L = SrcContLin(A, J)_x000d__x000a_    If LinMthNm(L) = MthNm Then_x000d__x000a_        SrcMthFmix = J_x000d__x000a_        Exit Function_x000d__x000a_    End If_x000d__x000a_Next_x000d__x000a_SrcMthFmix = -1_x000d__x000a_End Function"/>
    <n v="1"/>
    <n v="1"/>
  </r>
  <r>
    <x v="0"/>
    <x v="0"/>
    <x v="14"/>
    <s v="Src"/>
    <s v="SrcMthFTIx"/>
    <n v="3704"/>
    <n v="5"/>
    <s v="Fun"/>
    <m/>
    <s v="FTIx"/>
    <s v="(A$(), MthNm)"/>
    <m/>
    <s v="Function SrcMthFTIx(A$(), MthNm) As FTIx_x000d__x000a_Dim Fmix%: Fmix = SrcMthFmix(A, MthNm)_x000d__x000a_Dim Toix%: Toix = SrcMthToix(A, Fmix)_x000d__x000a_Set SrcMthFTIx = FTIx(Fmix, Toix)_x000d__x000a_End Function"/>
    <n v="1"/>
    <n v="1"/>
  </r>
  <r>
    <x v="0"/>
    <x v="0"/>
    <x v="14"/>
    <s v="Src"/>
    <s v="SrcMthFmixAy"/>
    <n v="3710"/>
    <n v="11"/>
    <s v="Fun"/>
    <m/>
    <s v="Integer()"/>
    <s v="(A$(), MthNm)"/>
    <m/>
    <s v="Function SrcMthFmixAy(A$(), MthNm) As Integer()_x000d__x000a_Dim L%_x000d__x000a_L = SrcMthFmix(A, MthNm): If L &lt;= 0 Then Exit Function_x000d__x000a_Dim O%(): Push O, L_x000d__x000a_Dim S$: S = A(L)_x000d__x000a_If LinPrpSubFun(S) = &quot;Property&quot; Then_x000d__x000a_    L = SrcMthFmix(A, MthNm, L + 1)_x000d__x000a_    If L &gt; 0 Then Push O, L_x000d__x000a_End If_x000d__x000a_SrcMthFmixAy = O_x000d__x000a_End Function"/>
    <n v="1"/>
    <n v="1"/>
  </r>
  <r>
    <x v="0"/>
    <x v="0"/>
    <x v="14"/>
    <s v="Src"/>
    <s v="SrcMthFTNoAy"/>
    <n v="3722"/>
    <n v="5"/>
    <s v="Fun"/>
    <m/>
    <s v="FTNo()"/>
    <s v="(A$(), MthNm)"/>
    <m/>
    <s v="Function SrcMthFTNoAy(A$(), MthNm) As FTNo()_x000d__x000a_Dim X() As FTNo_x000d__x000a_Dim Ay() As FTIx: Ay = SrcMthFTIxAy(A, MthNm)_x000d__x000a_SrcMthFTNoAy = AyMapInto(Ay, &quot;FTIx_FTNo&quot;, X)_x000d__x000a_End Function"/>
    <n v="1"/>
    <n v="1"/>
  </r>
  <r>
    <x v="0"/>
    <x v="0"/>
    <x v="14"/>
    <s v="Src"/>
    <s v="SrcMthFTNo"/>
    <n v="3728"/>
    <n v="3"/>
    <s v="Fun"/>
    <m/>
    <s v="FTNo"/>
    <s v="(A$(), MthNm)"/>
    <m/>
    <s v="Function SrcMthFTNo(A$(), MthNm) As FTNo_x000d__x000a_SrcMthFTNo = FTIx_FTNo(SrcMthFTIx(A, MthNm))_x000d__x000a_End Function"/>
    <n v="1"/>
    <n v="1"/>
  </r>
  <r>
    <x v="0"/>
    <x v="0"/>
    <x v="14"/>
    <s v="Src"/>
    <s v="SrcMthFTIxAy"/>
    <n v="3732"/>
    <n v="11"/>
    <s v="Fun"/>
    <m/>
    <s v="FTIx()"/>
    <s v="(A$(), MthNm)"/>
    <m/>
    <s v="Function SrcMthFTIxAy(A$(), MthNm) As FTIx()_x000d__x000a_Dim F%()_x000d__x000a_F = SrcMthFmixAy(A, MthNm): If Sz(F) &lt;= 0 Then Exit Function_x000d__x000a_Dim O() As FTIx_x000d__x000a_ReDim O(UB(F))_x000d__x000a_Dim J%_x000d__x000a_For J = 0 To UB(F)_x000d__x000a_    Set O(J) = FTIx(F(J), SrcMthToix(A, F(J)))_x000d__x000a_Next_x000d__x000a_SrcMthFTIxAy = O_x000d__x000a_End Function"/>
    <n v="1"/>
    <n v="1"/>
  </r>
  <r>
    <x v="0"/>
    <x v="0"/>
    <x v="14"/>
    <s v="Src"/>
    <s v="SrcMthLin"/>
    <n v="3744"/>
    <n v="4"/>
    <s v="Fun"/>
    <m/>
    <s v="$"/>
    <s v="(A$(), MthNm)"/>
    <m/>
    <s v="Function SrcMthLin$(A$(), MthNm)_x000d__x000a_Dim L%: L = SrcMthFmix(A, MthNm)_x000d__x000a_SrcMthLin = SrcContLin(A, L)_x000d__x000a_End Function"/>
    <n v="1"/>
    <n v="1"/>
  </r>
  <r>
    <x v="0"/>
    <x v="0"/>
    <x v="14"/>
    <s v="Src"/>
    <s v="SrcMthLinesByMthFmix"/>
    <n v="3749"/>
    <n v="13"/>
    <s v="Fun"/>
    <m/>
    <s v="$"/>
    <s v="(A$(), MthFmix)"/>
    <m/>
    <s v="Function SrcMthLinesByMthFmix$(A$(), MthFmix)_x000d__x000a_Dim P1$_x000d__x000a_    P1 = SrcMthRmkLines(A, MthFmix)_x000d__x000a_Dim P2$_x000d__x000a_    Dim L2%_x000d__x000a_    L2 = SrcEndLx(A, MthFmix): If L2 = 0 Then Stop_x000d__x000a_    P2 = Join(AyWhFmTo(A, MthFmix, L2), vbCrLf)_x000d__x000a_If P1 = &quot;&quot; Then_x000d__x000a_    SrcMthLinesByMthFmix = P2_x000d__x000a_Else_x000d__x000a_    SrcMthLinesByMthFmix = P1 &amp; vbCrLf &amp; P2_x000d__x000a_End If_x000d__x000a_End Function"/>
    <n v="1"/>
    <n v="1"/>
  </r>
  <r>
    <x v="0"/>
    <x v="0"/>
    <x v="14"/>
    <s v="Src"/>
    <s v="SrcMthLinesByNm"/>
    <n v="3763"/>
    <n v="9"/>
    <s v="Fun"/>
    <m/>
    <s v="$"/>
    <s v="(A$(), MthNm)"/>
    <m/>
    <s v="Function SrcMthLinesByNm$(A$(), MthNm)_x000d__x000a_Dim L%(): L = SrcMthFmixAy(A, MthNm)_x000d__x000a_If Sz(L) = 0 Then Exit Function_x000d__x000a_Dim MthLx, O$()_x000d__x000a_For Each MthLx In L_x000d__x000a_    Push O, SrcMthLinesByMthFmix(A, MthLx)_x000d__x000a_Next_x000d__x000a_SrcMthLinesByNm = Join(O, vbCrLf &amp; vbCrLf)_x000d__x000a_End Function"/>
    <n v="1"/>
    <n v="1"/>
  </r>
  <r>
    <x v="0"/>
    <x v="0"/>
    <x v="14"/>
    <s v="Src"/>
    <s v="SrcMthNy"/>
    <n v="3773"/>
    <n v="22"/>
    <s v="Fun"/>
    <m/>
    <s v="String()"/>
    <s v="(A$(), Optional MthNmPatn$ = &quot;.&quot;, Optional ExclMthNy0$, Optional Mdy0$)"/>
    <m/>
    <s v="Function SrcMthNy(A$(), Optional MthNmPatn$ = &quot;.&quot;, Optional ExclMthNy0$, Optional Mdy0$) As String()_x000d__x000a_Dim L%(): L = SrcAllMthFmixAy(A)_x000d__x000a_If Sz(L) = 0 Then Exit Function_x000d__x000a_Dim ExclMthNy$(): ExclMthNy = DftNy(ExclMthNy0)_x000d__x000a_Dim O$()_x000d__x000a_    Dim MdySy$(): MdySy = DftMdySy(Mdy0)_x000d__x000a_    Dim MthLx, Lin$, N$, R As RegExp, M$_x000d__x000a_    Set R = Re(MthNmPatn)_x000d__x000a_    For Each MthLx In L_x000d__x000a_        Lin = A(MthLx)_x000d__x000a_        N = LinMthNm(Lin)_x000d__x000a_        If AyHas(ExclMthNy, N) Then GoTo Nxt_x000d__x000a_        If R.Test(N) Then_x000d__x000a_            M = LinMdy(Lin)_x000d__x000a_            If MdyIsSel(M, MdySy) Then_x000d__x000a_                PushNoDup O, N_x000d__x000a_            End If_x000d__x000a_        End If_x000d__x000a_Nxt:_x000d__x000a_    Next_x000d__x000a_SrcMthNy = O_x000d__x000a_End Function"/>
    <n v="1"/>
    <n v="1"/>
  </r>
  <r>
    <x v="0"/>
    <x v="0"/>
    <x v="14"/>
    <s v="Src"/>
    <s v="SrcMthRmkLines"/>
    <n v="3796"/>
    <n v="13"/>
    <s v="Fun"/>
    <m/>
    <s v="$"/>
    <s v="(A$(), MthLx)"/>
    <m/>
    <s v="Function SrcMthRmkLines$(A$(), MthLx)_x000d__x000a_Dim O$(), J%, L$, I%_x000d__x000a_Dim Lx&amp;: Lx = SrcMthRmkLx(A, MthLx)_x000d__x000a__x000d__x000a_For J = Lx To MthLx - 1_x000d__x000a_    L = Trim(A(J))_x000d__x000a_    If L = &quot;&quot; Or L = &quot;'&quot; Then GoTo X_x000d__x000a_    If Left(L, 1) &lt;&gt; &quot;'&quot; Then Stop_x000d__x000a_    Push O, L_x000d__x000a_X:_x000d__x000a_Next_x000d__x000a_SrcMthRmkLines = Join(O, vbCrLf)_x000d__x000a_End Function"/>
    <n v="1"/>
    <n v="1"/>
  </r>
  <r>
    <x v="0"/>
    <x v="0"/>
    <x v="14"/>
    <s v="Src"/>
    <s v="SrcMthRmkLx"/>
    <n v="3810"/>
    <n v="22"/>
    <s v="Fun"/>
    <m/>
    <s v="&amp;"/>
    <s v="(A$(), MthLx)"/>
    <m/>
    <s v="Function SrcMthRmkLx&amp;(A$(), MthLx)_x000d__x000a_Dim M1&amp;_x000d__x000a_    Dim J&amp;_x000d__x000a_    For J = MthLx - 1 To 0 Step -1_x000d__x000a_        If LinIsCd(A(J)) Then_x000d__x000a_            M1 = J_x000d__x000a_            GoTo M1IsFnd_x000d__x000a_        End If_x000d__x000a_    Next_x000d__x000a_    M1 = -1_x000d__x000a_M1IsFnd:_x000d__x000a_Dim M2&amp;_x000d__x000a_    For J = M1 + 1 To MthLx - 1_x000d__x000a_        If Trim(A(J)) &lt;&gt; &quot;&quot; Then_x000d__x000a_            M2 = J_x000d__x000a_            GoTo M2IsFnd_x000d__x000a_        End If_x000d__x000a_    Next_x000d__x000a_    M2 = MthLx_x000d__x000a_M2IsFnd:_x000d__x000a_SrcMthRmkLx = M2_x000d__x000a_End Function"/>
    <n v="1"/>
    <n v="1"/>
  </r>
  <r>
    <x v="0"/>
    <x v="0"/>
    <x v="14"/>
    <s v="Src"/>
    <s v="SrcMthToix"/>
    <n v="3833"/>
    <n v="13"/>
    <s v="Fun"/>
    <m/>
    <s v="%"/>
    <s v="(A$(), Fmix%)"/>
    <m/>
    <s v="Function SrcMthToix%(A$(), Fmix%)_x000d__x000a_Dim T$: T = LinPrpSubFun(A(Fmix))_x000d__x000a_If Not AyHas(SyOf_PrpSubFun, T) Then Stop_x000d__x000a_Dim B$: B = &quot;End &quot; &amp; T_x000d__x000a_Dim J%_x000d__x000a_For J = Fmix + 1 To UB(A)_x000d__x000a_    If IsPfx(A(J), B) Then_x000d__x000a_        SrcMthToix = J_x000d__x000a_        Exit Function_x000d__x000a_    End If_x000d__x000a_Next_x000d__x000a_Stop_x000d__x000a_End Function"/>
    <n v="1"/>
    <n v="1"/>
  </r>
  <r>
    <x v="0"/>
    <x v="0"/>
    <x v="14"/>
    <s v="Src"/>
    <s v="SrcSrtRpt"/>
    <n v="3847"/>
    <n v="9"/>
    <s v="Fun"/>
    <m/>
    <s v="DCRslt"/>
    <s v="(A$(), PjNm$, MdNm$)"/>
    <m/>
    <s v="Function SrcSrtRpt(A$(), PjNm$, MdNm$) As DCRslt_x000d__x000a_Dim B$(): B = SrcSrtedLy(A)_x000d__x000a_Dim A1 As Dictionary_x000d__x000a_Dim B1 As Dictionary_x000d__x000a_Set A1 = SrcDicOfMthKeyzzzMthLines(A, PjNm, MdNm)_x000d__x000a_Set B1 = SrcDicOfMthKeyzzzMthLines(B, PjNm, MdNm)_x000d__x000a_Dim O As DCRslt: O = DicCmp(A1, B1, &quot;BefSrt&quot;, &quot;AftSrt&quot;)_x000d__x000a_SrcSrtRpt = O_x000d__x000a_End Function"/>
    <n v="1"/>
    <n v="1"/>
  </r>
  <r>
    <x v="0"/>
    <x v="0"/>
    <x v="14"/>
    <s v="Src"/>
    <s v="SrcSrtRptLy"/>
    <n v="3857"/>
    <n v="3"/>
    <s v="Fun"/>
    <m/>
    <s v="String()"/>
    <s v="(A$(), PjNm$, MdNm$)"/>
    <m/>
    <s v="Function SrcSrtRptLy(A$(), PjNm$, MdNm$) As String()_x000d__x000a_SrcSrtRptLy = DCRsltLy(SrcSrtRpt(A, PjNm, MdNm))_x000d__x000a_End Function"/>
    <n v="1"/>
    <n v="1"/>
  </r>
  <r>
    <x v="0"/>
    <x v="0"/>
    <x v="14"/>
    <s v="Src"/>
    <s v="SrcSrtedBdyLines"/>
    <n v="3861"/>
    <n v="13"/>
    <s v="Fun"/>
    <m/>
    <s v="$"/>
    <s v="(A$())"/>
    <m/>
    <s v="Function SrcSrtedBdyLines$(A$())_x000d__x000a_If Sz(A) = 0 Then Exit Function_x000d__x000a_Dim D As Dictionary_x000d__x000a_Dim D1 As Dictionary_x000d__x000a_    Set D = SrcDicOfMthKeyzzzMthLines(A, ExclDcl:=True)_x000d__x000a_    Set D1 = DicSrt(D)_x000d__x000a_Dim O$()_x000d__x000a_    Dim K_x000d__x000a_   For Each K In D1.Keys_x000d__x000a_       Push O, vbCrLf &amp; D1(K)_x000d__x000a_   Next_x000d__x000a_SrcSrtedBdyLines = JnCrLf(O)_x000d__x000a_End Function"/>
    <n v="1"/>
    <n v="1"/>
  </r>
  <r>
    <x v="0"/>
    <x v="0"/>
    <x v="14"/>
    <s v="Src"/>
    <s v="SrcSrtedBdyLy"/>
    <n v="3875"/>
    <n v="3"/>
    <s v="Fun"/>
    <m/>
    <m/>
    <s v="(A$())"/>
    <m/>
    <s v="Function SrcSrtedBdyLy(A$())_x000d__x000a_SrcSrtedBdyLy = SplitCrLf(SrcSrtedBdyLines(A))_x000d__x000a_End Function"/>
    <n v="1"/>
    <n v="1"/>
  </r>
  <r>
    <x v="0"/>
    <x v="0"/>
    <x v="14"/>
    <s v="Src"/>
    <s v="SrcSrtedLines"/>
    <n v="3879"/>
    <n v="3"/>
    <s v="Fun"/>
    <m/>
    <s v="$"/>
    <s v="(A$())"/>
    <m/>
    <s v="Function SrcSrtedLines$(A$())_x000d__x000a_SrcSrtedLines = JnCrLf(SrcSrtedLy(A))_x000d__x000a_End Function"/>
    <n v="1"/>
    <n v="1"/>
  </r>
  <r>
    <x v="0"/>
    <x v="0"/>
    <x v="14"/>
    <s v="Src"/>
    <s v="SrcSrtedLy"/>
    <n v="3883"/>
    <n v="6"/>
    <s v="Fun"/>
    <m/>
    <s v="String()"/>
    <s v="(A$())"/>
    <m/>
    <s v="Function SrcSrtedLy(A$()) As String()_x000d__x000a_Dim A1$(), A2$()_x000d__x000a_A1 = SrcDclLy(A)_x000d__x000a_A2 = SrcSrtedBdyLy(A)_x000d__x000a_SrcSrtedLy = AyAddAp(A1, A2)_x000d__x000a_End Function"/>
    <n v="1"/>
    <n v="1"/>
  </r>
  <r>
    <x v="0"/>
    <x v="0"/>
    <x v="14"/>
    <s v="Ssl"/>
    <s v="SslSy"/>
    <n v="3890"/>
    <n v="3"/>
    <s v="Fun"/>
    <m/>
    <s v="String()"/>
    <s v="(Ssl)"/>
    <m/>
    <s v="Function SslSy(Ssl) As String()_x000d__x000a_SslSy = Split(Trim(RplDblSpc(Ssl)), &quot; &quot;)_x000d__x000a_End Function"/>
    <n v="2"/>
    <n v="1"/>
  </r>
  <r>
    <x v="0"/>
    <x v="0"/>
    <x v="14"/>
    <s v="Str"/>
    <s v="StrAlignL"/>
    <n v="3893"/>
    <n v="24"/>
    <s v="Fun"/>
    <m/>
    <s v="$"/>
    <s v="(S$, W, Optional ErIFmnotEnoughWdt As Boolean, Optional DoNotCut As Boolean)"/>
    <m/>
    <s v="Function StrAlignL$(S$, W, Optional ErIFmnotEnoughWdt As Boolean, Optional DoNotCut As Boolean)_x000d__x000a_Const CSub$ = &quot;StrAlignL&quot;_x000d__x000a_Dim L%: L = Len(S)_x000d__x000a_If L &gt; W Then_x000d__x000a_    If ErIFmnotEnoughWdt Then_x000d__x000a_        Stop_x000d__x000a_        'Er CSub, &quot;Len({S)) &gt; {W}&quot;, S, W_x000d__x000a_    End If_x000d__x000a_    If DoNotCut Then_x000d__x000a_        StrAlignL = S_x000d__x000a_        Exit Function_x000d__x000a_    End If_x000d__x000a_End If_x000d__x000a__x000d__x000a_If W &gt;= L Then_x000d__x000a_    StrAlignL = S &amp; Space(W - L)_x000d__x000a_    Exit Function_x000d__x000a_End If_x000d__x000a_If W &gt; 2 Then_x000d__x000a_    StrAlignL = Left(S, W - 2) + &quot;..&quot;_x000d__x000a_    Exit Function_x000d__x000a_End If_x000d__x000a_StrAlignL = Left(S, W)_x000d__x000a_End Function"/>
    <n v="2"/>
    <n v="1"/>
  </r>
  <r>
    <x v="0"/>
    <x v="0"/>
    <x v="14"/>
    <s v="Str"/>
    <s v="StrDup"/>
    <n v="3918"/>
    <n v="7"/>
    <s v="Fun"/>
    <m/>
    <s v="$"/>
    <s v="(S, N%)"/>
    <m/>
    <s v="Function StrDup$(S, N%)_x000d__x000a_Dim O$, J%_x000d__x000a_For J = 0 To N - 1_x000d__x000a_    O = O &amp; S_x000d__x000a_Next_x000d__x000a_StrDup = O_x000d__x000a_End Function"/>
    <n v="2"/>
    <n v="1"/>
  </r>
  <r>
    <x v="0"/>
    <x v="0"/>
    <x v="14"/>
    <s v="Str"/>
    <s v="StrLin"/>
    <n v="3926"/>
    <n v="3"/>
    <s v="Fun"/>
    <m/>
    <s v="$"/>
    <s v="(A)"/>
    <m/>
    <s v="Function StrLin$(A)_x000d__x000a_StrLin = A_x000d__x000a_End Function"/>
    <n v="1"/>
    <n v="1"/>
  </r>
  <r>
    <x v="0"/>
    <x v="0"/>
    <x v="14"/>
    <s v="Str"/>
    <s v="StrNy"/>
    <n v="3930"/>
    <n v="10"/>
    <s v="Fun"/>
    <m/>
    <s v="String()"/>
    <s v="(A)"/>
    <m/>
    <s v="Function StrNy(A) As String()_x000d__x000a_Dim O$: O = RplPun(A)_x000d__x000a_Dim O1$(): O1 = AyWhSingleEle(SslSy(O))_x000d__x000a_Dim O2$()_x000d__x000a_Dim J%_x000d__x000a_For J = 0 To UB(O1)_x000d__x000a_    If Not IsDigit(FstChr(O1(J))) Then Push O2, O1(J)_x000d__x000a_Next_x000d__x000a_StrNy = O2_x000d__x000a_End Function"/>
    <n v="1"/>
    <n v="1"/>
  </r>
  <r>
    <x v="0"/>
    <x v="0"/>
    <x v="14"/>
    <s v="Str"/>
    <s v="StrSubStrCnt"/>
    <n v="3941"/>
    <n v="10"/>
    <s v="Fun"/>
    <m/>
    <s v="&amp;"/>
    <s v="(A$, SubStr$)"/>
    <m/>
    <s v="Function StrSubStrCnt&amp;(A$, SubStr$)_x000d__x000a_Dim P&amp;, O%, L%_x000d__x000a_L = Len(SubStr)_x000d__x000a_P = 1_x000d__x000a_While P &gt; 0_x000d__x000a_    P = InStr(P, A, SubStr)_x000d__x000a_    If P &gt; 0 Then O = O + 1: P = P + L_x000d__x000a_Wend_x000d__x000a_StrSubStrCnt = O_x000d__x000a_End Function"/>
    <n v="1"/>
    <n v="1"/>
  </r>
  <r>
    <x v="0"/>
    <x v="0"/>
    <x v="14"/>
    <s v="SyOf"/>
    <s v="SyOf_Mdy"/>
    <n v="3952"/>
    <n v="10"/>
    <s v="Fun"/>
    <m/>
    <s v="String()"/>
    <s v="()"/>
    <m/>
    <s v="Function SyOf_Mdy() As String()_x000d__x000a_Static O$(2), A As Boolean_x000d__x000a_If Not A Then_x000d__x000a_    A = True_x000d__x000a_    O(0) = &quot;Private&quot;_x000d__x000a_    O(1) = &quot;Friend&quot;_x000d__x000a_    O(2) = &quot;Public&quot;_x000d__x000a_End If_x000d__x000a_SyOf_Mdy = O_x000d__x000a_End Function"/>
    <n v="1"/>
    <n v="1"/>
  </r>
  <r>
    <x v="0"/>
    <x v="0"/>
    <x v="14"/>
    <s v="SyOf"/>
    <s v="SyOf_MthTy"/>
    <n v="3963"/>
    <n v="12"/>
    <s v="Fun"/>
    <m/>
    <s v="String()"/>
    <s v="()"/>
    <m/>
    <s v="Function SyOf_MthTy() As String()_x000d__x000a_Static O$(4), A As Boolean_x000d__x000a_If Not A Then_x000d__x000a_    A = True_x000d__x000a_    O(0) = &quot;Property Get&quot;_x000d__x000a_    O(1) = &quot;Property Let&quot;_x000d__x000a_    O(2) = &quot;Property Set&quot;_x000d__x000a_    O(3) = &quot;Sub&quot;_x000d__x000a_    O(4) = &quot;Function&quot;_x000d__x000a_End If_x000d__x000a_SyOf_MthTy = O_x000d__x000a_End Function"/>
    <n v="1"/>
    <n v="1"/>
  </r>
  <r>
    <x v="0"/>
    <x v="0"/>
    <x v="14"/>
    <s v="SyOf"/>
    <s v="SyOf_MthShtTy"/>
    <n v="3975"/>
    <n v="12"/>
    <s v="Fun"/>
    <m/>
    <s v="String()"/>
    <s v="()"/>
    <m/>
    <s v="Function SyOf_MthShtTy() As String()_x000d__x000a_Static O$(4), A As Boolean_x000d__x000a_If Not A Then_x000d__x000a_    A = True_x000d__x000a_    O(0) = &quot;Get&quot;_x000d__x000a_    O(1) = &quot;Let&quot;_x000d__x000a_    O(2) = &quot;Set&quot;_x000d__x000a_    O(3) = &quot;Sub&quot;_x000d__x000a_    O(4) = &quot;Fun&quot;_x000d__x000a_End If_x000d__x000a_SyOf_MthShtTy = O_x000d__x000a_End Function"/>
    <n v="1"/>
    <n v="1"/>
  </r>
  <r>
    <x v="0"/>
    <x v="0"/>
    <x v="14"/>
    <s v="SyOf"/>
    <s v="SyOf_PrpSubFun"/>
    <n v="3988"/>
    <n v="10"/>
    <s v="Fun"/>
    <m/>
    <s v="String()"/>
    <s v="()"/>
    <m/>
    <s v="Function SyOf_PrpSubFun() As String()_x000d__x000a_Static O$(2), A As Boolean_x000d__x000a_If Not A Then_x000d__x000a_    A = True_x000d__x000a_    O(0) = &quot;Property&quot;_x000d__x000a_    O(1) = &quot;Sub&quot;_x000d__x000a_    O(2) = &quot;Function&quot;_x000d__x000a_End If_x000d__x000a_SyOf_PrpSubFun = O_x000d__x000a_End Function"/>
    <n v="1"/>
    <n v="1"/>
  </r>
  <r>
    <x v="0"/>
    <x v="0"/>
    <x v="14"/>
    <s v="Sz"/>
    <s v="Sz"/>
    <n v="3999"/>
    <n v="4"/>
    <s v="Fun"/>
    <m/>
    <s v="&amp;"/>
    <s v="(Ay)"/>
    <m/>
    <s v="Function Sz&amp;(Ay)_x000d__x000a_On Error Resume Next_x000d__x000a_Sz = UBound(Ay) + 1_x000d__x000a_End Function"/>
    <n v="2"/>
    <n v="2"/>
  </r>
  <r>
    <x v="0"/>
    <x v="0"/>
    <x v="14"/>
    <s v="Tmp"/>
    <s v="TmpFcsv"/>
    <n v="4004"/>
    <n v="3"/>
    <s v="Fun"/>
    <m/>
    <s v="$"/>
    <s v="(Optional Fdr$, Optional Fnn$)"/>
    <m/>
    <s v="Function TmpFcsv$(Optional Fdr$, Optional Fnn$)_x000d__x000a_TmpFcsv = TmpFfn(&quot;.csv&quot;, Fdr, Fnn)_x000d__x000a_End Function"/>
    <n v="1"/>
    <n v="1"/>
  </r>
  <r>
    <x v="0"/>
    <x v="0"/>
    <x v="14"/>
    <s v="Tmp"/>
    <s v="TmpFfn"/>
    <n v="4008"/>
    <n v="9"/>
    <s v="Fun"/>
    <m/>
    <s v="$"/>
    <s v="(Ext$, Optional Fdr$, Optional Fnn0$)"/>
    <m/>
    <s v="Function TmpFfn$(Ext$, Optional Fdr$, Optional Fnn0$)_x000d__x000a_Dim Fnn$_x000d__x000a_If Fnn0 = &quot;&quot; Then_x000d__x000a_    Fnn = TmpNm_x000d__x000a_Else_x000d__x000a_    Fnn = Fnn0_x000d__x000a_End If_x000d__x000a_TmpFfn = TmpPth(Fdr) &amp; Fnn &amp; Ext_x000d__x000a_End Function"/>
    <n v="2"/>
    <n v="1"/>
  </r>
  <r>
    <x v="0"/>
    <x v="0"/>
    <x v="14"/>
    <s v="Tmp"/>
    <s v="TmpFt"/>
    <n v="4018"/>
    <n v="3"/>
    <s v="Fun"/>
    <m/>
    <s v="$"/>
    <s v="(Optional Fdr$, Optional Fnn$)"/>
    <m/>
    <s v="Function TmpFt$(Optional Fdr$, Optional Fnn$)_x000d__x000a_TmpFt = TmpFfn(&quot;.txt&quot;, Fdr, Fnn)_x000d__x000a_End Function"/>
    <n v="2"/>
    <n v="2"/>
  </r>
  <r>
    <x v="0"/>
    <x v="0"/>
    <x v="14"/>
    <s v="Tmp"/>
    <s v="TmpNm"/>
    <n v="4022"/>
    <n v="5"/>
    <s v="Fun"/>
    <m/>
    <s v="$"/>
    <s v="()"/>
    <m/>
    <s v="Function TmpNm$()_x000d__x000a_Static X&amp;_x000d__x000a_TmpNm = &quot;T&quot; &amp; Format(Now(), &quot;YYYYMMDD_HHMMSS&quot;) &amp; &quot;_&quot; &amp; X_x000d__x000a_X = X + 1_x000d__x000a_End Function"/>
    <n v="2"/>
    <n v="2"/>
  </r>
  <r>
    <x v="0"/>
    <x v="0"/>
    <x v="14"/>
    <s v="Tmp"/>
    <s v="TmpPth"/>
    <n v="4028"/>
    <n v="11"/>
    <s v="Fun"/>
    <m/>
    <s v="$"/>
    <s v="(Optional Fdr$)"/>
    <m/>
    <s v="Function TmpPth$(Optional Fdr$)_x000d__x000a_Dim X$_x000d__x000a_   If Fdr &lt;&gt; &quot;&quot; Then_x000d__x000a_       X = Fdr &amp; &quot;\&quot;_x000d__x000a_   End If_x000d__x000a_Dim O$_x000d__x000a_   O = TmpPthHom &amp; X:   PthEns O_x000d__x000a_   O = O &amp; TmpNm &amp; &quot;\&quot;: PthEns O_x000d__x000a_   PthEns O_x000d__x000a_TmpPth = O_x000d__x000a_End Function"/>
    <n v="2"/>
    <n v="2"/>
  </r>
  <r>
    <x v="0"/>
    <x v="0"/>
    <x v="14"/>
    <s v="Tmp"/>
    <s v="TmpPthHom"/>
    <n v="4040"/>
    <n v="5"/>
    <s v="Fun"/>
    <m/>
    <s v="$"/>
    <s v="()"/>
    <m/>
    <s v="Function TmpPthHom$()_x000d__x000a_Static X$_x000d__x000a_If X = &quot;&quot; Then X = Fso.GetSpecialFolder(TemporaryFolder) &amp; &quot;\&quot;_x000d__x000a_TmpPthHom = X_x000d__x000a_End Function"/>
    <n v="2"/>
    <n v="2"/>
  </r>
  <r>
    <x v="0"/>
    <x v="0"/>
    <x v="14"/>
    <m/>
    <s v="UB"/>
    <n v="4046"/>
    <n v="3"/>
    <s v="Fun"/>
    <m/>
    <s v="&amp;"/>
    <s v="(Ay)"/>
    <m/>
    <s v="Function UB&amp;(Ay)_x000d__x000a_UB = Sz(Ay) - 1_x000d__x000a_End Function"/>
    <n v="2"/>
    <n v="2"/>
  </r>
  <r>
    <x v="0"/>
    <x v="0"/>
    <x v="14"/>
    <s v="Is"/>
    <s v="IsLinesAy"/>
    <n v="4049"/>
    <n v="8"/>
    <s v="Fun"/>
    <m/>
    <s v="Boolean"/>
    <s v="(A)"/>
    <m/>
    <s v="Function IsLinesAy(A) As Boolean_x000d__x000a_If Not IsSy(A) Then Exit Function_x000d__x000a_If Sz(A) = 0 Then Exit Function_x000d__x000a_Dim S_x000d__x000a_For Each S In A_x000d__x000a_    If IsLines(S) Then IsLinesAy = True: Exit Function_x000d__x000a_Next_x000d__x000a_End Function"/>
    <n v="1"/>
    <n v="1"/>
  </r>
  <r>
    <x v="0"/>
    <x v="0"/>
    <x v="14"/>
    <s v="Is"/>
    <s v="IsLines"/>
    <n v="4057"/>
    <n v="6"/>
    <s v="Fun"/>
    <m/>
    <s v="Boolean"/>
    <s v="(A)"/>
    <m/>
    <s v="Function IsLines(A) As Boolean_x000d__x000a_IsLines = True_x000d__x000a_If HasSubStr(A, vbCr) Then Exit Function_x000d__x000a_If HasSubStr(A, vbLf) Then Exit Function_x000d__x000a_IsLines = False_x000d__x000a_End Function"/>
    <n v="1"/>
    <n v="1"/>
  </r>
  <r>
    <x v="0"/>
    <x v="0"/>
    <x v="14"/>
    <s v="LinesAy"/>
    <s v="LinesAy_Lines"/>
    <n v="4063"/>
    <n v="5"/>
    <s v="Fun"/>
    <m/>
    <s v="$"/>
    <s v="(A)"/>
    <m/>
    <s v="Function LinesAy_Lines$(A)_x000d__x000a_Dim W%_x000d__x000a_W = LinesAy_Wdt(A): If W = 0 Then Exit Function_x000d__x000a_LinesAy_Lines = Join(A, Space(W))_x000d__x000a_End Function"/>
    <n v="1"/>
    <n v="1"/>
  </r>
  <r>
    <x v="0"/>
    <x v="0"/>
    <x v="14"/>
    <s v="Obj"/>
    <s v="ObjToStr"/>
    <n v="4068"/>
    <n v="6"/>
    <s v="Fun"/>
    <m/>
    <s v="$"/>
    <s v="(A)"/>
    <m/>
    <s v="Function ObjToStr$(A)_x000d__x000a_If Not IsObject(A) Then Stop_x000d__x000a_On Error GoTo X_x000d__x000a_ObjToStr = A.ToStr: Exit Function_x000d__x000a_X: ObjToStr = QuoteSqBkt(TypeName(A))_x000d__x000a_End Function"/>
    <n v="1"/>
    <n v="1"/>
  </r>
  <r>
    <x v="0"/>
    <x v="0"/>
    <x v="14"/>
    <s v="Quote"/>
    <s v="QuoteSqBkt"/>
    <n v="4074"/>
    <n v="3"/>
    <s v="Fun"/>
    <m/>
    <s v="$"/>
    <s v="(A)"/>
    <m/>
    <s v="Function QuoteSqBkt$(A)_x000d__x000a_QuoteSqBkt = &quot;[&quot; &amp; A &amp; &quot;]&quot;_x000d__x000a_End Function"/>
    <n v="1"/>
    <n v="1"/>
  </r>
  <r>
    <x v="0"/>
    <x v="0"/>
    <x v="14"/>
    <s v="Lvl"/>
    <s v="LvlSep"/>
    <n v="4077"/>
    <n v="10"/>
    <s v="Fun"/>
    <m/>
    <s v="$"/>
    <s v="(Lvl%)"/>
    <m/>
    <s v="Function LvlSep$(Lvl%)_x000d__x000a_Select Case Lvl_x000d__x000a_Case 0: LvlSep = &quot;.&quot;_x000d__x000a_Case 1: LvlSep = &quot;-&quot;_x000d__x000a_Case 2: LvlSep = &quot;+&quot;_x000d__x000a_Case 3: LvlSep = &quot;=&quot;_x000d__x000a_Case 4: LvlSep = &quot;*&quot;_x000d__x000a_Case Else: LvlSep = Lvl_x000d__x000a_End Select_x000d__x000a_End Function"/>
    <n v="1"/>
    <n v="1"/>
  </r>
  <r>
    <x v="0"/>
    <x v="0"/>
    <x v="14"/>
    <s v="Var"/>
    <s v="ZZ_VarStr"/>
    <n v="4087"/>
    <n v="4"/>
    <s v="Sub"/>
    <m/>
    <m/>
    <s v="()"/>
    <m/>
    <s v="Sub ZZ_VarStr()_x000d__x000a_Dim A: A = Array(SslSy(&quot;sdf sdf df&quot;), SslSy(&quot;sdf sdf&quot;))_x000d__x000a_Debug.Print VarStr(A)_x000d__x000a_End Sub"/>
    <n v="1"/>
    <n v="1"/>
  </r>
  <r>
    <x v="0"/>
    <x v="0"/>
    <x v="14"/>
    <s v="Var"/>
    <s v="VarStr"/>
    <n v="4091"/>
    <n v="32"/>
    <s v="Fun"/>
    <m/>
    <s v="$"/>
    <s v="(A, Optional Lvl%)"/>
    <m/>
    <s v="Function VarStr$(A, Optional Lvl%)_x000d__x000a_Dim T$, S$, W%, I, O$(), Sep_x000d__x000a_Select Case True_x000d__x000a_Case IsPrim(A): VarStr = A_x000d__x000a_Case IsLinesAy(A): VarStr = LinesAy_Lines(A)_x000d__x000a_Case IsSy(A): VarStr = JnCrLf(A)_x000d__x000a_Case IsNothing(A): VarStr = &quot;#Nothing&quot;_x000d__x000a_Case IsEmpty(A): VarStr = &quot;#Empty&quot;_x000d__x000a_Case IsMissing(A): VarStr = &quot;#Missing&quot;_x000d__x000a_Case IsObject(A)_x000d__x000a_    VarStr = ObjToStr(A)_x000d__x000a_    T = TypeName(A)_x000d__x000a_    Select Case T_x000d__x000a_    Case &quot;CodeModule&quot;_x000d__x000a_        Dim M As CodeModule_x000d__x000a_        Set M = A_x000d__x000a_        VarStr = FmtQQ(&quot;*Md{?}&quot;, M.Parent.Name)_x000d__x000a_        Exit Function_x000d__x000a_    End Select_x000d__x000a_    VarStr = &quot;*&quot; &amp; T_x000d__x000a_    Exit Function_x000d__x000a_Case IsArray(A)_x000d__x000a_    If Sz(A) = 0 Then Exit Function_x000d__x000a_    For Each I In A_x000d__x000a_        Push O, VarStr(I, Lvl + 1)_x000d__x000a_    Next_x000d__x000a_    W = LinesAy_Wdt(O)_x000d__x000a_    Sep = LvlSep(Lvl)_x000d__x000a_    VarStr = Join(O, vbCrLf &amp; StrDup(Sep, W) &amp; vbCrLf)_x000d__x000a_Case Else_x000d__x000a_End Select_x000d__x000a_End Function"/>
    <n v="2"/>
    <n v="1"/>
  </r>
  <r>
    <x v="0"/>
    <x v="0"/>
    <x v="14"/>
    <s v="Vbe"/>
    <s v="VbeAllPjNy"/>
    <n v="4124"/>
    <n v="3"/>
    <s v="Fun"/>
    <m/>
    <s v="String()"/>
    <s v="(A As Vbe)"/>
    <m/>
    <s v="Function VbeAllPjNy(A As Vbe) As String()_x000d__x000a_VbeAllPjNy = ItrNy(A.VBProjects)_x000d__x000a_End Function"/>
    <n v="1"/>
    <n v="1"/>
  </r>
  <r>
    <x v="0"/>
    <x v="0"/>
    <x v="14"/>
    <s v="Vbe"/>
    <s v="VbeDupFunCmpLy"/>
    <n v="4128"/>
    <n v="11"/>
    <s v="Fun"/>
    <m/>
    <s v="String()"/>
    <s v="(A As Vbe, Optional InclSam As Boolean)"/>
    <m/>
    <s v="Function VbeDupFunCmpLy(A As Vbe, Optional InclSam As Boolean) As String()_x000d__x000a_Dim N$(): N = VbeDupFunFNy(A)_x000d__x000a_Dim Ay(): Ay = DupFunFNy_GpAy(N)_x000d__x000a_Dim O$(), J%_x000d__x000a_Push O, FmtQQ(&quot;Total ? dup function.  ? of them has mth-lines are same&quot;, Sz(Ay), DupFunFNyGpAy_AllSameCnt(Ay))_x000d__x000a_Dim Cnt%, Sam%_x000d__x000a_For J = 0 To UB(Ay)_x000d__x000a_    PushAy O, DupMthFNyGp_CmpLy(Ay(J), Cnt, Sam, InclSam:=InclSam)_x000d__x000a_Next_x000d__x000a_VbeDupFunCmpLy = O_x000d__x000a_End Function"/>
    <n v="1"/>
    <n v="1"/>
  </r>
  <r>
    <x v="0"/>
    <x v="0"/>
    <x v="14"/>
    <s v="Vbe"/>
    <s v="VbeDupFunDrs"/>
    <n v="4140"/>
    <n v="6"/>
    <s v="Fun"/>
    <m/>
    <s v="Drs"/>
    <s v="(A As Vbe, Optional IsNoSrt As Boolean, Optional PjNmPatn$ = &quot;.&quot;, Optional ExclPjNy0, Optional IsSamMthBdyOnly As Boolean)"/>
    <m/>
    <s v="Function VbeDupFunDrs(A As Vbe, Optional IsNoSrt As Boolean, Optional PjNmPatn$ = &quot;.&quot;, Optional ExclPjNy0, Optional IsSamMthBdyOnly As Boolean) As Drs_x000d__x000a_Dim Fny$(), Dry()_x000d__x000a_Fny = SplitSsl(&quot;Nm Mdy-1 Ty-1 Pj-1 Md-1 Mdy-2 Ty-2 Pj-2 Md-2 Src-1 Src-2 IsSam-Pj IsSam-Md IsSam-Src&quot;)_x000d__x000a_Dry = VbeDupFunDry(A, PjNmPatn:=PjNmPatn, ExclPjNy0:=ExclPjNy0, IsSamMthBdyOnly:=IsSamMthBdyOnly)_x000d__x000a_Set VbeDupFunDrs = Drs(Fny, Dry)_x000d__x000a_End Function"/>
    <n v="1"/>
    <n v="1"/>
  </r>
  <r>
    <x v="0"/>
    <x v="0"/>
    <x v="14"/>
    <s v="Vbe"/>
    <s v="VbeDupFunDry"/>
    <n v="4147"/>
    <n v="16"/>
    <s v="Fun"/>
    <m/>
    <s v="Variant()"/>
    <s v="(A As Vbe, Optional PjNmPatn$, Optional ExclPjNy0, Optional IsSamMthBdyOnly As Boolean)"/>
    <m/>
    <s v="Function VbeDupFunDry(A As Vbe, Optional PjNmPatn$, Optional ExclPjNy0, Optional IsSamMthBdyOnly As Boolean) As Variant()_x000d__x000a_Dim N$(): N = VbeFunFNy(A, PjNmPatn:=PjNmPatn, ExclPjNy0:=ExclPjNy0)_x000d__x000a_Dim N1$(): N1 = FunFNy_DupFunFNy(N)_x000d__x000a_    If IsSamMthBdyOnly Then_x000d__x000a_        N1 = DupFunFNy_SamMthBdyFunFNy(N1, A)_x000d__x000a_    End If_x000d__x000a_Dim GpAy()_x000d__x000a_    GpAy = DupFunFNy_GpAy(N1)_x000d__x000a_    If Sz(GpAy) = 0 Then Exit Function_x000d__x000a_Dim O()_x000d__x000a_    Dim Gp_x000d__x000a_    For Each Gp In GpAy_x000d__x000a_        PushAy O, DupFunFNyGp_Dry(CvSy(Gp))_x000d__x000a_    Next_x000d__x000a_VbeDupFunDry = O_x000d__x000a_End Function"/>
    <n v="1"/>
    <n v="1"/>
  </r>
  <r>
    <x v="0"/>
    <x v="0"/>
    <x v="14"/>
    <s v="Vbe"/>
    <s v="VbeDupFunFNy"/>
    <n v="4164"/>
    <n v="8"/>
    <s v="Fun"/>
    <m/>
    <s v="String()"/>
    <s v="(A As Vbe, Optional IsNoSrt As Boolean, Optional ExclPjNy0, Optional IsSamMthBdyOnly As Boolean)"/>
    <m/>
    <s v="Function VbeDupFunFNy(A As Vbe, Optional IsNoSrt As Boolean, Optional ExclPjNy0, Optional IsSamMthBdyOnly As Boolean) As String()_x000d__x000a_Dim N$(): N = VbeFunFNy(A, ExclPjNy0:=ExclPjNy0, ExclFunNy0:=&quot;ZZZ__Tst&quot;)_x000d__x000a_Dim N1$(): N1 = FunFNy_DupFunFNy(N)_x000d__x000a_If IsSamMthBdyOnly Then_x000d__x000a_    N1 = DupFunFNy_SamMthBdyFunFNy(N1, A)_x000d__x000a_End If_x000d__x000a_VbeDupFunFNy = N1_x000d__x000a_End Function"/>
    <n v="1"/>
    <n v="1"/>
  </r>
  <r>
    <x v="0"/>
    <x v="0"/>
    <x v="14"/>
    <s v="Vbe"/>
    <s v="VbeDupMdNy"/>
    <n v="4173"/>
    <n v="5"/>
    <s v="Fun"/>
    <m/>
    <s v="String()"/>
    <s v="(A As Vbe)"/>
    <m/>
    <s v="Function VbeDupMdNy(A As Vbe) As String()_x000d__x000a_Dim O$()_x000d__x000a_Stop '_x000d__x000a_VbeDupMdNy = O_x000d__x000a_End Function"/>
    <n v="1"/>
    <n v="1"/>
  </r>
  <r>
    <x v="0"/>
    <x v="0"/>
    <x v="14"/>
    <s v="Vbe"/>
    <s v="VbeFstQPj"/>
    <n v="4179"/>
    <n v="9"/>
    <s v="Fun"/>
    <m/>
    <s v="VBProject"/>
    <s v="(A As Vbe)"/>
    <m/>
    <s v="Function VbeFstQPj(A As Vbe) As VBProject_x000d__x000a_Dim I_x000d__x000a_For Each I In A.VBProjects_x000d__x000a_    If FstChr(CvPj(I).Name) = &quot;Q&quot; Then_x000d__x000a_        Set VbeFstQPj = I_x000d__x000a_        Exit Function_x000d__x000a_    End If_x000d__x000a_Next_x000d__x000a_End Function"/>
    <n v="1"/>
    <n v="1"/>
  </r>
  <r>
    <x v="0"/>
    <x v="0"/>
    <x v="14"/>
    <s v="Vbe"/>
    <s v="VbeFunFNy"/>
    <n v="4189"/>
    <n v="10"/>
    <s v="Fun"/>
    <m/>
    <s v="String()"/>
    <s v="(A As Vbe, Optional PjNmPatn$ = &quot;.&quot;, Optional MdNmPatn$ = &quot;.&quot;, Optional FunNmPatn$ = &quot;.&quot;, Optional ExclPjNy0, Optional ExclMdNy0, Optional ExclFunNy0$, Optional Mdy0$)"/>
    <m/>
    <s v="Function VbeFunFNy(A As Vbe, Optional PjNmPatn$ = &quot;.&quot;, Optional MdNmPatn$ = &quot;.&quot;, Optional FunNmPatn$ = &quot;.&quot;, Optional ExclPjNy0, Optional ExclMdNy0, Optional ExclFunNy0$, Optional Mdy0$) As String()_x000d__x000a_Dim Ay() As VBProject_x000d__x000a_    Ay = VbePjAy(A, PjNmPatn, ExclPjNy0)_x000d__x000a_If Sz(Ay) = 0 Then Exit Function_x000d__x000a_Dim O$(), I_x000d__x000a_For Each I In Ay_x000d__x000a_    PushAy O, PjFunFNy(CvPj(I), MdNmPatn:=MdNmPatn, FunNmPatn:=FunNmPatn, ExclFunNy0:=ExclFunNy0, Mdy0:=Mdy0$)_x000d__x000a_Next_x000d__x000a_VbeFunFNy = O_x000d__x000a_End Function"/>
    <n v="1"/>
    <n v="1"/>
  </r>
  <r>
    <x v="0"/>
    <x v="0"/>
    <x v="14"/>
    <s v="Vbe"/>
    <s v="VbeFunPfxAy"/>
    <n v="4200"/>
    <n v="7"/>
    <s v="Fun"/>
    <m/>
    <s v="String()"/>
    <s v="(A As Vbe)"/>
    <m/>
    <s v="Function VbeFunPfxAy(A As Vbe) As String()_x000d__x000a_Dim O$(), P_x000d__x000a_For Each P In VbePjAy(A)_x000d__x000a_    PushAyNoDup O, PjFunPfxAy(CvPj(P))_x000d__x000a_Next_x000d__x000a_VbeFunPfxAy = O_x000d__x000a_End Function"/>
    <n v="1"/>
    <n v="1"/>
  </r>
  <r>
    <x v="0"/>
    <x v="0"/>
    <x v="14"/>
    <s v="Vbe"/>
    <s v="VbeMdNmPjNy"/>
    <n v="4208"/>
    <n v="9"/>
    <s v="Fun"/>
    <m/>
    <s v="String()"/>
    <s v="(A As Vbe, MdNm$)"/>
    <m/>
    <s v="Function VbeMdNmPjNy(A As Vbe, MdNm$) As String()_x000d__x000a_Dim I, O$()_x000d__x000a_For Each I In VbePjAy(A)_x000d__x000a_    If PjHasCmp(CvPj(I), MdNm) Then_x000d__x000a_        Push O, CvPj(I).Name_x000d__x000a_    End If_x000d__x000a_Next_x000d__x000a_VbeMdNmPjNy = O_x000d__x000a_End Function"/>
    <n v="1"/>
    <n v="1"/>
  </r>
  <r>
    <x v="0"/>
    <x v="0"/>
    <x v="14"/>
    <s v="Vbe"/>
    <s v="VbeMthKy"/>
    <n v="4218"/>
    <n v="7"/>
    <s v="Fun"/>
    <m/>
    <s v="String()"/>
    <s v="(A As Vbe, Optional IsWrap As Boolean)"/>
    <m/>
    <s v="Function VbeMthKy(A As Vbe, Optional IsWrap As Boolean) As String()_x000d__x000a_Dim O$(), I_x000d__x000a_For Each I In VbePjAy(A)_x000d__x000a_    PushAy O, PjMthKy(CvPj(I), IsWrap)_x000d__x000a_Next_x000d__x000a_VbeMthKy = O_x000d__x000a_End Function"/>
    <n v="1"/>
    <n v="1"/>
  </r>
  <r>
    <x v="0"/>
    <x v="0"/>
    <x v="14"/>
    <s v="Vbe"/>
    <s v="VbeMthNy"/>
    <n v="4226"/>
    <n v="9"/>
    <s v="Fun"/>
    <m/>
    <s v="String()"/>
    <s v="(A As Vbe, Optional MthNmPatn$ = &quot;.&quot;, Optional MdNmPatn$ = &quot;.&quot;, Optional Mdy$)"/>
    <m/>
    <s v="Function VbeMthNy(A As Vbe, Optional MthNmPatn$ = &quot;.&quot;, Optional MdNmPatn$ = &quot;.&quot;, Optional Mdy$) As String()_x000d__x000a_Dim Ay() As VBProject: Ay = VbePjAy(A, MdNmPatn)_x000d__x000a_If Sz(Ay) = 0 Then Exit Function_x000d__x000a_Dim I, O$()_x000d__x000a_For Each I In Ay_x000d__x000a_    PushAy O, PjMthNy(CvPj(I), MthNmPatn, MdNmPatn, Mdy)_x000d__x000a_Next_x000d__x000a_VbeMthNy = O_x000d__x000a_End Function"/>
    <n v="1"/>
    <n v="1"/>
  </r>
  <r>
    <x v="0"/>
    <x v="0"/>
    <x v="14"/>
    <s v="Vbe"/>
    <s v="VbeMthNyOfInproper"/>
    <n v="4236"/>
    <n v="7"/>
    <s v="Fun"/>
    <m/>
    <s v="String()"/>
    <s v="(A As Vbe)"/>
    <m/>
    <s v="Function VbeMthNyOfInproper(A As Vbe) As String()_x000d__x000a_Dim I, O$()_x000d__x000a_For Each I In VbePjAy(A)_x000d__x000a_    PushAy O, PjMthNyOfInproper(CvPj(I))_x000d__x000a_Next_x000d__x000a_VbeMthNyOfInproper = O_x000d__x000a_End Function"/>
    <n v="1"/>
    <n v="1"/>
  </r>
  <r>
    <x v="0"/>
    <x v="0"/>
    <x v="14"/>
    <s v="Vbe"/>
    <s v="VbePjAy"/>
    <n v="4244"/>
    <n v="5"/>
    <s v="Fun"/>
    <m/>
    <s v="VBProject()"/>
    <s v="(A As Vbe, Optional PjNmPatn$ = &quot;.&quot;, Optional ExclPjNy0)"/>
    <m/>
    <s v="Function VbePjAy(A As Vbe, Optional PjNmPatn$ = &quot;.&quot;, Optional ExclPjNy0) As VBProject()_x000d__x000a_Dim N$(): N = VbePjNy(A, PjNmPatn, ExclPjNy0)_x000d__x000a_Dim PjAy() As VBProject_x000d__x000a_VbePjAy = AyMapInto(N, &quot;Pj&quot;, PjAy)_x000d__x000a_End Function"/>
    <n v="1"/>
    <n v="1"/>
  </r>
  <r>
    <x v="0"/>
    <x v="0"/>
    <x v="14"/>
    <s v="Vbe"/>
    <s v="VbePjNy"/>
    <n v="4250"/>
    <n v="3"/>
    <s v="Fun"/>
    <m/>
    <s v="String()"/>
    <s v="(A As Vbe, Optional Patn$ = &quot;.&quot;, Optional ExclNy0)"/>
    <m/>
    <s v="Function VbePjNy(A As Vbe, Optional Patn$ = &quot;.&quot;, Optional ExclNy0) As String()_x000d__x000a_VbePjNy = AyWhPatn(VbeAllPjNy(A), Patn, ExclNy0)_x000d__x000a_End Function"/>
    <n v="1"/>
    <n v="1"/>
  </r>
  <r>
    <x v="0"/>
    <x v="0"/>
    <x v="14"/>
    <s v="Vbe"/>
    <s v="VbeSrcPth"/>
    <n v="4254"/>
    <n v="7"/>
    <s v="Fun"/>
    <m/>
    <m/>
    <s v="(A As Vbe)"/>
    <m/>
    <s v="Function VbeSrcPth(A As Vbe)_x000d__x000a_Dim Pj As VBProject:_x000d__x000a_Set Pj = VbeFstQPj(A)_x000d__x000a_Dim Ffn$: Ffn = PjFfn(Pj)_x000d__x000a_If Ffn = &quot;&quot; Then Exit Function_x000d__x000a_VbeSrcPth = FfnPth(Pj.Filename)_x000d__x000a_End Function"/>
    <n v="1"/>
    <n v="1"/>
  </r>
  <r>
    <x v="0"/>
    <x v="0"/>
    <x v="14"/>
    <s v="Vbe"/>
    <s v="VbeSrtRptLy"/>
    <n v="4262"/>
    <n v="9"/>
    <s v="Fun"/>
    <m/>
    <s v="String()"/>
    <s v="(A As Vbe)"/>
    <m/>
    <s v="Function VbeSrtRptLy(A As Vbe) As String()_x000d__x000a_Dim Ay() As VBProject: Ay = VbePjAy(A)_x000d__x000a_Dim O$(), I, M As VBProject_x000d__x000a_For Each I In Ay_x000d__x000a_    Set M = I_x000d__x000a_    PushAy O, PjSrtRptLy(M)_x000d__x000a_Next_x000d__x000a_VbeSrtRptLy = O_x000d__x000a_End Function"/>
    <n v="1"/>
    <n v="1"/>
  </r>
  <r>
    <x v="0"/>
    <x v="0"/>
    <x v="14"/>
    <s v="Vbl"/>
    <s v="VblLines"/>
    <n v="4272"/>
    <n v="3"/>
    <s v="Fun"/>
    <m/>
    <s v="$"/>
    <s v="(A)"/>
    <m/>
    <s v="Function VblLines$(A)_x000d__x000a_VblLines = Replace(A, &quot;|&quot;, vbCrLf)_x000d__x000a_End Function"/>
    <n v="2"/>
    <n v="1"/>
  </r>
  <r>
    <x v="0"/>
    <x v="0"/>
    <x v="14"/>
    <s v="Wb"/>
    <s v="WbAddWs"/>
    <n v="4276"/>
    <n v="8"/>
    <s v="Fun"/>
    <m/>
    <s v="Worksheet"/>
    <s v="(A As Workbook, Optional WsNm$ = &quot;Sheet1&quot;)"/>
    <m/>
    <s v="Function WbAddWs(A As Workbook, Optional WsNm$ = &quot;Sheet1&quot;) As Worksheet_x000d__x000a_Dim O As Worksheet_x000d__x000a_Set O = A.Sheets.Add(A.Sheets(1))_x000d__x000a_If WsNm &lt;&gt; &quot;&quot; Then_x000d__x000a_   O.Name = WsNm_x000d__x000a_End If_x000d__x000a_Set WbAddWs = O_x000d__x000a_End Function"/>
    <n v="1"/>
    <n v="1"/>
  </r>
  <r>
    <x v="0"/>
    <x v="0"/>
    <x v="14"/>
    <s v="WbCn"/>
    <s v="WbCn_TxtCn"/>
    <n v="4285"/>
    <n v="4"/>
    <s v="Fun"/>
    <m/>
    <s v="TextConnection"/>
    <s v="(A As WorkbookConnection)"/>
    <m/>
    <s v="Function WbCn_TxtCn(A As WorkbookConnection) As TextConnection_x000d__x000a_On Error Resume Next_x000d__x000a_Set WbCn_TxtCn = A.TextConnection_x000d__x000a_End Function"/>
    <n v="1"/>
    <n v="1"/>
  </r>
  <r>
    <x v="0"/>
    <x v="0"/>
    <x v="14"/>
    <s v="Wb"/>
    <s v="WbTxtCn"/>
    <n v="4290"/>
    <n v="15"/>
    <s v="Fun"/>
    <m/>
    <s v="TextConnection"/>
    <s v="(A As Workbook)"/>
    <m/>
    <s v="Function WbTxtCn(A As Workbook) As TextConnection_x000d__x000a_Dim N%: N = WbTxtCnCnt(A)_x000d__x000a_If N &lt;&gt; 1 Then_x000d__x000a_    Stop_x000d__x000a_    Exit Function_x000d__x000a_End If_x000d__x000a_Dim C As WorkbookConnection_x000d__x000a_For Each C In A.Connections_x000d__x000a_    If Not IsNothing(WbCn_TxtCn(C)) Then_x000d__x000a_        Set WbTxtCn = C.TextConnection_x000d__x000a_        Exit Function_x000d__x000a_    End If_x000d__x000a_Next_x000d__x000a_ErImposs_x000d__x000a_End Function"/>
    <n v="1"/>
    <n v="1"/>
  </r>
  <r>
    <x v="0"/>
    <x v="0"/>
    <x v="14"/>
    <s v="Wb"/>
    <s v="WbTxtCnCnt"/>
    <n v="4306"/>
    <n v="7"/>
    <s v="Fun"/>
    <m/>
    <s v="%"/>
    <s v="(A As Workbook)"/>
    <m/>
    <s v="Function WbTxtCnCnt%(A As Workbook)_x000d__x000a_Dim C As WorkbookConnection, Cnt%_x000d__x000a_For Each C In A.Connections_x000d__x000a_    If Not IsNothing(WbCn_TxtCn(C)) Then Cnt = Cnt + 1_x000d__x000a_Next_x000d__x000a_WbTxtCnCnt = Cnt_x000d__x000a_End Function"/>
    <n v="1"/>
    <n v="1"/>
  </r>
  <r>
    <x v="0"/>
    <x v="0"/>
    <x v="14"/>
    <s v="Wb"/>
    <s v="WbTxtCnStr"/>
    <n v="4314"/>
    <n v="6"/>
    <s v="Fun"/>
    <m/>
    <s v="$"/>
    <s v="(A As Workbook)"/>
    <m/>
    <s v="Function WbTxtCnStr$(A As Workbook)_x000d__x000a_'Assume there is one and only one TextConnection.  Set it using {Fcsv}_x000d__x000a_Dim T As TextConnection: Set T = WbTxtCn(A)_x000d__x000a_If IsNothing(T) Then Exit Function_x000d__x000a_WbTxtCnStr = T.Connection_x000d__x000a_End Function"/>
    <n v="1"/>
    <n v="1"/>
  </r>
  <r>
    <x v="0"/>
    <x v="0"/>
    <x v="14"/>
    <s v="Wb"/>
    <s v="WbVis"/>
    <n v="4321"/>
    <n v="4"/>
    <s v="Fun"/>
    <m/>
    <s v="Workbook"/>
    <s v="(A As Workbook)"/>
    <m/>
    <s v="Function WbVis(A As Workbook) As Workbook_x000d__x000a_XlsVis A.Application_x000d__x000a_Set WbVis = A_x000d__x000a_End Function"/>
    <n v="1"/>
    <n v="1"/>
  </r>
  <r>
    <x v="0"/>
    <x v="0"/>
    <x v="14"/>
    <s v="WdtAy"/>
    <s v="WdtAy_HdrLin"/>
    <n v="4326"/>
    <n v="7"/>
    <s v="Fun"/>
    <m/>
    <s v="$"/>
    <s v="(A%())"/>
    <m/>
    <s v="Function WdtAy_HdrLin$(A%())_x000d__x000a_Dim O$(), W_x000d__x000a_For Each W In A_x000d__x000a_    Push O, StrDup(&quot;-&quot;, W + 2)_x000d__x000a_Next_x000d__x000a_WdtAy_HdrLin = &quot;|&quot; + Join(O, &quot;|&quot;) + &quot;|&quot;_x000d__x000a_End Function"/>
    <n v="1"/>
    <n v="1"/>
  </r>
  <r>
    <x v="0"/>
    <x v="0"/>
    <x v="14"/>
    <s v="WinOf"/>
    <s v="WinOf_Imm"/>
    <n v="4334"/>
    <n v="3"/>
    <s v="Fun"/>
    <m/>
    <s v="VBIDE.Window"/>
    <s v="()"/>
    <m/>
    <s v="Function WinOf_Imm() As VBIDE.Window_x000d__x000a_Set WinOf_Imm = WinTy_Win(vbext_wt_Immediate)_x000d__x000a_End Function"/>
    <n v="1"/>
    <n v="1"/>
  </r>
  <r>
    <x v="0"/>
    <x v="0"/>
    <x v="14"/>
    <s v="WinOf"/>
    <s v="WinOf_Lcl"/>
    <n v="4338"/>
    <n v="3"/>
    <s v="Fun"/>
    <m/>
    <s v="VBIDE.Window"/>
    <s v="()"/>
    <m/>
    <s v="Function WinOf_Lcl() As VBIDE.Window_x000d__x000a_Set WinOf_Lcl = WinTy_Win(vbext_wt_Locals)_x000d__x000a_End Function"/>
    <n v="1"/>
    <n v="1"/>
  </r>
  <r>
    <x v="0"/>
    <x v="0"/>
    <x v="14"/>
    <s v="WinTy"/>
    <s v="WinTy_Win"/>
    <n v="4342"/>
    <n v="3"/>
    <s v="Fun"/>
    <m/>
    <s v="VBIDE.Window"/>
    <s v="(Ty As vbext_WindowType)"/>
    <m/>
    <s v="Function WinTy_Win(Ty As vbext_WindowType) As VBIDE.Window_x000d__x000a_Set WinTy_Win = CurVbe.Windows(Ty)_x000d__x000a_End Function"/>
    <n v="1"/>
    <n v="1"/>
  </r>
  <r>
    <x v="0"/>
    <x v="0"/>
    <x v="14"/>
    <s v="Rg"/>
    <s v="RgBdrTop"/>
    <n v="4345"/>
    <n v="3"/>
    <s v="Sub"/>
    <m/>
    <m/>
    <s v="(A As Range)"/>
    <m/>
    <s v="Sub RgBdrTop(A As Range)_x000d__x000a_RgBdr A, xlEdgeTop_x000d__x000a_End Sub"/>
    <n v="1"/>
    <n v="1"/>
  </r>
  <r>
    <x v="0"/>
    <x v="0"/>
    <x v="14"/>
    <s v="Rg"/>
    <s v="RgBdr"/>
    <n v="4349"/>
    <n v="6"/>
    <s v="Sub"/>
    <m/>
    <m/>
    <s v="(A As Range, Ix As XlBordersIndex, Optional Wgt As XlBorderWeight = xlMedium)"/>
    <m/>
    <s v="Sub RgBdr(A As Range, Ix As XlBordersIndex, Optional Wgt As XlBorderWeight = xlMedium)_x000d__x000a_With A.Borders(Ix)_x000d__x000a_  .LineStyle = xlContinuous_x000d__x000a_  .Weight = Wgt_x000d__x000a_End With_x000d__x000a_End Sub"/>
    <n v="1"/>
    <n v="1"/>
  </r>
  <r>
    <x v="0"/>
    <x v="0"/>
    <x v="14"/>
    <s v="Rg"/>
    <s v="RgR"/>
    <n v="4355"/>
    <n v="3"/>
    <s v="Fun"/>
    <m/>
    <s v="Range"/>
    <s v="(A As Range, R)"/>
    <m/>
    <s v="Function RgR(A As Range, R) As Range_x000d__x000a_Set RgR = RgRCRC(A, R, 1, R, RgNCol(A))_x000d__x000a_End Function"/>
    <n v="1"/>
    <n v="1"/>
  </r>
  <r>
    <x v="0"/>
    <x v="0"/>
    <x v="14"/>
    <s v="Rg"/>
    <s v="RgC"/>
    <n v="4358"/>
    <n v="3"/>
    <s v="Fun"/>
    <m/>
    <s v="Range"/>
    <s v="(A As Range, C)"/>
    <m/>
    <s v="Function RgC(A As Range, C) As Range_x000d__x000a_Set RgC = RgRCRC(A, 1, RgNRow(A), 1, C)_x000d__x000a_End Function"/>
    <n v="1"/>
    <n v="1"/>
  </r>
  <r>
    <x v="0"/>
    <x v="0"/>
    <x v="14"/>
    <s v="Rg"/>
    <s v="RgNRow"/>
    <n v="4361"/>
    <n v="3"/>
    <s v="Fun"/>
    <m/>
    <s v="&amp;"/>
    <s v="(A As Range)"/>
    <m/>
    <s v="Function RgNRow&amp;(A As Range)_x000d__x000a_RgNRow = A.Rows.Count_x000d__x000a_End Function"/>
    <n v="1"/>
    <n v="1"/>
  </r>
  <r>
    <x v="0"/>
    <x v="0"/>
    <x v="14"/>
    <s v="Rg"/>
    <s v="RgNCol"/>
    <n v="4364"/>
    <n v="3"/>
    <s v="Fun"/>
    <m/>
    <s v="%"/>
    <s v="(A As Range)"/>
    <m/>
    <s v="Function RgNCol%(A As Range)_x000d__x000a_RgNCol = A.Columns.Count_x000d__x000a_End Function"/>
    <n v="1"/>
    <n v="1"/>
  </r>
  <r>
    <x v="0"/>
    <x v="0"/>
    <x v="14"/>
    <s v="Rg"/>
    <s v="RgBdrAround"/>
    <n v="4367"/>
    <n v="7"/>
    <s v="Sub"/>
    <m/>
    <m/>
    <s v="(A As Range)"/>
    <m/>
    <s v="Sub RgBdrAround(A As Range)_x000d__x000a_A.BorderAround XlLineStyle.xlContinuous, xlMedium_x000d__x000a_If A.Row &gt; 1 Then RgBdrBottom RgR(A, 0)_x000d__x000a_If A.Column &gt; 1 Then RgBdrRight RgC(A, 0)_x000d__x000a_RgBdrTop RgR(A, RgNRow(A) + 1)_x000d__x000a_RgBdrLeft RgC(A, RgNCol(A) + 1)_x000d__x000a_End Sub"/>
    <n v="1"/>
    <n v="1"/>
  </r>
  <r>
    <x v="0"/>
    <x v="0"/>
    <x v="14"/>
    <s v="Rg"/>
    <s v="RgBdrBottom"/>
    <n v="4375"/>
    <n v="3"/>
    <s v="Sub"/>
    <m/>
    <m/>
    <s v="(A As Range)"/>
    <m/>
    <s v="Sub RgBdrBottom(A As Range)_x000d__x000a_RgBdr A, xlEdgeBottom_x000d__x000a_End Sub"/>
    <n v="1"/>
    <n v="1"/>
  </r>
  <r>
    <x v="0"/>
    <x v="0"/>
    <x v="14"/>
    <s v="Rg"/>
    <s v="RgBdrInside"/>
    <n v="4379"/>
    <n v="4"/>
    <s v="Sub"/>
    <m/>
    <m/>
    <s v="(A As Range)"/>
    <m/>
    <s v="Sub RgBdrInside(A As Range)_x000d__x000a_RgBdr A, xlInsideHorizontal_x000d__x000a_RgBdr A, xlInsideVertical_x000d__x000a_End Sub"/>
    <n v="1"/>
    <n v="1"/>
  </r>
  <r>
    <x v="0"/>
    <x v="0"/>
    <x v="14"/>
    <s v="Rg"/>
    <s v="RgBdrLeft"/>
    <n v="4384"/>
    <n v="6"/>
    <s v="Sub"/>
    <m/>
    <m/>
    <s v="(A As Range)"/>
    <m/>
    <s v="Sub RgBdrLeft(A As Range)_x000d__x000a_RgBdr A, xlEdgeLeft_x000d__x000a_If A.Column &gt; 1 Then_x000d__x000a_    RgBdr RgC(A, 0), xlEdgeRight_x000d__x000a_End If_x000d__x000a_End Sub"/>
    <n v="1"/>
    <n v="1"/>
  </r>
  <r>
    <x v="0"/>
    <x v="0"/>
    <x v="14"/>
    <s v="Rg"/>
    <s v="RgBdrRight"/>
    <n v="4391"/>
    <n v="6"/>
    <s v="Sub"/>
    <m/>
    <m/>
    <s v="(A As Range)"/>
    <m/>
    <s v="Sub RgBdrRight(A As Range)_x000d__x000a_RgBdr A, xlEdgeRight_x000d__x000a_If A.Column &lt; MaxCol Then_x000d__x000a_    RgBdr RgC(A, A.Column + 1), xlEdgeLeft_x000d__x000a_End If_x000d__x000a_End Sub"/>
    <n v="1"/>
    <n v="1"/>
  </r>
  <r>
    <x v="0"/>
    <x v="0"/>
    <x v="14"/>
    <s v="Ws"/>
    <s v="WsA1"/>
    <n v="4398"/>
    <n v="3"/>
    <s v="Fun"/>
    <m/>
    <s v="Range"/>
    <s v="(A As Worksheet)"/>
    <m/>
    <s v="Function WsA1(A As Worksheet) As Range_x000d__x000a_Set WsA1 = A.Cells(1, 1)_x000d__x000a_End Function"/>
    <n v="1"/>
    <n v="1"/>
  </r>
  <r>
    <x v="0"/>
    <x v="0"/>
    <x v="14"/>
    <s v="Ws"/>
    <s v="WsRC"/>
    <n v="4402"/>
    <n v="3"/>
    <s v="Fun"/>
    <m/>
    <s v="Range"/>
    <s v="(A As Worksheet, R, C)"/>
    <m/>
    <s v="Function WsRC(A As Worksheet, R, C) As Range_x000d__x000a_Set WsRC = A.Cells(R, C)_x000d__x000a_End Function"/>
    <n v="1"/>
    <n v="1"/>
  </r>
  <r>
    <x v="0"/>
    <x v="0"/>
    <x v="14"/>
    <s v="Ws"/>
    <s v="WsRR"/>
    <n v="4406"/>
    <n v="3"/>
    <s v="Fun"/>
    <m/>
    <s v="Range"/>
    <s v="(A As Worksheet, R1, R2)"/>
    <m/>
    <s v="Function WsRR(A As Worksheet, R1, R2) As Range_x000d__x000a_Set WsRR = A.Range(WsRC(A, R1, 1), WsRC(A, R2, 1)).EntireRow_x000d__x000a_End Function"/>
    <n v="1"/>
    <n v="1"/>
  </r>
  <r>
    <x v="0"/>
    <x v="0"/>
    <x v="14"/>
    <s v="Ws"/>
    <s v="WsVis"/>
    <n v="4410"/>
    <n v="4"/>
    <s v="Fun"/>
    <m/>
    <s v="Worksheet"/>
    <s v="(A As Worksheet)"/>
    <m/>
    <s v="Function WsVis(A As Worksheet) As Worksheet_x000d__x000a_XlsVis A.Application_x000d__x000a_Set WsVis = A_x000d__x000a_End Function"/>
    <n v="1"/>
    <n v="1"/>
  </r>
  <r>
    <x v="0"/>
    <x v="0"/>
    <x v="14"/>
    <s v="Xls"/>
    <s v="Xls"/>
    <n v="4415"/>
    <n v="10"/>
    <s v="Fun"/>
    <m/>
    <s v="Excel.Application"/>
    <s v="()"/>
    <m/>
    <s v="Function Xls() As Excel.Application_x000d__x000a_Static Y As Excel.Application_x000d__x000a_On Error GoTo X_x000d__x000a_Dim A$: A = Y.Name_x000d__x000a_Set Xls = Y_x000d__x000a_Exit Function_x000d__x000a_X:_x000d__x000a_Set Y = New Excel.Application_x000d__x000a_Set Xls = Y_x000d__x000a_End Function"/>
    <n v="2"/>
    <n v="2"/>
  </r>
  <r>
    <x v="0"/>
    <x v="0"/>
    <x v="14"/>
    <s v="Xls"/>
    <s v="XlsHasAddInFn"/>
    <n v="4426"/>
    <n v="7"/>
    <s v="Fun"/>
    <m/>
    <s v="Boolean"/>
    <s v="(A As Excel.Application, AddInFn)"/>
    <m/>
    <s v="Function XlsHasAddInFn(A As Excel.Application, AddInFn) As Boolean_x000d__x000a_Dim I As Excel.AddIn_x000d__x000a_Dim N$: N = UCase(AddInFn)_x000d__x000a_For Each I In A.AddIns_x000d__x000a_    If UCase(I.Name) = N Then XlsHasAddInFn = True: Exit Function_x000d__x000a_Next_x000d__x000a_End Function"/>
    <n v="1"/>
    <n v="1"/>
  </r>
  <r>
    <x v="0"/>
    <x v="0"/>
    <x v="14"/>
    <s v="Asg"/>
    <s v="Asg"/>
    <n v="4434"/>
    <n v="7"/>
    <s v="Sub"/>
    <m/>
    <m/>
    <s v="(V, OV)"/>
    <m/>
    <s v="Sub Asg(V, OV)_x000d__x000a_If IsObject(V) Then_x000d__x000a_   Set OV = V_x000d__x000a_Else_x000d__x000a_   OV = V_x000d__x000a_End If_x000d__x000a_End Sub"/>
    <n v="2"/>
    <n v="2"/>
  </r>
  <r>
    <x v="0"/>
    <x v="0"/>
    <x v="14"/>
    <s v="Ass"/>
    <s v="Ass"/>
    <n v="4442"/>
    <n v="3"/>
    <s v="Sub"/>
    <m/>
    <m/>
    <s v="(A As Boolean)"/>
    <m/>
    <s v="Sub Ass(A As Boolean)_x000d__x000a_Debug.Assert A_x000d__x000a_End Sub"/>
    <n v="2"/>
    <n v="2"/>
  </r>
  <r>
    <x v="0"/>
    <x v="0"/>
    <x v="14"/>
    <s v="Ay"/>
    <s v="AyBrw"/>
    <n v="4446"/>
    <n v="6"/>
    <s v="Sub"/>
    <m/>
    <m/>
    <s v="(Ay, Optional Fnn$)"/>
    <m/>
    <s v="Sub AyBrw(Ay, Optional Fnn$)_x000d__x000a_Dim T$_x000d__x000a_T = TmpFt(&quot;AyBrw&quot;, Fnn)_x000d__x000a_AyWrt Ay, T_x000d__x000a_FtBrw T_x000d__x000a_End Sub"/>
    <n v="2"/>
    <n v="2"/>
  </r>
  <r>
    <x v="0"/>
    <x v="0"/>
    <x v="14"/>
    <s v="Ay"/>
    <s v="AyDmp"/>
    <n v="4453"/>
    <n v="7"/>
    <s v="Sub"/>
    <m/>
    <m/>
    <s v="(A)"/>
    <m/>
    <s v="Sub AyDmp(A)_x000d__x000a_If Sz(A) = 0 Then Exit Sub_x000d__x000a_Dim I_x000d__x000a_For Each I In A_x000d__x000a_    Debug.Print I_x000d__x000a_Next_x000d__x000a_End Sub"/>
    <n v="2"/>
    <n v="1"/>
  </r>
  <r>
    <x v="0"/>
    <x v="0"/>
    <x v="14"/>
    <s v="Ay"/>
    <s v="AyDoPX"/>
    <n v="4460"/>
    <n v="7"/>
    <s v="Sub"/>
    <m/>
    <m/>
    <s v="(A, DoMthNm$, P)"/>
    <m/>
    <s v="Sub AyDoPX(A, DoMthNm$, P)_x000d__x000a_If Sz(A) = 0 Then Exit Sub_x000d__x000a_Dim X_x000d__x000a_For Each X In A_x000d__x000a_    Run DoMthNm, P, X_x000d__x000a_Next_x000d__x000a_End Sub"/>
    <n v="1"/>
    <n v="1"/>
  </r>
  <r>
    <x v="0"/>
    <x v="0"/>
    <x v="14"/>
    <s v="Ay"/>
    <s v="AyDoXP"/>
    <n v="4467"/>
    <n v="7"/>
    <s v="Sub"/>
    <m/>
    <m/>
    <s v="(A, DoMthNm$, P)"/>
    <m/>
    <s v="Sub AyDoXP(A, DoMthNm$, P)_x000d__x000a_If Sz(A) = 0 Then Exit Sub_x000d__x000a_Dim X_x000d__x000a_For Each X In A_x000d__x000a_    Run DoMthNm, X, P_x000d__x000a_Next_x000d__x000a_End Sub"/>
    <n v="1"/>
    <n v="1"/>
  </r>
  <r>
    <x v="0"/>
    <x v="0"/>
    <x v="14"/>
    <s v="Ay"/>
    <s v="AyDo"/>
    <n v="4475"/>
    <n v="7"/>
    <s v="Sub"/>
    <m/>
    <m/>
    <s v="(A, DoMthNm$)"/>
    <m/>
    <s v="Sub AyDo(A, DoMthNm$)_x000d__x000a_If Sz(A) = 0 Then Exit Sub_x000d__x000a_Dim I_x000d__x000a_For Each I In A_x000d__x000a_    Run DoMthNm, I_x000d__x000a_Next_x000d__x000a_End Sub"/>
    <n v="1"/>
    <n v="1"/>
  </r>
  <r>
    <x v="0"/>
    <x v="0"/>
    <x v="14"/>
    <s v="Ay"/>
    <s v="AyWrt"/>
    <n v="4483"/>
    <n v="3"/>
    <s v="Sub"/>
    <m/>
    <m/>
    <s v="(A, Ft$)"/>
    <m/>
    <s v="Sub AyWrt(A, Ft$)_x000d__x000a_StrWrt JnCrLf(A), Ft_x000d__x000a_End Sub"/>
    <n v="2"/>
    <n v="1"/>
  </r>
  <r>
    <x v="0"/>
    <x v="0"/>
    <x v="14"/>
    <s v="Brk"/>
    <s v="Brk2Asg"/>
    <n v="4487"/>
    <n v="10"/>
    <s v="Sub"/>
    <m/>
    <m/>
    <s v="(A, Sep$, O1$, O2$)"/>
    <m/>
    <s v="Sub Brk2Asg(A, Sep$, O1$, O2$)_x000d__x000a_Dim P%: P = InStr(A, Sep)_x000d__x000a_If P = 0 Then_x000d__x000a_    O1 = &quot;&quot;_x000d__x000a_    O2 = Trim(A)_x000d__x000a_Else_x000d__x000a_    O1 = Trim(Left(A, P - 1))_x000d__x000a_    O2 = Trim(Mid(A, P + 1))_x000d__x000a_End If_x000d__x000a_End Sub"/>
    <n v="1"/>
    <n v="1"/>
  </r>
  <r>
    <x v="0"/>
    <x v="0"/>
    <x v="14"/>
    <s v="Brk"/>
    <s v="BrkAsg"/>
    <n v="4498"/>
    <n v="6"/>
    <s v="Sub"/>
    <m/>
    <m/>
    <s v="(A, Sep$, O1, O2)"/>
    <m/>
    <s v="Sub BrkAsg(A, Sep$, O1, O2)_x000d__x000a_With Brk(A, Sep)_x000d__x000a_    O1 = .S1_x000d__x000a_    O2 = .S2_x000d__x000a_End With_x000d__x000a_End Sub"/>
    <n v="1"/>
    <n v="1"/>
  </r>
  <r>
    <x v="0"/>
    <x v="0"/>
    <x v="14"/>
    <s v="Cmp"/>
    <s v="CmpRmv"/>
    <n v="4505"/>
    <n v="3"/>
    <s v="Sub"/>
    <m/>
    <m/>
    <s v="(A As VBComponent)"/>
    <m/>
    <s v="Sub CmpRmv(A As VBComponent)_x000d__x000a_A.Collection.Remove A_x000d__x000a_End Sub"/>
    <n v="1"/>
    <n v="1"/>
  </r>
  <r>
    <x v="0"/>
    <x v="0"/>
    <x v="14"/>
    <s v="DDNm"/>
    <s v="DDNmBrkAsg"/>
    <n v="4509"/>
    <n v="9"/>
    <s v="Sub"/>
    <m/>
    <m/>
    <s v="(A, O1$, O2$, O3$)"/>
    <m/>
    <s v="Sub DDNmBrkAsg(A, O1$, O2$, O3$)_x000d__x000a_Dim Ay$(): Ay = Split(A, &quot;.&quot;)_x000d__x000a_Select Case Sz(Ay)_x000d__x000a_Case 1: O1 = &quot;&quot;:    O2 = &quot;&quot;:    O3 = Ay(0)_x000d__x000a_Case 2: O1 = &quot;&quot;:    O2 = Ay(0): O3 = Ay(1)_x000d__x000a_Case 3: O1 = Ay(0): O2 = Ay(1): O3 = Ay(2)_x000d__x000a_Case Else: Stop_x000d__x000a_End Select_x000d__x000a_End Sub"/>
    <n v="1"/>
    <n v="1"/>
  </r>
  <r>
    <x v="0"/>
    <x v="0"/>
    <x v="14"/>
    <s v="Ty"/>
    <s v="TyNm"/>
    <n v="4518"/>
    <n v="3"/>
    <s v="Fun"/>
    <m/>
    <s v="$"/>
    <s v="(A)"/>
    <m/>
    <s v="Function TyNm$(A)_x000d__x000a_TyNm = TypeName(A)_x000d__x000a_End Function"/>
    <n v="1"/>
    <n v="1"/>
  </r>
  <r>
    <x v="0"/>
    <x v="0"/>
    <x v="14"/>
    <s v="Dic"/>
    <s v="DicTyBrw"/>
    <n v="4521"/>
    <n v="3"/>
    <s v="Sub"/>
    <m/>
    <m/>
    <s v="(A As Dictionary)"/>
    <m/>
    <s v="Sub DicTyBrw(A As Dictionary)_x000d__x000a_DicBrw DicTy(A)_x000d__x000a_End Sub"/>
    <n v="1"/>
    <n v="1"/>
  </r>
  <r>
    <x v="0"/>
    <x v="0"/>
    <x v="14"/>
    <s v="Dic"/>
    <s v="DicTy"/>
    <n v="4524"/>
    <n v="3"/>
    <s v="Fun"/>
    <m/>
    <s v="Dictionary"/>
    <s v="(A As Dictionary)"/>
    <m/>
    <s v="Function DicTy(A As Dictionary) As Dictionary_x000d__x000a_Set DicTy = DicMap(A, &quot;TyNm&quot;)_x000d__x000a_End Function"/>
    <n v="1"/>
    <n v="1"/>
  </r>
  <r>
    <x v="0"/>
    <x v="0"/>
    <x v="14"/>
    <s v="Dic"/>
    <s v="DicBrwWs"/>
    <n v="4527"/>
    <n v="3"/>
    <s v="Sub"/>
    <m/>
    <m/>
    <s v="(A As Dictionary)"/>
    <m/>
    <s v="Sub DicBrwWs(A As Dictionary)_x000d__x000a_WsVis S1S2Itr_Ws(DicS1S2Itr(A))_x000d__x000a_End Sub"/>
    <n v="1"/>
    <n v="1"/>
  </r>
  <r>
    <x v="0"/>
    <x v="0"/>
    <x v="14"/>
    <s v="Dic"/>
    <s v="DicBrw"/>
    <n v="4530"/>
    <n v="3"/>
    <s v="Sub"/>
    <m/>
    <m/>
    <s v="(A As Dictionary)"/>
    <m/>
    <s v="Sub DicBrw(A As Dictionary)_x000d__x000a_AyBrw DicLy(A)_x000d__x000a_End Sub"/>
    <n v="2"/>
    <n v="1"/>
  </r>
  <r>
    <x v="0"/>
    <x v="0"/>
    <x v="14"/>
    <s v="Dic"/>
    <s v="DicLy"/>
    <n v="4533"/>
    <n v="3"/>
    <s v="Fun"/>
    <m/>
    <s v="String()"/>
    <s v="(A As Dictionary)"/>
    <m/>
    <s v="Function DicLy(A As Dictionary) As String()_x000d__x000a_DicLy = S1S2Ay_FmtLy(DicS1S2Ay(A))_x000d__x000a_End Function"/>
    <n v="2"/>
    <n v="1"/>
  </r>
  <r>
    <x v="0"/>
    <x v="0"/>
    <x v="14"/>
    <s v="Drs"/>
    <s v="DrsBrw"/>
    <n v="4536"/>
    <n v="3"/>
    <s v="Sub"/>
    <m/>
    <m/>
    <s v="(A As Drs)"/>
    <m/>
    <s v="Sub DrsBrw(A As Drs)_x000d__x000a_Stop '_x000d__x000a_End Sub"/>
    <n v="1"/>
    <n v="1"/>
  </r>
  <r>
    <x v="0"/>
    <x v="0"/>
    <x v="14"/>
    <s v="DupFunFNy"/>
    <s v="DupFunFNy_ShwNotDupMsg"/>
    <n v="4540"/>
    <n v="9"/>
    <s v="Sub"/>
    <m/>
    <m/>
    <s v="(A$(), MthNm)"/>
    <m/>
    <s v="Sub DupFunFNy_ShwNotDupMsg(A$(), MthNm)_x000d__x000a_Select Case Sz(A)_x000d__x000a_Case 0: Debug.Print FmtQQ(&quot;DupFunFNy_ShwNotDupMsg: no such Fun(?) in CurVbe&quot;, MthNm)_x000d__x000a_Case 1_x000d__x000a_    Dim B As S1S2: Set B = Brk(A(0), &quot;:&quot;)_x000d__x000a_    If B.S1 &lt;&gt; MthNm Then Stop_x000d__x000a_    Debug.Print FmtQQ(&quot;DupFunFNy_ShwNotDupMsg: Fun(?) in Md(?) does not have dup-Fun&quot;, B.S1, B.S2)_x000d__x000a_End Select_x000d__x000a_End Sub"/>
    <n v="1"/>
    <n v="1"/>
  </r>
  <r>
    <x v="0"/>
    <x v="0"/>
    <x v="14"/>
    <s v="Er"/>
    <s v="ErImposs"/>
    <n v="4550"/>
    <n v="3"/>
    <s v="Sub"/>
    <m/>
    <m/>
    <s v="()"/>
    <m/>
    <s v="Sub ErImposs()_x000d__x000a_Stop ' Impossible_x000d__x000a_End Sub"/>
    <n v="1"/>
    <n v="1"/>
  </r>
  <r>
    <x v="0"/>
    <x v="0"/>
    <x v="14"/>
    <s v="Ffn"/>
    <s v="FfnCpyToPth"/>
    <n v="4566"/>
    <n v="3"/>
    <s v="Sub"/>
    <m/>
    <m/>
    <s v="(A, ToPth$, Optional OvrWrt As Boolean)"/>
    <m/>
    <s v="Sub FfnCpyToPth(A, ToPth$, Optional OvrWrt As Boolean)_x000d__x000a_Fso.CopyFile A, ToPth$ &amp; FfnFn(A), OvrWrt_x000d__x000a_End Sub"/>
    <n v="2"/>
    <n v="2"/>
  </r>
  <r>
    <x v="0"/>
    <x v="0"/>
    <x v="14"/>
    <s v="Ffn"/>
    <s v="FfnDlt"/>
    <n v="4570"/>
    <n v="6"/>
    <s v="Sub"/>
    <m/>
    <m/>
    <s v="(A)"/>
    <m/>
    <s v="Sub FfnDlt(A)_x000d__x000a_On Error GoTo X_x000d__x000a_Kill A_x000d__x000a_Exit Sub_x000d__x000a_X: Debug.Print FmtQQ(&quot;FfnDtl: Kill(?) Er(?)&quot;, A, Err.Description)_x000d__x000a_End Sub"/>
    <n v="2"/>
    <n v="2"/>
  </r>
  <r>
    <x v="0"/>
    <x v="0"/>
    <x v="14"/>
    <s v="Ft"/>
    <s v="FtBrw"/>
    <n v="4577"/>
    <n v="4"/>
    <s v="Sub"/>
    <m/>
    <m/>
    <s v="(A)"/>
    <m/>
    <s v="Sub FtBrw(A)_x000d__x000a_Shell &quot;code.cmd &quot;&quot;&quot; &amp; A &amp; &quot;&quot;&quot;&quot;, vbHide_x000d__x000a_'Shell &quot;notepad.exe &quot;&quot;&quot; &amp; A &amp; &quot;&quot;&quot;&quot;, vbMaximizedFocus_x000d__x000a_End Sub"/>
    <n v="2"/>
    <n v="2"/>
  </r>
  <r>
    <x v="0"/>
    <x v="0"/>
    <x v="14"/>
    <s v="Ft"/>
    <s v="FtRmvFst4Lines"/>
    <n v="4582"/>
    <n v="8"/>
    <s v="Sub"/>
    <m/>
    <m/>
    <s v="(Ft$)"/>
    <m/>
    <s v="Sub FtRmvFst4Lines(Ft$)_x000d__x000a_Dim A$: A = Fso.GetFile(Ft).OpenAsTextStream.ReadAll_x000d__x000a_Dim B$: B = Left(A, 55)_x000d__x000a_Dim C$: C = Mid(A, 56)_x000d__x000a_Dim B1$: B1 = Replace(&quot;VERSION 1.0 CLASS|BEGIN|  MultiUse = -1  'True|END|&quot;, &quot;|&quot;, vbCrLf)_x000d__x000a_If B &lt;&gt; B1 Then Stop_x000d__x000a_Fso.CreateTextFile(Ft, True).Write C_x000d__x000a_End Sub"/>
    <n v="1"/>
    <n v="1"/>
  </r>
  <r>
    <x v="0"/>
    <x v="0"/>
    <x v="14"/>
    <s v="FunFNm"/>
    <s v="FunFNm_BrkAsg"/>
    <n v="4591"/>
    <n v="9"/>
    <s v="Sub"/>
    <m/>
    <m/>
    <s v="(A$, OFunNm$, OPjNm$, OMdNm$)"/>
    <m/>
    <s v="Sub FunFNm_BrkAsg(A$, OFunNm$, OPjNm$, OMdNm$)_x000d__x000a_With Brk(A, &quot;:&quot;)_x000d__x000a_    OFunNm = .S1_x000d__x000a_    With Brk(.S2, &quot;.&quot;)_x000d__x000a_        OPjNm = .S1_x000d__x000a_        OMdNm = .S2_x000d__x000a_    End With_x000d__x000a_End With_x000d__x000a_End Sub"/>
    <n v="1"/>
    <n v="1"/>
  </r>
  <r>
    <x v="0"/>
    <x v="0"/>
    <x v="14"/>
    <s v="FunNm"/>
    <s v="FunNm_Cmp"/>
    <n v="4601"/>
    <n v="3"/>
    <s v="Sub"/>
    <m/>
    <m/>
    <s v="(A, Optional InclSam As Boolean)"/>
    <m/>
    <s v="Sub FunNm_Cmp(A, Optional InclSam As Boolean)_x000d__x000a_AyDmp FunNm_CmpLy(A, InclSam)_x000d__x000a_End Sub"/>
    <n v="1"/>
    <n v="1"/>
  </r>
  <r>
    <x v="0"/>
    <x v="0"/>
    <x v="14"/>
    <s v="Fun"/>
    <s v="FunSync"/>
    <n v="4605"/>
    <n v="17"/>
    <s v="Sub"/>
    <m/>
    <m/>
    <s v="(A As Mth, Optional ShwCmpLyAft As Boolean)"/>
    <m/>
    <s v="Sub FunSync(A As Mth, Optional ShwCmpLyAft As Boolean)_x000d__x000a_Dim Lines$: Lines = MthLines(A)_x000d__x000a_If Lines = &quot;&quot; Then_x000d__x000a_    Debug.Print FmtQQ(&quot;Give Mth(?) not exist&quot;, MthDNm(A))_x000d__x000a_    Exit Sub_x000d__x000a_End If_x000d__x000a_Dim M() As Mth_x000d__x000a_    M = FunSync__1(A, Lines) ' Mth to be replaced_x000d__x000a_If Sz(M) = 0 Then Exit Sub_x000d__x000a_Dim I_x000d__x000a_For Each I In M_x000d__x000a_    MthRpl CvMth(I), Lines_x000d__x000a_Next_x000d__x000a_If ShwCmpLyAft Then_x000d__x000a_    FunNm_Cmp A.Nm, True_x000d__x000a_End If_x000d__x000a_End Sub"/>
    <n v="1"/>
    <n v="1"/>
  </r>
  <r>
    <x v="0"/>
    <x v="0"/>
    <x v="14"/>
    <s v="FxaNm"/>
    <s v="FxaNm_Crt"/>
    <n v="4623"/>
    <n v="3"/>
    <s v="Sub"/>
    <m/>
    <m/>
    <s v="(A)"/>
    <m/>
    <s v="Sub FxaNm_Crt(A)_x000d__x000a_FxaCrt FxaNm_Fxa(A)_x000d__x000a_End Sub"/>
    <n v="1"/>
    <n v="1"/>
  </r>
  <r>
    <x v="0"/>
    <x v="0"/>
    <x v="14"/>
    <s v="Fxa"/>
    <s v="FxaCrt"/>
    <n v="4627"/>
    <n v="17"/>
    <s v="Sub"/>
    <m/>
    <m/>
    <s v="(A)"/>
    <m/>
    <s v="Sub FxaCrt(A)_x000d__x000a_If FfnIsExist(A) Then_x000d__x000a_    Debug.Print FmtQQ(&quot;FxaCrt: Fxa(?) is already exist&quot;, A)_x000d__x000a_    Exit Sub_x000d__x000a_End If_x000d__x000a_If XlsHasAddInFn(CurXls, FfnFn(A)) Then Stop: Exit Sub_x000d__x000a_Dim O As Workbook_x000d__x000a_Set O = CurXls.Workbooks.Add_x000d__x000a_O.SaveAs A, XlFileFormat.xlOpenXMLAddIn_x000d__x000a_O.Close_x000d__x000a_Dim AddIn As AddIn: Set AddIn = CurXls.AddIns.Add(A)_x000d__x000a_AddIn.Installed = True_x000d__x000a_Dim Pj As VBProject_x000d__x000a_Set Pj = VbePjFfn_Pj(CurVbe, A)_x000d__x000a_Pj.Name = FfnFnn(A)_x000d__x000a_PjSav Pj_x000d__x000a_End Sub"/>
    <n v="1"/>
    <n v="1"/>
  </r>
  <r>
    <x v="0"/>
    <x v="0"/>
    <x v="14"/>
    <s v="VbePjFfn"/>
    <s v="VbePjFfn_Pj"/>
    <n v="4644"/>
    <n v="12"/>
    <s v="Fun"/>
    <m/>
    <s v="VBProject"/>
    <s v="(A As Vbe, Ffn)"/>
    <m/>
    <s v="Function VbePjFfn_Pj(A As Vbe, Ffn) As VBProject_x000d__x000a_Dim I_x000d__x000a_For Each I In A.VBProjects ' Cannot use VbePjAy(A), should use A.VBProjects_x000d__x000a_                           ' due to VbePjAy(X).FileName gives error_x000d__x000a_                           ' but (Pj in A.VBProjects).FileName is OK_x000d__x000a_    Debug.Print PjFfn(CvPj(I))_x000d__x000a_    If StrIsEq(PjFfn(CvPj(I)), Ffn) Then_x000d__x000a_        Set VbePjFfn_Pj = I_x000d__x000a_        Exit Function_x000d__x000a_    End If_x000d__x000a_Next_x000d__x000a_End Function"/>
    <n v="1"/>
    <n v="1"/>
  </r>
  <r>
    <x v="0"/>
    <x v="0"/>
    <x v="14"/>
    <s v="Xls"/>
    <s v="XlsAddIn"/>
    <n v="4656"/>
    <n v="6"/>
    <s v="Fun"/>
    <m/>
    <s v="Excel.AddIn"/>
    <s v="(A As Excel.Application, FxaNm)"/>
    <m/>
    <s v="Function XlsAddIn(A As Excel.Application, FxaNm) As Excel.AddIn_x000d__x000a_Dim I As Excel.AddIn_x000d__x000a_For Each I In A.AddIns_x000d__x000a_    If StrIsEq(I.Name, FxaNm &amp; &quot;.xlam&quot;) Then Set XlsAddIn = I_x000d__x000a_Next_x000d__x000a_End Function"/>
    <n v="1"/>
    <n v="1"/>
  </r>
  <r>
    <x v="0"/>
    <x v="0"/>
    <x v="14"/>
    <s v="Str"/>
    <s v="StrIsEq"/>
    <n v="4662"/>
    <n v="3"/>
    <s v="Fun"/>
    <m/>
    <s v="Boolean"/>
    <s v="(A, B)"/>
    <m/>
    <s v="Function StrIsEq(A, B) As Boolean_x000d__x000a_StrIsEq = StrComp(A, B, vbTextCompare) = 0_x000d__x000a_End Function"/>
    <n v="1"/>
    <n v="1"/>
  </r>
  <r>
    <x v="0"/>
    <x v="0"/>
    <x v="14"/>
    <s v="Itr"/>
    <s v="ItrDoSub"/>
    <n v="4665"/>
    <n v="6"/>
    <s v="Sub"/>
    <m/>
    <m/>
    <s v="(A, SubNm$)"/>
    <m/>
    <s v="Sub ItrDoSub(A, SubNm$)_x000d__x000a_Dim I_x000d__x000a_For Each I In A_x000d__x000a_    CallByName A, SubNm, VbMethod_x000d__x000a_Next_x000d__x000a_End Sub"/>
    <n v="1"/>
    <n v="1"/>
  </r>
  <r>
    <x v="0"/>
    <x v="0"/>
    <x v="14"/>
    <s v="Md"/>
    <s v="MdAddFun"/>
    <n v="4672"/>
    <n v="8"/>
    <s v="Sub"/>
    <m/>
    <m/>
    <s v="(A As CodeModule, Nm$, IsFun As Boolean)"/>
    <m/>
    <s v="Sub MdAddFun(A As CodeModule, Nm$, IsFun As Boolean)_x000d__x000a_Dim L$_x000d__x000a_    Dim B$_x000d__x000a_    B = IIf(IsFun, &quot;Function&quot;, &quot;Sub&quot;)_x000d__x000a_    L = FmtQQ(&quot;? ?()|End ?&quot;, B, Nm, B)_x000d__x000a_MdAppLines A, L_x000d__x000a_MthGo Mth(A, Nm)_x000d__x000a_End Sub"/>
    <n v="1"/>
    <n v="1"/>
  </r>
  <r>
    <x v="0"/>
    <x v="0"/>
    <x v="14"/>
    <s v="Md"/>
    <s v="MdAppLines"/>
    <n v="4681"/>
    <n v="3"/>
    <s v="Sub"/>
    <m/>
    <m/>
    <s v="(A As CodeModule, Lines$)"/>
    <m/>
    <s v="Sub MdAppLines(A As CodeModule, Lines$)_x000d__x000a_A.InsertLines A.CountOfLines + 1, Lines_x000d__x000a_End Sub"/>
    <n v="1"/>
    <n v="1"/>
  </r>
  <r>
    <x v="0"/>
    <x v="0"/>
    <x v="14"/>
    <s v="Md"/>
    <s v="MdClr"/>
    <n v="4685"/>
    <n v="7"/>
    <s v="Sub"/>
    <m/>
    <m/>
    <s v="(A As CodeModule, Optional IsSilent As Boolean)"/>
    <m/>
    <s v="Sub MdClr(A As CodeModule, Optional IsSilent As Boolean)_x000d__x000a_With A_x000d__x000a_    If .CountOfLines = 0 Then Exit Sub_x000d__x000a_    If Not IsSilent Then Debug.Print FmtQQ(&quot;MdClr: Md(?) of lines(?) is cleared&quot;, MdNm(A), .CountOfLines)_x000d__x000a_    .DeleteLines 1, .CountOfLines_x000d__x000a_End With_x000d__x000a_End Sub"/>
    <n v="1"/>
    <n v="1"/>
  </r>
  <r>
    <x v="0"/>
    <x v="0"/>
    <x v="14"/>
    <s v="Md"/>
    <s v="MdClsWin"/>
    <n v="4693"/>
    <n v="3"/>
    <s v="Sub"/>
    <m/>
    <m/>
    <s v="(A As CodeModule)"/>
    <m/>
    <s v="Sub MdClsWin(A As CodeModule)_x000d__x000a_A.CodePane.Window.Close_x000d__x000a_End Sub"/>
    <n v="1"/>
    <n v="1"/>
  </r>
  <r>
    <x v="0"/>
    <x v="0"/>
    <x v="14"/>
    <s v="Md"/>
    <s v="MdCmp"/>
    <n v="4697"/>
    <n v="8"/>
    <s v="Sub"/>
    <m/>
    <m/>
    <s v="(A As CodeModule, B As CodeModule)"/>
    <m/>
    <s v="Sub MdCmp(A As CodeModule, B As CodeModule)_x000d__x000a_Dim A1 As Dictionary, B1 As Dictionary_x000d__x000a_    Set A1 = MdDic(A)_x000d__x000a_    Set B1 = MdDic(B)_x000d__x000a_Dim C As DCRslt_x000d__x000a_    C = DicCmp(A1, B1, MdDNm(A), MdDNm(B))_x000d__x000a_AyBrw DCRsltLy(C)_x000d__x000a_End Sub"/>
    <n v="1"/>
    <n v="1"/>
  </r>
  <r>
    <x v="0"/>
    <x v="0"/>
    <x v="14"/>
    <s v="Md"/>
    <s v="MdCmpByNm"/>
    <n v="4706"/>
    <n v="3"/>
    <s v="Sub"/>
    <m/>
    <m/>
    <s v="(MdDNm1$, MdDNm2$)"/>
    <m/>
    <s v="Sub MdCmpByNm(MdDNm1$, MdDNm2$)_x000d__x000a_MdCmp Md(MdDNm1), Md(MdDNm2)_x000d__x000a_End Sub"/>
    <n v="1"/>
    <n v="1"/>
  </r>
  <r>
    <x v="0"/>
    <x v="0"/>
    <x v="14"/>
    <s v="Md"/>
    <s v="MdCpy"/>
    <n v="4710"/>
    <n v="24"/>
    <s v="Sub"/>
    <m/>
    <m/>
    <s v="(A As CodeModule, ToPj As VBProject)"/>
    <m/>
    <s v="Sub MdCpy(A As CodeModule, ToPj As VBProject)_x000d__x000a_Dim MdNm$_x000d__x000a_Dim FmPj As VBProject_x000d__x000a_    Set FmPj = MdPj(A)_x000d__x000a_    MdNm = A.Parent.Name_x000d__x000a_If PjHasCmp(ToPj, MdNm) Then_x000d__x000a_    Debug.Print FmtQQ(&quot;MdCpy: Md(?) exists in TarPj(?).  Skip moving&quot;, MdNm, ToPj.Name)_x000d__x000a_    Exit Sub_x000d__x000a_End If_x000d__x000a_Dim TmpFil$_x000d__x000a_    TmpFil = TmpFfn(&quot;.txt&quot;)_x000d__x000a_    Dim SrcCmp As VBComponent_x000d__x000a_    Set SrcCmp = A.Parent_x000d__x000a_    SrcCmp.Export TmpFil_x000d__x000a_    If SrcCmp.Type = vbext_ct_ClassModule Then_x000d__x000a_        FtRmvFst4Lines TmpFil_x000d__x000a_    End If_x000d__x000a_Dim TarCmp As VBComponent_x000d__x000a_    Set TarCmp = ToPj.VBComponents.Add(A.Parent.Type)_x000d__x000a_    TarCmp.CodeModule.AddFromFile TmpFil_x000d__x000a_Kill TmpFil_x000d__x000a_PjSav ToPj_x000d__x000a_Debug.Print FmtQQ(&quot;MdCpy: Md(?) is moved from SrcPj(?) to TarPj(?).&quot;, MdNm, FmPj.Name, ToPj.Name)_x000d__x000a_End Sub"/>
    <n v="1"/>
    <n v="1"/>
  </r>
  <r>
    <x v="0"/>
    <x v="0"/>
    <x v="14"/>
    <s v="Md"/>
    <s v="MdDlt"/>
    <n v="4735"/>
    <n v="9"/>
    <s v="Sub"/>
    <m/>
    <m/>
    <s v="(A As CodeModule)"/>
    <m/>
    <s v="Sub MdDlt(A As CodeModule)_x000d__x000a_Dim M$, P$, Pj As VBProject_x000d__x000a_    M = MdNm(A)_x000d__x000a_    Set Pj = MdPj(A)_x000d__x000a_    P = Pj.Name_x000d__x000a_A.Parent.Collection.Remove A.Parent_x000d__x000a_PjSav Pj_x000d__x000a_Debug.Print FmtQQ(&quot;MdDlt: Md(?) is deleted from Pj(?)&quot;, M, P)_x000d__x000a_End Sub"/>
    <n v="1"/>
    <n v="1"/>
  </r>
  <r>
    <x v="0"/>
    <x v="0"/>
    <x v="14"/>
    <s v="Md"/>
    <s v="MdEndTrim"/>
    <n v="4745"/>
    <n v="12"/>
    <s v="Sub"/>
    <m/>
    <m/>
    <s v="(A As CodeModule, Optional ShwMsg As Boolean)"/>
    <m/>
    <s v="Sub MdEndTrim(A As CodeModule, Optional ShwMsg As Boolean)_x000d__x000a_If A.CountOfLines = 0 Then Exit Sub_x000d__x000a_Dim N$: N = MdDNm(A)_x000d__x000a_Dim J%_x000d__x000a_While Trim(A.Lines(A.CountOfLines, 1)) = &quot;&quot;_x000d__x000a_    If ShwMsg Then Debug.Print FmtQQ(&quot;MdEndTrim: Lin(?) in Md(?) is removed due to it is blank&quot;, A.CountOfLines, N)_x000d__x000a_    A.DeleteLines A.CountOfLines, 1_x000d__x000a_    If A.CountOfLines = 0 Then Exit Sub_x000d__x000a_    If J &gt; 1000 Then Stop_x000d__x000a_    J = J + 1_x000d__x000a_Wend_x000d__x000a_End Sub"/>
    <n v="1"/>
    <n v="1"/>
  </r>
  <r>
    <x v="0"/>
    <x v="0"/>
    <x v="14"/>
    <s v="Md"/>
    <s v="MdExport"/>
    <n v="4758"/>
    <n v="5"/>
    <s v="Sub"/>
    <m/>
    <m/>
    <s v="(A As CodeModule)"/>
    <m/>
    <s v="Sub MdExport(A As CodeModule)_x000d__x000a_Dim F$: F = MdSrcFfn(A)_x000d__x000a_A.Parent.Export F_x000d__x000a_Debug.Print MdNm(A)_x000d__x000a_End Sub"/>
    <n v="1"/>
    <n v="1"/>
  </r>
  <r>
    <x v="0"/>
    <x v="0"/>
    <x v="14"/>
    <s v="Md"/>
    <s v="MdGo"/>
    <n v="4764"/>
    <n v="8"/>
    <s v="Sub"/>
    <m/>
    <m/>
    <s v="(A As CodeModule)"/>
    <m/>
    <s v="Sub MdGo(A As CodeModule)_x000d__x000a_Cls_Win_ExcptImm_x000d__x000a_With A.CodePane_x000d__x000a_    .Show_x000d__x000a_    .Window.WindowState = vbext_ws_Maximize_x000d__x000a_End With_x000d__x000a_SendKeys &quot;%WV&quot;_x000d__x000a_End Sub"/>
    <n v="1"/>
    <n v="1"/>
  </r>
  <r>
    <x v="0"/>
    <x v="0"/>
    <x v="14"/>
    <s v="Md"/>
    <s v="MdGoLCCOpt"/>
    <n v="4773"/>
    <n v="12"/>
    <s v="Sub"/>
    <m/>
    <m/>
    <s v="(Md As CodeModule, LCCOpt As LCCOpt)"/>
    <m/>
    <s v="Sub MdGoLCCOpt(Md As CodeModule, LCCOpt As LCCOpt)_x000d__x000a_MdGo Md_x000d__x000a_With LCCOpt_x000d__x000a_    If .Som Then_x000d__x000a_        With .LCC_x000d__x000a_            Md.CodePane.TopLine = .Lno_x000d__x000a_            Md.CodePane.SetSelection .Lno, .C1, .Lno, .C2_x000d__x000a_        End With_x000d__x000a_    End If_x000d__x000a_End With_x000d__x000a_SendKeys &quot;^{F4}&quot;_x000d__x000a_End Sub"/>
    <n v="1"/>
    <n v="1"/>
  </r>
  <r>
    <x v="0"/>
    <x v="0"/>
    <x v="14"/>
    <s v="Md"/>
    <s v="MdRmvFTNo"/>
    <n v="4786"/>
    <n v="3"/>
    <s v="Sub"/>
    <m/>
    <m/>
    <s v="(A As CodeModule, X As FTNo)"/>
    <m/>
    <s v="Sub MdRmvFTNo(A As CodeModule, X As FTNo)_x000d__x000a_A.DeleteLines X.Fmno, FTNo_LinCnt(X)_x000d__x000a_End Sub"/>
    <n v="1"/>
    <n v="1"/>
  </r>
  <r>
    <x v="0"/>
    <x v="0"/>
    <x v="14"/>
    <s v="Md"/>
    <s v="MdRmvFTNoAy"/>
    <n v="4790"/>
    <n v="6"/>
    <s v="Sub"/>
    <m/>
    <m/>
    <s v="(A As CodeModule, X() As FTNo)"/>
    <m/>
    <s v="Sub MdRmvFTNoAy(A As CodeModule, X() As FTNo)_x000d__x000a_Dim J%_x000d__x000a_For J = UB(X) To 0 Step -1_x000d__x000a_    MdRmvFTNo A, X(J)_x000d__x000a_Next_x000d__x000a_End Sub"/>
    <n v="1"/>
    <n v="1"/>
  </r>
  <r>
    <x v="0"/>
    <x v="0"/>
    <x v="14"/>
    <s v="Md"/>
    <s v="MdRplCxt"/>
    <n v="4797"/>
    <n v="7"/>
    <s v="Sub"/>
    <m/>
    <m/>
    <s v="(A As CodeModule, Cxt$)"/>
    <m/>
    <s v="Sub MdRplCxt(A As CodeModule, Cxt$)_x000d__x000a_Dim N%: N = A.CountOfLines_x000d__x000a_MdClr A, IsSilent:=True_x000d__x000a_A.AddFromString Cxt_x000d__x000a_Debug.Print FmtQQ(&quot;MdRpl_Cxt: Md(?) of Ty(?) of Old-LinCxt(?) is replaced by New-Len(?) New-LinCnt(?).&lt;-----------------&quot;, __x000d__x000a_    MdDNm(A), MdTyNm(A), N, Len(Cxt), LinesLinCnt(Cxt))_x000d__x000a_End Sub"/>
    <n v="1"/>
    <n v="1"/>
  </r>
  <r>
    <x v="0"/>
    <x v="0"/>
    <x v="14"/>
    <s v="Md"/>
    <s v="MdSrt"/>
    <n v="4805"/>
    <n v="23"/>
    <s v="Sub"/>
    <m/>
    <m/>
    <s v="(A As CodeModule)"/>
    <m/>
    <s v="Sub MdSrt(A As CodeModule)_x000d__x000a_Dim Nm$: Nm = MdNm(A)_x000d__x000a_Debug.Print &quot;Sorting: &quot;; AlignL(Nm, 30); &quot; &quot;;_x000d__x000a_If MdNm(A) = &quot;G_Tool&quot; And MdPjNm(A) = &quot;QTool&quot; Then_x000d__x000a_    Debug.Print &quot;&lt;&lt;&lt;&lt; Skipped&quot;_x000d__x000a_    Exit Sub_x000d__x000a_End If_x000d__x000a_Dim NewLines$: NewLines = MdSrtedLines(A)_x000d__x000a_Dim Old$: Old = MdLines(A)_x000d__x000a_'Exit if same_x000d__x000a_    If Old = NewLines Then_x000d__x000a_        Debug.Print &quot;&lt;== Same&quot;_x000d__x000a_        Exit Sub_x000d__x000a_    End If_x000d__x000a_Debug.Print &quot;&lt;-- Sorted&quot;;_x000d__x000a_'Delete_x000d__x000a_    Debug.Print FmtQQ(&quot;&lt;--- Deleted (?) lines&quot;, A.CountOfLines);_x000d__x000a_    MdClr A, IsSilent:=True_x000d__x000a_'Add sorted lines_x000d__x000a_    A.AddFromString NewLines_x000d__x000a_    Md_Rmv_EmptyLines_AtEnd A_x000d__x000a_    Debug.Print &quot;&lt;----Sorted Lines added....&quot;_x000d__x000a_End Sub"/>
    <n v="1"/>
    <n v="1"/>
  </r>
  <r>
    <x v="0"/>
    <x v="0"/>
    <x v="14"/>
    <s v="Md"/>
    <s v="Md_FunNm_z_ProperMdNm_Brw"/>
    <n v="4829"/>
    <n v="3"/>
    <s v="Sub"/>
    <m/>
    <m/>
    <s v="(A As CodeModule)"/>
    <m/>
    <s v="Sub Md_FunNm_z_ProperMdNm_Brw(A As CodeModule)_x000d__x000a_S1S2Ay_Brw Md_MthNm_z_ProperMdNm_S1S2Ay(A)_x000d__x000a_End Sub"/>
    <n v="1"/>
    <n v="1"/>
  </r>
  <r>
    <x v="0"/>
    <x v="0"/>
    <x v="14"/>
    <s v="Md"/>
    <s v="Md_Gen_TstSub"/>
    <n v="4833"/>
    <n v="4"/>
    <s v="Sub"/>
    <m/>
    <m/>
    <s v="(A As CodeModule)"/>
    <m/>
    <s v="Sub Md_Gen_TstSub(A As CodeModule)_x000d__x000a_Md_Rmv_TstSub A_x000d__x000a_MdAppLines A, Md_TstSub_BdyLines(A)_x000d__x000a_End Sub"/>
    <n v="1"/>
    <n v="1"/>
  </r>
  <r>
    <x v="0"/>
    <x v="0"/>
    <x v="14"/>
    <s v="Md"/>
    <s v="Md_Mov_ToPj"/>
    <n v="4838"/>
    <n v="8"/>
    <s v="Sub"/>
    <m/>
    <m/>
    <s v="(A As CodeModule, ToPj As VBProject)"/>
    <m/>
    <s v="Sub Md_Mov_ToPj(A As CodeModule, ToPj As VBProject)_x000d__x000a_If MdNm(A) = &quot;F__Tool&quot; And CurPj.Name = &quot;QTool&quot; Then_x000d__x000a_    Debug.Print &quot;Md(QTool.F__Tool) cannot be moved&quot;_x000d__x000a_    Exit Sub_x000d__x000a_End If_x000d__x000a_MdCpy A, ToPj_x000d__x000a_MdDlt A_x000d__x000a_End Sub"/>
    <n v="1"/>
    <n v="1"/>
  </r>
  <r>
    <x v="0"/>
    <x v="0"/>
    <x v="14"/>
    <s v="Md"/>
    <s v="Md_Rmv_EmptyLines_AtEnd"/>
    <n v="4847"/>
    <n v="9"/>
    <s v="Sub"/>
    <m/>
    <m/>
    <s v="(A As CodeModule)"/>
    <m/>
    <s v="Sub Md_Rmv_EmptyLines_AtEnd(A As CodeModule)_x000d__x000a_Dim J%_x000d__x000a_While A.CountOfLines &gt; 1_x000d__x000a_    J = J + 1_x000d__x000a_    If J &gt; 10000 Then Stop_x000d__x000a_    If Trim(A.Lines(A.CountOfLines, 1)) &lt;&gt; &quot;&quot; Then Exit Sub_x000d__x000a_    A.DeleteLines A.CountOfLines, 1_x000d__x000a_Wend_x000d__x000a_End Sub"/>
    <n v="1"/>
    <n v="1"/>
  </r>
  <r>
    <x v="0"/>
    <x v="0"/>
    <x v="14"/>
    <s v="Md"/>
    <s v="Md_Rmv_TstSub"/>
    <n v="4857"/>
    <n v="15"/>
    <s v="Sub"/>
    <m/>
    <m/>
    <s v="(A As CodeModule)"/>
    <m/>
    <s v="Sub Md_Rmv_TstSub(A As CodeModule)_x000d__x000a_Dim L&amp;, N&amp;_x000d__x000a_L = Md_TstSub_Lno(A)_x000d__x000a_If L = 0 Then Exit Sub_x000d__x000a_Dim Fnd As Boolean, J%_x000d__x000a_For J = L + 1 To A.CountOfLines_x000d__x000a_    If IsPfx(A.Lines(J, 1), &quot;End Sub&quot;) Then_x000d__x000a_        N = J - L + 1_x000d__x000a_        Fnd = True_x000d__x000a_        Exit For_x000d__x000a_    End If_x000d__x000a_Next_x000d__x000a_If Not Fnd Then Stop_x000d__x000a_A.DeleteLines L, N_x000d__x000a_End Sub"/>
    <n v="1"/>
    <n v="1"/>
  </r>
  <r>
    <x v="0"/>
    <x v="0"/>
    <x v="14"/>
    <s v="Mth"/>
    <s v="MthBrkAsg"/>
    <n v="4873"/>
    <n v="5"/>
    <s v="Sub"/>
    <m/>
    <m/>
    <s v="(A As Mth, OMdy$, OMthTy$)"/>
    <m/>
    <s v="Sub MthBrkAsg(A As Mth, OMdy$, OMthTy$)_x000d__x000a_Dim L$: L = MthLin(A)_x000d__x000a_OMdy = LinMdy(L)_x000d__x000a_OMthTy = LinMthTy(L)_x000d__x000a_End Sub"/>
    <n v="1"/>
    <n v="1"/>
  </r>
  <r>
    <x v="0"/>
    <x v="0"/>
    <x v="14"/>
    <s v="Mth"/>
    <s v="MthCpy"/>
    <n v="4879"/>
    <n v="14"/>
    <s v="Sub"/>
    <m/>
    <m/>
    <s v="(A As Mth, ToMd As CodeModule, Optional IsSilent As Boolean)"/>
    <m/>
    <s v="Sub MthCpy(A As Mth, ToMd As CodeModule, Optional IsSilent As Boolean)_x000d__x000a_If MdHasMth(ToMd, A.Nm) Then_x000d__x000a_    Debug.Print FmtQQ(&quot;MthCpy_ToMd: Fm-Mth(?) is Found in To-Md(?)&quot;, A.Nm, MdNm(ToMd))_x000d__x000a_    Exit Sub_x000d__x000a_End If_x000d__x000a_If ObjPtr(A.Md) = ObjPtr(ToMd) Then_x000d__x000a_    Debug.Print FmtQQ(&quot;MthCpy_ToMd: Fm-Mth-Md(?) cannot be To-Md(?)&quot;, MthMdNm(A), MdNm(ToMd))_x000d__x000a_    Exit Sub_x000d__x000a_End If_x000d__x000a_MdAppLines ToMd, MthLines(A)_x000d__x000a_If Not IsSilent Then_x000d__x000a_    Debug.Print FmtQQ(&quot;MthCpy_ToMd: Mth(?) is copied ToMd(?)&quot;, MthDNm(A), MdDNm(ToMd))_x000d__x000a_End If_x000d__x000a_End Sub"/>
    <n v="1"/>
    <n v="1"/>
  </r>
  <r>
    <x v="0"/>
    <x v="0"/>
    <x v="14"/>
    <s v="Mth"/>
    <s v="MthCpyToPj"/>
    <n v="4894"/>
    <n v="5"/>
    <s v="Sub"/>
    <m/>
    <m/>
    <s v="(A As Mth, ToPj As VBProject, Optional IsSilent As Boolean)"/>
    <m/>
    <s v="Sub MthCpyToPj(A As Mth, ToPj As VBProject, Optional IsSilent As Boolean)_x000d__x000a_Dim ToMdNm$: ToMdNm = MthNm_ProperMdNm(A.Nm)_x000d__x000a_Dim ToMd As CodeModule: Set ToMd = PjMd(ToPj, ToMdNm)_x000d__x000a_MthCpy A, ToMd_x000d__x000a_End Sub"/>
    <n v="1"/>
    <n v="1"/>
  </r>
  <r>
    <x v="0"/>
    <x v="0"/>
    <x v="14"/>
    <s v="MthDNm"/>
    <s v="MthDNm_Mov_ToProperMd"/>
    <n v="4900"/>
    <n v="3"/>
    <s v="Sub"/>
    <m/>
    <m/>
    <s v="(A)"/>
    <m/>
    <s v="Sub MthDNm_Mov_ToProperMd(A)_x000d__x000a_MthMovToProperMd MthDNm_Mth(A)_x000d__x000a_End Sub"/>
    <n v="1"/>
    <n v="1"/>
  </r>
  <r>
    <x v="0"/>
    <x v="0"/>
    <x v="14"/>
    <s v="Vbe"/>
    <s v="VbeMthIdAy"/>
    <n v="4903"/>
    <n v="4"/>
    <s v="Fun"/>
    <m/>
    <s v="String()"/>
    <s v="(A As Vbe)"/>
    <m/>
    <s v="Function VbeMthIdAy(A As Vbe) As String()_x000d__x000a_Dim Ay(): Ay = AyMap(VbePjAy(A), &quot;PjMthIdAy&quot;)_x000d__x000a_VbeMthIdAy = AyOfAy_Ay(Ay)_x000d__x000a_End Function"/>
    <n v="1"/>
    <n v="1"/>
  </r>
  <r>
    <x v="0"/>
    <x v="0"/>
    <x v="14"/>
    <s v="Pj"/>
    <s v="ZZ_PjMthIdAy"/>
    <n v="4907"/>
    <n v="3"/>
    <s v="Sub"/>
    <m/>
    <m/>
    <s v="()"/>
    <m/>
    <s v="Sub ZZ_PjMthIdAy()_x000d__x000a_AyBrw PjMthIdAy(CurPj)_x000d__x000a_End Sub"/>
    <n v="1"/>
    <n v="1"/>
  </r>
  <r>
    <x v="0"/>
    <x v="0"/>
    <x v="14"/>
    <s v="Vbe"/>
    <s v="ZZ_VbeMthIdAy"/>
    <n v="4910"/>
    <n v="3"/>
    <s v="Sub"/>
    <m/>
    <m/>
    <s v="()"/>
    <m/>
    <s v="Sub ZZ_VbeMthIdAy()_x000d__x000a_AyBrw VbeMthIdAy(CurVbe)_x000d__x000a_End Sub"/>
    <n v="1"/>
    <n v="1"/>
  </r>
  <r>
    <x v="0"/>
    <x v="0"/>
    <x v="14"/>
    <s v="Pj"/>
    <s v="PjMthIdAy"/>
    <n v="4913"/>
    <n v="4"/>
    <s v="Fun"/>
    <m/>
    <s v="String()"/>
    <s v="(A As VBProject)"/>
    <m/>
    <s v="Function PjMthIdAy(A As VBProject) As String()_x000d__x000a_Dim Ay(): Ay = AyMap(PjMbrAy(A), &quot;MdMthIdAy&quot;)_x000d__x000a_PjMthIdAy = AyOfAy_Ay(Ay)_x000d__x000a_End Function"/>
    <n v="1"/>
    <n v="1"/>
  </r>
  <r>
    <x v="0"/>
    <x v="0"/>
    <x v="14"/>
    <s v="Mth"/>
    <s v="MthGo"/>
    <n v="4917"/>
    <n v="3"/>
    <s v="Sub"/>
    <m/>
    <m/>
    <s v="(A As Mth)"/>
    <m/>
    <s v="Sub MthGo(A As Mth)_x000d__x000a_MdGoLCCOpt A.Md, MthLCCOpt(A)_x000d__x000a_End Sub"/>
    <n v="1"/>
    <n v="1"/>
  </r>
  <r>
    <x v="0"/>
    <x v="0"/>
    <x v="14"/>
    <s v="Md"/>
    <s v="ZZ_MdMthIdAy"/>
    <n v="4921"/>
    <n v="3"/>
    <s v="Sub"/>
    <m/>
    <m/>
    <s v="()"/>
    <m/>
    <s v="Sub ZZ_MdMthIdAy()_x000d__x000a_AyBrw MdMthIdAy(CurMd)_x000d__x000a_End Sub"/>
    <n v="1"/>
    <n v="1"/>
  </r>
  <r>
    <x v="0"/>
    <x v="0"/>
    <x v="14"/>
    <s v="Md"/>
    <s v="MdMthIdAy"/>
    <n v="4925"/>
    <n v="4"/>
    <s v="Fun"/>
    <m/>
    <s v="String()"/>
    <s v="(A As CodeModule, Optional ExclMdy As Boolean)"/>
    <m/>
    <s v="Function MdMthIdAy(A As CodeModule, Optional ExclMdy As Boolean) As String()_x000d__x000a_Dim L$(): L = SrcMthLinIdAy(MdSrc(A), InclMdy:=Not ExclMdy): If Sz(L) = 0 Then Exit Function_x000d__x000a_MdMthIdAy = AyAddPfx(L, MdDNm(A) &amp; &quot;.&quot;)_x000d__x000a_End Function"/>
    <n v="1"/>
    <n v="1"/>
  </r>
  <r>
    <x v="0"/>
    <x v="0"/>
    <x v="14"/>
    <s v="Src"/>
    <s v="ZZ_SrcMthLinIdAy"/>
    <n v="4929"/>
    <n v="3"/>
    <s v="Sub"/>
    <m/>
    <m/>
    <s v="()"/>
    <m/>
    <s v="Sub ZZ_SrcMthLinIdAy()_x000d__x000a_AyBrw SrcMthLinIdAy(CurSrc, InclMdy:=True)_x000d__x000a_End Sub"/>
    <n v="1"/>
    <n v="1"/>
  </r>
  <r>
    <x v="0"/>
    <x v="0"/>
    <x v="14"/>
    <s v="Src"/>
    <s v="SrcMthLinIdAy"/>
    <n v="4932"/>
    <n v="4"/>
    <s v="Fun"/>
    <m/>
    <s v="String()"/>
    <s v="(A$(), InclMdy As Boolean)"/>
    <m/>
    <s v="Function SrcMthLinIdAy(A$(), InclMdy As Boolean) As String()_x000d__x000a_Dim L$(): L = SrcMthLinAy(A): If Sz(L) = 0 Then Exit Function_x000d__x000a_SrcMthLinIdAy = AyMapXPSy(L, &quot;MthLin_MthLinId&quot;, InclMdy)_x000d__x000a_End Function"/>
    <n v="1"/>
    <n v="1"/>
  </r>
  <r>
    <x v="0"/>
    <x v="0"/>
    <x v="14"/>
    <s v="MthLin"/>
    <s v="MthLin_MthLinId"/>
    <n v="4936"/>
    <n v="12"/>
    <s v="Fun"/>
    <m/>
    <s v="$"/>
    <s v="(A, InclMdy As Boolean)"/>
    <m/>
    <s v="Function MthLin_MthLinId$(A, InclMdy As Boolean)_x000d__x000a_'MthLinId : MthNm:ShtMdy_x000d__x000a_Dim L$: L = A_x000d__x000a_Dim M$: M = LinShiftShtMdy(L)_x000d__x000a_Dim T$: T = LinShiftMthShtTy(L): If T = &quot;&quot; Then Exit Function_x000d__x000a_Dim N$: N = LinNm(L)_x000d__x000a_If InclMdy Then_x000d__x000a_    MthLin_MthLinId = N &amp; &quot;:&quot; &amp; T &amp; &quot;:&quot; &amp; M_x000d__x000a_Else_x000d__x000a_    MthLin_MthLinId = N &amp; &quot;:&quot; &amp; T_x000d__x000a_End If_x000d__x000a_End Function"/>
    <n v="1"/>
    <n v="1"/>
  </r>
  <r>
    <x v="0"/>
    <x v="0"/>
    <x v="14"/>
    <s v="MthLin"/>
    <s v="MthLin_BrkAsg"/>
    <n v="4948"/>
    <n v="8"/>
    <s v="Sub"/>
    <m/>
    <m/>
    <s v="(A$, Optional OIsMthLin As Boolean, Optional OMdy$, Optional OMthTy$, Optional OMthNm$)"/>
    <m/>
    <s v="Sub MthLin_BrkAsg(A$, Optional OIsMthLin As Boolean, Optional OMdy$, Optional OMthTy$, Optional OMthNm$)_x000d__x000a_OIsMthLin = False_x000d__x000a_Dim L$: L = A_x000d__x000a_OMdy = LinShiftMdy(L)_x000d__x000a_OMthTy = LinShiftMthTy(L): If Not AyHas(SyOf_MthTy, OMthTy) Then Stop_x000d__x000a_OMthNm = LinNm(L)_x000d__x000a_OIsMthLin = True_x000d__x000a_End Sub"/>
    <n v="1"/>
    <n v="1"/>
  </r>
  <r>
    <x v="0"/>
    <x v="0"/>
    <x v="14"/>
    <s v="Mth"/>
    <s v="MthMov"/>
    <n v="4957"/>
    <n v="6"/>
    <s v="Sub"/>
    <m/>
    <m/>
    <s v="(A As Mth, ToMd As CodeModule)"/>
    <m/>
    <s v="Sub MthMov(A As Mth, ToMd As CodeModule)_x000d__x000a_MthCpy A, ToMd, IsSilent:=True_x000d__x000a_MthRmv A, IsSilent:=True_x000d__x000a_Debug.Print FmtQQ(&quot;MthMov: Mth(?) is moved to Md(?)&quot;, MthDNm(A), MdDNm(ToMd))_x000d__x000a_MdClsWin ToMd_x000d__x000a_End Sub"/>
    <n v="1"/>
    <n v="1"/>
  </r>
  <r>
    <x v="0"/>
    <x v="0"/>
    <x v="14"/>
    <s v="Mth"/>
    <s v="MthMovToProperMd"/>
    <n v="4964"/>
    <n v="13"/>
    <s v="Sub"/>
    <m/>
    <m/>
    <s v="(A As Mth)"/>
    <m/>
    <s v="Sub MthMovToProperMd(A As Mth)_x000d__x000a_If MdCmpTy(A.Md) &lt;&gt; vbext_ct_StdModule Then_x000d__x000a_    Debug.Print FmtQQ(&quot;MthMovToProperMd: Md(?) in not in StdMd&quot;, MthDNm(A))_x000d__x000a_    Exit Sub_x000d__x000a_End If_x000d__x000a_If Not IsPfx(A.Nm, &quot;ZZ_&quot;) Then_x000d__x000a_    If Not MthIsPub(A) Then_x000d__x000a_        Debug.Print FmtQQ(&quot;MdMovToProperMd: Mth(?) is not public&quot;, MthDNm(A))_x000d__x000a_        Exit Sub_x000d__x000a_    End If_x000d__x000a_End If_x000d__x000a_MthMov A, MthProperMd(A)_x000d__x000a_End Sub"/>
    <n v="1"/>
    <n v="1"/>
  </r>
  <r>
    <x v="0"/>
    <x v="0"/>
    <x v="14"/>
    <s v="Jn"/>
    <s v="JnSpc"/>
    <n v="4978"/>
    <n v="3"/>
    <s v="Fun"/>
    <m/>
    <s v="$"/>
    <s v="(A)"/>
    <m/>
    <s v="Function JnSpc$(A)_x000d__x000a_JnSpc = Join(A, &quot; &quot;)_x000d__x000a_End Function"/>
    <n v="2"/>
    <n v="1"/>
  </r>
  <r>
    <x v="0"/>
    <x v="0"/>
    <x v="14"/>
    <s v="Dic"/>
    <s v="DicWs"/>
    <n v="4982"/>
    <n v="3"/>
    <s v="Fun"/>
    <m/>
    <s v="Worksheet"/>
    <s v="(A As Dictionary)"/>
    <m/>
    <s v="Function DicWs(A As Dictionary) As Worksheet_x000d__x000a_Set DicWs = S1S2Itr_Ws(DicS1S2Itr(A))_x000d__x000a_End Function"/>
    <n v="2"/>
    <n v="1"/>
  </r>
  <r>
    <x v="0"/>
    <x v="0"/>
    <x v="14"/>
    <s v="Itr"/>
    <s v="ItrSy"/>
    <n v="4986"/>
    <n v="10"/>
    <s v="Fun"/>
    <m/>
    <s v="String()"/>
    <s v="(A)"/>
    <m/>
    <s v="Function ItrSy(A) As String()_x000d__x000a_Dim O$(), I, J&amp;_x000d__x000a_If A.Count = 0 Then Exit Function_x000d__x000a_ReDim O(A.Count - 1)_x000d__x000a_For Each I In A_x000d__x000a_    O(J) = I_x000d__x000a_    J = J + 1_x000d__x000a_Next_x000d__x000a_ItrSy = O_x000d__x000a_End Function"/>
    <n v="1"/>
    <n v="1"/>
  </r>
  <r>
    <x v="0"/>
    <x v="0"/>
    <x v="14"/>
    <s v="Md"/>
    <s v="MdDicA"/>
    <n v="4998"/>
    <n v="3"/>
    <s v="Fun"/>
    <m/>
    <s v="Dictionary"/>
    <s v="(A As CodeModule)"/>
    <m/>
    <s v="Function MdDicA(A As CodeModule) As Dictionary_x000d__x000a_Set MdDicA = SrcDicA(MdSrc(A))_x000d__x000a_End Function"/>
    <n v="1"/>
    <n v="1"/>
  </r>
  <r>
    <x v="0"/>
    <x v="0"/>
    <x v="14"/>
    <s v="Md"/>
    <s v="ZZZ_MdDicB"/>
    <n v="5001"/>
    <n v="7"/>
    <s v="Sub"/>
    <m/>
    <m/>
    <s v="()"/>
    <m/>
    <s v="Sub ZZZ_MdDicB()_x000d__x000a_Dim K, A As Dictionary_x000d__x000a_Set A = MdDicB(CurMd)_x000d__x000a_For Each K In A_x000d__x000a_    If Not IsStr(A(K)) Then Stop_x000d__x000a_Next_x000d__x000a_End Sub"/>
    <n v="1"/>
    <n v="1"/>
  </r>
  <r>
    <x v="0"/>
    <x v="0"/>
    <x v="14"/>
    <s v="Md"/>
    <s v="MdDicB"/>
    <n v="5008"/>
    <n v="3"/>
    <s v="Fun"/>
    <m/>
    <s v="Dictionary"/>
    <s v="(A As CodeModule)"/>
    <m/>
    <s v="Function MdDicB(A As CodeModule) As Dictionary_x000d__x000a_Set MdDicB = DicAddKeyPfx(MdDicA(A), MdNm(A) &amp; &quot;.&quot;)_x000d__x000a_End Function"/>
    <n v="1"/>
    <n v="1"/>
  </r>
  <r>
    <x v="0"/>
    <x v="0"/>
    <x v="14"/>
    <s v="Md"/>
    <s v="MdMthLyItr"/>
    <n v="5012"/>
    <n v="3"/>
    <s v="Fun"/>
    <m/>
    <s v="Collection"/>
    <s v="(A As CodeModule)"/>
    <m/>
    <s v="Function MdMthLyItr(A As CodeModule) As Collection_x000d__x000a_Set MdMthLyItr = SrcMthLyItr(MdSrc(A))_x000d__x000a_End Function"/>
    <n v="1"/>
    <n v="1"/>
  </r>
  <r>
    <x v="0"/>
    <x v="0"/>
    <x v="14"/>
    <s v="Dic"/>
    <s v="DicStrKy"/>
    <n v="5016"/>
    <n v="3"/>
    <s v="Fun"/>
    <m/>
    <s v="String()"/>
    <s v="(A As Dictionary)"/>
    <m/>
    <s v="Function DicStrKy(A As Dictionary) As String()_x000d__x000a_DicStrKy = AySy(A.Keys)_x000d__x000a_End Function"/>
    <n v="2"/>
    <n v="2"/>
  </r>
  <r>
    <x v="0"/>
    <x v="0"/>
    <x v="14"/>
    <s v="Dic"/>
    <s v="DicMaxValSz"/>
    <n v="5021"/>
    <n v="9"/>
    <s v="Fun"/>
    <m/>
    <s v="%"/>
    <s v="(A As Dictionary)"/>
    <m/>
    <s v="Function DicMaxValSz%(A As Dictionary)_x000d__x000a_'MthDic is DicOf_MthNm_zz_MthLinesAy_x000d__x000a_'MaxMthCnt is max-of-#-of-method per MthNm_x000d__x000a_Dim O%, K_x000d__x000a_For Each K In A.Keys_x000d__x000a_    O = Max(O, Sz(A(K)))_x000d__x000a_Next_x000d__x000a_DicMaxValSz = O_x000d__x000a_End Function"/>
    <n v="1"/>
    <n v="1"/>
  </r>
  <r>
    <x v="0"/>
    <x v="0"/>
    <x v="14"/>
    <s v="CNm"/>
    <s v="CNmProperMdNm"/>
    <n v="5031"/>
    <n v="4"/>
    <s v="Fun"/>
    <s v="Private"/>
    <s v="$"/>
    <s v="(A$)"/>
    <m/>
    <s v="Private Function CNmProperMdNm$(A$)_x000d__x000a_'Given a [Mth}, return the MdNm which the Mth should be copied to_x000d__x000a_Stop '_x000d__x000a_End Function"/>
    <n v="1"/>
    <n v="1"/>
  </r>
  <r>
    <x v="0"/>
    <x v="0"/>
    <x v="14"/>
    <s v="MthCpyPrm"/>
    <s v="MthCpyPrm_Cpy"/>
    <n v="5036"/>
    <n v="3"/>
    <s v="Fun"/>
    <m/>
    <m/>
    <s v="(A As MthCpyPrm)"/>
    <m/>
    <s v="Function MthCpyPrm_Cpy(A As MthCpyPrm)_x000d__x000a_MthCpy A.SrcMth, A.ToMd_x000d__x000a_End Function"/>
    <n v="1"/>
    <n v="1"/>
  </r>
  <r>
    <x v="0"/>
    <x v="0"/>
    <x v="14"/>
    <s v="Pj"/>
    <s v="PjDicA"/>
    <n v="5040"/>
    <n v="24"/>
    <s v="Fun"/>
    <m/>
    <s v="Dictionary"/>
    <s v="(A As VBProject)"/>
    <m/>
    <s v="Function PjDicA(A As VBProject) As Dictionary_x000d__x000a_Dim LyItr As Collection, ANm$, M$(), V_x000d__x000a_Dim Ly$(), Lines$, I, O As New Dictionary_x000d__x000a_Set LyItr = PjMthLyItr(A)_x000d__x000a_For Each I In LyItr_x000d__x000a_    Ly = I_x000d__x000a_    Lines = JnCrLf(Ly)_x000d__x000a_    ANm = MthLin_MthANm(SrcContLin(Ly, 0))_x000d__x000a_    If ANm = &quot;&quot; Then Stop_x000d__x000a_    If O.Exists(ANm) Then_x000d__x000a_        M = O(ANm)_x000d__x000a_        Push M, Lines_x000d__x000a_        O(ANm) = M_x000d__x000a_    Else_x000d__x000a_        O.Add ANm, ApSy(Lines)_x000d__x000a_        V = O(ANm)_x000d__x000a_        If Not IsSy(V) Then Stop_x000d__x000a_        If Sz(V) &lt;&gt; 1 Then Stop_x000d__x000a_    End If_x000d__x000a_    _x000d__x000a_Next_x000d__x000a_'Ass IsSyDic(O)_x000d__x000a_Set PjDicA = O_x000d__x000a_End Function"/>
    <n v="1"/>
    <n v="1"/>
  </r>
  <r>
    <x v="0"/>
    <x v="0"/>
    <x v="14"/>
    <s v="Ap"/>
    <s v="ApSy"/>
    <n v="5064"/>
    <n v="4"/>
    <s v="Fun"/>
    <m/>
    <s v="String()"/>
    <s v="(ParamArray Ap())"/>
    <m/>
    <s v="Function ApSy(ParamArray Ap()) As String()_x000d__x000a_Dim Av(): Av = Ap_x000d__x000a_ApSy = AySy(Av)_x000d__x000a_End Function"/>
    <n v="2"/>
    <n v="2"/>
  </r>
  <r>
    <x v="0"/>
    <x v="0"/>
    <x v="14"/>
    <s v="Pj"/>
    <s v="ZZZ_PjDicA"/>
    <n v="5069"/>
    <n v="9"/>
    <s v="Sub"/>
    <m/>
    <m/>
    <s v="()"/>
    <m/>
    <s v="Sub ZZZ_PjDicA()_x000d__x000a_Dim A As Dictionary, V, K_x000d__x000a_Set A = PjDicA(CurPj)_x000d__x000a_Ass IsSyDic(A) '_x000d__x000a_For Each K In A_x000d__x000a_    If InStr(K, &quot;.&quot;) &gt; 0 Then Stop_x000d__x000a_    If Sz(A(K)) = 0 Then Stop_x000d__x000a_Next_x000d__x000a_End Sub"/>
    <n v="1"/>
    <n v="1"/>
  </r>
  <r>
    <x v="0"/>
    <x v="0"/>
    <x v="14"/>
    <s v="Is"/>
    <s v="IsSyAy"/>
    <n v="5079"/>
    <n v="9"/>
    <s v="Fun"/>
    <m/>
    <s v="Boolean"/>
    <s v="(A)"/>
    <m/>
    <s v="Function IsSyAy(A) As Boolean_x000d__x000a_If Not IsArray(A) Then Exit Function_x000d__x000a_If Sz(A) = 0 Then IsSyAy = True: Exit Function_x000d__x000a_Dim I_x000d__x000a_For Each I In A_x000d__x000a_    If Not IsSy(I) Then Exit Function_x000d__x000a_Next_x000d__x000a_IsSyAy = True_x000d__x000a_End Function"/>
    <n v="1"/>
    <n v="1"/>
  </r>
  <r>
    <x v="0"/>
    <x v="0"/>
    <x v="14"/>
    <s v="Pj"/>
    <s v="ZZZ_PjDicB"/>
    <n v="5088"/>
    <n v="8"/>
    <s v="Sub"/>
    <m/>
    <m/>
    <s v="()"/>
    <m/>
    <s v="Sub ZZZ_PjDicB()_x000d__x000a_Dim A As Dictionary, K, V_x000d__x000a_Set A = PjDicB(CurPj)_x000d__x000a_Ass IsStrDic(A)_x000d__x000a_For Each K In A.Keys_x000d__x000a_    If InStr(K, &quot;.&quot;) = 0 Then Stop_x000d__x000a_Next_x000d__x000a_End Sub"/>
    <n v="1"/>
    <n v="1"/>
  </r>
  <r>
    <x v="0"/>
    <x v="0"/>
    <x v="14"/>
    <s v="Pj"/>
    <s v="PjDicB"/>
    <n v="5096"/>
    <n v="13"/>
    <s v="Fun"/>
    <m/>
    <s v="Dictionary"/>
    <s v="(A As VBProject)"/>
    <m/>
    <s v="Function PjDicB(A As VBProject) As Dictionary_x000d__x000a_Dim DicAy() As Dictionary_x000d__x000a_Dim D As Dictionary, I_x000d__x000a_Dim O As Dictionary_x000d__x000a_For Each I In PjMdAy(A)_x000d__x000a_    Set D = MdDicB(CvMd(I))_x000d__x000a_    'If Not IsStrDic(D) Then Stop_x000d__x000a_Next_x000d__x000a_DicAy = AyMapInto(PjMdAy(A), &quot;MdDicB&quot;, EmpDicAy)_x000d__x000a_Set O = DicAy_Mge(DicAy)_x000d__x000a_'Ass IsStrDic(O)_x000d__x000a_Set PjDicB = O_x000d__x000a_End Function"/>
    <n v="1"/>
    <n v="1"/>
  </r>
  <r>
    <x v="0"/>
    <x v="0"/>
    <x v="14"/>
    <s v="S1S2Itr"/>
    <s v="S1S2Itr_Sq"/>
    <n v="5110"/>
    <n v="15"/>
    <s v="Fun"/>
    <m/>
    <s v="Variant()"/>
    <s v="(A As Collection, Optional Nm1$ = &quot;S1&quot;, Optional Nm2$ = &quot;S2&quot;)"/>
    <m/>
    <s v="Function S1S2Itr_Sq(A As Collection, Optional Nm1$ = &quot;S1&quot;, Optional Nm2$ = &quot;S2&quot;) As Variant()_x000d__x000a_Dim O(), I, R&amp;_x000d__x000a_ReDim O(1 To A.Count + 1, 1 To 2)_x000d__x000a_R = 2_x000d__x000a_O(1, 1) = Nm1_x000d__x000a_O(1, 2) = Nm2_x000d__x000a_For Each I In A_x000d__x000a_    With CvS1S2(I)_x000d__x000a_        O(R, 1) = .S1_x000d__x000a_        O(R, 2) = .S2_x000d__x000a_        R = R + 1_x000d__x000a_    End With_x000d__x000a_Next_x000d__x000a_S1S2Itr_Sq = O_x000d__x000a_End Function"/>
    <n v="1"/>
    <n v="1"/>
  </r>
  <r>
    <x v="0"/>
    <x v="0"/>
    <x v="14"/>
    <s v="Src"/>
    <s v="SrcDicA"/>
    <n v="5126"/>
    <n v="9"/>
    <s v="Fun"/>
    <m/>
    <s v="Dictionary"/>
    <s v="(A$())"/>
    <m/>
    <s v="Function SrcDicA(A$()) As Dictionary_x000d__x000a_Dim LyItr As Collection, Ly, MthANm$, O As New Dictionary_x000d__x000a_Set LyItr = SrcMthLyItr(A)_x000d__x000a_For Each Ly In LyItr_x000d__x000a_    MthANm = MthLin_MthANm(Ly(0))_x000d__x000a_    O.Add MthANm, JnCrLf(Ly)_x000d__x000a_Next_x000d__x000a_Set SrcDicA = O_x000d__x000a_End Function"/>
    <n v="1"/>
    <n v="1"/>
  </r>
  <r>
    <x v="0"/>
    <x v="0"/>
    <x v="14"/>
    <s v="Src"/>
    <s v="SrcMthLyItr"/>
    <n v="5136"/>
    <n v="9"/>
    <s v="Fun"/>
    <m/>
    <s v="Collection"/>
    <s v="(A$())"/>
    <m/>
    <s v="Function SrcMthLyItr(A$()) As Collection_x000d__x000a_Dim O As New Collection_x000d__x000a_Dim L() As FTIx: L = SrcAllMthFTIxAy(A)_x000d__x000a_Dim J%_x000d__x000a_For J = 0 To UB(L)_x000d__x000a_    O.Add AyWhFTIx(A, L(J))_x000d__x000a_Next_x000d__x000a_Set SrcMthLyItr = O_x000d__x000a_End Function"/>
    <n v="1"/>
    <n v="1"/>
  </r>
  <r>
    <x v="0"/>
    <x v="0"/>
    <x v="14"/>
    <s v="Pj"/>
    <s v="PjMthLyItr"/>
    <n v="5146"/>
    <n v="4"/>
    <s v="Fun"/>
    <m/>
    <s v="Collection"/>
    <s v="(A As VBProject)"/>
    <m/>
    <s v="Function PjMthLyItr(A As VBProject) As Collection_x000d__x000a_Dim IItr As Collection: Set IItr = ItrMap(PjMdItr(A), &quot;MdMthLyItr&quot;)_x000d__x000a_Set PjMthLyItr = IItrItr(IItr)_x000d__x000a_End Function"/>
    <n v="1"/>
    <n v="1"/>
  </r>
  <r>
    <x v="0"/>
    <x v="0"/>
    <x v="14"/>
    <s v="S1S2Itr"/>
    <s v="S1S2Itr_Ws"/>
    <n v="5151"/>
    <n v="3"/>
    <s v="Fun"/>
    <m/>
    <s v="Worksheet"/>
    <s v="(A As Collection, Optional Nm1$ = &quot;S1&quot;, Optional Nm2$ = &quot;S2&quot;)"/>
    <m/>
    <s v="Function S1S2Itr_Ws(A As Collection, Optional Nm1$ = &quot;S1&quot;, Optional Nm2$ = &quot;S2&quot;) As Worksheet_x000d__x000a_Set S1S2Itr_Ws = SqWs(S1S2Itr_Sq(A, Nm1, Nm2))_x000d__x000a_End Function"/>
    <n v="1"/>
    <n v="1"/>
  </r>
  <r>
    <x v="0"/>
    <x v="0"/>
    <x v="14"/>
    <s v="SelRg"/>
    <s v="SelRg_SetXorEmpty"/>
    <n v="5155"/>
    <n v="6"/>
    <s v="Sub"/>
    <m/>
    <m/>
    <s v="(A As Range)"/>
    <m/>
    <s v="Sub SelRg_SetXorEmpty(A As Range)_x000d__x000a_Dim I_x000d__x000a_For Each I In A_x000d__x000a_    _x000d__x000a_Next_x000d__x000a_End Sub"/>
    <n v="1"/>
    <n v="1"/>
  </r>
  <r>
    <x v="0"/>
    <x v="0"/>
    <x v="14"/>
    <s v="Pj"/>
    <s v="ZZ_PjDicA"/>
    <n v="5162"/>
    <n v="3"/>
    <s v="Sub"/>
    <m/>
    <m/>
    <s v="()"/>
    <m/>
    <s v="Sub ZZ_PjDicA()_x000d__x000a_DicBrw PjDicA(CurPj)_x000d__x000a_End Sub"/>
    <n v="1"/>
    <n v="1"/>
  </r>
  <r>
    <x v="0"/>
    <x v="0"/>
    <x v="14"/>
    <s v="Pj"/>
    <s v="ZZ_PjDicB"/>
    <n v="5166"/>
    <n v="3"/>
    <s v="Sub"/>
    <m/>
    <m/>
    <s v="()"/>
    <m/>
    <s v="Sub ZZ_PjDicB()_x000d__x000a_DicBrw PjDicB(CurPj)_x000d__x000a_End Sub"/>
    <n v="1"/>
    <n v="1"/>
  </r>
  <r>
    <x v="0"/>
    <x v="0"/>
    <x v="14"/>
    <s v="ZZDic"/>
    <s v="ZZDicA"/>
    <n v="5171"/>
    <n v="3"/>
    <s v="Fun"/>
    <m/>
    <s v="Dictionary"/>
    <s v="()"/>
    <m/>
    <s v="Function ZZDicA() As Dictionary_x000d__x000a_Set ZZDicA = PjDicA(ZZFmPj)_x000d__x000a_End Function"/>
    <n v="1"/>
    <n v="1"/>
  </r>
  <r>
    <x v="0"/>
    <x v="0"/>
    <x v="14"/>
    <s v="ZZDic"/>
    <s v="ZZDicB"/>
    <n v="5176"/>
    <n v="3"/>
    <s v="Fun"/>
    <m/>
    <s v="Dictionary"/>
    <s v="()"/>
    <m/>
    <s v="Function ZZDicB() As Dictionary_x000d__x000a_Set ZZDicB = PjDicB(ZZToPj)_x000d__x000a_End Function"/>
    <n v="1"/>
    <n v="1"/>
  </r>
  <r>
    <x v="0"/>
    <x v="0"/>
    <x v="14"/>
    <s v="ZZTo"/>
    <s v="ZZToPj"/>
    <n v="5181"/>
    <n v="3"/>
    <s v="Fun"/>
    <s v="Private"/>
    <s v="VBProject"/>
    <s v="()"/>
    <m/>
    <s v="Private Function ZZToPj() As VBProject_x000d__x000a_Set ZZToPj = Pj(&quot;QVb&quot;)_x000d__x000a_End Function"/>
    <n v="2"/>
    <n v="2"/>
  </r>
  <r>
    <x v="0"/>
    <x v="0"/>
    <x v="14"/>
    <s v="ZZFm"/>
    <s v="ZZFmPj"/>
    <n v="5187"/>
    <n v="3"/>
    <s v="Fun"/>
    <s v="Private"/>
    <s v="VBProject"/>
    <s v="()"/>
    <m/>
    <s v="Private Function ZZFmPj() As VBProject_x000d__x000a_Set ZZFmPj = Pj(&quot;QTool&quot;)_x000d__x000a_End Function"/>
    <n v="2"/>
    <n v="2"/>
  </r>
  <r>
    <x v="0"/>
    <x v="0"/>
    <x v="14"/>
    <s v="MthNm"/>
    <s v="MthNm_Cmp"/>
    <n v="5192"/>
    <n v="4"/>
    <s v="Sub"/>
    <m/>
    <m/>
    <s v="(A)"/>
    <m/>
    <s v="Sub MthNm_Cmp(A)_x000d__x000a_Debug.Print &quot;MthNm: Don't use MthNm_Cmp, but use FunNm_Cmp&quot;_x000d__x000a_AyDmp MthNm_CmpLy(A)_x000d__x000a_End Sub"/>
    <n v="1"/>
    <n v="1"/>
  </r>
  <r>
    <x v="0"/>
    <x v="0"/>
    <x v="14"/>
    <s v="Mth"/>
    <s v="MthRmv"/>
    <n v="5197"/>
    <n v="7"/>
    <s v="Sub"/>
    <m/>
    <m/>
    <s v="(A As Mth, Optional IsSilent As Boolean)"/>
    <m/>
    <s v="Sub MthRmv(A As Mth, Optional IsSilent As Boolean)_x000d__x000a_Dim L() As FTNo: L = MthFTNoAy(A)_x000d__x000a_MdRmvFTNoAy A.Md, L_x000d__x000a_If Not IsSilent Then_x000d__x000a_    Debug.Print FmtQQ(&quot;MthRmv: Mth(?) of LinCnt(?) is deleted&quot;, MthDNm(A), FTNoAy_LinCnt(L))_x000d__x000a_End If_x000d__x000a_End Sub"/>
    <n v="1"/>
    <n v="1"/>
  </r>
  <r>
    <x v="0"/>
    <x v="0"/>
    <x v="14"/>
    <s v="Mth"/>
    <s v="MthRpl"/>
    <n v="5205"/>
    <n v="5"/>
    <s v="Sub"/>
    <m/>
    <m/>
    <s v="(A As Mth, RplByLines$)"/>
    <m/>
    <s v="Sub MthRpl(A As Mth, RplByLines$)_x000d__x000a_Dim F%: F = MthFmno(A)_x000d__x000a_MthRmv A_x000d__x000a_A.Md.InsertLines F, RplByLines_x000d__x000a_End Sub"/>
    <n v="1"/>
    <n v="1"/>
  </r>
  <r>
    <x v="0"/>
    <x v="0"/>
    <x v="14"/>
    <s v="Oy"/>
    <s v="OyDo"/>
    <n v="5211"/>
    <n v="6"/>
    <s v="Sub"/>
    <m/>
    <m/>
    <s v="(Oy, DoFunNm$)"/>
    <m/>
    <s v="Sub OyDo(Oy, DoFunNm$)_x000d__x000a_Dim O_x000d__x000a_For Each O In Oy_x000d__x000a_    Excel.Run DoFunNm, O ' DoFunNm cannot be like a Excel.Address (eg, A1, XX1)_x000d__x000a_Next_x000d__x000a_End Sub"/>
    <n v="1"/>
    <n v="1"/>
  </r>
  <r>
    <x v="0"/>
    <x v="0"/>
    <x v="14"/>
    <s v="Pj"/>
    <s v="PjAddCls"/>
    <n v="5218"/>
    <n v="3"/>
    <s v="Sub"/>
    <m/>
    <m/>
    <s v="(A As VBProject, Nm$)"/>
    <m/>
    <s v="Sub PjAddCls(A As VBProject, Nm$)_x000d__x000a_PjAddMbr A, Nm, vbext_ct_ClassModule_x000d__x000a_End Sub"/>
    <n v="1"/>
    <n v="1"/>
  </r>
  <r>
    <x v="0"/>
    <x v="0"/>
    <x v="14"/>
    <s v="Pj"/>
    <s v="PjAddMbr"/>
    <n v="5222"/>
    <n v="11"/>
    <s v="Sub"/>
    <m/>
    <m/>
    <s v="(A As VBProject, Nm$, Ty As vbext_ComponentType, Optional IsGoMbr As Boolean)"/>
    <m/>
    <s v="Sub PjAddMbr(A As VBProject, Nm$, Ty As vbext_ComponentType, Optional IsGoMbr As Boolean)_x000d__x000a_If PjHasCmp(A, Nm) Then_x000d__x000a_    MsgBox FmtQQ(&quot;Cmp(?) exist in CurPj(?)&quot;, Nm, CurPjNm), , &quot;M_A.ZAddMbr&quot;_x000d__x000a_    Exit Sub_x000d__x000a_End If_x000d__x000a_Dim Cmp As VBComponent_x000d__x000a_Set Cmp = A.VBComponents.Add(Ty)_x000d__x000a_Cmp.Name = Nm_x000d__x000a_Cmp.CodeModule.InsertLines 1, &quot;Option Explicit&quot;_x000d__x000a_If IsGoMbr Then Shw_Mbr Nm_x000d__x000a_End Sub"/>
    <n v="1"/>
    <n v="1"/>
  </r>
  <r>
    <x v="0"/>
    <x v="0"/>
    <x v="14"/>
    <s v="Pj"/>
    <s v="ZZ_PjAddRf"/>
    <n v="5233"/>
    <n v="3"/>
    <s v="Sub"/>
    <m/>
    <m/>
    <s v="()"/>
    <m/>
    <s v="Sub ZZ_PjAddRf()_x000d__x000a_PjAddRf Pj(&quot;QXls&quot;), &quot;QDta&quot;_x000d__x000a_End Sub"/>
    <n v="1"/>
    <n v="1"/>
  </r>
  <r>
    <x v="0"/>
    <x v="0"/>
    <x v="14"/>
    <s v="Pj"/>
    <s v="PjRmvRf"/>
    <n v="5236"/>
    <n v="4"/>
    <s v="Sub"/>
    <m/>
    <m/>
    <s v="(A As VBProject, RfNy0$)"/>
    <m/>
    <s v="Sub PjRmvRf(A As VBProject, RfNy0$)_x000d__x000a_AyDoPX DftNy(RfNy0), &quot;PjRmvRf__X&quot;, A_x000d__x000a_PjSav A_x000d__x000a_End Sub"/>
    <n v="1"/>
    <n v="1"/>
  </r>
  <r>
    <x v="0"/>
    <x v="0"/>
    <x v="14"/>
    <s v="Pj"/>
    <s v="PjAddRf"/>
    <n v="5240"/>
    <n v="4"/>
    <s v="Sub"/>
    <m/>
    <m/>
    <s v="(A As VBProject, RfNy0$)"/>
    <m/>
    <s v="Sub PjAddRf(A As VBProject, RfNy0$)_x000d__x000a_AyDoPX DftNy(RfNy0), &quot;PjAddRf__X&quot;, A_x000d__x000a_PjSav A_x000d__x000a_End Sub"/>
    <n v="1"/>
    <n v="1"/>
  </r>
  <r>
    <x v="0"/>
    <x v="0"/>
    <x v="14"/>
    <s v="Pj"/>
    <s v="PjAddRf__X"/>
    <n v="5244"/>
    <n v="12"/>
    <s v="Sub"/>
    <s v="Private"/>
    <m/>
    <s v="(A As VBProject, RfNm$)"/>
    <m/>
    <s v="Private Sub PjAddRf__X(A As VBProject, RfNm$)_x000d__x000a_If PjHasRfNm(A, RfNm) Then_x000d__x000a_    Debug.Print FmtQQ(&quot;PjAddRf: Pj(?) already has RfNm(?)&quot;, A.Name, RfNm)_x000d__x000a_    Exit Sub_x000d__x000a_End If_x000d__x000a_Dim RfFfn$: RfFfn = PjRfNm_RfFfn(A, RfNm)_x000d__x000a_If PjHasRfFfn(A, RfFfn) Then_x000d__x000a_    Debug.Print FmtQQ(&quot;PjAddRf: Pj(?) already has RfFfnNm(?)&quot;, A.Name, RfFfn)_x000d__x000a_    Exit Sub_x000d__x000a_End If_x000d__x000a_A.References.AddFromFile RfFfn_x000d__x000a_End Sub"/>
    <n v="1"/>
    <n v="1"/>
  </r>
  <r>
    <x v="0"/>
    <x v="0"/>
    <x v="14"/>
    <s v="Pj"/>
    <s v="PjRmvRf__X"/>
    <n v="5256"/>
    <n v="12"/>
    <s v="Sub"/>
    <s v="Private"/>
    <m/>
    <s v="(A As VBProject, RfNm$)"/>
    <m/>
    <s v="Private Sub PjRmvRf__X(A As VBProject, RfNm$)_x000d__x000a_If PjHasRfNm(A, RfNm) Then_x000d__x000a_    Debug.Print FmtQQ(&quot;PjAddRf: Pj(?) already has RfNm(?)&quot;, A.Name, RfNm)_x000d__x000a_    Exit Sub_x000d__x000a_End If_x000d__x000a_Dim RfFfn$: RfFfn = PjRfNm_RfFfn(A, RfNm)_x000d__x000a_If PjHasRfFfn(A, RfFfn) Then_x000d__x000a_    Debug.Print FmtQQ(&quot;PjAddRf: Pj(?) already has RfFfnNm(?)&quot;, A.Name, RfFfn)_x000d__x000a_    Exit Sub_x000d__x000a_End If_x000d__x000a_A.References.AddFromFile RfFfn_x000d__x000a_End Sub"/>
    <n v="1"/>
    <n v="1"/>
  </r>
  <r>
    <x v="0"/>
    <x v="0"/>
    <x v="14"/>
    <s v="Pj"/>
    <s v="PjCompile"/>
    <n v="5269"/>
    <n v="4"/>
    <s v="Sub"/>
    <m/>
    <m/>
    <s v="(A As VBProject)"/>
    <m/>
    <s v="Sub PjCompile(A As VBProject)_x000d__x000a_PjGo A_x000d__x000a_SendKeys &quot;%D{Enter}&quot;_x000d__x000a_End Sub"/>
    <n v="1"/>
    <n v="1"/>
  </r>
  <r>
    <x v="0"/>
    <x v="0"/>
    <x v="14"/>
    <s v="PjCrt"/>
    <s v="PjCrt_Fxa"/>
    <n v="5274"/>
    <n v="4"/>
    <s v="Sub"/>
    <m/>
    <m/>
    <s v="(A As VBProject, FxaNm$)"/>
    <m/>
    <s v="Sub PjCrt_Fxa(A As VBProject, FxaNm$)_x000d__x000a_Dim F$_x000d__x000a_F = FxaNm_Fxa(FxaNm)_x000d__x000a_End Sub"/>
    <n v="1"/>
    <n v="1"/>
  </r>
  <r>
    <x v="0"/>
    <x v="0"/>
    <x v="14"/>
    <s v="Pj"/>
    <s v="PjEnsCls"/>
    <n v="5279"/>
    <n v="3"/>
    <s v="Sub"/>
    <m/>
    <m/>
    <s v="(A As VBProject, ClsNm$)"/>
    <m/>
    <s v="Sub PjEnsCls(A As VBProject, ClsNm$)_x000d__x000a_PjEnsCmp A, ClsNm, vbext_ct_ClassModule_x000d__x000a_End Sub"/>
    <n v="1"/>
    <n v="1"/>
  </r>
  <r>
    <x v="0"/>
    <x v="0"/>
    <x v="14"/>
    <s v="Pj"/>
    <s v="PjEnsCmp"/>
    <n v="5283"/>
    <n v="8"/>
    <s v="Sub"/>
    <m/>
    <m/>
    <s v="(A As VBProject, Nm$, Ty As vbext_ComponentType)"/>
    <m/>
    <s v="Sub PjEnsCmp(A As VBProject, Nm$, Ty As vbext_ComponentType)_x000d__x000a_If PjHasCmp(A, Nm) Then Exit Sub_x000d__x000a_Dim Cmp As VBComponent_x000d__x000a_Set Cmp = A.VBComponents.Add(Ty)_x000d__x000a_Cmp.Name = Nm_x000d__x000a_Cmp.CodeModule.AddFromString &quot;Option Explicit&quot;_x000d__x000a_Debug.Print FmtQQ(&quot;PjEns_Cmp: Md(?) of Ty(?) is added in Pj(?) &lt;===================================&quot;, Nm, CmpTy_Nm(Ty), A.Name)_x000d__x000a_End Sub"/>
    <n v="1"/>
    <n v="1"/>
  </r>
  <r>
    <x v="0"/>
    <x v="0"/>
    <x v="14"/>
    <s v="Pj"/>
    <s v="PjEnsMd"/>
    <n v="5292"/>
    <n v="3"/>
    <s v="Sub"/>
    <m/>
    <m/>
    <s v="(A As VBProject, MdNm$)"/>
    <m/>
    <s v="Sub PjEnsMd(A As VBProject, MdNm$)_x000d__x000a_PjEnsCmp A, MdNm, vbext_ct_StdModule_x000d__x000a_End Sub"/>
    <n v="1"/>
    <n v="1"/>
  </r>
  <r>
    <x v="0"/>
    <x v="0"/>
    <x v="14"/>
    <s v="Pj"/>
    <s v="PjExport"/>
    <n v="5296"/>
    <n v="16"/>
    <s v="Sub"/>
    <m/>
    <m/>
    <s v="(A As VBProject)"/>
    <m/>
    <s v="Sub PjExport(A As VBProject)_x000d__x000a_Dim P$: P = PjSrcPth(A)_x000d__x000a_If P = &quot;&quot; Then_x000d__x000a_    Debug.Print FmtQQ(&quot;PjExport: Pj(?) does not have FileName&quot;, A.Name)_x000d__x000a_    Exit Sub_x000d__x000a_End If_x000d__x000a_PthClrFil P 'Clr SrcPth ---_x000d__x000a_FfnCpyToPth A.Filename, P, OvrWrt:=True_x000d__x000a_Dim I, Ay() As CodeModule_x000d__x000a_Ay = PjMbrAy(A)_x000d__x000a_If Sz(Ay) = 0 Then Exit Sub_x000d__x000a_For Each I In Ay_x000d__x000a_    MdExport CvMd(I)  'Exp each md --_x000d__x000a_Next_x000d__x000a_AyWrt PjRfLy(A), PjRfCfgFfn(A) 'Exp rf -----_x000d__x000a_End Sub"/>
    <n v="1"/>
    <n v="1"/>
  </r>
  <r>
    <x v="0"/>
    <x v="0"/>
    <x v="14"/>
    <s v="CmdBarOf"/>
    <s v="CmdBarOf_Std"/>
    <n v="5312"/>
    <n v="3"/>
    <s v="Fun"/>
    <m/>
    <s v="CommandBar"/>
    <s v="()"/>
    <m/>
    <s v="Function CmdBarOf_Std() As CommandBar_x000d__x000a_Set CmdBarOf_Std = CurVbe.CommandBars(&quot;Standard&quot;)_x000d__x000a_End Function"/>
    <n v="1"/>
    <n v="1"/>
  </r>
  <r>
    <x v="0"/>
    <x v="0"/>
    <x v="14"/>
    <s v="CmdBTonof"/>
    <s v="CmdBTonof_Std_Sav"/>
    <n v="5315"/>
    <n v="7"/>
    <s v="Fun"/>
    <m/>
    <s v="CommandBarButton"/>
    <s v="()"/>
    <m/>
    <s v="Function CmdBTonof_Std_Sav() As CommandBarButton_x000d__x000a_Dim I As CommandBarControl_x000d__x000a_For Each I In CmdBarOf_Std.Controls_x000d__x000a_    If IsPfx(I.Caption, &quot;&amp;Sav&quot;) Then Set CmdBTonof_Std_Sav = I: Exit Function_x000d__x000a_Next_x000d__x000a_Stop_x000d__x000a_End Function"/>
    <n v="1"/>
    <n v="1"/>
  </r>
  <r>
    <x v="0"/>
    <x v="0"/>
    <x v="14"/>
    <s v="Pj"/>
    <s v="PjGo"/>
    <n v="5322"/>
    <n v="12"/>
    <s v="Sub"/>
    <m/>
    <m/>
    <s v="(A As VBProject)"/>
    <m/>
    <s v="Sub PjGo(A As VBProject)_x000d__x000a_Cls_Win_x000d__x000a_Dim Md As CodeModule_x000d__x000a_Set Md = PjFstMd(A)_x000d__x000a_If IsNothing(Md) Then_x000d__x000a_    Stop_x000d__x000a_    Exit Sub_x000d__x000a_End If_x000d__x000a_Md.CodePane.Show_x000d__x000a_SendKeys &quot;%WV&quot; ' Window SplitVertical_x000d__x000a_DoEvents_x000d__x000a_End Sub"/>
    <n v="1"/>
    <n v="1"/>
  </r>
  <r>
    <x v="0"/>
    <x v="0"/>
    <x v="14"/>
    <s v="Pj"/>
    <s v="PjTim"/>
    <n v="5334"/>
    <n v="3"/>
    <s v="Fun"/>
    <m/>
    <s v="Date"/>
    <s v="(A As VBProject)"/>
    <m/>
    <s v="Function PjTim(A As VBProject) As Date_x000d__x000a_PjTim = FfnTim(PjFfn(A))_x000d__x000a_End Function"/>
    <n v="1"/>
    <n v="1"/>
  </r>
  <r>
    <x v="0"/>
    <x v="0"/>
    <x v="14"/>
    <s v="Ffn"/>
    <s v="FfnTim"/>
    <n v="5338"/>
    <n v="3"/>
    <s v="Fun"/>
    <m/>
    <s v="Date"/>
    <s v="(A)"/>
    <m/>
    <s v="Function FfnTim(A) As Date_x000d__x000a_FfnTim = FileDateTime(A)_x000d__x000a_End Function"/>
    <n v="2"/>
    <n v="1"/>
  </r>
  <r>
    <x v="0"/>
    <x v="0"/>
    <x v="14"/>
    <s v="Pj"/>
    <s v="PjFn"/>
    <n v="5342"/>
    <n v="3"/>
    <s v="Fun"/>
    <m/>
    <s v="$"/>
    <s v="(A As VBProject)"/>
    <m/>
    <s v="Function PjFn$(A As VBProject)_x000d__x000a_PjFn = FfnFn(PjFfn(A))_x000d__x000a_End Function"/>
    <n v="1"/>
    <n v="1"/>
  </r>
  <r>
    <x v="0"/>
    <x v="0"/>
    <x v="14"/>
    <s v="Dry"/>
    <s v="DryToStr"/>
    <n v="5345"/>
    <n v="3"/>
    <s v="Fun"/>
    <m/>
    <s v="$"/>
    <s v="(A)"/>
    <m/>
    <s v="Function DryToStr$(A)_x000d__x000a__x000d__x000a_End Function"/>
    <n v="1"/>
    <n v="1"/>
  </r>
  <r>
    <x v="0"/>
    <x v="0"/>
    <x v="14"/>
    <s v="Pj"/>
    <s v="ZZ_PjSav"/>
    <n v="5348"/>
    <n v="3"/>
    <s v="Sub"/>
    <m/>
    <m/>
    <s v="()"/>
    <m/>
    <s v="Sub ZZ_PjSav()_x000d__x000a_PjSav CurPj_x000d__x000a_End Sub"/>
    <n v="1"/>
    <n v="1"/>
  </r>
  <r>
    <x v="0"/>
    <x v="0"/>
    <x v="14"/>
    <s v="Vbe"/>
    <s v="VbeSav"/>
    <n v="5351"/>
    <n v="3"/>
    <s v="Sub"/>
    <m/>
    <m/>
    <s v="(A As Vbe)"/>
    <m/>
    <s v="Sub VbeSav(A As Vbe)_x000d__x000a_ItrDo A.VBProjects, &quot;PjSav&quot;_x000d__x000a_End Sub"/>
    <n v="1"/>
    <n v="1"/>
  </r>
  <r>
    <x v="0"/>
    <x v="0"/>
    <x v="14"/>
    <s v="Vbe"/>
    <s v="ZZ_VbeDmpIsSaved"/>
    <n v="5355"/>
    <n v="3"/>
    <s v="Sub"/>
    <m/>
    <m/>
    <s v="()"/>
    <m/>
    <s v="Sub ZZ_VbeDmpIsSaved()_x000d__x000a_VbeDmpIsSaved CurVbe_x000d__x000a_End Sub"/>
    <n v="1"/>
    <n v="1"/>
  </r>
  <r>
    <x v="0"/>
    <x v="0"/>
    <x v="14"/>
    <s v="Vbe"/>
    <s v="VbeDmpIsSaved"/>
    <n v="5358"/>
    <n v="6"/>
    <s v="Sub"/>
    <m/>
    <m/>
    <s v="(A As Vbe)"/>
    <m/>
    <s v="Sub VbeDmpIsSaved(A As Vbe)_x000d__x000a_Dim I As VBProject_x000d__x000a_For Each I In A.VBProjects_x000d__x000a_    Debug.Print I.Saved, I.BuildFileName_x000d__x000a_Next_x000d__x000a_End Sub"/>
    <n v="1"/>
    <n v="1"/>
  </r>
  <r>
    <x v="0"/>
    <x v="0"/>
    <x v="14"/>
    <s v="Itr"/>
    <s v="ItrPrpAy"/>
    <n v="5364"/>
    <n v="3"/>
    <s v="Fun"/>
    <m/>
    <m/>
    <s v="(A, PrpNm)"/>
    <m/>
    <s v="Function ItrPrpAy(A, PrpNm)_x000d__x000a_ItrPrpAy = ItrPrpAyInto(A, PrpNm, EmpAy)_x000d__x000a_End Function"/>
    <n v="1"/>
    <n v="1"/>
  </r>
  <r>
    <x v="0"/>
    <x v="0"/>
    <x v="14"/>
    <s v="Itr"/>
    <s v="ItrPrpAyInto"/>
    <n v="5367"/>
    <n v="8"/>
    <s v="Fun"/>
    <m/>
    <m/>
    <s v="(A, PrpNm, OInto)"/>
    <m/>
    <s v="Function ItrPrpAyInto(A, PrpNm, OInto)_x000d__x000a_Dim O: O = OInto: Erase O_x000d__x000a_Dim I_x000d__x000a_For Each I In A_x000d__x000a_    Push O, ObjPrp(I, PrpNm)_x000d__x000a_Next_x000d__x000a_ItrPrpAyInto = O_x000d__x000a_End Function"/>
    <n v="1"/>
    <n v="1"/>
  </r>
  <r>
    <x v="0"/>
    <x v="0"/>
    <x v="14"/>
    <s v="Itr"/>
    <s v="ItrDo"/>
    <n v="5375"/>
    <n v="6"/>
    <s v="Sub"/>
    <m/>
    <m/>
    <s v="(A, DoFunNm$)"/>
    <m/>
    <s v="Sub ItrDo(A, DoFunNm$)_x000d__x000a_Dim I_x000d__x000a_For Each I In A_x000d__x000a_    Run DoFunNm, I_x000d__x000a_Next_x000d__x000a_End Sub"/>
    <n v="1"/>
    <n v="1"/>
  </r>
  <r>
    <x v="0"/>
    <x v="0"/>
    <x v="14"/>
    <s v="Pj"/>
    <s v="PjSav"/>
    <n v="5381"/>
    <n v="17"/>
    <s v="Sub"/>
    <m/>
    <m/>
    <s v="(A As VBProject)"/>
    <m/>
    <s v="Sub PjSav(A As VBProject)_x000d__x000a_If A.Saved Then_x000d__x000a_    Debug.Print FmtQQ(&quot;PjSav: Pj(?) is already saved&quot;, A.Name)_x000d__x000a_    Exit Sub_x000d__x000a_End If_x000d__x000a_Dim Fn$: Fn = PjFn(A)_x000d__x000a_If Fn = &quot;&quot; Then_x000d__x000a_    Debug.Print FmtQQ(&quot;PjSav: Pj(?) needs saved first&quot;, A.Name)_x000d__x000a_    Exit Sub_x000d__x000a_End If_x000d__x000a_PjGo A_x000d__x000a_If ObjPtr(CurPj) &lt;&gt; ObjPtr(A) Then Stop_x000d__x000a_Dim B As CommandBarButton: Set B = CmdBTonof_Std_Sav_x000d__x000a_If Not StrIsEq(B.Caption, &quot;&amp;Save &quot; &amp; Fn) Then Stop_x000d__x000a_B.Execute_x000d__x000a_Debug.Print FmtQQ(&quot;PjSav: Pj(?) is not sure if saved &lt;---------------&quot;, A.Name)_x000d__x000a_End Sub"/>
    <n v="1"/>
    <n v="1"/>
  </r>
  <r>
    <x v="0"/>
    <x v="0"/>
    <x v="14"/>
    <s v="Pj"/>
    <s v="PjSrcPthBrw"/>
    <n v="5399"/>
    <n v="3"/>
    <s v="Sub"/>
    <m/>
    <m/>
    <s v="(A As VBProject)"/>
    <m/>
    <s v="Sub PjSrcPthBrw(A As VBProject)_x000d__x000a_PthBrw PjSrcPth(A)_x000d__x000a_End Sub"/>
    <n v="1"/>
    <n v="1"/>
  </r>
  <r>
    <x v="0"/>
    <x v="0"/>
    <x v="14"/>
    <s v="Pj"/>
    <s v="PjSrt"/>
    <n v="5403"/>
    <n v="8"/>
    <s v="Sub"/>
    <m/>
    <m/>
    <s v="(A As VBProject)"/>
    <m/>
    <s v="Sub PjSrt(A As VBProject)_x000d__x000a_Dim I_x000d__x000a_Dim Ny$(): Ny = AySrt(PjMd_and_Cls_Ny(A))_x000d__x000a_If Sz(Ny) = 0 Then Exit Sub_x000d__x000a_For Each I In Ny_x000d__x000a_    MdSrt PjMd(A, I)_x000d__x000a_Next_x000d__x000a_End Sub"/>
    <n v="1"/>
    <n v="1"/>
  </r>
  <r>
    <x v="0"/>
    <x v="0"/>
    <x v="14"/>
    <s v="Pj"/>
    <s v="Pj_Gen_TstClass"/>
    <n v="5412"/>
    <n v="7"/>
    <s v="Sub"/>
    <m/>
    <m/>
    <s v="(A As VBProject)"/>
    <m/>
    <s v="Sub Pj_Gen_TstClass(A As VBProject)_x000d__x000a_If PjHasCmp(A, &quot;Tst&quot;) Then_x000d__x000a_    CmpRmv PjCmp(A, &quot;Tst&quot;)_x000d__x000a_End If_x000d__x000a_PjAddCls A, &quot;Tst&quot;_x000d__x000a_PjMd(A, &quot;Tst&quot;).AddFromString Pj_TstClass_Bdy(A)_x000d__x000a_End Sub"/>
    <n v="1"/>
    <n v="1"/>
  </r>
  <r>
    <x v="0"/>
    <x v="0"/>
    <x v="14"/>
    <s v="Pj"/>
    <s v="Pj_Gen_TstSub"/>
    <n v="5420"/>
    <n v="8"/>
    <s v="Sub"/>
    <m/>
    <m/>
    <s v="(A As VBProject)"/>
    <m/>
    <s v="Sub Pj_Gen_TstSub(A As VBProject)_x000d__x000a_Dim Ny$(): Ny = PjMd_and_Cls_Ny(A)_x000d__x000a_Dim N, M As CodeModule_x000d__x000a_For Each N In Ny_x000d__x000a_    Set M = A.VBComponents(N).CodeModule_x000d__x000a_    Md_Gen_TstSub M_x000d__x000a_Next_x000d__x000a_End Sub"/>
    <n v="1"/>
    <n v="1"/>
  </r>
  <r>
    <x v="0"/>
    <x v="0"/>
    <x v="14"/>
    <s v="Pth"/>
    <s v="PthBrw"/>
    <n v="5460"/>
    <n v="3"/>
    <s v="Sub"/>
    <m/>
    <m/>
    <s v="(P)"/>
    <m/>
    <s v="Sub PthBrw(P)_x000d__x000a_Shell &quot;Explorer &quot;&quot;&quot; &amp; P &amp; &quot;&quot;&quot;&quot;, vbMaximizedFocus_x000d__x000a_End Sub"/>
    <n v="2"/>
    <n v="1"/>
  </r>
  <r>
    <x v="0"/>
    <x v="0"/>
    <x v="14"/>
    <s v="Pth"/>
    <s v="PthClrFil"/>
    <n v="5464"/>
    <n v="6"/>
    <s v="Sub"/>
    <m/>
    <m/>
    <s v="(A)"/>
    <m/>
    <s v="Sub PthClrFil(A)_x000d__x000a_Dim F_x000d__x000a_For Each F In PthFfnItr(A)_x000d__x000a_   FfnDlt F_x000d__x000a_Next_x000d__x000a_End Sub"/>
    <n v="2"/>
    <n v="1"/>
  </r>
  <r>
    <x v="0"/>
    <x v="0"/>
    <x v="14"/>
    <s v="Pth"/>
    <s v="PthEns"/>
    <n v="5471"/>
    <n v="4"/>
    <s v="Sub"/>
    <m/>
    <m/>
    <s v="(P$)"/>
    <m/>
    <s v="Sub PthEns(P$)_x000d__x000a_If Fso.FolderExists(P) Then Exit Sub_x000d__x000a_MkDir P_x000d__x000a_End Sub"/>
    <n v="2"/>
    <n v="1"/>
  </r>
  <r>
    <x v="0"/>
    <x v="0"/>
    <x v="14"/>
    <s v="Push"/>
    <s v="Push"/>
    <n v="5476"/>
    <n v="10"/>
    <s v="Sub"/>
    <m/>
    <m/>
    <s v="(O, M)"/>
    <m/>
    <s v="Sub Push(O, M)_x000d__x000a_Dim N&amp;_x000d__x000a_    N = Sz(O)_x000d__x000a_ReDim Preserve O(N)_x000d__x000a_If IsObject(M) Then_x000d__x000a_    Set O(N) = M_x000d__x000a_Else_x000d__x000a_    O(N) = M_x000d__x000a_End If_x000d__x000a_End Sub"/>
    <n v="2"/>
    <n v="1"/>
  </r>
  <r>
    <x v="0"/>
    <x v="0"/>
    <x v="14"/>
    <s v="Push"/>
    <s v="PushAy"/>
    <n v="5487"/>
    <n v="7"/>
    <s v="Sub"/>
    <m/>
    <m/>
    <s v="(OAy, Ay)"/>
    <m/>
    <s v="Sub PushAy(OAy, Ay)_x000d__x000a_If Sz(Ay) = 0 Then Exit Sub_x000d__x000a_Dim I_x000d__x000a_For Each I In Ay_x000d__x000a_    Push OAy, I_x000d__x000a_Next_x000d__x000a_End Sub"/>
    <n v="2"/>
    <n v="1"/>
  </r>
  <r>
    <x v="0"/>
    <x v="0"/>
    <x v="14"/>
    <s v="Push"/>
    <s v="PushAyNoDup"/>
    <n v="5495"/>
    <n v="7"/>
    <s v="Sub"/>
    <m/>
    <m/>
    <s v="(OAy, Ay)"/>
    <m/>
    <s v="Sub PushAyNoDup(OAy, Ay)_x000d__x000a_If Sz(Ay) = 0 Then Exit Sub_x000d__x000a_Dim I_x000d__x000a_For Each I In Ay_x000d__x000a_    PushNoDup OAy, I_x000d__x000a_Next_x000d__x000a_End Sub"/>
    <n v="1"/>
    <n v="1"/>
  </r>
  <r>
    <x v="0"/>
    <x v="0"/>
    <x v="14"/>
    <s v="Push"/>
    <s v="PushNoDup"/>
    <n v="5503"/>
    <n v="3"/>
    <s v="Sub"/>
    <m/>
    <m/>
    <s v="(O, M)"/>
    <m/>
    <s v="Sub PushNoDup(O, M)_x000d__x000a_If Not AyHas(O, M) Then Push O, M_x000d__x000a_End Sub"/>
    <n v="2"/>
    <n v="2"/>
  </r>
  <r>
    <x v="0"/>
    <x v="0"/>
    <x v="14"/>
    <s v="Push"/>
    <s v="PushNonEmp"/>
    <n v="5507"/>
    <n v="4"/>
    <s v="Sub"/>
    <m/>
    <m/>
    <s v="(O, M)"/>
    <m/>
    <s v="Sub PushNonEmp(O, M)_x000d__x000a_If IsEmp(M) Then Exit Sub_x000d__x000a_Push O, M_x000d__x000a_End Sub"/>
    <n v="2"/>
    <n v="2"/>
  </r>
  <r>
    <x v="0"/>
    <x v="0"/>
    <x v="14"/>
    <s v="Push"/>
    <s v="PushObj"/>
    <n v="5512"/>
    <n v="7"/>
    <s v="Sub"/>
    <m/>
    <m/>
    <s v="(O, M)"/>
    <m/>
    <s v="Sub PushObj(O, M)_x000d__x000a_If Not IsObject(M) Then Stop_x000d__x000a_Dim N&amp;_x000d__x000a_    N = Sz(O)_x000d__x000a_ReDim Preserve O(N)_x000d__x000a_Set O(N) = M_x000d__x000a_End Sub"/>
    <n v="2"/>
    <n v="1"/>
  </r>
  <r>
    <x v="0"/>
    <x v="0"/>
    <x v="14"/>
    <s v="Push"/>
    <s v="PushObjAy"/>
    <n v="5520"/>
    <n v="7"/>
    <s v="Sub"/>
    <m/>
    <m/>
    <s v="(O, Oy)"/>
    <m/>
    <s v="Sub PushObjAy(O, Oy)_x000d__x000a_If Sz(Oy) = 0 Then Exit Sub_x000d__x000a_Dim I_x000d__x000a_For Each I In Oy_x000d__x000a_    PushObj O, I_x000d__x000a_Next_x000d__x000a_End Sub"/>
    <n v="2"/>
    <n v="1"/>
  </r>
  <r>
    <x v="0"/>
    <x v="0"/>
    <x v="14"/>
    <s v="Rg"/>
    <s v="RgVis"/>
    <n v="5528"/>
    <n v="3"/>
    <s v="Sub"/>
    <m/>
    <m/>
    <s v="(A As Range, Vis As Boolean)"/>
    <m/>
    <s v="Sub RgVis(A As Range, Vis As Boolean)_x000d__x000a_If Vis Then A.Application.Visible = True_x000d__x000a_End Sub"/>
    <n v="1"/>
    <n v="1"/>
  </r>
  <r>
    <x v="0"/>
    <x v="0"/>
    <x v="14"/>
    <s v="S1S2Ay"/>
    <s v="S1S2Ay_Brw"/>
    <n v="5532"/>
    <n v="3"/>
    <s v="Sub"/>
    <m/>
    <m/>
    <s v="(A() As S1S2)"/>
    <m/>
    <s v="Sub S1S2Ay_Brw(A() As S1S2)_x000d__x000a_AyBrw S1S2Ay_FmtLy(A)_x000d__x000a_End Sub"/>
    <n v="2"/>
    <n v="1"/>
  </r>
  <r>
    <x v="0"/>
    <x v="0"/>
    <x v="14"/>
    <s v="Sq"/>
    <s v="SqSetRow"/>
    <n v="5536"/>
    <n v="6"/>
    <s v="Sub"/>
    <m/>
    <m/>
    <s v="(OSq, R&amp;, Dr)"/>
    <m/>
    <s v="Sub SqSetRow(OSq, R&amp;, Dr)_x000d__x000a_Dim J%_x000d__x000a_For J = 0 To UB(Dr)_x000d__x000a_    OSq(R, J + 1) = Dr(J)_x000d__x000a_Next_x000d__x000a_End Sub"/>
    <n v="1"/>
    <n v="1"/>
  </r>
  <r>
    <x v="0"/>
    <x v="0"/>
    <x v="14"/>
    <s v="Ap"/>
    <s v="ApItr"/>
    <n v="5542"/>
    <n v="4"/>
    <s v="Fun"/>
    <m/>
    <s v="Collection"/>
    <s v="(ParamArray Ap())"/>
    <m/>
    <s v="Function ApItr(ParamArray Ap()) As Collection_x000d__x000a_Dim Av(): Av = Ap_x000d__x000a_Set ApItr = AyItr(Av)_x000d__x000a_End Function"/>
    <n v="1"/>
    <n v="1"/>
  </r>
  <r>
    <x v="0"/>
    <x v="0"/>
    <x v="14"/>
    <s v="Str"/>
    <s v="StrLikItr"/>
    <n v="5546"/>
    <n v="6"/>
    <s v="Fun"/>
    <m/>
    <s v="Boolean"/>
    <s v="(A, LikItr As Collection)"/>
    <m/>
    <s v="Function StrLikItr(A, LikItr As Collection) As Boolean_x000d__x000a_Dim I_x000d__x000a_For Each I In LikItr_x000d__x000a_    If A Like I Then StrLikItr = True_x000d__x000a_Next_x000d__x000a_End Function"/>
    <n v="1"/>
    <n v="1"/>
  </r>
  <r>
    <x v="0"/>
    <x v="0"/>
    <x v="14"/>
    <s v="Str"/>
    <s v="StrBrw"/>
    <n v="5552"/>
    <n v="7"/>
    <s v="Sub"/>
    <m/>
    <m/>
    <s v="(A$)"/>
    <m/>
    <s v="Sub StrBrw(A$)_x000d__x000a_Dim T$:_x000d__x000a_T = TmpFt_x000d__x000a_StrWrt A, T_x000d__x000a_Shell FmtQQ(&quot;code.cmd &quot;&quot;?&quot;&quot;&quot;, T), vbMaximizedFocus_x000d__x000a_'Shell FmtQQ(&quot;notepad.exe &quot;&quot;?&quot;&quot;&quot;, T), vbMaximizedFocus_x000d__x000a_End Sub"/>
    <n v="2"/>
    <n v="1"/>
  </r>
  <r>
    <x v="0"/>
    <x v="0"/>
    <x v="14"/>
    <s v="Str"/>
    <s v="StrWrt"/>
    <n v="5560"/>
    <n v="3"/>
    <s v="Sub"/>
    <m/>
    <m/>
    <s v="(A, Ft$, Optional IsNotOvrWrt As Boolean)"/>
    <m/>
    <s v="Sub StrWrt(A, Ft$, Optional IsNotOvrWrt As Boolean)_x000d__x000a_Fso.CreateTextFile(Ft, Overwrite:=Not IsNotOvrWrt).Write A_x000d__x000a_End Sub"/>
    <n v="2"/>
    <n v="1"/>
  </r>
  <r>
    <x v="0"/>
    <x v="0"/>
    <x v="14"/>
    <s v="Vbe"/>
    <s v="VbeClsWin"/>
    <n v="5564"/>
    <n v="10"/>
    <s v="Sub"/>
    <m/>
    <m/>
    <s v="(A As Vbe, Optional ExcptWinTyAy)"/>
    <m/>
    <s v="Sub VbeClsWin(A As Vbe, Optional ExcptWinTyAy)_x000d__x000a_Dim W As VBIDE.Window_x000d__x000a_If IsEmpty(ExcptWinTyAy) Then_x000d__x000a_    ItrDoSub A.Windows, &quot;Close&quot;_x000d__x000a_    Exit Sub_x000d__x000a_End If_x000d__x000a_For Each W In A.Windows_x000d__x000a_    If Not AyHas(ExcptWinTyAy, W.Type) Then W.Close_x000d__x000a_Next_x000d__x000a_End Sub"/>
    <n v="1"/>
    <n v="1"/>
  </r>
  <r>
    <x v="0"/>
    <x v="0"/>
    <x v="14"/>
    <s v="Vbe"/>
    <s v="VbeExport"/>
    <n v="5575"/>
    <n v="3"/>
    <s v="Sub"/>
    <m/>
    <m/>
    <s v="(A As Vbe)"/>
    <m/>
    <s v="Sub VbeExport(A As Vbe)_x000d__x000a_OyDo VbePjAy(A), &quot;PjExport&quot;_x000d__x000a_End Sub"/>
    <n v="1"/>
    <n v="1"/>
  </r>
  <r>
    <x v="0"/>
    <x v="0"/>
    <x v="14"/>
    <s v="Vbe"/>
    <s v="VbeSrcPthBrw"/>
    <n v="5579"/>
    <n v="3"/>
    <s v="Sub"/>
    <m/>
    <m/>
    <s v="(A As Vbe)"/>
    <m/>
    <s v="Sub VbeSrcPthBrw(A As Vbe)_x000d__x000a_PthBrw VbeSrcPth(A)_x000d__x000a_End Sub"/>
    <n v="1"/>
    <n v="1"/>
  </r>
  <r>
    <x v="0"/>
    <x v="0"/>
    <x v="14"/>
    <s v="Vbe"/>
    <s v="VbeSrt"/>
    <n v="5583"/>
    <n v="6"/>
    <s v="Sub"/>
    <m/>
    <m/>
    <s v="(A As Vbe)"/>
    <m/>
    <s v="Sub VbeSrt(A As Vbe)_x000d__x000a_Dim I_x000d__x000a_For Each I In VbePjAy(A)_x000d__x000a_    PjSrt CvPj(I)_x000d__x000a_Next_x000d__x000a_End Sub"/>
    <n v="1"/>
    <n v="1"/>
  </r>
  <r>
    <x v="0"/>
    <x v="0"/>
    <x v="14"/>
    <s v="Vbe"/>
    <s v="VbeSrtRptBrw"/>
    <n v="5590"/>
    <n v="3"/>
    <s v="Sub"/>
    <m/>
    <m/>
    <s v="(A As Vbe)"/>
    <m/>
    <s v="Sub VbeSrtRptBrw(A As Vbe)_x000d__x000a_AyBrw VbeSrtRptLy(A)_x000d__x000a_End Sub"/>
    <n v="1"/>
    <n v="1"/>
  </r>
  <r>
    <x v="0"/>
    <x v="0"/>
    <x v="14"/>
    <s v="Wb"/>
    <s v="WbRfh"/>
    <n v="5594"/>
    <n v="6"/>
    <s v="Sub"/>
    <m/>
    <m/>
    <s v="(A As Workbook)"/>
    <m/>
    <s v="Sub WbRfh(A As Workbook)_x000d__x000a_Dim Ws As Worksheet_x000d__x000a_For Each Ws In A.Worksheets_x000d__x000a_    WsRfh Ws_x000d__x000a_Next_x000d__x000a_End Sub"/>
    <n v="1"/>
    <n v="1"/>
  </r>
  <r>
    <x v="0"/>
    <x v="0"/>
    <x v="14"/>
    <s v="Wb"/>
    <s v="WbRfhFcsv"/>
    <n v="5601"/>
    <n v="3"/>
    <s v="Sub"/>
    <m/>
    <m/>
    <s v="(A As Workbook, Fcsv$)"/>
    <m/>
    <s v="Sub WbRfhFcsv(A As Workbook, Fcsv$)_x000d__x000a_A.work_x000d__x000a_End Sub"/>
    <n v="1"/>
    <n v="1"/>
  </r>
  <r>
    <x v="0"/>
    <x v="0"/>
    <x v="14"/>
    <s v="Wb"/>
    <s v="WbSetFcsv"/>
    <n v="5605"/>
    <n v="6"/>
    <s v="Sub"/>
    <m/>
    <m/>
    <s v="(A As Workbook, Fcsv$)"/>
    <m/>
    <s v="Sub WbSetFcsv(A As Workbook, Fcsv$)_x000d__x000a_'Assume there is one and only one TextConnection.  Set it using {Fcsv}_x000d__x000a_Dim T As TextConnection: Set T = WbTxtCn(A)_x000d__x000a_Dim C$: C = T.Connection: If Not HasPfx(C, &quot;TEXT;&quot;) Then Stop_x000d__x000a_T.Connection = &quot;TEXT;&quot; &amp; Fcsv_x000d__x000a_End Sub"/>
    <n v="1"/>
    <n v="1"/>
  </r>
  <r>
    <x v="0"/>
    <x v="0"/>
    <x v="14"/>
    <s v="Ws"/>
    <s v="WsRfh"/>
    <n v="5612"/>
    <n v="15"/>
    <s v="Sub"/>
    <m/>
    <m/>
    <s v="(A As Worksheet)"/>
    <m/>
    <s v="Sub WsRfh(A As Worksheet)_x000d__x000a_Dim L As ListObject, Qt As QueryTable_x000d__x000a_For Each L In A.ListObjects_x000d__x000a_    Set Qt = LoQt(L)_x000d__x000a_    If Not IsNothing(Qt) Then Qt.Refresh False_x000d__x000a_Next_x000d__x000a_Dim Q As QueryTable_x000d__x000a_For Each Q In A.QueryTables_x000d__x000a_    Q.Refresh False_x000d__x000a_Next_x000d__x000a_Dim P As PivotTable_x000d__x000a_For Each P In A.PivotTables_x000d__x000a_    P.RefreshTable_x000d__x000a_Next_x000d__x000a_End Sub"/>
    <n v="1"/>
    <n v="1"/>
  </r>
  <r>
    <x v="0"/>
    <x v="0"/>
    <x v="14"/>
    <s v="Xls"/>
    <s v="XlsAddFxaNm"/>
    <n v="5628"/>
    <n v="5"/>
    <s v="Sub"/>
    <m/>
    <m/>
    <s v="(A As Excel.Application, FxaNm$)"/>
    <m/>
    <s v="Sub XlsAddFxaNm(A As Excel.Application, FxaNm$)_x000d__x000a_Dim F$: F = FxaNm_Fxa(FxaNm)_x000d__x000a_If F = &quot;&quot; Then Exit Sub_x000d__x000a_A.AddIns.Add FxaNm_Fxa(FxaNm)_x000d__x000a_End Sub"/>
    <n v="1"/>
    <n v="1"/>
  </r>
  <r>
    <x v="0"/>
    <x v="0"/>
    <x v="14"/>
    <s v="Xls"/>
    <s v="XlsVis"/>
    <n v="5634"/>
    <n v="3"/>
    <s v="Sub"/>
    <m/>
    <m/>
    <s v="(A As Excel.Application)"/>
    <m/>
    <s v="Sub XlsVis(A As Excel.Application)_x000d__x000a_If Not A.Visible Then A.Visible = True_x000d__x000a_End Sub"/>
    <n v="1"/>
    <n v="1"/>
  </r>
  <r>
    <x v="0"/>
    <x v="0"/>
    <x v="14"/>
    <s v="DupMthFNyGp"/>
    <s v="DupMthFNyGp_CmpLy__1Hdr"/>
    <n v="5638"/>
    <n v="8"/>
    <s v="Fun"/>
    <s v="Private"/>
    <s v="String()"/>
    <s v="(OIx%, MthNm$, Cnt%)"/>
    <m/>
    <s v="Private Function DupMthFNyGp_CmpLy__1Hdr(OIx%, MthNm$, Cnt%) As String()_x000d__x000a_Dim O$(1)_x000d__x000a_O(0) = &quot;================================================================&quot;_x000d__x000a_Dim A$_x000d__x000a_    If OIx &gt;= 0 Then A = FmtQQ(&quot;#DupFunNo(?) &quot;, OIx): OIx = OIx + 1_x000d__x000a_O(1) = A + FmtQQ(&quot;DupFunNm(?) Cnt(?)&quot;, MthNm, Cnt)_x000d__x000a_DupMthFNyGp_CmpLy__1Hdr = O_x000d__x000a_End Function"/>
    <n v="1"/>
    <n v="1"/>
  </r>
  <r>
    <x v="0"/>
    <x v="0"/>
    <x v="14"/>
    <s v="DupMthFNyGp"/>
    <s v="DupMthFNyGp_CmpLy__2Sam"/>
    <n v="5647"/>
    <n v="12"/>
    <s v="Fun"/>
    <s v="Private"/>
    <s v="String()"/>
    <s v="(InclSam As Boolean, OSam%, DupMthFNyGp, LinesAy$())"/>
    <m/>
    <s v="Private Function DupMthFNyGp_CmpLy__2Sam(InclSam As Boolean, OSam%, DupMthFNyGp, LinesAy$()) As String()_x000d__x000a_If Not InclSam Then Exit Function_x000d__x000a_'{DupMthFNyGp} &amp; {LinesAy} have same # of element_x000d__x000a_Dim O$()_x000d__x000a_Dim D$(): D = AyWhDup(LinesAy)_x000d__x000a_Dim J%, X$()_x000d__x000a_For J = 0 To UB(D)_x000d__x000a_    X = DupMthFNyGp_CmpLy__2Sam1(OSam, D(J), DupMthFNyGp, LinesAy)_x000d__x000a_    PushAy O, X_x000d__x000a_Next_x000d__x000a_DupMthFNyGp_CmpLy__2Sam = O_x000d__x000a_End Function"/>
    <n v="1"/>
    <n v="1"/>
  </r>
  <r>
    <x v="0"/>
    <x v="0"/>
    <x v="14"/>
    <s v="DupMthFNyGp"/>
    <s v="DupMthFNyGp_CmpLy__2Sam1"/>
    <n v="5660"/>
    <n v="17"/>
    <s v="Fun"/>
    <s v="Private"/>
    <s v="String()"/>
    <s v="(OSam%, Lines$, DupMthFNyGp, LinesAy$())"/>
    <m/>
    <s v="Private Function DupMthFNyGp_CmpLy__2Sam1(OSam%, Lines$, DupMthFNyGp, LinesAy$()) As String()_x000d__x000a_Dim A1$()_x000d__x000a_    If OSam &gt; 0 Then_x000d__x000a_        Push A1, FmtQQ(&quot;#Sam(?) &quot;, OSam)_x000d__x000a_        OSam = OSam + 1_x000d__x000a_    End If_x000d__x000a_Dim A2$()_x000d__x000a_    Dim J%_x000d__x000a_    For J = 0 To UB(LinesAy)_x000d__x000a_        If LinesAy(J) = Lines Then_x000d__x000a_            Push A2, &quot;Shw &quot;&quot;&quot; &amp; DupMthFNyGp(J) &amp; &quot;&quot;&quot;&quot;_x000d__x000a_        End If_x000d__x000a_    Next_x000d__x000a_Dim A3$()_x000d__x000a_    A3 = LinesBoxLy(Lines)_x000d__x000a_DupMthFNyGp_CmpLy__2Sam1 = AyAddAp(A1, A2, A3)_x000d__x000a_End Function"/>
    <n v="1"/>
    <n v="1"/>
  </r>
  <r>
    <x v="0"/>
    <x v="0"/>
    <x v="14"/>
    <s v="DupMthFNyGp"/>
    <s v="DupMthFNyGp_CmpLy__3Syn"/>
    <n v="5678"/>
    <n v="15"/>
    <s v="Fun"/>
    <s v="Private"/>
    <s v="String()"/>
    <s v="(UniqLinesAy$(), LinesAy$(), FunFNyGp)"/>
    <m/>
    <s v="Private Function DupMthFNyGp_CmpLy__3Syn(UniqLinesAy$(), LinesAy$(), FunFNyGp) As String()_x000d__x000a_If Sz(UniqLinesAy) &lt;= 1 Then Exit Function_x000d__x000a_Dim B$()_x000d__x000a_    Dim J%, I%_x000d__x000a_    Dim Lines_x000d__x000a_    For Each Lines In UniqLinesAy_x000d__x000a_        For I = 0 To UB(FunFNyGp)_x000d__x000a_            If Lines = LinesAy(I) Then_x000d__x000a_                Push B, FunFNyGp(I)_x000d__x000a_                Exit For_x000d__x000a_            End If_x000d__x000a_        Next_x000d__x000a_    Next_x000d__x000a_DupMthFNyGp_CmpLy__3Syn = AyMapPXSy(B, &quot;FmtQQ&quot;, &quot;Sync_Fun &quot;&quot;?&quot;&quot;&quot;)_x000d__x000a_End Function"/>
    <n v="1"/>
    <n v="1"/>
  </r>
  <r>
    <x v="0"/>
    <x v="0"/>
    <x v="14"/>
    <s v="DupMthFNyGp"/>
    <s v="DupMthFNyGp_CmpLy__4Cmp"/>
    <n v="5694"/>
    <n v="21"/>
    <s v="Fun"/>
    <s v="Private"/>
    <s v="String()"/>
    <s v="(UniqLinesAy$(), LinesAy$(), FunFNyGp)"/>
    <m/>
    <s v="Private Function DupMthFNyGp_CmpLy__4Cmp(UniqLinesAy$(), LinesAy$(), FunFNyGp) As String()_x000d__x000a_If Sz(UniqLinesAy) &lt;= 1 Then Exit Function_x000d__x000a_Dim L2$() ' = From L1 with each element with MdDNm added in front_x000d__x000a_    ReDim L2(UB(UniqLinesAy))_x000d__x000a_    Dim Fnd As Boolean, DNm$, J%, Lines$, I%_x000d__x000a_    For J = 0 To UB(UniqLinesAy)_x000d__x000a_        Lines = UniqLinesAy(J)_x000d__x000a_        Fnd = False_x000d__x000a_        For I = 0 To UB(LinesAy)_x000d__x000a_            If LinesAy(I) = Lines Then_x000d__x000a_                DNm = FunFNyGp(I)_x000d__x000a_                L2(J) = DNm &amp; vbCrLf &amp; StrDup(&quot;-&quot;, Len(DNm)) &amp; vbCrLf &amp; Lines_x000d__x000a_                Fnd = False_x000d__x000a_                GoTo Nxt_x000d__x000a_            End If_x000d__x000a_        Next_x000d__x000a_        Stop_x000d__x000a_Nxt:_x000d__x000a_    Next_x000d__x000a_DupMthFNyGp_CmpLy__4Cmp = LinesAy_FmtLy(L2)_x000d__x000a_End Function"/>
    <n v="1"/>
    <n v="1"/>
  </r>
  <r>
    <x v="0"/>
    <x v="0"/>
    <x v="14"/>
    <s v="Fun"/>
    <s v="FunSync__1"/>
    <n v="5716"/>
    <n v="17"/>
    <s v="Fun"/>
    <s v="Private"/>
    <s v="Mth()"/>
    <s v="(A As Mth, Lines$)"/>
    <m/>
    <s v="Private Function FunSync__1(A As Mth, Lines$) As Mth()_x000d__x000a_Dim Ny$(): Ny = FunNm_DupFunFNy(A.Nm)_x000d__x000a_Dim Ny1$(): Ny1 = AyRmvEle(Ny, MthFNm(A))_x000d__x000a_If Sz(Ny) &lt;&gt; Sz(Ny1) + 1 Then Stop_x000d__x000a_Dim O() As Mth, J%, M As Mth, L$_x000d__x000a_For J = 0 To UB(Ny1)_x000d__x000a_    Set M = MthFNm_Mth(Ny1(J))_x000d__x000a_    L = MthLines(M): If L = &quot;&quot; Then Stop_x000d__x000a_    If L &lt;&gt; Lines Then_x000d__x000a_        PushObj O, M_x000d__x000a_    End If_x000d__x000a_Next_x000d__x000a_If Sz(O) = 0 Then_x000d__x000a_    Debug.Print FmtQQ(&quot;FunSync: There are ?-Fun(?). All have same lines&quot;, Sz(Ny), MthDNm(A))_x000d__x000a_End If_x000d__x000a_FunSync__1 = O_x000d__x000a_End Function"/>
    <n v="1"/>
    <n v="1"/>
  </r>
  <r>
    <x v="0"/>
    <x v="0"/>
    <x v="14"/>
    <m/>
    <s v="ZZA"/>
    <n v="5734"/>
    <n v="3"/>
    <s v="Get"/>
    <s v="Private"/>
    <m/>
    <s v="()"/>
    <m/>
    <s v="Private Property Get ZZA()_x000d__x000a__x000d__x000a_End Property"/>
    <n v="4"/>
    <n v="1"/>
  </r>
  <r>
    <x v="0"/>
    <x v="0"/>
    <x v="14"/>
    <m/>
    <s v="ZZA"/>
    <n v="5738"/>
    <n v="3"/>
    <s v="Let"/>
    <s v="Private"/>
    <m/>
    <s v="(A)"/>
    <m/>
    <s v="Private Property Let ZZA(A)_x000d__x000a__x000d__x000a_End Property"/>
    <n v="4"/>
    <n v="1"/>
  </r>
  <r>
    <x v="0"/>
    <x v="0"/>
    <x v="14"/>
    <s v="ZZSrc"/>
    <s v="ZZSrc"/>
    <n v="5742"/>
    <n v="3"/>
    <s v="Fun"/>
    <s v="Private"/>
    <s v="String()"/>
    <s v="()"/>
    <m/>
    <s v="Private Function ZZSrc() As String()_x000d__x000a_ZZSrc = MdSrc(CurMd)_x000d__x000a_End Function"/>
    <n v="1"/>
    <n v="1"/>
  </r>
  <r>
    <x v="0"/>
    <x v="0"/>
    <x v="14"/>
    <s v="Md"/>
    <s v="ZZZ_MdEndTrim"/>
    <n v="5746"/>
    <n v="9"/>
    <s v="Sub"/>
    <s v="Private"/>
    <m/>
    <s v="()"/>
    <m/>
    <s v="Private Sub ZZZ_MdEndTrim()_x000d__x000a_Dim M As CodeModule: Set M = Md(&quot;ZZModule&quot;)_x000d__x000a_MdAppLines M, &quot;  &quot;_x000d__x000a_MdAppLines M, &quot;  &quot;_x000d__x000a_MdAppLines M, &quot;  &quot;_x000d__x000a_MdAppLines M, &quot;  &quot;_x000d__x000a_MdEndTrim M, ShwMsg:=True_x000d__x000a_Debug.Assert M.CountOfLines = 15_x000d__x000a_End Sub"/>
    <n v="1"/>
    <n v="1"/>
  </r>
  <r>
    <x v="0"/>
    <x v="0"/>
    <x v="14"/>
    <s v="Mth"/>
    <s v="ZZZ_MthFTNoAy"/>
    <n v="5756"/>
    <n v="9"/>
    <s v="Sub"/>
    <s v="Private"/>
    <m/>
    <s v="()"/>
    <m/>
    <s v="Private Sub ZZZ_MthFTNoAy()_x000d__x000a_Dim M As Mth: Set M = Mth(Md(&quot;ZZModule&quot;), &quot;ZZA&quot;)_x000d__x000a_Dim Act() As FTNo: Act = MthFTNoAy(M)_x000d__x000a_Debug.Assert Sz(Act) = 2_x000d__x000a_Debug.Assert Act(0).Fmno = 5_x000d__x000a_Debug.Assert Act(0).Tono = 7_x000d__x000a_Debug.Assert Act(1).Fmno = 13_x000d__x000a_Debug.Assert Act(1).Tono = 15_x000d__x000a_End Sub"/>
    <n v="1"/>
    <n v="1"/>
  </r>
  <r>
    <x v="0"/>
    <x v="0"/>
    <x v="14"/>
    <s v="Mth"/>
    <s v="ZZZ_MthRmv"/>
    <n v="5766"/>
    <n v="11"/>
    <s v="Sub"/>
    <s v="Private"/>
    <m/>
    <s v="()"/>
    <m/>
    <s v="Private Sub ZZZ_MthRmv()_x000d__x000a_Dim M As CodeModule: Set M = Md(&quot;ZZModule&quot;)_x000d__x000a_Dim M1 As Mth, M2 As Mth_x000d__x000a_Set M1 = Mth(M, &quot;ZZRmv1&quot;)_x000d__x000a_Set M2 = Mth(M, &quot;ZZRmv2&quot;)_x000d__x000a_MdAppLines M, RplVBar(&quot;Function ZZRmv1()||End Property||Function ZZRmv2()|End Function||Property Let ZZRmv1(V)|End Property&quot;)_x000d__x000a_MthRmv M1_x000d__x000a_MthRmv M2_x000d__x000a_MdEndTrim M_x000d__x000a_Debug.Assert M.CountOfLines = 15_x000d__x000a_End Sub"/>
    <n v="1"/>
    <n v="1"/>
  </r>
  <r>
    <x v="0"/>
    <x v="0"/>
    <x v="14"/>
    <s v="Wb"/>
    <s v="ZZZ_WbSetFcsv"/>
    <n v="5778"/>
    <n v="9"/>
    <s v="Sub"/>
    <s v="Private"/>
    <m/>
    <s v="()"/>
    <m/>
    <s v="Private Sub ZZZ_WbSetFcsv()_x000d__x000a_Dim Wb As Workbook_x000d__x000a_Set Wb = WbOf_Mth_x000d__x000a_Debug.Print WbTxtCnStr(Wb)_x000d__x000a_WbSetFcsv Wb, &quot;C:\ABC.CSV&quot;_x000d__x000a_Debug.Assert WbTxtCnStr(Wb) = &quot;TEXT;C:\ABC.CSV&quot;_x000d__x000a_Wb.Close False_x000d__x000a_Stop_x000d__x000a_End Sub"/>
    <n v="1"/>
    <n v="1"/>
  </r>
  <r>
    <x v="0"/>
    <x v="0"/>
    <x v="14"/>
    <s v="Wb"/>
    <s v="ZZZ_WbTxtCnCnt"/>
    <n v="5788"/>
    <n v="5"/>
    <s v="Sub"/>
    <s v="Private"/>
    <m/>
    <s v="()"/>
    <m/>
    <s v="Private Sub ZZZ_WbTxtCnCnt()_x000d__x000a_Dim O As Workbook: Set O = WbOf_Mth_x000d__x000a_Debug.Assert WbTxtCnCnt(O) = 1_x000d__x000a_O.Close_x000d__x000a_End Sub"/>
    <n v="1"/>
    <n v="1"/>
  </r>
  <r>
    <x v="0"/>
    <x v="0"/>
    <x v="14"/>
    <s v="LinesAy"/>
    <s v="ZZ_LinesAy_FmtLy"/>
    <n v="5794"/>
    <n v="8"/>
    <s v="Sub"/>
    <s v="Private"/>
    <m/>
    <s v="()"/>
    <m/>
    <s v="Private Sub ZZ_LinesAy_FmtLy()_x000d__x000a_Dim A$()_x000d__x000a_Push A, RplVBar(&quot;ksdjlfdf|sdklfjdsfdsksdf|skldfjdf&quot;)_x000d__x000a_Push A, RplVBar(&quot;ksdjlfdf|sdklfjdsfdsksdf|skldfjdf|sdf&quot;)_x000d__x000a_Push A, RplVBar(&quot;ksdjlfdf|sdklfjdsfdf|skldfjdf|lskdf|slkdjf|sdlf||&quot;)_x000d__x000a_Push A, RplVBar(&quot;ksdjlfdf|sdklfjsdfdsfdsf|skldsdffjdf&quot;)_x000d__x000a_AyDmp LinesAy_FmtLy(A)_x000d__x000a_End Sub"/>
    <n v="1"/>
    <n v="1"/>
  </r>
  <r>
    <x v="0"/>
    <x v="0"/>
    <x v="14"/>
    <s v="Md"/>
    <s v="ZZ_MdCmpByNm"/>
    <n v="5803"/>
    <n v="3"/>
    <s v="Sub"/>
    <s v="Private"/>
    <m/>
    <s v="()"/>
    <m/>
    <s v="Private Sub ZZ_MdCmpByNm()_x000d__x000a_MdCmpByNm &quot;QTool.G_Tool&quot;, &quot;QVb.M_Ay&quot;_x000d__x000a_End Sub"/>
    <n v="1"/>
    <n v="1"/>
  </r>
  <r>
    <x v="0"/>
    <x v="0"/>
    <x v="14"/>
    <s v="Md"/>
    <s v="ZZ_MdDicOfMthNmzzzMthLines"/>
    <n v="5807"/>
    <n v="3"/>
    <s v="Sub"/>
    <s v="Private"/>
    <m/>
    <s v="()"/>
    <m/>
    <s v="Private Sub ZZ_MdDicOfMthNmzzzMthLines()_x000d__x000a_DicBrw MdDicOfMthNmzzzMthLines(CurMd)_x000d__x000a_End Sub"/>
    <n v="1"/>
    <n v="1"/>
  </r>
  <r>
    <x v="0"/>
    <x v="0"/>
    <x v="14"/>
    <s v="Md"/>
    <s v="ZZ_MdMthNyOfInproper"/>
    <n v="5811"/>
    <n v="3"/>
    <s v="Sub"/>
    <s v="Private"/>
    <m/>
    <s v="()"/>
    <m/>
    <s v="Private Sub ZZ_MdMthNyOfInproper()_x000d__x000a_AyDmp MdMthNyOfInproper(Md(&quot;QDta.M_Ay&quot;))_x000d__x000a_End Sub"/>
    <n v="1"/>
    <n v="1"/>
  </r>
  <r>
    <x v="0"/>
    <x v="0"/>
    <x v="14"/>
    <s v="Md"/>
    <s v="ZZ_Md_FunNm_z_ProperMdNm_Brw"/>
    <n v="5815"/>
    <n v="3"/>
    <s v="Sub"/>
    <s v="Private"/>
    <m/>
    <s v="()"/>
    <m/>
    <s v="Private Sub ZZ_Md_FunNm_z_ProperMdNm_Brw()_x000d__x000a_Md_FunNm_z_ProperMdNm_Brw CurMd_x000d__x000a_End Sub"/>
    <n v="1"/>
    <n v="1"/>
  </r>
  <r>
    <x v="0"/>
    <x v="0"/>
    <x v="14"/>
    <s v="MthLin"/>
    <s v="ZZ_MthLin_MthKey"/>
    <n v="5819"/>
    <n v="5"/>
    <s v="Sub"/>
    <s v="Private"/>
    <m/>
    <s v="()"/>
    <m/>
    <s v="Private Sub ZZ_MthLin_MthKey()_x000d__x000a_Dim Ay1$(): Ay1 = SrcMthLinAy(CurSrc)_x000d__x000a_Dim Ay2$(): Ay2 = AyMapSy(Ay1, &quot;MthLin_MthKey&quot;)_x000d__x000a_S1S2Ay_Brw AyAB_S1S2Ay(Ay2, Ay1)_x000d__x000a_End Sub"/>
    <n v="1"/>
    <n v="1"/>
  </r>
  <r>
    <x v="0"/>
    <x v="0"/>
    <x v="14"/>
    <s v="MthLin"/>
    <s v="ZZ_MthLin_MthKey_1"/>
    <n v="5825"/>
    <n v="4"/>
    <s v="Sub"/>
    <s v="Private"/>
    <m/>
    <s v="()"/>
    <m/>
    <s v="Private Sub ZZ_MthLin_MthKey_1()_x000d__x000a_Const A$ = &quot;Function ZZA()&quot;_x000d__x000a_Debug.Print MthLin_MthKey(A, IsWrap:=True)_x000d__x000a_End Sub"/>
    <n v="1"/>
    <n v="1"/>
  </r>
  <r>
    <x v="0"/>
    <x v="0"/>
    <x v="14"/>
    <s v="FunNm"/>
    <s v="ZZ_FunNm_Cmp"/>
    <n v="5830"/>
    <n v="3"/>
    <s v="Sub"/>
    <s v="Private"/>
    <m/>
    <s v="()"/>
    <m/>
    <s v="Private Sub ZZ_FunNm_Cmp()_x000d__x000a_FunNm_Cmp &quot;FfnDlt&quot;_x000d__x000a_End Sub"/>
    <n v="1"/>
    <n v="1"/>
  </r>
  <r>
    <x v="0"/>
    <x v="0"/>
    <x v="14"/>
    <s v="Src"/>
    <s v="ZZ_SrcMthBrkAy"/>
    <n v="5834"/>
    <n v="4"/>
    <s v="Sub"/>
    <s v="Private"/>
    <m/>
    <s v="()"/>
    <m/>
    <s v="Private Sub ZZ_SrcMthBrkAy()_x000d__x000a_Dim A() As MthBrk: A = SrcMthBrkAy(CurSrc)_x000d__x000a_AyBrw OyToStrSy(A)_x000d__x000a_End Sub"/>
    <n v="1"/>
    <n v="1"/>
  </r>
  <r>
    <x v="0"/>
    <x v="0"/>
    <x v="14"/>
    <s v="Src"/>
    <s v="ZZ_SrcDclLinCnt"/>
    <n v="5839"/>
    <n v="6"/>
    <s v="Sub"/>
    <s v="Private"/>
    <m/>
    <s v="()"/>
    <m/>
    <s v="Private Sub ZZ_SrcDclLinCnt()_x000d__x000a_Dim B1$(): B1 = CurSrc_x000d__x000a_Dim B2$(): B2 = SrcSrtedLy(B1)_x000d__x000a_Dim A1%: A1 = SrcDclLinCnt(B1)_x000d__x000a_Dim A2%: A2 = SrcDclLinCnt(SrcSrtedLy(B1))_x000d__x000a_End Sub"/>
    <n v="1"/>
    <n v="1"/>
  </r>
  <r>
    <x v="0"/>
    <x v="0"/>
    <x v="14"/>
    <s v="Src"/>
    <s v="ZZ_SrcDicOfMthNmzzzMthLines"/>
    <n v="5846"/>
    <n v="4"/>
    <s v="Sub"/>
    <s v="Private"/>
    <m/>
    <s v="()"/>
    <m/>
    <s v="Private Sub ZZ_SrcDicOfMthNmzzzMthLines()_x000d__x000a_'Dim A As Dictionary: Set A = SrcDicOfMthNmzzzMthLines(CurSrc)_x000d__x000a_DicBrw SrcDicOfMthNmzzzMthLines(CurSrc)_x000d__x000a_End Sub"/>
    <n v="1"/>
    <n v="1"/>
  </r>
  <r>
    <x v="0"/>
    <x v="0"/>
    <x v="14"/>
    <s v="Src"/>
    <s v="ZZ_SrcSrtRptLy"/>
    <n v="5851"/>
    <n v="3"/>
    <s v="Sub"/>
    <s v="Private"/>
    <m/>
    <s v="()"/>
    <m/>
    <s v="Private Sub ZZ_SrcSrtRptLy()_x000d__x000a_AyBrw SrcSrtRptLy(CurSrc, &quot;Pj&quot;, &quot;Md&quot;)_x000d__x000a_End Sub"/>
    <n v="1"/>
    <n v="1"/>
  </r>
  <r>
    <x v="0"/>
    <x v="0"/>
    <x v="14"/>
    <s v="Src"/>
    <s v="ZZ_SrcSrtedBdyLines"/>
    <n v="5855"/>
    <n v="3"/>
    <s v="Sub"/>
    <s v="Private"/>
    <m/>
    <s v="()"/>
    <m/>
    <s v="Private Sub ZZ_SrcSrtedBdyLines()_x000d__x000a_StrBrw SrcSrtedBdyLines(CurSrc)_x000d__x000a_End Sub"/>
    <n v="1"/>
    <n v="1"/>
  </r>
  <r>
    <x v="0"/>
    <x v="0"/>
    <x v="14"/>
    <s v="Vbe"/>
    <s v="ZZ_VbeDupFunCmpLy"/>
    <n v="5859"/>
    <n v="3"/>
    <s v="Sub"/>
    <s v="Private"/>
    <m/>
    <s v="()"/>
    <m/>
    <s v="Private Sub ZZ_VbeDupFunCmpLy()_x000d__x000a_AyBrw VbeDupFunCmpLy(CurVbe)_x000d__x000a_End Sub"/>
    <n v="1"/>
    <n v="1"/>
  </r>
  <r>
    <x v="0"/>
    <x v="0"/>
    <x v="14"/>
    <m/>
    <s v="A1"/>
    <n v="5862"/>
    <n v="3"/>
    <s v="Sub"/>
    <m/>
    <m/>
    <s v="()"/>
    <m/>
    <s v="Sub A1()_x000d__x000a_'..._x000d__x000a_End Sub"/>
    <n v="2"/>
    <n v="1"/>
  </r>
  <r>
    <x v="0"/>
    <x v="0"/>
    <x v="14"/>
    <s v="Vbe"/>
    <s v="ZZ_VbeFunFNy"/>
    <n v="5865"/>
    <n v="3"/>
    <s v="Sub"/>
    <s v="Private"/>
    <m/>
    <s v="()"/>
    <m/>
    <s v="Private Sub ZZ_VbeFunFNy()_x000d__x000a_AyBrw VbeFunFNy(CurVbe, ExclFunNy0:=&quot;ZZZ__Tst&quot;)_x000d__x000a_End Sub"/>
    <n v="1"/>
    <n v="1"/>
  </r>
  <r>
    <x v="0"/>
    <x v="0"/>
    <x v="14"/>
    <s v="Vbe"/>
    <s v="ZZ_VbeFunPfxAy"/>
    <n v="5869"/>
    <n v="3"/>
    <s v="Sub"/>
    <s v="Private"/>
    <m/>
    <s v="()"/>
    <m/>
    <s v="Private Sub ZZ_VbeFunPfxAy()_x000d__x000a_AyDmp VbeFunPfxAy(CurVbe)_x000d__x000a_End Sub"/>
    <n v="1"/>
    <n v="1"/>
  </r>
  <r>
    <x v="0"/>
    <x v="0"/>
    <x v="14"/>
    <s v="Xls"/>
    <s v="ZZ_XlsAddFxaNm"/>
    <n v="5873"/>
    <n v="3"/>
    <s v="Sub"/>
    <s v="Private"/>
    <m/>
    <s v="()"/>
    <m/>
    <s v="Private Sub ZZ_XlsAddFxaNm()_x000d__x000a_XlsAddFxaNm Application, &quot;QIde0&quot;_x000d__x000a_End Sub"/>
    <n v="1"/>
    <n v="1"/>
  </r>
  <r>
    <x v="0"/>
    <x v="0"/>
    <x v="14"/>
    <s v="Dft"/>
    <s v="DftFun"/>
    <n v="5877"/>
    <n v="11"/>
    <s v="Fun"/>
    <m/>
    <s v="Mth"/>
    <s v="(FunDNm0$)"/>
    <m/>
    <s v="Function DftFun(FunDNm0$) As Mth_x000d__x000a_If FunDNm0 = &quot;&quot; Then_x000d__x000a_    Dim M As Mth_x000d__x000a_    Set M = CurMth_x000d__x000a_    If IsFun(M) Then_x000d__x000a_        Set DftFun = M_x000d__x000a_    End If_x000d__x000a_Else_x000d__x000a_End If_x000d__x000a_Stop '_x000d__x000a_End Function"/>
    <n v="1"/>
    <n v="1"/>
  </r>
  <r>
    <x v="0"/>
    <x v="0"/>
    <x v="14"/>
    <s v="Is"/>
    <s v="IsMthDNm"/>
    <n v="5889"/>
    <n v="3"/>
    <s v="Fun"/>
    <m/>
    <s v="Boolean"/>
    <s v="(Nm)"/>
    <m/>
    <s v="Function IsMthDNm(Nm) As Boolean_x000d__x000a_IsMthDNm = Sz(Split(Nm, &quot;.&quot;)) = 3_x000d__x000a_End Function"/>
    <n v="1"/>
    <n v="1"/>
  </r>
  <r>
    <x v="0"/>
    <x v="0"/>
    <x v="14"/>
    <s v="Is"/>
    <s v="IsMthFNm"/>
    <n v="5893"/>
    <n v="4"/>
    <s v="Fun"/>
    <m/>
    <s v="Boolean"/>
    <s v="(Nm)"/>
    <m/>
    <s v="Function IsMthFNm(Nm) As Boolean_x000d__x000a_Dim P%: P = InStr(Nm, &quot;:&quot;): If P = 0 Then Exit Function_x000d__x000a_IsMthFNm = InStr(Nm, &quot;.&quot;) &gt; P_x000d__x000a_End Function"/>
    <n v="1"/>
    <n v="1"/>
  </r>
  <r>
    <x v="0"/>
    <x v="0"/>
    <x v="15"/>
    <s v="Gen"/>
    <s v="Gen_Md_Z3DDTst"/>
    <n v="2"/>
    <n v="5"/>
    <s v="Sub"/>
    <m/>
    <m/>
    <s v="()"/>
    <m/>
    <s v="Sub Gen_Md_Z3DDTst()_x000d__x000a_Dim M As CodeModule: Set M = CurMd_x000d__x000a_MdGenZ3DDTst M_x000d__x000a_MdEnsZ3DMthAsPrivate M_x000d__x000a_End Sub"/>
    <n v="1"/>
    <n v="1"/>
  </r>
  <r>
    <x v="0"/>
    <x v="0"/>
    <x v="15"/>
    <s v="Md"/>
    <s v="MdGenZ3DDTst"/>
    <n v="7"/>
    <n v="4"/>
    <s v="Fun"/>
    <m/>
    <m/>
    <s v="(A As CodeModule)"/>
    <m/>
    <s v="Function MdGenZ3DDTst(A As CodeModule)_x000d__x000a_MthRmv Mth(A, &quot;ZZZ__Tst&quot;)_x000d__x000a_MdAppLines A, MdZ3DDTstMthLines(A)_x000d__x000a_End Function"/>
    <n v="1"/>
    <n v="1"/>
  </r>
  <r>
    <x v="0"/>
    <x v="0"/>
    <x v="15"/>
    <s v="Md"/>
    <s v="MdZ3DDTstMthLines"/>
    <n v="12"/>
    <n v="12"/>
    <s v="Fun"/>
    <m/>
    <s v="$"/>
    <s v="(A As CodeModule)"/>
    <m/>
    <s v="Function MdZ3DDTstMthLines$(A As CodeModule)_x000d__x000a_Dim Ay$(): Ay = MdMthNy(A, &quot;^ZZZ_&quot;, IsNoMdNmPfx:=True)_x000d__x000a_Dim Ay1$(): Ay1 = AyRmvEle(Ay, &quot;ZZZ__Tst&quot;)_x000d__x000a_Dim Ay2$(): Ay2 = AySrt(Ay1)_x000d__x000a_Dim O$(), J%_x000d__x000a_Push O, &quot;Sub ZZZ__Tst()&quot;_x000d__x000a_For J = 0 To UB(Ay2)_x000d__x000a_    Push O, Ay2(J)_x000d__x000a_Next_x000d__x000a_Push O, &quot;End Sub&quot;_x000d__x000a_MdZ3DDTstMthLines = JnCrLf(O)_x000d__x000a_End Function"/>
    <n v="1"/>
    <n v="1"/>
  </r>
  <r>
    <x v="0"/>
    <x v="0"/>
    <x v="15"/>
    <m/>
    <s v="ZZZ__A"/>
    <n v="24"/>
    <n v="3"/>
    <s v="Sub"/>
    <s v="Private"/>
    <m/>
    <s v="()"/>
    <m/>
    <s v="Private Sub ZZZ__A()_x000d__x000a__x000d__x000a_End Sub"/>
    <n v="1"/>
    <n v="1"/>
  </r>
  <r>
    <x v="0"/>
    <x v="0"/>
    <x v="15"/>
    <m/>
    <s v="ZZZ__B"/>
    <n v="27"/>
    <n v="3"/>
    <s v="Sub"/>
    <s v="Private"/>
    <m/>
    <s v="()"/>
    <m/>
    <s v="Private Sub ZZZ__B()_x000d__x000a__x000d__x000a_End Sub"/>
    <n v="1"/>
    <n v="1"/>
  </r>
  <r>
    <x v="0"/>
    <x v="0"/>
    <x v="15"/>
    <s v="ZZZ__Tst"/>
    <s v="ZZZ__Tst"/>
    <n v="30"/>
    <n v="4"/>
    <s v="Sub"/>
    <m/>
    <m/>
    <s v="()"/>
    <m/>
    <s v="Sub ZZZ__Tst()_x000d__x000a_ZZZ__A_x000d__x000a_ZZZ__B_x000d__x000a_End Sub"/>
    <n v="15"/>
    <n v="1"/>
  </r>
  <r>
    <x v="0"/>
    <x v="0"/>
    <x v="16"/>
    <m/>
    <s v="AA"/>
    <n v="5"/>
    <n v="3"/>
    <s v="Sub"/>
    <m/>
    <m/>
    <s v="()"/>
    <m/>
    <s v="Sub AA()_x000d__x000a_ZZ_DoMgePj_x000d__x000a_End Sub"/>
    <n v="1"/>
    <n v="1"/>
  </r>
  <r>
    <x v="0"/>
    <x v="0"/>
    <x v="16"/>
    <s v="CellOf"/>
    <s v="CellOf_FmPj"/>
    <n v="10"/>
    <n v="3"/>
    <s v="Fun"/>
    <s v="Private"/>
    <s v="Range"/>
    <s v="(A As Worksheet)"/>
    <m/>
    <s v="Private Function CellOf_FmPj(A As Worksheet) As Range_x000d__x000a_Set CellOf_FmPj = WsRC(A, 3, 1)_x000d__x000a_End Function"/>
    <n v="1"/>
    <n v="1"/>
  </r>
  <r>
    <x v="0"/>
    <x v="0"/>
    <x v="16"/>
    <s v="CellOf"/>
    <s v="CellOf_FmPjFormula"/>
    <n v="14"/>
    <n v="3"/>
    <s v="Fun"/>
    <s v="Private"/>
    <s v="Range"/>
    <s v="(A As Worksheet)"/>
    <m/>
    <s v="Private Function CellOf_FmPjFormula(A As Worksheet) As Range_x000d__x000a_Set CellOf_FmPjFormula = WsRC(A, 3, 5)_x000d__x000a_End Function"/>
    <n v="1"/>
    <n v="1"/>
  </r>
  <r>
    <x v="0"/>
    <x v="0"/>
    <x v="16"/>
    <s v="CellOf"/>
    <s v="CellOf_FmPjLbl"/>
    <n v="18"/>
    <n v="3"/>
    <s v="Fun"/>
    <s v="Private"/>
    <s v="Range"/>
    <s v="(A As Worksheet)"/>
    <m/>
    <s v="Private Function CellOf_FmPjLbl(A As Worksheet) As Range_x000d__x000a_Set CellOf_FmPjLbl = WsRC(A, 2, 1)_x000d__x000a_End Function"/>
    <n v="1"/>
    <n v="1"/>
  </r>
  <r>
    <x v="0"/>
    <x v="0"/>
    <x v="16"/>
    <s v="CellOf"/>
    <s v="CellOf_ToPj"/>
    <n v="22"/>
    <n v="3"/>
    <s v="Fun"/>
    <s v="Private"/>
    <s v="Range"/>
    <s v="(A As Worksheet)"/>
    <m/>
    <s v="Private Function CellOf_ToPj(A As Worksheet) As Range_x000d__x000a_Set CellOf_ToPj = WsRC(A, 3, 2)_x000d__x000a_End Function"/>
    <n v="1"/>
    <n v="1"/>
  </r>
  <r>
    <x v="0"/>
    <x v="0"/>
    <x v="16"/>
    <s v="CellOf"/>
    <s v="CellOf_ToPjFormula"/>
    <n v="26"/>
    <n v="3"/>
    <s v="Fun"/>
    <s v="Private"/>
    <s v="Range"/>
    <s v="(A As Worksheet)"/>
    <m/>
    <s v="Private Function CellOf_ToPjFormula(A As Worksheet) As Range_x000d__x000a_Set CellOf_ToPjFormula = WsRC(A, 3, 6)_x000d__x000a_End Function"/>
    <n v="1"/>
    <n v="1"/>
  </r>
  <r>
    <x v="0"/>
    <x v="0"/>
    <x v="16"/>
    <s v="CellOf"/>
    <s v="CellOf_ToPjLbl"/>
    <n v="30"/>
    <n v="3"/>
    <s v="Fun"/>
    <s v="Private"/>
    <s v="Range"/>
    <s v="(A As Worksheet)"/>
    <m/>
    <s v="Private Function CellOf_ToPjLbl(A As Worksheet) As Range_x000d__x000a_Set CellOf_ToPjLbl = WsRC(A, 2, 2)_x000d__x000a_End Function"/>
    <n v="1"/>
    <n v="1"/>
  </r>
  <r>
    <x v="0"/>
    <x v="0"/>
    <x v="16"/>
    <s v="DifOf"/>
    <s v="ZZ_DifOf_BNms"/>
    <n v="33"/>
    <n v="4"/>
    <s v="Sub"/>
    <m/>
    <m/>
    <s v="()"/>
    <m/>
    <s v="Sub ZZ_DifOf_BNms()_x000d__x000a_Dim Act As Collection: Set Act = DifOf_BNms(ZZFmDicB, ZZToDicA)_x000d__x000a_Stop_x000d__x000a_End Sub"/>
    <n v="1"/>
    <n v="1"/>
  </r>
  <r>
    <x v="0"/>
    <x v="0"/>
    <x v="16"/>
    <s v="MthDicB"/>
    <s v="MthDicB_AssKeysIsBNm"/>
    <n v="37"/>
    <n v="6"/>
    <s v="Sub"/>
    <m/>
    <m/>
    <s v="(A As Dictionary)"/>
    <m/>
    <s v="Sub MthDicB_AssKeysIsBNm(A As Dictionary)_x000d__x000a_Dim K_x000d__x000a_For Each K In A.Keys_x000d__x000a_    If InStr(K, &quot;.&quot;) = 0 Then Stop_x000d__x000a_Next_x000d__x000a_End Sub"/>
    <n v="1"/>
    <n v="1"/>
  </r>
  <r>
    <x v="0"/>
    <x v="0"/>
    <x v="16"/>
    <s v="DifOf"/>
    <s v="DifOf_BNms"/>
    <n v="43"/>
    <n v="22"/>
    <s v="Fun"/>
    <m/>
    <s v="Collection"/>
    <s v="(FmDicB As Dictionary, ToDicA As Dictionary)"/>
    <m/>
    <s v="Function DifOf_BNms(FmDicB As Dictionary, ToDicA As Dictionary) As Collection_x000d__x000a_'See #Dif_x000d__x000a_'#Dif is for each MthBNm found in FmDicB and also its MthANm is found in ToDicA_x000d__x000a_'        and the MthB's MthLines is dif and any of the MthA's MthLines_x000d__x000a_'       (Note.MthANm will have one or more MthLines (due to in differmodule))_x000d__x000a_Dim BNm, ANm$, MthLinesB$, MthLines, O As New Collection, LinesAy$()_x000d__x000a_'MthDicB_AssKeysIsBNm FmDicB_x000d__x000a_For Each BNm In FmDicB.Keys_x000d__x000a_    ANm = MthBNm_MthANm(BNm)_x000d__x000a_    If Not ToDicA.Exists(ANm) Then GoTo X_x000d__x000a_    MthLinesB = FmDicB(BNm)_x000d__x000a_    LinesAy = ToDicA(ANm)_x000d__x000a_    If Sz(LinesAy) = 0 Then GoTo X_x000d__x000a_    For Each MthLines In LinesAy_x000d__x000a_        If MthLinesB &lt;&gt; MthLines Then_x000d__x000a_            O.Add BNm_x000d__x000a_        End If_x000d__x000a_    Next_x000d__x000a_X:_x000d__x000a_Next_x000d__x000a_Set DifOf_BNms = O_x000d__x000a_End Function"/>
    <n v="1"/>
    <n v="1"/>
  </r>
  <r>
    <x v="0"/>
    <x v="0"/>
    <x v="16"/>
    <s v="DifOf"/>
    <s v="ZZZ_DifOf_Dr"/>
    <n v="65"/>
    <n v="17"/>
    <s v="Sub"/>
    <m/>
    <m/>
    <s v="()"/>
    <m/>
    <s v="Sub ZZZ_DifOf_Dr()_x000d__x000a_Dim BNm$: BNm = &quot;G_Tool.AscIsLCase&quot;_x000d__x000a_Dim Act(): Act = DifOf_Dr(BNm, ZZFmDicB, ZZToDicA)_x000d__x000a_Dim J%, V_x000d__x000a_'Const C$ = &quot;FmMd ToMd Mth Sel Ty Mdy FmMth &quot;_x000d__x000a_If Act(0) &lt;&gt; &quot;G_Tool&quot; Then Stop_x000d__x000a_If Act(1) &lt;&gt; &quot;M_Asc&quot; Then Stop_x000d__x000a_If Act(2) &lt;&gt; &quot;AscIsLCase&quot; Then Stop_x000d__x000a_If Not IsMissing(Act(3)) Then Stop_x000d__x000a_V = Act(4): If V &lt;&gt; &quot;Fun&quot; And V &lt;&gt; &quot;Sub&quot; And V &lt;&gt; &quot;Get&quot; And V &lt;&gt; &quot;Let&quot; And V &lt;&gt; &quot;Set&quot; Then Stop_x000d__x000a_V = Act(5): If V &lt;&gt; &quot;&quot; And V &lt;&gt; &quot;Prv&quot; And V &lt;&gt; &quot;Frd&quot; Then Stop_x000d__x000a_For J = 6 To UB(Act)_x000d__x000a_    If IsEmpty(Act(J)) Then Stop_x000d__x000a_    If Not IsStr(Act(J)) Then Stop_x000d__x000a_    If Act(J) = &quot;&quot; Then Stop_x000d__x000a_Next_x000d__x000a_End Sub"/>
    <n v="1"/>
    <n v="1"/>
  </r>
  <r>
    <x v="0"/>
    <x v="0"/>
    <x v="16"/>
    <s v="MisOf"/>
    <s v="ZZ_MisOf_Dr"/>
    <n v="82"/>
    <n v="5"/>
    <s v="Sub"/>
    <m/>
    <m/>
    <s v="()"/>
    <m/>
    <s v="Sub ZZ_MisOf_Dr()_x000d__x000a_Dim BNm$: BNm = &quot;M_Asc.AscIsLCase&quot;_x000d__x000a_Dim Act(): Act = MisOf_Dr(BNm, ZZFmDicB)_x000d__x000a_Stop_x000d__x000a_End Sub"/>
    <n v="1"/>
    <n v="1"/>
  </r>
  <r>
    <x v="0"/>
    <x v="0"/>
    <x v="16"/>
    <s v="DifOf"/>
    <s v="DifOf_Dr"/>
    <n v="87"/>
    <n v="8"/>
    <s v="Fun"/>
    <m/>
    <s v="Variant()"/>
    <s v="(BNm, FmDicB As Dictionary, ToDicA As Dictionary)"/>
    <m/>
    <s v="Function DifOf_Dr(BNm, FmDicB As Dictionary, ToDicA As Dictionary) As Variant()_x000d__x000a_Dim Dr(), Ay$(), ToMthLinesAy$(), ANm$_x000d__x000a_Dr = MisOf_Dr(BNm, FmDicB)_x000d__x000a_ANm = MthBNm_MthANm(BNm)_x000d__x000a_'If Not ToDicA.Exists(ANm) Then Stop_x000d__x000a_ToMthLinesAy = ToDicA(ANm)_x000d__x000a_DifOf_Dr = AyAddAp(Dr, ToMthLinesAy)_x000d__x000a_End Function"/>
    <n v="1"/>
    <n v="1"/>
  </r>
  <r>
    <x v="0"/>
    <x v="0"/>
    <x v="16"/>
    <s v="DifOf"/>
    <s v="DifOf_Dry"/>
    <n v="96"/>
    <n v="11"/>
    <s v="Fun"/>
    <m/>
    <s v="Variant()"/>
    <s v="(FmDicB As Dictionary, ToDicA As Dictionary)"/>
    <m/>
    <s v="Function DifOf_Dry(FmDicB As Dictionary, ToDicA As Dictionary) As Variant()_x000d__x000a_Dim O(), U%, BNm, BNms As Collection, J%_x000d__x000a_Set BNms = DifOf_BNms(FmDicB, ToDicA)_x000d__x000a_If BNms.Count = 0 Then Exit Function_x000d__x000a_ReDim O(BNms.Count - 1)_x000d__x000a_For Each BNm In BNms_x000d__x000a_    O(J) = DifOf_Dr(BNm, FmDicB, ToDicA)_x000d__x000a_    J = J + 1_x000d__x000a_Next_x000d__x000a_DifOf_Dry = O_x000d__x000a_End Function"/>
    <n v="1"/>
    <n v="1"/>
  </r>
  <r>
    <x v="0"/>
    <x v="0"/>
    <x v="16"/>
    <m/>
    <s v="AAA"/>
    <n v="107"/>
    <n v="3"/>
    <s v="Sub"/>
    <m/>
    <m/>
    <s v="()"/>
    <m/>
    <s v="Sub AAA()_x000d__x000a_ZZ_PjMgeWs_Bld_x000d__x000a_End Sub"/>
    <n v="1"/>
    <n v="1"/>
  </r>
  <r>
    <x v="0"/>
    <x v="0"/>
    <x v="16"/>
    <s v="PjMgeWs"/>
    <s v="ZZ_PjMgeWs_Bld"/>
    <n v="110"/>
    <n v="5"/>
    <s v="Sub"/>
    <m/>
    <m/>
    <s v="()"/>
    <m/>
    <s v="Sub ZZ_PjMgeWs_Bld()_x000d__x000a_Dim W As Worksheet: Set W = WsOf_PjMge_x000d__x000a_PjMgeWs_Bld W_x000d__x000a_WsVis W_x000d__x000a_End Sub"/>
    <n v="1"/>
    <n v="1"/>
  </r>
  <r>
    <x v="0"/>
    <x v="0"/>
    <x v="16"/>
    <s v="Do"/>
    <s v="DoMgePj"/>
    <n v="115"/>
    <n v="5"/>
    <s v="Sub"/>
    <m/>
    <m/>
    <s v="()"/>
    <m/>
    <s v="Sub DoMgePj()_x000d__x000a_Dim W As Worksheet: Set W = WsOf_PjMge_x000d__x000a_PjMgeWs_Bld W_x000d__x000a_ItrDo PjMgeWs_MthCpyPrms(W), &quot;MthCpyPrm_Cpy&quot;_x000d__x000a_End Sub"/>
    <n v="1"/>
    <n v="1"/>
  </r>
  <r>
    <x v="0"/>
    <x v="0"/>
    <x v="16"/>
    <s v="Doc"/>
    <s v="Doc"/>
    <n v="121"/>
    <n v="20"/>
    <s v="Sub"/>
    <m/>
    <m/>
    <s v="()"/>
    <m/>
    <s v="Sub Doc()_x000d__x000a_'#BNmMIS is Method-B-Nm-of-Missing._x000d__x000a_'           Missing means the method is found in FmPj, but not ToPj_x000d__x000a_'#FmDicB is MthDic-of-MthBNm-zz-MthLines.   It comes from FmPj_x000d__x000a_'#ToDicA is MthDic-of-MthANm-zz-MthLinesAy. It comes from ToPj_x000d__x000a_'#ToDicAB is ToDicA and FmDicB_x000d__x000a_'#ANm is method-a-name, NNN or NNN:YYY_x000d__x000a_'        If the method is Sub|Fun, just MthNm_x000d__x000a_'        If the method is Prp    ,      MthNm:MthShtTy_x000d__x000a_'        It is from ToPj (#ToA)_x000d__x000a_'        One MthANm will have one or more MthLines_x000d__x000a_'#BNm is method-b-name, MMM.NNN or MMM.NNN:YYY_x000d__x000a_'        MdNm.MthNm[:MthShtTy]_x000d__x000a_'        It is from FmPj (#BFm)_x000d__x000a_'        One MthBNm will have only one MthLines_x000d__x000a_'#Missing is for each MthBNm found in FmDicB, but its MthNm is not found in any-method-name-in-ToDicA_x000d__x000a_'#Dif is for each MthBNm found in FmDicB and also its MthANm is found in ToDicA_x000d__x000a_'        and the MthB's MthLines is dif and any of the MthA's MthLines_x000d__x000a_'       (Note.MthANm will have one or more MthLines (due to in differmodule))_x000d__x000a_End Sub"/>
    <n v="1"/>
    <n v="1"/>
  </r>
  <r>
    <x v="0"/>
    <x v="0"/>
    <x v="16"/>
    <s v="DicA"/>
    <s v="DicA_RmvMth"/>
    <n v="141"/>
    <n v="10"/>
    <s v="Fun"/>
    <m/>
    <s v="Dictionary"/>
    <s v="(A As Dictionary, MthNm$)"/>
    <m/>
    <s v="Function DicA_RmvMth(A As Dictionary, MthNm$) As Dictionary_x000d__x000a_Dim O As New Dictionary_x000d__x000a_Dim K_x000d__x000a_For Each K In A.Keys_x000d__x000a_    If MthANm_MthNm(K) &lt;&gt; MthNm Then_x000d__x000a_        O.Add K, A(K)_x000d__x000a_    End If_x000d__x000a_Next_x000d__x000a_Set DicA_RmvMth = O_x000d__x000a_End Function"/>
    <n v="1"/>
    <n v="1"/>
  </r>
  <r>
    <x v="0"/>
    <x v="0"/>
    <x v="16"/>
    <s v="DicB"/>
    <s v="DicB_RmvMth"/>
    <n v="151"/>
    <n v="10"/>
    <s v="Fun"/>
    <m/>
    <s v="Dictionary"/>
    <s v="(A As Dictionary, MthNm$)"/>
    <m/>
    <s v="Function DicB_RmvMth(A As Dictionary, MthNm$) As Dictionary_x000d__x000a_Dim O As New Dictionary_x000d__x000a_Dim K_x000d__x000a_For Each K In A.Keys_x000d__x000a_    If MthBNm_MthNm(K) &lt;&gt; MthNm Then_x000d__x000a_        O.Add K, A(K)_x000d__x000a_    End If_x000d__x000a_Next_x000d__x000a_Set DicB_RmvMth = O_x000d__x000a_End Function"/>
    <n v="1"/>
    <n v="1"/>
  </r>
  <r>
    <x v="0"/>
    <x v="0"/>
    <x v="16"/>
    <s v="FTPj"/>
    <s v="FTPjMSq"/>
    <n v="161"/>
    <n v="14"/>
    <s v="Fun"/>
    <s v="Private"/>
    <s v="Variant()"/>
    <s v="(FmPj As VBProject, ToPj As VBProject)"/>
    <m/>
    <s v="Private Function FTPjMSq(FmPj As VBProject, ToPj As VBProject) As Variant()_x000d__x000a_Dim MaxToMthCnt% ' ToPj is using MthNm as key to get all mth (no matter which md and mdy)_x000d__x000a_                 ' MaxToMthCnt is MaxMthCnt-of-ToPj_x000d__x000a_Dim ToDicA As Dictionary, FmDicB As Dictionary_x000d__x000a_Dim Fny$(), A(), B(), Dry()_x000d__x000a_Set FmDicB = DicB_RmvMth(PjDicB(FmPj), &quot;ZZZ__Tst&quot;)_x000d__x000a_Set ToDicA = DicA_RmvMth(PjDicA(ToPj), &quot;ZZZ__Tst&quot;)_x000d__x000a_MaxToMthCnt = DicMaxValSz(ToDicA)_x000d__x000a_Fny = FnyOf_PjMge(MaxToMthCnt)_x000d__x000a_A = MisOf_Dry(FmDicB, ToDicA)_x000d__x000a_B = DifOf_Dry(FmDicB, ToDicA)_x000d__x000a_Dry = AyAddAp(Array(Fny), A, B)_x000d__x000a_FTPjMSq = DrySq(Dry)_x000d__x000a_End Function"/>
    <n v="1"/>
    <n v="1"/>
  </r>
  <r>
    <x v="0"/>
    <x v="0"/>
    <x v="16"/>
    <s v="FnyOf"/>
    <s v="FnyOf_PjMge"/>
    <n v="176"/>
    <n v="15"/>
    <s v="Fun"/>
    <m/>
    <s v="String()"/>
    <s v="(MaxMthCnt%)"/>
    <m/>
    <s v="Function FnyOf_PjMge(MaxMthCnt%) As String()_x000d__x000a_Const C$ = &quot;FmMd ToMd Mth Sel Ty Mdy FmMth &quot;_x000d__x000a_Dim O$_x000d__x000a_If MaxMthCnt = 1 Then_x000d__x000a_    O = C &amp; &quot;ToMth&quot;_x000d__x000a_Else_x000d__x000a_    Dim Ay$(), J%_x000d__x000a_    ReDim Ay$(MaxMthCnt - 1)_x000d__x000a_    For J = 0 To MaxMthCnt - 1_x000d__x000a_        Ay(J) = &quot;ToMth&quot; &amp; (J + 1)_x000d__x000a_    Next_x000d__x000a_    O = C &amp; JnSpc(Ay)_x000d__x000a_End If_x000d__x000a_FnyOf_PjMge = SslSy(O)_x000d__x000a_End Function"/>
    <n v="1"/>
    <n v="1"/>
  </r>
  <r>
    <x v="0"/>
    <x v="0"/>
    <x v="16"/>
    <s v="MisOf"/>
    <s v="MisOf_BNms"/>
    <n v="192"/>
    <n v="14"/>
    <s v="Fun"/>
    <m/>
    <s v="Collection"/>
    <s v="(FmDicB As Dictionary, ToDicA As Dictionary)"/>
    <m/>
    <s v="Function MisOf_BNms(FmDicB As Dictionary, ToDicA As Dictionary) As Collection_x000d__x000a_'See #Missing_x000d__x000a_'#Missing is for each MthBNm found in FmDicB, but its MthNm is not found in any-method-name-in-ToDicA_x000d__x000a_Dim BNm, O As New Collection_x000d__x000a_Dim MthNy$(), MthNm$_x000d__x000a_MthNy = AyMapSy(ToDicA.Keys, &quot;MthANm_MthNm&quot;)_x000d__x000a_For Each BNm In FmDicB.Keys_x000d__x000a_    MthNm = MthBNm_MthNm(BNm)_x000d__x000a_    If Not AyHas(MthNy, MthNm) Then_x000d__x000a_        O.Add BNm_x000d__x000a_    End If_x000d__x000a_Next_x000d__x000a_Set MisOf_BNms = O_x000d__x000a_End Function"/>
    <n v="1"/>
    <n v="1"/>
  </r>
  <r>
    <x v="0"/>
    <x v="0"/>
    <x v="16"/>
    <s v="MisOf"/>
    <s v="MisOf_Dr"/>
    <n v="207"/>
    <n v="12"/>
    <s v="Fun"/>
    <m/>
    <s v="Variant()"/>
    <s v="(BNmMIS, FmDicB As Dictionary)"/>
    <m/>
    <s v="Function MisOf_Dr(BNmMIS, FmDicB As Dictionary) As Variant()_x000d__x000a_'Const C$ = &quot;FmMd ToMd Mth Sel Ty Mdy FmMth &quot;_x000d__x000a_Dim Ay$(), FmMdNm$, MthNm$_x000d__x000a_Dim ToMdNm$, MthShtTy$, ShtMdy$, FmMthLines$_x000d__x000a_FmMdNm = MthBNm_MdNm(BNmMIS)_x000d__x000a_MthNm = MthBNm_MthNm(BNmMIS)_x000d__x000a_ToMdNm = MthNm_ProperMdNm(MthNm)_x000d__x000a_FmMthLines = FmDicB(BNmMIS): If FmMthLines = &quot;&quot; Then Stop_x000d__x000a_ShtMdy = LinShtMdy(FmMthLines)_x000d__x000a_MthShtTy = LinMthShtTy(FmMthLines): If MthShtTy = &quot;&quot; Then Stop_x000d__x000a_MisOf_Dr = Array(FmMdNm, ToMdNm, MthNm, , MthShtTy, ShtMdy, FmMthLines)_x000d__x000a_End Function"/>
    <n v="1"/>
    <n v="1"/>
  </r>
  <r>
    <x v="0"/>
    <x v="0"/>
    <x v="16"/>
    <s v="Itr"/>
    <s v="ItrIsEmp"/>
    <n v="220"/>
    <n v="3"/>
    <s v="Fun"/>
    <m/>
    <s v="Boolean"/>
    <s v="(A)"/>
    <m/>
    <s v="Function ItrIsEmp(A) As Boolean_x000d__x000a_ItrIsEmp = A.Count = 0_x000d__x000a_End Function"/>
    <n v="1"/>
    <n v="1"/>
  </r>
  <r>
    <x v="0"/>
    <x v="0"/>
    <x v="16"/>
    <s v="MisOf"/>
    <s v="MisOf_Dry"/>
    <n v="224"/>
    <n v="12"/>
    <s v="Fun"/>
    <m/>
    <s v="Variant()"/>
    <s v="(FmDicB As Dictionary, ToDicA As Dictionary)"/>
    <m/>
    <s v="Function MisOf_Dry(FmDicB As Dictionary, ToDicA As Dictionary) As Variant()_x000d__x000a_Dim O(), BNms As Collection, J%, BNm_x000d__x000a_Set BNms = MisOf_BNms(FmDicB, ToDicA)_x000d__x000a_If ItrIsEmp(BNms) Then Exit Function_x000d__x000a_ReDim O(BNms.Count - 1)_x000d__x000a_J = 0_x000d__x000a_For Each BNm In BNms_x000d__x000a_    O(J) = MisOf_Dr(BNm, FmDicB)_x000d__x000a_    J = J + 1_x000d__x000a_Next_x000d__x000a_MisOf_Dry = O_x000d__x000a_End Function"/>
    <n v="1"/>
    <n v="1"/>
  </r>
  <r>
    <x v="0"/>
    <x v="0"/>
    <x v="16"/>
    <s v="PjMgeSq"/>
    <s v="PjMgeSq_MthCpyPrm"/>
    <n v="237"/>
    <n v="11"/>
    <s v="Fun"/>
    <m/>
    <s v="MthCpyPrm"/>
    <s v="(Sq, R&amp;, FmPj As VBProject, ToPj As VBProject)"/>
    <m/>
    <s v="Function PjMgeSq_MthCpyPrm(Sq, R&amp;, FmPj As VBProject, ToPj As VBProject) As MthCpyPrm_x000d__x000a_Dim MthNm$, FmMdNm$, ToMdNm$_x000d__x000a_Dim SrcMth As Mth, ToMd As CodeModule_x000d__x000a_Dim Mth As Mth_x000d__x000a_    FmMdNm = Sq(R, 1)_x000d__x000a_    ToMdNm = Sq(R, 2)_x000d__x000a_    MthNm = Sq(R, 3)  '&lt;=======_x000d__x000a_    Set SrcMth = Mth(PjMd(FmPj, FmMdNm), MthNm)_x000d__x000a_    Set ToMd = PjMd(ToPj, ToMdNm)_x000d__x000a_Set PjMgeSq_MthCpyPrm = MthCpyPrm(SrcMth, ToMd)_x000d__x000a_End Function"/>
    <n v="1"/>
    <n v="1"/>
  </r>
  <r>
    <x v="0"/>
    <x v="0"/>
    <x v="16"/>
    <s v="PjMgeSq"/>
    <s v="PjMgeSq_MthCpyPrms"/>
    <n v="249"/>
    <n v="11"/>
    <s v="Fun"/>
    <m/>
    <s v="Collection"/>
    <s v="(Sq, FmPj As VBProject, ToPj As VBProject)"/>
    <m/>
    <s v="Function PjMgeSq_MthCpyPrms(Sq, FmPj As VBProject, ToPj As VBProject) As Collection_x000d__x000a_Dim R&amp;, IsSel, O As Collection_x000d__x000a_Dim MthNm$, FmMd As CodeModule_x000d__x000a_For R = 1 To UBound(Sq, 1)_x000d__x000a_    IsSel = Sq(R, 4)_x000d__x000a_    If IsSel = &quot;X&quot; Then_x000d__x000a_        O.Add PjMgeSq_MthCpyPrm(Sq, R, FmPj, ToPj)_x000d__x000a_    End If_x000d__x000a_Next_x000d__x000a_Set PjMgeSq_MthCpyPrms = O_x000d__x000a_End Function"/>
    <n v="1"/>
    <n v="1"/>
  </r>
  <r>
    <x v="0"/>
    <x v="0"/>
    <x v="16"/>
    <s v="PjMgeWs"/>
    <s v="PjMgeWs_Bld"/>
    <n v="261"/>
    <n v="21"/>
    <s v="Sub"/>
    <m/>
    <m/>
    <s v="(A As Worksheet)"/>
    <m/>
    <s v="Sub PjMgeWs_Bld(A As Worksheet)_x000d__x000a_If Not WsIsPjMgeWs(A) Then_x000d__x000a_    MsgBox FmtQQ(&quot;Given: Ws(?) is not PjMgeWs, which has A1=[Mge from Pj] and A2=[Mge Into Pj]&quot;, A.Name)_x000d__x000a_    Exit Sub_x000d__x000a_End If_x000d__x000a_'-- Set Bdr_x000d__x000a_    RgBdrAround RgOf_FmPj(A)_x000d__x000a_    RgBdrAround RgOf_ToPj(A)_x000d__x000a_'-- Set Formula_x000d__x000a_    'C1 = FmPj.Md  C2 = ToPj.Md | C3 = MthNm | C4 = Sel | C5 = FmMthLines | C6 = ToMthLines (Only for DifMth, not MisMth)_x000d__x000a_    WsRC(A, 3, 6).Formula = &quot;=$A$3&quot;_x000d__x000a_    WsRC(A, 3, 7).Formula = &quot;=$B$3&quot;_x000d__x000a_'--- Protect_x000d__x000a_    PjMgeWs_SetProtect A_x000d__x000a_Dim ToPj As VBProject: Set ToPj = PjMgeWs_ToPj(A)_x000d__x000a_Dim FmPj As VBProject: Set FmPj = PjMgeWs_FmPj(A)_x000d__x000a_PjMgeWs_SetPjErMsg A, FmPj, ToPj_x000d__x000a_If IsNothing(ToPj) Then Exit Sub_x000d__x000a_If IsNothing(FmPj) Then Exit Sub_x000d__x000a_CellPutSq WsRC(A, 3, 1), FTPjMSq(FmPj, ToPj)_x000d__x000a_End Sub"/>
    <n v="1"/>
    <n v="1"/>
  </r>
  <r>
    <x v="0"/>
    <x v="0"/>
    <x v="16"/>
    <s v="PjMgeWs"/>
    <s v="PjMgeWs_FmPj"/>
    <n v="283"/>
    <n v="5"/>
    <s v="Fun"/>
    <s v="Private"/>
    <s v="VBProject"/>
    <s v="(A As Worksheet)"/>
    <m/>
    <s v="Private Function PjMgeWs_FmPj(A As Worksheet) As VBProject_x000d__x000a_Dim P$: P = CellOf_FmPj(A).Value_x000d__x000a_If Not VbeHasPj(CurVbe, P) Then Exit Function_x000d__x000a_Set PjMgeWs_FmPj = Pj(P)_x000d__x000a_End Function"/>
    <n v="1"/>
    <n v="1"/>
  </r>
  <r>
    <x v="0"/>
    <x v="0"/>
    <x v="16"/>
    <s v="PjMgeWs"/>
    <s v="PjMgeWs_MthCpyPrms"/>
    <n v="289"/>
    <n v="11"/>
    <s v="Fun"/>
    <m/>
    <s v="Collection"/>
    <s v="(A As Worksheet)"/>
    <m/>
    <s v="Function PjMgeWs_MthCpyPrms(A As Worksheet) As Collection_x000d__x000a_Dim Lo As ListObject_x000d__x000a_If A.ListObjects.Count = 0 Then Exit Function_x000d__x000a_Set Lo = A.ListObjects(1)_x000d__x000a_Dim ToPj As VBProject_x000d__x000a_Dim FmPj As VBProject_x000d__x000a_    Set ToPj = PjMgeWs_ToPj(A)_x000d__x000a_    Set FmPj = PjMgeWs_ToPj(A)_x000d__x000a_SelRg_SetXorEmpty Lo.ListColumns(&quot;Sel&quot;).DataBodyRange_x000d__x000a_Set PjMgeWs_MthCpyPrms = PjMgeSq_MthCpyPrms(Lo.DataBodyRange.Value, FmPj, ToPj)_x000d__x000a_End Function"/>
    <n v="1"/>
    <n v="1"/>
  </r>
  <r>
    <x v="0"/>
    <x v="0"/>
    <x v="16"/>
    <s v="PjMgeWs"/>
    <s v="PjMgeWs_SetPjErMsg"/>
    <n v="301"/>
    <n v="4"/>
    <s v="Sub"/>
    <s v="Private"/>
    <m/>
    <s v="(A As Worksheet, FmPj As VBProject, ToPj As VBProject)"/>
    <m/>
    <s v="Private Sub PjMgeWs_SetPjErMsg(A As Worksheet, FmPj As VBProject, ToPj As VBProject)_x000d__x000a_PjMgeWs_SetPjErMsg__X A, FmPj, IsFmPj:=True_x000d__x000a_PjMgeWs_SetPjErMsg__X A, ToPj, IsFmPj:=False_x000d__x000a_End Sub"/>
    <n v="1"/>
    <n v="1"/>
  </r>
  <r>
    <x v="0"/>
    <x v="0"/>
    <x v="16"/>
    <s v="PjMgeWs"/>
    <s v="PjMgeWs_SetPjErMsg__X"/>
    <n v="306"/>
    <n v="21"/>
    <s v="Sub"/>
    <s v="Private"/>
    <m/>
    <s v="(A As Worksheet, Pj As VBProject, IsFmPj As Boolean)"/>
    <m/>
    <s v="Private Sub PjMgeWs_SetPjErMsg__X(A As Worksheet, Pj As VBProject, IsFmPj As Boolean)_x000d__x000a_Dim C%, Colr%_x000d__x000a_If IsFmPj Then_x000d__x000a_    C = CellOf_FmPj(A).Column_x000d__x000a_    Colr = 1_x000d__x000a_Else_x000d__x000a_    C = CellOf_ToPj(A).Column_x000d__x000a_    Colr = 2_x000d__x000a_End If_x000d__x000a_Dim R As Range_x000d__x000a_Dim At As Range_x000d__x000a_    Set At = WsRC(A, 1, C)_x000d__x000a_    Set R = WsRCRC(A, 1, C, 3, C)_x000d__x000a_If IsNothing(Pj) Then_x000d__x000a_    At.Value = &quot;Project Not Found&quot;_x000d__x000a_    R.Interior.Color = Colr_x000d__x000a_Else_x000d__x000a_    R.Interior.Color = 0_x000d__x000a_    At.Clear_x000d__x000a_End If_x000d__x000a_End Sub"/>
    <n v="1"/>
    <n v="1"/>
  </r>
  <r>
    <x v="0"/>
    <x v="0"/>
    <x v="16"/>
    <s v="PjMgeWs"/>
    <s v="PjMgeWs_SetProtect"/>
    <n v="328"/>
    <n v="3"/>
    <s v="Sub"/>
    <m/>
    <m/>
    <s v="(A As Worksheet)"/>
    <m/>
    <s v="Sub PjMgeWs_SetProtect(A As Worksheet)_x000d__x000a__x000d__x000a_End Sub"/>
    <n v="1"/>
    <n v="1"/>
  </r>
  <r>
    <x v="0"/>
    <x v="0"/>
    <x v="16"/>
    <s v="PjMgeWs"/>
    <s v="PjMgeWs_ToPj"/>
    <n v="332"/>
    <n v="5"/>
    <s v="Fun"/>
    <s v="Private"/>
    <s v="VBProject"/>
    <s v="(A As Worksheet)"/>
    <m/>
    <s v="Private Function PjMgeWs_ToPj(A As Worksheet) As VBProject_x000d__x000a_Dim P$: P = CellOf_ToPj(A).Value_x000d__x000a_If Not VbeHasPj(CurVbe, P) Then Exit Function_x000d__x000a_Set PjMgeWs_ToPj = Pj(P)_x000d__x000a_End Function"/>
    <n v="1"/>
    <n v="1"/>
  </r>
  <r>
    <x v="0"/>
    <x v="0"/>
    <x v="16"/>
    <s v="RgOf"/>
    <s v="RgOf_FmPj"/>
    <n v="338"/>
    <n v="3"/>
    <s v="Fun"/>
    <m/>
    <s v="Range"/>
    <s v="(A As Worksheet)"/>
    <m/>
    <s v="Function RgOf_FmPj(A As Worksheet) As Range_x000d__x000a_Set RgOf_FmPj = WsRCRC(A, 1, 1, 3, 1)_x000d__x000a_End Function"/>
    <n v="1"/>
    <n v="1"/>
  </r>
  <r>
    <x v="0"/>
    <x v="0"/>
    <x v="16"/>
    <s v="RgOf"/>
    <s v="RgOf_ToPj"/>
    <n v="342"/>
    <n v="3"/>
    <s v="Fun"/>
    <m/>
    <s v="Range"/>
    <s v="(A As Worksheet)"/>
    <m/>
    <s v="Function RgOf_ToPj(A As Worksheet) As Range_x000d__x000a_Set RgOf_ToPj = WsRCRC(A, 1, 2, 3, 2)_x000d__x000a_End Function"/>
    <n v="1"/>
    <n v="1"/>
  </r>
  <r>
    <x v="0"/>
    <x v="0"/>
    <x v="16"/>
    <s v="Ws"/>
    <s v="WsIsPjMgeWs"/>
    <n v="346"/>
    <n v="6"/>
    <s v="Fun"/>
    <m/>
    <s v="Boolean"/>
    <s v="(A As Worksheet)"/>
    <m/>
    <s v="Function WsIsPjMgeWs(A As Worksheet) As Boolean_x000d__x000a_If IsNothing(A) Then Exit Function_x000d__x000a_If CellOf_ToPjLbl(A).Value &lt;&gt; LblOf_ToPj Then Exit Function_x000d__x000a_If CellOf_FmPjLbl(A).Value &lt;&gt; LblOf_FmPj Then Exit Function_x000d__x000a_WsIsPjMgeWs = True_x000d__x000a_End Function"/>
    <n v="1"/>
    <n v="1"/>
  </r>
  <r>
    <x v="0"/>
    <x v="0"/>
    <x v="16"/>
    <s v="WsOf"/>
    <s v="WsOf_PjMge"/>
    <n v="353"/>
    <n v="14"/>
    <s v="Fun"/>
    <m/>
    <s v="Worksheet"/>
    <s v="()"/>
    <m/>
    <s v="Function WsOf_PjMge() As Worksheet_x000d__x000a_Dim O As Worksheet_x000d__x000a_If WsIsPjMgeWs(CurWs) Then_x000d__x000a_    Set O = CurWs_x000d__x000a_Else_x000d__x000a_    Set O = NewWs_x000d__x000a_    CellOf_FmPjLbl(O).Value = LblOf_FmPj_x000d__x000a_    CellOf_ToPjLbl(O).Value = LblOf_ToPj_x000d__x000a_    CellOf_FmPj(O).Value = &quot;QTool&quot;_x000d__x000a_    CellOf_ToPj(O).Value = &quot;QVb&quot;_x000d__x000a_End If_x000d__x000a_WsVis O_x000d__x000a_Set WsOf_PjMge = O_x000d__x000a_End Function"/>
    <n v="1"/>
    <n v="1"/>
  </r>
  <r>
    <x v="0"/>
    <x v="0"/>
    <x v="16"/>
    <s v="ZZTo"/>
    <s v="ZZToDicA"/>
    <n v="368"/>
    <n v="3"/>
    <s v="Fun"/>
    <m/>
    <s v="Dictionary"/>
    <s v="()"/>
    <m/>
    <s v="Function ZZToDicA() As Dictionary_x000d__x000a_Set ZZToDicA = PjDicA(ZZToPj)_x000d__x000a_End Function"/>
    <n v="1"/>
    <n v="1"/>
  </r>
  <r>
    <x v="0"/>
    <x v="0"/>
    <x v="16"/>
    <s v="ZZFm"/>
    <s v="ZZFmDicB"/>
    <n v="372"/>
    <n v="3"/>
    <s v="Fun"/>
    <m/>
    <s v="Dictionary"/>
    <s v="()"/>
    <m/>
    <s v="Function ZZFmDicB() As Dictionary_x000d__x000a_Set ZZFmDicB = PjDicB(ZZFmPj)_x000d__x000a_End Function"/>
    <n v="1"/>
    <n v="1"/>
  </r>
  <r>
    <x v="0"/>
    <x v="0"/>
    <x v="16"/>
    <s v="ZZFm"/>
    <s v="ZZFmPj"/>
    <n v="376"/>
    <n v="3"/>
    <s v="Fun"/>
    <s v="Private"/>
    <s v="VBProject"/>
    <s v="()"/>
    <m/>
    <s v="Private Function ZZFmPj() As VBProject_x000d__x000a_Set ZZFmPj = Pj(&quot;QTool&quot;)_x000d__x000a_End Function"/>
    <n v="2"/>
    <n v="2"/>
  </r>
  <r>
    <x v="0"/>
    <x v="0"/>
    <x v="16"/>
    <s v="ZZTo"/>
    <s v="ZZToPj"/>
    <n v="380"/>
    <n v="3"/>
    <s v="Fun"/>
    <s v="Private"/>
    <s v="VBProject"/>
    <s v="()"/>
    <m/>
    <s v="Private Function ZZToPj() As VBProject_x000d__x000a_Set ZZToPj = Pj(&quot;QVb&quot;)_x000d__x000a_End Function"/>
    <n v="2"/>
    <n v="2"/>
  </r>
  <r>
    <x v="0"/>
    <x v="0"/>
    <x v="16"/>
    <s v="Dic"/>
    <s v="ZZ_DicMaxValSz"/>
    <n v="384"/>
    <n v="5"/>
    <s v="Sub"/>
    <m/>
    <m/>
    <s v="()"/>
    <m/>
    <s v="Sub ZZ_DicMaxValSz()_x000d__x000a_Dim D As Dictionary: Set D = PjDicA(CurPj)_x000d__x000a_Dim M%: M = DicMaxValSz(D)_x000d__x000a_Stop_x000d__x000a_End Sub"/>
    <n v="1"/>
    <n v="1"/>
  </r>
  <r>
    <x v="0"/>
    <x v="0"/>
    <x v="16"/>
    <s v="DifOf"/>
    <s v="ZZ_DifOf_Dry"/>
    <n v="390"/>
    <n v="4"/>
    <s v="Sub"/>
    <m/>
    <m/>
    <s v="()"/>
    <m/>
    <s v="Sub ZZ_DifOf_Dry()_x000d__x000a_Dim O(): O = DifOf_Dry(ZZFmDicB, ZZToDicA)_x000d__x000a_Stop_x000d__x000a_End Sub"/>
    <n v="1"/>
    <n v="1"/>
  </r>
  <r>
    <x v="0"/>
    <x v="0"/>
    <x v="16"/>
    <s v="Do"/>
    <s v="ZZ_DoMgePj"/>
    <n v="395"/>
    <n v="3"/>
    <s v="Sub"/>
    <m/>
    <m/>
    <s v="()"/>
    <m/>
    <s v="Sub ZZ_DoMgePj()_x000d__x000a_DoMgePj_x000d__x000a_End Sub"/>
    <n v="1"/>
    <n v="1"/>
  </r>
  <r>
    <x v="0"/>
    <x v="0"/>
    <x v="16"/>
    <s v="FTPj"/>
    <s v="ZZ_FTPjMSq"/>
    <n v="399"/>
    <n v="4"/>
    <s v="Sub"/>
    <m/>
    <m/>
    <s v="()"/>
    <m/>
    <s v="Sub ZZ_FTPjMSq()_x000d__x000a_Dim Sq(): Sq = FTPjMSq(ZZFmPj, ZZToPj)_x000d__x000a_Stop_x000d__x000a_End Sub"/>
    <n v="1"/>
    <n v="1"/>
  </r>
  <r>
    <x v="0"/>
    <x v="0"/>
    <x v="16"/>
    <s v="Md"/>
    <s v="ZZ_MdDicB"/>
    <n v="404"/>
    <n v="5"/>
    <s v="Sub"/>
    <m/>
    <m/>
    <s v="()"/>
    <m/>
    <s v="Sub ZZ_MdDicB()_x000d__x000a_Dim D As Dictionary_x000d__x000a_Set D = MdDicB(CurMd)_x000d__x000a_Stop_x000d__x000a_End Sub"/>
    <n v="1"/>
    <n v="1"/>
  </r>
  <r>
    <x v="0"/>
    <x v="0"/>
    <x v="16"/>
    <s v="MisOf"/>
    <s v="ZZ_MisOf_Dry"/>
    <n v="410"/>
    <n v="4"/>
    <s v="Sub"/>
    <m/>
    <m/>
    <s v="()"/>
    <m/>
    <s v="Sub ZZ_MisOf_Dry()_x000d__x000a_Dim A(): A = MisOf_Dry(ZZFmDicB, ZZToDicA)_x000d__x000a_Stop_x000d__x000a_End Sub"/>
    <n v="1"/>
    <n v="1"/>
  </r>
  <r>
    <x v="0"/>
    <x v="0"/>
    <x v="16"/>
    <s v="Src"/>
    <s v="ZZ_SrcToDicA"/>
    <n v="415"/>
    <n v="3"/>
    <s v="Sub"/>
    <m/>
    <m/>
    <s v="()"/>
    <m/>
    <s v="Sub ZZ_SrcToDicA()_x000d__x000a_DicBrw SrcDicA(CurSrc)_x000d__x000a_End Sub"/>
    <n v="1"/>
    <n v="1"/>
  </r>
  <r>
    <x v="0"/>
    <x v="1"/>
    <x v="17"/>
    <s v="Init"/>
    <s v="Init"/>
    <n v="3"/>
    <n v="4"/>
    <s v="Get"/>
    <s v="Friend"/>
    <s v="Loc"/>
    <s v="(PjNm$, MdNm$, LCC As LCC)"/>
    <m/>
    <s v="Friend Property Get Init(PjNm$, MdNm$, LCC As LCC) As Loc_x000d__x000a_Me.PjNm = PjNm_x000d__x000a__x000d__x000a_End Property"/>
    <n v="34"/>
    <n v="1"/>
  </r>
  <r>
    <x v="0"/>
    <x v="1"/>
    <x v="18"/>
    <s v="Init"/>
    <s v="Init"/>
    <n v="3"/>
    <n v="6"/>
    <s v="Get"/>
    <s v="Friend"/>
    <s v="LCC"/>
    <s v="(Lno%, C1%, C2%)"/>
    <m/>
    <s v="Friend Property Get Init(Lno%, C1%, C2%) As LCC_x000d__x000a_Me.Lno = Lno_x000d__x000a_Me.C1 = C1_x000d__x000a_Me.C2 = C2_x000d__x000a_Set Init = Me_x000d__x000a_End Property"/>
    <n v="34"/>
    <n v="1"/>
  </r>
  <r>
    <x v="0"/>
    <x v="1"/>
    <x v="19"/>
    <s v="Init"/>
    <s v="Init"/>
    <n v="3"/>
    <n v="5"/>
    <s v="Get"/>
    <s v="Friend"/>
    <s v="LCCOpt"/>
    <s v="(LCC As LCC)"/>
    <m/>
    <s v="Friend Property Get Init(LCC As LCC) As LCCOpt_x000d__x000a_Set Me.LCC = LCC_x000d__x000a_Som = True_x000d__x000a_Set Init = Me_x000d__x000a_End Property"/>
    <n v="34"/>
    <n v="1"/>
  </r>
  <r>
    <x v="0"/>
    <x v="1"/>
    <x v="20"/>
    <s v="Init"/>
    <s v="Init"/>
    <n v="3"/>
    <n v="4"/>
    <s v="Get"/>
    <s v="Friend"/>
    <s v="MthCpyPrm"/>
    <s v="(SrcMth As Mth, ToMd As CodeModule)"/>
    <m/>
    <s v="Friend Property Get Init(SrcMth As Mth, ToMd As CodeModule) As MthCpyPrm_x000d__x000a_Set Me.SrcMth = SrcMth_x000d__x000a_Set Me.ToMd = ToMd_x000d__x000a_End Property"/>
    <n v="34"/>
    <n v="1"/>
  </r>
  <r>
    <x v="1"/>
    <x v="0"/>
    <x v="21"/>
    <s v="Fst"/>
    <s v="FstChr"/>
    <n v="3"/>
    <n v="3"/>
    <s v="Fun"/>
    <m/>
    <s v="$"/>
    <s v="(A)"/>
    <m/>
    <s v="Function FstChr$(A)_x000d__x000a_FstChr = Left(A, 1)_x000d__x000a_End Function"/>
    <n v="2"/>
    <n v="2"/>
  </r>
  <r>
    <x v="1"/>
    <x v="0"/>
    <x v="21"/>
    <s v="Instr"/>
    <s v="InstrN"/>
    <n v="7"/>
    <n v="8"/>
    <s v="Fun"/>
    <m/>
    <s v="&amp;"/>
    <s v="(S, SubStr, N%)"/>
    <m/>
    <s v="Function InstrN&amp;(S, SubStr, N%)_x000d__x000a_Dim P&amp;, J%_x000d__x000a_For J = 1 To N_x000d__x000a_    P = InStr(P + 1, S, SubStr)_x000d__x000a_    If P = 0 Then Exit Function_x000d__x000a_Next_x000d__x000a_InstrN = P_x000d__x000a_End Function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4">
  <r>
    <x v="0"/>
    <x v="0"/>
    <x v="0"/>
    <x v="0"/>
    <x v="0"/>
    <n v="2"/>
    <n v="3"/>
    <s v="Sub"/>
    <m/>
    <m/>
    <s v="()"/>
    <m/>
    <s v="Sub LisA()_x000d__x000a_Lis_Mth &quot;^AA&quot;_x000d__x000a_End Sub"/>
    <x v="0"/>
    <x v="0"/>
  </r>
  <r>
    <x v="0"/>
    <x v="0"/>
    <x v="0"/>
    <x v="1"/>
    <x v="1"/>
    <n v="6"/>
    <n v="3"/>
    <s v="Fun"/>
    <m/>
    <s v="Workbook"/>
    <s v="(Optional PjNm$)"/>
    <m/>
    <s v="Function Shw_Pj_SrtRptWb(Optional PjNm$) As Workbook_x000d__x000a_PjSrtRptWb DftPj(PjNm), Vis:=True_x000d__x000a_End Function"/>
    <x v="0"/>
    <x v="0"/>
  </r>
  <r>
    <x v="0"/>
    <x v="0"/>
    <x v="0"/>
    <x v="2"/>
    <x v="2"/>
    <n v="10"/>
    <n v="4"/>
    <s v="Sub"/>
    <m/>
    <m/>
    <s v="(Nm$)"/>
    <m/>
    <s v="Sub Add_Cls(Nm$)_x000d__x000a_PjAddMbr CurPj, Nm, vbext_ct_ClassModule_x000d__x000a_Shw_Mbr CurPjNm &amp; &quot;.&quot; &amp; Nm_x000d__x000a_End Sub"/>
    <x v="0"/>
    <x v="0"/>
  </r>
  <r>
    <x v="0"/>
    <x v="0"/>
    <x v="0"/>
    <x v="2"/>
    <x v="3"/>
    <n v="15"/>
    <n v="3"/>
    <s v="Sub"/>
    <m/>
    <m/>
    <s v="(FunNm$)"/>
    <m/>
    <s v="Sub Add_Fun(FunNm$)_x000d__x000a_MdAddFun CurMd, FunNm, IsFun:=True_x000d__x000a_End Sub"/>
    <x v="0"/>
    <x v="0"/>
  </r>
  <r>
    <x v="0"/>
    <x v="0"/>
    <x v="0"/>
    <x v="2"/>
    <x v="4"/>
    <n v="19"/>
    <n v="3"/>
    <s v="Sub"/>
    <m/>
    <m/>
    <s v="(Nm$)"/>
    <m/>
    <s v="Sub Add_Md(Nm$)_x000d__x000a_PjAddMbr CurPj, Nm, vbext_ct_StdModule_x000d__x000a_End Sub"/>
    <x v="0"/>
    <x v="0"/>
  </r>
  <r>
    <x v="0"/>
    <x v="0"/>
    <x v="0"/>
    <x v="2"/>
    <x v="5"/>
    <n v="23"/>
    <n v="3"/>
    <s v="Sub"/>
    <m/>
    <m/>
    <s v="(SubNm$)"/>
    <m/>
    <s v="Sub Add_Sub(SubNm$)_x000d__x000a_MdAddFun CurMd, SubNm, IsFun:=False_x000d__x000a_End Sub"/>
    <x v="0"/>
    <x v="0"/>
  </r>
  <r>
    <x v="0"/>
    <x v="0"/>
    <x v="0"/>
    <x v="2"/>
    <x v="6"/>
    <n v="27"/>
    <n v="7"/>
    <s v="Sub"/>
    <m/>
    <m/>
    <s v="()"/>
    <m/>
    <s v="Sub Add_VbeRf_QTool()_x000d__x000a_Dim I, P As VBProject_x000d__x000a_For Each I In VbePjAy(CurVbe)_x000d__x000a_    Set P = I_x000d__x000a_    PjAddRf P, &quot;QTool&quot;_x000d__x000a_Next_x000d__x000a_End Sub"/>
    <x v="0"/>
    <x v="0"/>
  </r>
  <r>
    <x v="0"/>
    <x v="0"/>
    <x v="0"/>
    <x v="3"/>
    <x v="7"/>
    <n v="35"/>
    <n v="3"/>
    <s v="Sub"/>
    <m/>
    <m/>
    <s v="()"/>
    <m/>
    <s v="Sub Brw_DupMdNm()_x000d__x000a_AyBrw VbeDupMdNy(CurVbe)_x000d__x000a_End Sub"/>
    <x v="0"/>
    <x v="0"/>
  </r>
  <r>
    <x v="0"/>
    <x v="0"/>
    <x v="0"/>
    <x v="3"/>
    <x v="8"/>
    <n v="39"/>
    <n v="3"/>
    <s v="Sub"/>
    <m/>
    <m/>
    <s v="()"/>
    <m/>
    <s v="Sub Brw_InproperMth()_x000d__x000a_Brw_Pj_InproperMth_x000d__x000a_End Sub"/>
    <x v="0"/>
    <x v="0"/>
  </r>
  <r>
    <x v="0"/>
    <x v="0"/>
    <x v="0"/>
    <x v="3"/>
    <x v="9"/>
    <n v="43"/>
    <n v="3"/>
    <s v="Sub"/>
    <m/>
    <m/>
    <s v="()"/>
    <m/>
    <s v="Sub Brw_Md_InproperMth()_x000d__x000a_AyBrw MdMthNyOfInproper(CurMd)_x000d__x000a_End Sub"/>
    <x v="0"/>
    <x v="0"/>
  </r>
  <r>
    <x v="0"/>
    <x v="0"/>
    <x v="0"/>
    <x v="3"/>
    <x v="10"/>
    <n v="47"/>
    <n v="3"/>
    <s v="Sub"/>
    <m/>
    <m/>
    <s v="()"/>
    <m/>
    <s v="Sub Brw_Md_Mth()_x000d__x000a_DicBrw MdDicOfMthKeyzzzMthLines(CurMd)_x000d__x000a_End Sub"/>
    <x v="0"/>
    <x v="0"/>
  </r>
  <r>
    <x v="0"/>
    <x v="0"/>
    <x v="0"/>
    <x v="3"/>
    <x v="11"/>
    <n v="51"/>
    <n v="3"/>
    <s v="Sub"/>
    <m/>
    <m/>
    <s v="()"/>
    <m/>
    <s v="Sub Brw_Md_MthKy()_x000d__x000a_AyBrw MdMthKy(CurMd, IsWrap:=True)_x000d__x000a_End Sub"/>
    <x v="0"/>
    <x v="0"/>
  </r>
  <r>
    <x v="0"/>
    <x v="0"/>
    <x v="0"/>
    <x v="3"/>
    <x v="12"/>
    <n v="55"/>
    <n v="3"/>
    <s v="Sub"/>
    <m/>
    <m/>
    <s v="(Optional MthNmPatn$, Optional Mdy0$)"/>
    <m/>
    <s v="Sub Brw_Md_MthNm(Optional MthNmPatn$, Optional Mdy0$)_x000d__x000a_AyBrw MdMthNy(CurMd, MthNmPatn, IsNoMdNmPfx:=True, Mdy0:=Mdy0)_x000d__x000a_End Sub"/>
    <x v="0"/>
    <x v="0"/>
  </r>
  <r>
    <x v="0"/>
    <x v="0"/>
    <x v="0"/>
    <x v="3"/>
    <x v="13"/>
    <n v="59"/>
    <n v="4"/>
    <s v="Sub"/>
    <m/>
    <m/>
    <s v="(Optional MdDNm0$)"/>
    <m/>
    <s v="Sub Brw_Md_SrtRpt(Optional MdDNm0$)_x000d__x000a_Dim N$: N = DftMdDNm(MdDNm0)_x000d__x000a_AyBrw MdSrtRptLy(Md(N))_x000d__x000a_End Sub"/>
    <x v="0"/>
    <x v="0"/>
  </r>
  <r>
    <x v="0"/>
    <x v="0"/>
    <x v="0"/>
    <x v="3"/>
    <x v="14"/>
    <n v="64"/>
    <n v="3"/>
    <s v="Sub"/>
    <m/>
    <m/>
    <s v="()"/>
    <m/>
    <s v="Sub Brw_Pj_FunFNy()_x000d__x000a_AyBrw PjFunFNy(CurPj)_x000d__x000a_End Sub"/>
    <x v="0"/>
    <x v="0"/>
  </r>
  <r>
    <x v="0"/>
    <x v="0"/>
    <x v="0"/>
    <x v="3"/>
    <x v="15"/>
    <n v="68"/>
    <n v="3"/>
    <s v="Sub"/>
    <m/>
    <m/>
    <s v="()"/>
    <m/>
    <s v="Sub Brw_Pj_InproperMth()_x000d__x000a_AyBrw PjMthNyOfInproper(CurPj)_x000d__x000a_End Sub"/>
    <x v="0"/>
    <x v="0"/>
  </r>
  <r>
    <x v="0"/>
    <x v="0"/>
    <x v="0"/>
    <x v="3"/>
    <x v="16"/>
    <n v="72"/>
    <n v="3"/>
    <s v="Sub"/>
    <m/>
    <m/>
    <s v="(Optional MthNmPatn$ = &quot;.&quot;, Optional MbrNmPatn$ = &quot;.&quot;)"/>
    <m/>
    <s v="Sub Brw_Pj_Mth(Optional MthNmPatn$ = &quot;.&quot;, Optional MbrNmPatn$ = &quot;.&quot;)_x000d__x000a_AyBrw PjMthNy(CurPj, MthNmPatn:=MthNmPatn, MbrNmPatn:=MbrNmPatn)_x000d__x000a_End Sub"/>
    <x v="0"/>
    <x v="0"/>
  </r>
  <r>
    <x v="0"/>
    <x v="0"/>
    <x v="0"/>
    <x v="3"/>
    <x v="17"/>
    <n v="76"/>
    <n v="3"/>
    <s v="Sub"/>
    <m/>
    <m/>
    <s v="()"/>
    <m/>
    <s v="Sub Brw_Pj_MthKy()_x000d__x000a_AyBrw PjMthKy(CurPj, IsWrap:=True)_x000d__x000a_End Sub"/>
    <x v="0"/>
    <x v="0"/>
  </r>
  <r>
    <x v="0"/>
    <x v="0"/>
    <x v="0"/>
    <x v="3"/>
    <x v="18"/>
    <n v="80"/>
    <n v="3"/>
    <s v="Sub"/>
    <m/>
    <m/>
    <s v="()"/>
    <m/>
    <s v="Sub Brw_Pj_SrtRpt()_x000d__x000a_AyBrw PjSrtRptLy(CurPj)_x000d__x000a_End Sub"/>
    <x v="0"/>
    <x v="0"/>
  </r>
  <r>
    <x v="0"/>
    <x v="0"/>
    <x v="0"/>
    <x v="3"/>
    <x v="19"/>
    <n v="84"/>
    <n v="3"/>
    <s v="Sub"/>
    <m/>
    <m/>
    <s v="(Optional IsSamMthBdyOnly As Boolean)"/>
    <m/>
    <s v="Sub Brw_Vbe_DupFunDrs(Optional IsSamMthBdyOnly As Boolean)_x000d__x000a_WsVis DrsWs(VbeDupFunDrs(CurVbe, ExclPjNy0:=&quot;QLib&quot;, IsSamMthBdyOnly:=IsSamMthBdyOnly))_x000d__x000a_End Sub"/>
    <x v="0"/>
    <x v="0"/>
  </r>
  <r>
    <x v="0"/>
    <x v="0"/>
    <x v="0"/>
    <x v="3"/>
    <x v="20"/>
    <n v="88"/>
    <n v="3"/>
    <s v="Sub"/>
    <m/>
    <m/>
    <s v="(Optional IsSamMthBdyOnly As Boolean)"/>
    <m/>
    <s v="Sub Brw_Vbe_DupFunFNy(Optional IsSamMthBdyOnly As Boolean)_x000d__x000a_AyBrw VbeDupFunFNy(CurVbe, ExclPjNy0:=&quot;QLib&quot;, IsSamMthBdyOnly:=IsSamMthBdyOnly)_x000d__x000a_End Sub"/>
    <x v="0"/>
    <x v="0"/>
  </r>
  <r>
    <x v="0"/>
    <x v="0"/>
    <x v="0"/>
    <x v="3"/>
    <x v="21"/>
    <n v="92"/>
    <n v="3"/>
    <s v="Sub"/>
    <m/>
    <m/>
    <s v="()"/>
    <m/>
    <s v="Sub Brw_Vbe_FunFNy()_x000d__x000a_AyBrw VbeFunFNy(CurVbe)_x000d__x000a_End Sub"/>
    <x v="0"/>
    <x v="0"/>
  </r>
  <r>
    <x v="0"/>
    <x v="0"/>
    <x v="0"/>
    <x v="3"/>
    <x v="22"/>
    <n v="96"/>
    <n v="3"/>
    <s v="Sub"/>
    <m/>
    <m/>
    <s v="()"/>
    <m/>
    <s v="Sub Brw_Vbe_InproperMth()_x000d__x000a_AyBrw VbeMthNyOfInproper(CurVbe)_x000d__x000a_End Sub"/>
    <x v="0"/>
    <x v="0"/>
  </r>
  <r>
    <x v="0"/>
    <x v="0"/>
    <x v="0"/>
    <x v="3"/>
    <x v="23"/>
    <n v="100"/>
    <n v="3"/>
    <s v="Sub"/>
    <m/>
    <m/>
    <s v="()"/>
    <m/>
    <s v="Sub Brw_Vbe_MthKy()_x000d__x000a_AyBrw VbeMthKy(CurVbe, IsWrap:=True)_x000d__x000a_End Sub"/>
    <x v="0"/>
    <x v="0"/>
  </r>
  <r>
    <x v="0"/>
    <x v="0"/>
    <x v="0"/>
    <x v="3"/>
    <x v="24"/>
    <n v="104"/>
    <n v="3"/>
    <s v="Sub"/>
    <m/>
    <m/>
    <s v="()"/>
    <m/>
    <s v="Sub Brw_Vbe_SrcPth()_x000d__x000a_VbeSrcPthBrw CurVbe_x000d__x000a_End Sub"/>
    <x v="0"/>
    <x v="0"/>
  </r>
  <r>
    <x v="0"/>
    <x v="0"/>
    <x v="0"/>
    <x v="3"/>
    <x v="25"/>
    <n v="108"/>
    <n v="3"/>
    <s v="Sub"/>
    <m/>
    <m/>
    <s v="()"/>
    <m/>
    <s v="Sub Brw_Vbe_SrtRpt()_x000d__x000a_AyBrw VbeSrtRptLy(CurVbe)_x000d__x000a_End Sub"/>
    <x v="0"/>
    <x v="0"/>
  </r>
  <r>
    <x v="0"/>
    <x v="0"/>
    <x v="0"/>
    <x v="4"/>
    <x v="26"/>
    <n v="112"/>
    <n v="3"/>
    <s v="Sub"/>
    <m/>
    <m/>
    <s v="()"/>
    <m/>
    <s v="Sub Cls_Win()_x000d__x000a_VbeClsWin CurVbe_x000d__x000a_End Sub"/>
    <x v="0"/>
    <x v="0"/>
  </r>
  <r>
    <x v="0"/>
    <x v="0"/>
    <x v="0"/>
    <x v="4"/>
    <x v="27"/>
    <n v="116"/>
    <n v="3"/>
    <s v="Sub"/>
    <m/>
    <m/>
    <s v="(Optional ExcptWinTyAy)"/>
    <m/>
    <s v="Sub Cls_Win_ExcptImm(Optional ExcptWinTyAy)_x000d__x000a_VbeClsWin CurVbe, Array(VBIDE.vbext_wt_Immediate)_x000d__x000a_End Sub"/>
    <x v="0"/>
    <x v="0"/>
  </r>
  <r>
    <x v="0"/>
    <x v="0"/>
    <x v="0"/>
    <x v="5"/>
    <x v="28"/>
    <n v="120"/>
    <n v="3"/>
    <s v="Sub"/>
    <m/>
    <m/>
    <s v="()"/>
    <m/>
    <s v="Sub Cmp_DupFun()_x000d__x000a_FunNm_Cmp CurMthNm_x000d__x000a_End Sub"/>
    <x v="0"/>
    <x v="0"/>
  </r>
  <r>
    <x v="0"/>
    <x v="0"/>
    <x v="0"/>
    <x v="5"/>
    <x v="29"/>
    <n v="124"/>
    <n v="3"/>
    <s v="Sub"/>
    <m/>
    <m/>
    <s v="(Optional FunNm0$, Optional InclSam As Boolean)"/>
    <m/>
    <s v="Sub Cmp_Fun(Optional FunNm0$, Optional InclSam As Boolean)_x000d__x000a_FunNm_Cmp DftMthNm(FunNm0), InclSam_x000d__x000a_End Sub"/>
    <x v="0"/>
    <x v="0"/>
  </r>
  <r>
    <x v="0"/>
    <x v="0"/>
    <x v="0"/>
    <x v="5"/>
    <x v="30"/>
    <n v="128"/>
    <n v="3"/>
    <s v="Sub"/>
    <m/>
    <m/>
    <s v="(Optional InclSam As Boolean)"/>
    <m/>
    <s v="Sub Cmp_Vbe_DupFun(Optional InclSam As Boolean)_x000d__x000a_AyBrw VbeDupFunCmpLy(CurVbe, InclSam:=InclSam)_x000d__x000a_End Sub"/>
    <x v="0"/>
    <x v="0"/>
  </r>
  <r>
    <x v="0"/>
    <x v="0"/>
    <x v="0"/>
    <x v="6"/>
    <x v="31"/>
    <n v="132"/>
    <n v="3"/>
    <s v="Sub"/>
    <m/>
    <m/>
    <s v="()"/>
    <m/>
    <s v="Sub Compile_Pj()_x000d__x000a_PjCompile CurPj_x000d__x000a_End Sub"/>
    <x v="0"/>
    <x v="0"/>
  </r>
  <r>
    <x v="0"/>
    <x v="0"/>
    <x v="0"/>
    <x v="6"/>
    <x v="32"/>
    <n v="136"/>
    <n v="3"/>
    <s v="Sub"/>
    <m/>
    <m/>
    <s v="()"/>
    <m/>
    <s v="Sub Compile_Vbe()_x000d__x000a_AyDo VbePjAy(CurVbe), &quot;PjCompile&quot;_x000d__x000a_End Sub"/>
    <x v="0"/>
    <x v="0"/>
  </r>
  <r>
    <x v="0"/>
    <x v="0"/>
    <x v="0"/>
    <x v="7"/>
    <x v="33"/>
    <n v="140"/>
    <n v="3"/>
    <s v="Sub"/>
    <m/>
    <m/>
    <s v="(FmPjMbrDotNm$)"/>
    <m/>
    <s v="Sub Cpy_Mbr(FmPjMbrDotNm$)_x000d__x000a_MdCpy Md(FmPjMbrDotNm), CurPj_x000d__x000a_End Sub"/>
    <x v="0"/>
    <x v="0"/>
  </r>
  <r>
    <x v="0"/>
    <x v="0"/>
    <x v="0"/>
    <x v="7"/>
    <x v="34"/>
    <n v="144"/>
    <n v="3"/>
    <s v="Sub"/>
    <m/>
    <m/>
    <s v="(ToPjNm$)"/>
    <m/>
    <s v="Sub Cpy_Md_ToPj(ToPjNm$)_x000d__x000a_MdCpy CurMd, Pj(ToPjNm)_x000d__x000a_End Sub"/>
    <x v="0"/>
    <x v="0"/>
  </r>
  <r>
    <x v="0"/>
    <x v="0"/>
    <x v="0"/>
    <x v="8"/>
    <x v="35"/>
    <n v="148"/>
    <n v="4"/>
    <s v="Sub"/>
    <m/>
    <m/>
    <s v="()"/>
    <m/>
    <s v="Sub Dlt_Md()_x000d__x000a_If MsgBox(FmtQQ(&quot;Delete this Md[?]&quot;, CurMdNm), vbYesNo + vbDefaultButton2) &lt;&gt; vbYes Then Exit Sub_x000d__x000a_CurPj.VBComponents.Remove CurCmp_x000d__x000a_End Sub"/>
    <x v="0"/>
    <x v="0"/>
  </r>
  <r>
    <x v="0"/>
    <x v="0"/>
    <x v="0"/>
    <x v="9"/>
    <x v="36"/>
    <n v="153"/>
    <n v="8"/>
    <s v="Sub"/>
    <m/>
    <m/>
    <s v="(Optional InclSam As Boolean)"/>
    <m/>
    <s v="Sub Dmp_Vbe_DupFun(Optional InclSam As Boolean)_x000d__x000a_Dim Ay$(): Ay = VbeDupFunCmpLy(CurVbe, InclSam:=InclSam)_x000d__x000a_Dim Ay1$(): Ay1 = AyFstNEle(Ay, 100)_x000d__x000a_AyDmp Ay1_x000d__x000a_If Sz(Ay) &gt; 100 Then_x000d__x000a_    Debug.Print &quot;....&quot; &amp; Sz(Ay) - 100 &amp; &quot; more&quot;_x000d__x000a_End If_x000d__x000a_End Sub"/>
    <x v="0"/>
    <x v="0"/>
  </r>
  <r>
    <x v="0"/>
    <x v="0"/>
    <x v="0"/>
    <x v="9"/>
    <x v="37"/>
    <n v="162"/>
    <n v="3"/>
    <s v="Sub"/>
    <m/>
    <m/>
    <s v="(Optional IsSamMthBdyOnly As Boolean)"/>
    <m/>
    <s v="Sub Dmp_Vbe_DupFunFNy(Optional IsSamMthBdyOnly As Boolean)_x000d__x000a_AyDmp VbeDupFunFNy(CurVbe, ExclPjNy0:=&quot;QLib&quot;, IsSamMthBdyOnly:=IsSamMthBdyOnly)_x000d__x000a_End Sub"/>
    <x v="0"/>
    <x v="0"/>
  </r>
  <r>
    <x v="0"/>
    <x v="0"/>
    <x v="0"/>
    <x v="10"/>
    <x v="38"/>
    <n v="166"/>
    <n v="3"/>
    <s v="Sub"/>
    <m/>
    <m/>
    <s v="()"/>
    <m/>
    <s v="Sub Export_Pj()_x000d__x000a_PjExport CurPj_x000d__x000a_End Sub"/>
    <x v="0"/>
    <x v="0"/>
  </r>
  <r>
    <x v="0"/>
    <x v="0"/>
    <x v="0"/>
    <x v="10"/>
    <x v="39"/>
    <n v="170"/>
    <n v="3"/>
    <s v="Sub"/>
    <m/>
    <m/>
    <s v="()"/>
    <m/>
    <s v="Sub Export_Vbe()_x000d__x000a_VbeExport CurVbe_x000d__x000a_End Sub"/>
    <x v="0"/>
    <x v="0"/>
  </r>
  <r>
    <x v="0"/>
    <x v="0"/>
    <x v="0"/>
    <x v="11"/>
    <x v="40"/>
    <n v="174"/>
    <n v="3"/>
    <s v="Sub"/>
    <m/>
    <m/>
    <s v="()"/>
    <m/>
    <s v="Sub Gen_Md_TstSub()_x000d__x000a_Md_Gen_TstSub CurMd_x000d__x000a_End Sub"/>
    <x v="0"/>
    <x v="0"/>
  </r>
  <r>
    <x v="0"/>
    <x v="0"/>
    <x v="0"/>
    <x v="11"/>
    <x v="41"/>
    <n v="178"/>
    <n v="3"/>
    <s v="Sub"/>
    <m/>
    <m/>
    <s v="()"/>
    <m/>
    <s v="Sub Gen_Pj_ConstructorMd()_x000d__x000a_Stop '_x000d__x000a_End Sub"/>
    <x v="0"/>
    <x v="0"/>
  </r>
  <r>
    <x v="0"/>
    <x v="0"/>
    <x v="0"/>
    <x v="11"/>
    <x v="42"/>
    <n v="182"/>
    <n v="3"/>
    <s v="Sub"/>
    <m/>
    <m/>
    <s v="()"/>
    <m/>
    <s v="Sub Gen_Pj_TstClass()_x000d__x000a_Pj_Gen_TstClass CurPj_x000d__x000a_End Sub"/>
    <x v="0"/>
    <x v="0"/>
  </r>
  <r>
    <x v="0"/>
    <x v="0"/>
    <x v="0"/>
    <x v="11"/>
    <x v="43"/>
    <n v="186"/>
    <n v="3"/>
    <s v="Sub"/>
    <m/>
    <m/>
    <s v="()"/>
    <m/>
    <s v="Sub Gen_Pj_TstSub()_x000d__x000a_Pj_Gen_TstSub CurPj_x000d__x000a_End Sub"/>
    <x v="0"/>
    <x v="0"/>
  </r>
  <r>
    <x v="0"/>
    <x v="0"/>
    <x v="0"/>
    <x v="11"/>
    <x v="44"/>
    <n v="190"/>
    <n v="2"/>
    <s v="Sub"/>
    <m/>
    <m/>
    <s v="()"/>
    <m/>
    <s v="Sub Gen_Vbe_TstClass()_x000d__x000a_End Sub"/>
    <x v="0"/>
    <x v="0"/>
  </r>
  <r>
    <x v="0"/>
    <x v="0"/>
    <x v="0"/>
    <x v="0"/>
    <x v="45"/>
    <n v="193"/>
    <n v="3"/>
    <s v="Sub"/>
    <m/>
    <m/>
    <s v="()"/>
    <m/>
    <s v="Sub Lis_CurMth()_x000d__x000a_Debug.Print MthLines(CurMth)_x000d__x000a_End Sub"/>
    <x v="0"/>
    <x v="0"/>
  </r>
  <r>
    <x v="0"/>
    <x v="0"/>
    <x v="0"/>
    <x v="0"/>
    <x v="46"/>
    <n v="197"/>
    <n v="7"/>
    <s v="Sub"/>
    <m/>
    <m/>
    <s v="()"/>
    <m/>
    <s v="Sub Lis_Md()_x000d__x000a_Dim A$()_x000d__x000a_    A = PjMbrNy(CurPj)_x000d__x000a_    A = AySrt(A)_x000d__x000a_    A = AyAddPfx(A, &quot;Shw_Mbr &quot;&quot;&quot;)_x000d__x000a_AyDmp A_x000d__x000a_End Sub"/>
    <x v="0"/>
    <x v="0"/>
  </r>
  <r>
    <x v="0"/>
    <x v="0"/>
    <x v="0"/>
    <x v="0"/>
    <x v="47"/>
    <n v="205"/>
    <n v="3"/>
    <s v="Sub"/>
    <m/>
    <m/>
    <s v="()"/>
    <m/>
    <s v="Sub Lis_Md_FunPfx()_x000d__x000a_AyDmp AySrt(MdFunPfxAy(CurMd))_x000d__x000a_End Sub"/>
    <x v="0"/>
    <x v="0"/>
  </r>
  <r>
    <x v="0"/>
    <x v="0"/>
    <x v="0"/>
    <x v="0"/>
    <x v="48"/>
    <n v="209"/>
    <n v="3"/>
    <s v="Sub"/>
    <m/>
    <m/>
    <s v="(Optional MdDNm0$)"/>
    <m/>
    <s v="Sub Lis_Md_InproperMth(Optional MdDNm0$)_x000d__x000a_AyDmp MdMthNyOfInproper(Md(DftMdDNm(MdDNm0)))_x000d__x000a_End Sub"/>
    <x v="0"/>
    <x v="0"/>
  </r>
  <r>
    <x v="0"/>
    <x v="0"/>
    <x v="0"/>
    <x v="0"/>
    <x v="49"/>
    <n v="213"/>
    <n v="3"/>
    <s v="Sub"/>
    <m/>
    <m/>
    <s v="(Optional MthNmPatn$ = &quot;.&quot;, Optional Mdy0$)"/>
    <m/>
    <s v="Sub Lis_Md_Mth(Optional MthNmPatn$ = &quot;.&quot;, Optional Mdy0$)_x000d__x000a_AyDmp AyAddPfx(MdMthNy(CurMd, MthNmPatn, Mdy0:=Mdy0), CurPjNm &amp; &quot;.&quot;)_x000d__x000a_End Sub"/>
    <x v="0"/>
    <x v="0"/>
  </r>
  <r>
    <x v="0"/>
    <x v="0"/>
    <x v="0"/>
    <x v="0"/>
    <x v="50"/>
    <n v="217"/>
    <n v="3"/>
    <s v="Sub"/>
    <m/>
    <m/>
    <s v="(Optional MthNmPatn$ = &quot;.&quot;, Optional MdNmPatn$ = &quot;.&quot;, Optional Mdy0$)"/>
    <m/>
    <s v="Sub Lis_Mth(Optional MthNmPatn$ = &quot;.&quot;, Optional MdNmPatn$ = &quot;.&quot;, Optional Mdy0$)_x000d__x000a_Lis_Vbe_Mth MthNmPatn, MdNmPatn, Mdy0_x000d__x000a_End Sub"/>
    <x v="0"/>
    <x v="0"/>
  </r>
  <r>
    <x v="0"/>
    <x v="0"/>
    <x v="0"/>
    <x v="0"/>
    <x v="51"/>
    <n v="221"/>
    <n v="6"/>
    <s v="Sub"/>
    <m/>
    <m/>
    <s v="()"/>
    <m/>
    <s v="Sub Lis_Pj()_x000d__x000a_Dim A$()_x000d__x000a_    A = VbePjNy(CurVbe)_x000d__x000a_    A = AyAddPfx(A, &quot;Shw_Pj &quot;&quot;&quot;)_x000d__x000a_AyDmp A_x000d__x000a_End Sub"/>
    <x v="0"/>
    <x v="0"/>
  </r>
  <r>
    <x v="0"/>
    <x v="0"/>
    <x v="0"/>
    <x v="0"/>
    <x v="52"/>
    <n v="228"/>
    <n v="3"/>
    <s v="Sub"/>
    <m/>
    <m/>
    <s v="(Optional IsSamMthBdyOnly As Boolean)"/>
    <m/>
    <s v="Sub Lis_Pj_DupFunFNy(Optional IsSamMthBdyOnly As Boolean)_x000d__x000a_AyDmp PjDupFunFNy(CurPj, IsSamMthBdyOnly:=IsSamMthBdyOnly)_x000d__x000a_End Sub"/>
    <x v="0"/>
    <x v="0"/>
  </r>
  <r>
    <x v="0"/>
    <x v="0"/>
    <x v="0"/>
    <x v="0"/>
    <x v="53"/>
    <n v="232"/>
    <n v="3"/>
    <s v="Sub"/>
    <m/>
    <m/>
    <s v="()"/>
    <m/>
    <s v="Sub Lis_Pj_FunPfx()_x000d__x000a_AyDmp AySrt(PjFunPfxAy(CurPj))_x000d__x000a_End Sub"/>
    <x v="0"/>
    <x v="0"/>
  </r>
  <r>
    <x v="0"/>
    <x v="0"/>
    <x v="0"/>
    <x v="0"/>
    <x v="54"/>
    <n v="236"/>
    <n v="3"/>
    <s v="Sub"/>
    <m/>
    <m/>
    <s v="()"/>
    <m/>
    <s v="Sub Lis_Vbe_FunPfx()_x000d__x000a_AyDmp AySrt(VbeFunPfxAy(CurVbe))_x000d__x000a_End Sub"/>
    <x v="0"/>
    <x v="0"/>
  </r>
  <r>
    <x v="0"/>
    <x v="0"/>
    <x v="0"/>
    <x v="0"/>
    <x v="55"/>
    <n v="240"/>
    <n v="4"/>
    <s v="Sub"/>
    <m/>
    <m/>
    <s v="(Optional PjNm0$)"/>
    <m/>
    <s v="Sub Lis_Pj_InproperMth(Optional PjNm0$)_x000d__x000a_If PjNm0 &lt;&gt; &quot;&quot; Then Shw_Pj PjNm0_x000d__x000a_AyDmp AyAddPfxSfx(PjMthNyOfInproper(CurPj), &quot;MthMovToProperMd MthDNm_Mth(&quot;&quot;&quot;, &quot;&quot;&quot;)&quot;)_x000d__x000a_End Sub"/>
    <x v="0"/>
    <x v="0"/>
  </r>
  <r>
    <x v="0"/>
    <x v="0"/>
    <x v="0"/>
    <x v="0"/>
    <x v="56"/>
    <n v="245"/>
    <n v="7"/>
    <s v="Sub"/>
    <m/>
    <m/>
    <s v="(Optional MthNmPatn$ = &quot;.&quot;, Optional MbrNmPatn$ = &quot;.&quot;, Optional Mdy0$)"/>
    <m/>
    <s v="Sub Lis_Pj_Mth(Optional MthNmPatn$ = &quot;.&quot;, Optional MbrNmPatn$ = &quot;.&quot;, Optional Mdy0$)_x000d__x000a_Dim A$()_x000d__x000a_    A = PjMthNy(CurPj, MthNmPatn:=MthNmPatn, MbrNmPatn:=MbrNmPatn, Mdy0:=Mdy0)_x000d__x000a_    A = AySrt(A)_x000d__x000a_    A = AyAddPfx(A, &quot;Shw_Mth &quot;&quot;&quot;)_x000d__x000a_AyDmp A_x000d__x000a_End Sub"/>
    <x v="0"/>
    <x v="0"/>
  </r>
  <r>
    <x v="0"/>
    <x v="0"/>
    <x v="0"/>
    <x v="0"/>
    <x v="57"/>
    <n v="253"/>
    <n v="5"/>
    <s v="Sub"/>
    <m/>
    <m/>
    <s v="(Optional IsSamMthBdyOnly As Boolean)"/>
    <m/>
    <s v="Sub Lis_Vbe_DupFunFNy(Optional IsSamMthBdyOnly As Boolean)_x000d__x000a_Dim A$(): A = VbeDupFunFNy(CurVbe, ExclPjNy0:=&quot;QLib&quot;, IsSamMthBdyOnly:=IsSamMthBdyOnly)_x000d__x000a_Dim A1$(): A1 = AyDblQuote(A)_x000d__x000a_AyDmp AyAddPfx(A1, &quot;Shw &quot;)_x000d__x000a_End Sub"/>
    <x v="0"/>
    <x v="0"/>
  </r>
  <r>
    <x v="0"/>
    <x v="0"/>
    <x v="0"/>
    <x v="0"/>
    <x v="58"/>
    <n v="259"/>
    <n v="3"/>
    <s v="Sub"/>
    <m/>
    <m/>
    <s v="()"/>
    <m/>
    <s v="Sub Lis_Vbe_InproperMth()_x000d__x000a_AyDmp VbeMthNyOfInproper(CurVbe)_x000d__x000a_End Sub"/>
    <x v="0"/>
    <x v="0"/>
  </r>
  <r>
    <x v="0"/>
    <x v="0"/>
    <x v="0"/>
    <x v="0"/>
    <x v="59"/>
    <n v="263"/>
    <n v="6"/>
    <s v="Sub"/>
    <m/>
    <m/>
    <s v="(Optional MthNmPatn$ = &quot;.&quot;, Optional MdNmPatn$ = &quot;.&quot;, Optional Mdy$)"/>
    <m/>
    <s v="Sub Lis_Vbe_Mth(Optional MthNmPatn$ = &quot;.&quot;, Optional MdNmPatn$ = &quot;.&quot;, Optional Mdy$)_x000d__x000a_Dim A$()_x000d__x000a_    A = VbeMthNy(CurVbe, MthNmPatn, MdNmPatn, Mdy)_x000d__x000a_    A = AySrt(A)_x000d__x000a_AyDmp AyAddPfx(A, &quot;Shw &quot;&quot;&quot;)_x000d__x000a_End Sub"/>
    <x v="0"/>
    <x v="0"/>
  </r>
  <r>
    <x v="0"/>
    <x v="0"/>
    <x v="0"/>
    <x v="12"/>
    <x v="60"/>
    <n v="270"/>
    <n v="8"/>
    <s v="Sub"/>
    <m/>
    <m/>
    <s v="(Optional MthDNm0$)"/>
    <m/>
    <s v="Sub Mov_Fun(Optional MthDNm0$)_x000d__x000a_'Mov Fun to its proper-module_x000d__x000a_'Fun here means Public-Prp/Sub/Fun, in a Md, not class_x000d__x000a_'         or    Private-Sub ZZ_xxx, in a Md, not class_x000d__x000a_'proper-module means, M_Xxx where Xxx is function-MdPfx_x000d__x000a_'MdPfx-of-a-fun is a Pfx of a funNm which is used to give a proper-module-nm of M_Xxx_x000d__x000a_MthMovToProperMd DftMth(MthDNm0)_x000d__x000a_End Sub"/>
    <x v="0"/>
    <x v="0"/>
  </r>
  <r>
    <x v="0"/>
    <x v="0"/>
    <x v="0"/>
    <x v="12"/>
    <x v="61"/>
    <n v="279"/>
    <n v="19"/>
    <s v="Sub"/>
    <m/>
    <m/>
    <s v="()"/>
    <m/>
    <s v="Sub Mov_Fun_ToProperMd()_x000d__x000a_'Move all Inproper-Fun in CurMd to its proper module in same Pj_x000d__x000a_'If non-exist-inproper-module will be created_x000d__x000a_'If a Fun in a module of name of format M_XXX,_x000d__x000a_'   if the Fun-name-pfx is not XXX, =&gt; it is inproper-fun_x000d__x000a_'else_x000d__x000a_'   =&gt; it is proper-fun_x000d__x000a_Dim I, M As CodeModule, Ny$()_x000d__x000a_Set M = CurMd_x000d__x000a_Ny = MdMthNyOfInproper(CurMd)_x000d__x000a_If Sz(Ny) = 0 Then Exit Sub_x000d__x000a_Dim N_x000d__x000a_Dim Mth As New Mth_x000d__x000a_Set Mth.Md = M_x000d__x000a_For Each N In Ny_x000d__x000a_    Mth.Nm = N_x000d__x000a_    MthMovToProperMd Mth_x000d__x000a_Next_x000d__x000a_End Sub"/>
    <x v="0"/>
    <x v="0"/>
  </r>
  <r>
    <x v="0"/>
    <x v="0"/>
    <x v="0"/>
    <x v="12"/>
    <x v="62"/>
    <n v="299"/>
    <n v="10"/>
    <s v="Sub"/>
    <m/>
    <m/>
    <s v="(MbrNmPatn$, ToPjNm$)"/>
    <m/>
    <s v="Sub Mov_MbrPatn_ToPj(MbrNmPatn$, ToPjNm$)_x000d__x000a_Dim Ay() As CodeModule: Ay = PjMbrAy(CurPj, MbrNmPatn)_x000d__x000a_If Sz(Ay) = 0 Then Exit Sub_x000d__x000a_Dim I, P As VBProject_x000d__x000a_Set P = Pj(ToPjNm)_x000d__x000a_For Each I In Ay_x000d__x000a_    Md_Mov_ToPj CvMd(I), P_x000d__x000a_Next_x000d__x000a_Cls_Win_x000d__x000a_End Sub"/>
    <x v="0"/>
    <x v="0"/>
  </r>
  <r>
    <x v="0"/>
    <x v="0"/>
    <x v="0"/>
    <x v="12"/>
    <x v="63"/>
    <n v="310"/>
    <n v="7"/>
    <s v="Sub"/>
    <m/>
    <m/>
    <s v="(ToPjNm$)"/>
    <m/>
    <s v="Sub Mov_Md_ToPj(ToPjNm$)_x000d__x000a_If CurPjNm = ToPjNm Then_x000d__x000a_    Debug.Print FmtQQ(&quot;Mov_Md: ToPjNm(?) cannot be CurPjNm&quot;, ToPjNm)_x000d__x000a_    Exit Sub_x000d__x000a_End If_x000d__x000a_Md_Mov_ToPj CurMd, Pj(ToPjNm)_x000d__x000a_End Sub"/>
    <x v="0"/>
    <x v="0"/>
  </r>
  <r>
    <x v="0"/>
    <x v="0"/>
    <x v="0"/>
    <x v="13"/>
    <x v="64"/>
    <n v="318"/>
    <n v="7"/>
    <s v="Sub"/>
    <m/>
    <m/>
    <s v="(NewNm$)"/>
    <m/>
    <s v="Sub Ren_Md(NewNm$)_x000d__x000a_If PjHasCmp(CurPj, NewNm) Then_x000d__x000a_    MsgBox FmtQQ(&quot;Md(?) exists in CurPj(?).  Cannot rename.&quot;, NewNm, CurPjNm), , &quot;M_A:RenMd&quot;_x000d__x000a_    Exit Sub_x000d__x000a_End If_x000d__x000a_CurMd.Name = NewNm_x000d__x000a_End Sub"/>
    <x v="0"/>
    <x v="0"/>
  </r>
  <r>
    <x v="0"/>
    <x v="0"/>
    <x v="0"/>
    <x v="14"/>
    <x v="65"/>
    <n v="326"/>
    <n v="14"/>
    <s v="Sub"/>
    <m/>
    <m/>
    <s v="()"/>
    <m/>
    <s v="Sub Rmk_All()_x000d__x000a_Dim I, Md As CodeModule_x000d__x000a_Dim NRmk%, Skip%_x000d__x000a_For Each I In PjMbrAy(CurPj)_x000d__x000a_    Set Md = I_x000d__x000a_    If MdRmk(Md) Then_x000d__x000a_        NRmk = NRmk + 1_x000d__x000a_    Else_x000d__x000a_        Skip = Skip + 1_x000d__x000a_    End If_x000d__x000a_Next_x000d__x000a_Debug.Print &quot;NRmk&quot;; NRmk_x000d__x000a_Debug.Print &quot;SKip&quot;; Skip_x000d__x000a_End Sub"/>
    <x v="0"/>
    <x v="0"/>
  </r>
  <r>
    <x v="0"/>
    <x v="0"/>
    <x v="0"/>
    <x v="14"/>
    <x v="66"/>
    <n v="341"/>
    <n v="7"/>
    <s v="Sub"/>
    <m/>
    <m/>
    <s v="()"/>
    <m/>
    <s v="Sub Rmk_Mth()_x000d__x000a_Dim W As VBIDE.Window_x000d__x000a_Set W = CurCdWin_x000d__x000a_MthRmk CurMth_x000d__x000a_WinOf_Imm.Close_x000d__x000a_W.SetFocus_x000d__x000a_End Sub"/>
    <x v="0"/>
    <x v="0"/>
  </r>
  <r>
    <x v="0"/>
    <x v="0"/>
    <x v="0"/>
    <x v="15"/>
    <x v="67"/>
    <n v="349"/>
    <n v="3"/>
    <s v="Sub"/>
    <m/>
    <m/>
    <s v="()"/>
    <m/>
    <s v="Sub Sav_Pj()_x000d__x000a_PjSav CurPj_x000d__x000a_End Sub"/>
    <x v="0"/>
    <x v="0"/>
  </r>
  <r>
    <x v="0"/>
    <x v="0"/>
    <x v="0"/>
    <x v="15"/>
    <x v="68"/>
    <n v="353"/>
    <n v="6"/>
    <s v="Sub"/>
    <m/>
    <m/>
    <s v="()"/>
    <m/>
    <s v="Sub Sav_Vbe()_x000d__x000a_Dim V As Vbe: Set V = CurVbe_x000d__x000a_VbeSav V_x000d__x000a_DoEvents_x000d__x000a_VbeDmpIsSaved V_x000d__x000a_End Sub"/>
    <x v="0"/>
    <x v="0"/>
  </r>
  <r>
    <x v="0"/>
    <x v="0"/>
    <x v="0"/>
    <x v="1"/>
    <x v="69"/>
    <n v="360"/>
    <n v="36"/>
    <s v="Sub"/>
    <m/>
    <m/>
    <s v="(XNm$)"/>
    <m/>
    <s v="Sub Shw(XNm$)_x000d__x000a_If IsMthFNm(XNm) Then_x000d__x000a_    Shw MthFNm_MthDNm(XNm)_x000d__x000a_End If_x000d__x000a_Dim A$(): A = Split(XNm, &quot;.&quot;)_x000d__x000a_Select Case Sz(A)_x000d__x000a_Case 1_x000d__x000a_    Select Case True_x000d__x000a_    Case Left(XNm, 1) = &quot;Q&quot;:  Shw_Pj XNm_x000d__x000a_    Case Else_x000d__x000a_        If IsMdNm(XNm) Then_x000d__x000a_            Shw_Mbr XNm_x000d__x000a_        Else_x000d__x000a_            Shw_Mth XNm_x000d__x000a_        End If_x000d__x000a_    End Select_x000d__x000a_Case 2_x000d__x000a_    Select Case True_x000d__x000a_    Case Left(A(0), 1) = &quot;Q&quot;_x000d__x000a_        If IsMdNm(A(1)) Then_x000d__x000a_            Shw_Mbr XNm_x000d__x000a_        Else_x000d__x000a_            Shw_Mth XNm_x000d__x000a_        End If_x000d__x000a_    Case IsMdNm(A(0))_x000d__x000a_        Shw_Mth XNm_x000d__x000a_    Case Else_x000d__x000a_        Debug.Print &quot;For 2 Segment, 1st Segment of {Q* M_* S_* F_* G_*}&quot;_x000d__x000a_        Stop_x000d__x000a_    End Select_x000d__x000a_Case 3_x000d__x000a_    Shw_Mth XNm_x000d__x000a_Case Else_x000d__x000a_Debug.Print &quot;XNm has &quot; &amp; Sz(A) &amp; &quot; segments.  It should be 1 2 or 3&quot;_x000d__x000a_End Select_x000d__x000a_End Sub"/>
    <x v="0"/>
    <x v="0"/>
  </r>
  <r>
    <x v="0"/>
    <x v="0"/>
    <x v="0"/>
    <x v="1"/>
    <x v="70"/>
    <n v="397"/>
    <n v="18"/>
    <s v="Sub"/>
    <m/>
    <m/>
    <s v="(MdXNm$)"/>
    <m/>
    <s v="Sub Shw_Mbr(MdXNm$)_x000d__x000a_Dim E As Either_x000d__x000a_E = MdXNm_Either(MdXNm)_x000d__x000a_If E.IsLeft Then_x000d__x000a_    MdGo Md(E.Left)_x000d__x000a_    Exit Sub_x000d__x000a_End If_x000d__x000a_Dim Ny$()_x000d__x000a_    Ny = E.Right_x000d__x000a_If Sz(Ny) = 0 Then_x000d__x000a_    Debug.Print MdXNm; &quot;&lt;-- No such module&quot;_x000d__x000a_    Exit Sub_x000d__x000a_End If_x000d__x000a_Dim I_x000d__x000a_For Each I In Ny_x000d__x000a_    Debug.Print &quot;Shw_Mbr &quot;&quot;&quot;; I; &quot;.&quot;; MdXNm_x000d__x000a_Next_x000d__x000a_End Sub"/>
    <x v="0"/>
    <x v="0"/>
  </r>
  <r>
    <x v="0"/>
    <x v="0"/>
    <x v="0"/>
    <x v="1"/>
    <x v="71"/>
    <n v="416"/>
    <n v="11"/>
    <s v="Sub"/>
    <m/>
    <m/>
    <s v="(Mth_DNm_or_FNm$)"/>
    <m/>
    <s v="Sub Shw_Mth(Mth_DNm_or_FNm$)_x000d__x000a_Dim D$_x000d__x000a_If IsMthFNm(Mth_DNm_or_FNm) Then_x000d__x000a_    D = MthFNm_MthDNm(Mth_DNm_or_FNm)_x000d__x000a_Else_x000d__x000a_    D = Mth_DNm_or_FNm_x000d__x000a_End If_x000d__x000a_Dim M As Mth_x000d__x000a_Set M = MthDNm_Mth(D)_x000d__x000a_MdGoLCCOpt M.Md, MthLCCOpt(M)_x000d__x000a_End Sub"/>
    <x v="0"/>
    <x v="0"/>
  </r>
  <r>
    <x v="0"/>
    <x v="0"/>
    <x v="0"/>
    <x v="16"/>
    <x v="72"/>
    <n v="427"/>
    <n v="3"/>
    <s v="Sub"/>
    <m/>
    <m/>
    <s v="()"/>
    <m/>
    <s v="Sub A1()_x000d__x000a__x000d__x000a_End Sub"/>
    <x v="1"/>
    <x v="0"/>
  </r>
  <r>
    <x v="0"/>
    <x v="0"/>
    <x v="0"/>
    <x v="1"/>
    <x v="73"/>
    <n v="430"/>
    <n v="3"/>
    <s v="Sub"/>
    <m/>
    <m/>
    <s v="(PjNm$)"/>
    <m/>
    <s v="Sub Shw_Pj(PjNm$)_x000d__x000a_PjGo Pj(PjNm)_x000d__x000a_End Sub"/>
    <x v="0"/>
    <x v="0"/>
  </r>
  <r>
    <x v="0"/>
    <x v="0"/>
    <x v="0"/>
    <x v="17"/>
    <x v="74"/>
    <n v="434"/>
    <n v="10"/>
    <s v="Sub"/>
    <m/>
    <m/>
    <s v="()"/>
    <m/>
    <s v="Sub Srt_G_Tool()_x000d__x000a_Dim M As CodeModule: Set M = Md(&quot;QTool.G_Tool&quot;)_x000d__x000a_Dim Src$(): Src = MdSrc(M)_x000d__x000a_Dim Cxt$: Cxt = SrcSrtedLines(Src)_x000d__x000a_If Cxt = Join(Src, vbCrLf) Then_x000d__x000a_    Debug.Print &quot;Md(F__Tool) is alread sorted&quot;_x000d__x000a_Else_x000d__x000a_    MdRplCxt M, Cxt_x000d__x000a_End If_x000d__x000a_End Sub"/>
    <x v="0"/>
    <x v="0"/>
  </r>
  <r>
    <x v="0"/>
    <x v="0"/>
    <x v="0"/>
    <x v="17"/>
    <x v="75"/>
    <n v="445"/>
    <n v="3"/>
    <s v="Sub"/>
    <m/>
    <m/>
    <s v="(Optional MdNm$)"/>
    <m/>
    <s v="Sub Srt_Md(Optional MdNm$)_x000d__x000a_MdSrt DftMd(MdNm)_x000d__x000a_End Sub"/>
    <x v="0"/>
    <x v="0"/>
  </r>
  <r>
    <x v="0"/>
    <x v="0"/>
    <x v="0"/>
    <x v="17"/>
    <x v="76"/>
    <n v="449"/>
    <n v="3"/>
    <s v="Sub"/>
    <m/>
    <m/>
    <s v="()"/>
    <m/>
    <s v="Sub Srt_Pj()_x000d__x000a_PjSrt CurPj_x000d__x000a_End Sub"/>
    <x v="0"/>
    <x v="0"/>
  </r>
  <r>
    <x v="0"/>
    <x v="0"/>
    <x v="0"/>
    <x v="17"/>
    <x v="77"/>
    <n v="453"/>
    <n v="3"/>
    <s v="Sub"/>
    <m/>
    <m/>
    <s v="()"/>
    <m/>
    <s v="Sub Srt_Vbe()_x000d__x000a_VbeSrt CurVbe_x000d__x000a_End Sub"/>
    <x v="0"/>
    <x v="0"/>
  </r>
  <r>
    <x v="0"/>
    <x v="0"/>
    <x v="0"/>
    <x v="18"/>
    <x v="78"/>
    <n v="457"/>
    <n v="10"/>
    <s v="Sub"/>
    <m/>
    <m/>
    <s v="(Optional FunFNm0$)"/>
    <m/>
    <s v="Sub Sync_Fun(Optional FunFNm0$)_x000d__x000a_Dim M As Mth_x000d__x000a_If FunFNm0 = &quot;&quot; Then_x000d__x000a_    Set M = CurMth_x000d__x000a_Else_x000d__x000a_    If Not IsMthFNm(FunFNm0) Then Stop_x000d__x000a_    Set M = MthFNm_Mth(FunFNm0)_x000d__x000a_End If_x000d__x000a_FunSync M, ShwCmpLyAft:=True_x000d__x000a_End Sub"/>
    <x v="0"/>
    <x v="0"/>
  </r>
  <r>
    <x v="0"/>
    <x v="0"/>
    <x v="0"/>
    <x v="19"/>
    <x v="79"/>
    <n v="468"/>
    <n v="14"/>
    <s v="Sub"/>
    <m/>
    <m/>
    <s v="()"/>
    <m/>
    <s v="Sub UnRmk_All()_x000d__x000a_Dim I, Md As CodeModule_x000d__x000a_Dim NUnRmk%, Skip%_x000d__x000a_For Each I In PjMbrAy(CurPj)_x000d__x000a_    Set Md = I_x000d__x000a_    If MdUnRmk(Md) Then_x000d__x000a_        NUnRmk = NUnRmk + 1_x000d__x000a_    Else_x000d__x000a_        Skip = Skip + 1_x000d__x000a_    End If_x000d__x000a_Next_x000d__x000a_Debug.Print &quot;NUnRmk&quot;; NUnRmk_x000d__x000a_Debug.Print &quot;SKip&quot;; Skip_x000d__x000a_End Sub"/>
    <x v="0"/>
    <x v="0"/>
  </r>
  <r>
    <x v="0"/>
    <x v="0"/>
    <x v="0"/>
    <x v="19"/>
    <x v="80"/>
    <n v="483"/>
    <n v="4"/>
    <s v="Sub"/>
    <m/>
    <m/>
    <s v="()"/>
    <m/>
    <s v="Sub UnRmk_Mth()_x000d__x000a_MthUnRmk CurMth_x000d__x000a_WinOf_Imm.Close_x000d__x000a_End Sub"/>
    <x v="0"/>
    <x v="0"/>
  </r>
  <r>
    <x v="0"/>
    <x v="0"/>
    <x v="0"/>
    <x v="20"/>
    <x v="81"/>
    <n v="488"/>
    <n v="3"/>
    <s v="Sub"/>
    <m/>
    <m/>
    <s v="(Optional InclMthLines As Boolean)"/>
    <m/>
    <s v="Sub Wb_Vbe_Mth(Optional InclMthLines As Boolean)_x000d__x000a_VbeMthWb CurVbe, InclMthLines_x000d__x000a_End Sub"/>
    <x v="0"/>
    <x v="0"/>
  </r>
  <r>
    <x v="0"/>
    <x v="0"/>
    <x v="0"/>
    <x v="21"/>
    <x v="82"/>
    <n v="492"/>
    <n v="3"/>
    <s v="Sub"/>
    <m/>
    <m/>
    <s v="()"/>
    <m/>
    <s v="Sub Ws_Md_MthKy()_x000d__x000a_MdMthWs CurMd_x000d__x000a_End Sub"/>
    <x v="0"/>
    <x v="0"/>
  </r>
  <r>
    <x v="0"/>
    <x v="0"/>
    <x v="0"/>
    <x v="21"/>
    <x v="83"/>
    <n v="496"/>
    <n v="3"/>
    <s v="Sub"/>
    <m/>
    <m/>
    <s v="()"/>
    <m/>
    <s v="Sub Ws_Pj_Mth()_x000d__x000a_PjMthWs CurPj_x000d__x000a_End Sub"/>
    <x v="0"/>
    <x v="0"/>
  </r>
  <r>
    <x v="0"/>
    <x v="0"/>
    <x v="0"/>
    <x v="21"/>
    <x v="84"/>
    <n v="500"/>
    <n v="3"/>
    <s v="Sub"/>
    <m/>
    <m/>
    <s v="(Optional InclMthLines As Boolean)"/>
    <m/>
    <s v="Sub Ws_Vbe_Mth(Optional InclMthLines As Boolean)_x000d__x000a_VbeMthWs CurVbe, InclMthLines_x000d__x000a_End Sub"/>
    <x v="0"/>
    <x v="0"/>
  </r>
  <r>
    <x v="0"/>
    <x v="0"/>
    <x v="0"/>
    <x v="17"/>
    <x v="85"/>
    <n v="504"/>
    <n v="10"/>
    <s v="Sub"/>
    <m/>
    <m/>
    <s v="()"/>
    <m/>
    <s v="Sub Srt_F__Tool()_x000d__x000a_Dim M As CodeModule: Set M = Md(&quot;QTool.F__Tool&quot;)_x000d__x000a_Dim Src$(): Src = MdSrc(M)_x000d__x000a_Dim Cxt$: Cxt = SrcSrtedLines(Src)_x000d__x000a_If Cxt = Join(Src, vbCrLf) Then_x000d__x000a_    Debug.Print &quot;Md(F__Tool) is already sorted&quot;_x000d__x000a_Else_x000d__x000a_    MdRplCxt M, Cxt_x000d__x000a_End If_x000d__x000a_End Sub"/>
    <x v="0"/>
    <x v="0"/>
  </r>
  <r>
    <x v="0"/>
    <x v="1"/>
    <x v="1"/>
    <x v="22"/>
    <x v="86"/>
    <n v="5"/>
    <n v="5"/>
    <s v="Get"/>
    <m/>
    <s v="Mth"/>
    <s v="(A As CodeModule, MthNm)"/>
    <m/>
    <s v="Property Get Init(A As CodeModule, MthNm) As Mth_x000d__x000a_Set Md = A_x000d__x000a_Nm = MthNm_x000d__x000a_Set Init = Me_x000d__x000a_End Property"/>
    <x v="2"/>
    <x v="0"/>
  </r>
  <r>
    <x v="0"/>
    <x v="1"/>
    <x v="1"/>
    <x v="23"/>
    <x v="87"/>
    <n v="11"/>
    <n v="3"/>
    <s v="Get"/>
    <m/>
    <s v="$"/>
    <s v="()"/>
    <m/>
    <s v="Property Get ToStr$()_x000d__x000a_ToStr = &quot;Mth(&quot; &amp; MdDNm(Md) &amp; &quot;.&quot; &amp; Nm &amp; &quot;)&quot;_x000d__x000a_End Property"/>
    <x v="3"/>
    <x v="0"/>
  </r>
  <r>
    <x v="0"/>
    <x v="0"/>
    <x v="2"/>
    <x v="24"/>
    <x v="88"/>
    <n v="3"/>
    <n v="4"/>
    <s v="Get"/>
    <m/>
    <s v="Drs"/>
    <s v="(Fny0, Dry())"/>
    <m/>
    <s v="Property Get Drs(Fny0, Dry()) As Drs_x000d__x000a_Dim O As New Drs_x000d__x000a_Set Drs = O.Init(Fny0, Dry)_x000d__x000a_End Property"/>
    <x v="0"/>
    <x v="0"/>
  </r>
  <r>
    <x v="0"/>
    <x v="0"/>
    <x v="2"/>
    <x v="25"/>
    <x v="89"/>
    <n v="8"/>
    <n v="4"/>
    <s v="Get"/>
    <m/>
    <s v="FTNo"/>
    <s v="(Fmno%, Tono%)"/>
    <m/>
    <s v="Property Get FTNo(Fmno%, Tono%) As FTNo_x000d__x000a_Dim O As New FTNo_x000d__x000a_Set FTNo = O.Init(Fmno, Tono)_x000d__x000a_End Property"/>
    <x v="0"/>
    <x v="0"/>
  </r>
  <r>
    <x v="0"/>
    <x v="0"/>
    <x v="2"/>
    <x v="16"/>
    <x v="90"/>
    <n v="12"/>
    <n v="4"/>
    <s v="Get"/>
    <m/>
    <s v="LCC"/>
    <s v="(Lno%, C1%, C2%)"/>
    <m/>
    <s v="Property Get LCC(Lno%, C1%, C2%) As LCC_x000d__x000a_Dim O As New LCC_x000d__x000a_Set LCC = O.Init(Lno, C1, C2)_x000d__x000a_End Property"/>
    <x v="0"/>
    <x v="0"/>
  </r>
  <r>
    <x v="0"/>
    <x v="0"/>
    <x v="2"/>
    <x v="26"/>
    <x v="91"/>
    <n v="16"/>
    <n v="4"/>
    <s v="Get"/>
    <m/>
    <s v="LCCOpt"/>
    <s v="(LCC As LCC)"/>
    <m/>
    <s v="Property Get LCCOpt(LCC As LCC) As LCCOpt_x000d__x000a_Dim O As New LCCOpt_x000d__x000a_Set LCCOpt = O.Init(LCC)_x000d__x000a_End Property"/>
    <x v="0"/>
    <x v="0"/>
  </r>
  <r>
    <x v="0"/>
    <x v="0"/>
    <x v="2"/>
    <x v="27"/>
    <x v="92"/>
    <n v="20"/>
    <n v="4"/>
    <s v="Get"/>
    <m/>
    <s v="FTIx"/>
    <s v="(Fmix%, Toix%)"/>
    <m/>
    <s v="Property Get FTIx(Fmix%, Toix%) As FTIx_x000d__x000a_Dim O As New FTIx_x000d__x000a_Set FTIx = O.Init(Fmix, Toix)_x000d__x000a_End Property"/>
    <x v="0"/>
    <x v="0"/>
  </r>
  <r>
    <x v="0"/>
    <x v="0"/>
    <x v="2"/>
    <x v="28"/>
    <x v="93"/>
    <n v="25"/>
    <n v="4"/>
    <s v="Get"/>
    <m/>
    <s v="MthCpyPrm"/>
    <s v="(A As Mth, ToMd As CodeModule)"/>
    <m/>
    <s v="Property Get MthCpyPrm(A As Mth, ToMd As CodeModule) As MthCpyPrm_x000d__x000a_Dim O As New MthCpyPrm_x000d__x000a_Set MthCpyPrm = O.Init(A, ToMd)_x000d__x000a_End Property"/>
    <x v="0"/>
    <x v="0"/>
  </r>
  <r>
    <x v="0"/>
    <x v="0"/>
    <x v="2"/>
    <x v="28"/>
    <x v="94"/>
    <n v="29"/>
    <n v="4"/>
    <s v="Get"/>
    <m/>
    <s v="Mth"/>
    <s v="(A As CodeModule, MthNm)"/>
    <m/>
    <s v="Property Get Mth(A As CodeModule, MthNm) As Mth_x000d__x000a_Dim O As New Mth_x000d__x000a_Set Mth = O.Init(CvMd(A), MthNm)_x000d__x000a_End Property"/>
    <x v="0"/>
    <x v="0"/>
  </r>
  <r>
    <x v="0"/>
    <x v="0"/>
    <x v="2"/>
    <x v="28"/>
    <x v="95"/>
    <n v="34"/>
    <n v="4"/>
    <s v="Get"/>
    <m/>
    <s v="MthBrk"/>
    <s v="(Nm$, Mdy$, Ty$)"/>
    <m/>
    <s v="Property Get MthBrk(Nm$, Mdy$, Ty$) As MthBrk_x000d__x000a_Dim O As New MthBrk_x000d__x000a_Set MthBrk = O.Init(Nm, Mdy, Ty)_x000d__x000a_End Property"/>
    <x v="0"/>
    <x v="0"/>
  </r>
  <r>
    <x v="0"/>
    <x v="0"/>
    <x v="2"/>
    <x v="28"/>
    <x v="96"/>
    <n v="39"/>
    <n v="4"/>
    <s v="Get"/>
    <m/>
    <s v="MthOpt"/>
    <s v="(A As Mth)"/>
    <m/>
    <s v="Property Get MthOpt(A As Mth) As MthOpt_x000d__x000a_Dim O As New MthOpt_x000d__x000a_Set MthOpt = O.Init(A)_x000d__x000a_End Property"/>
    <x v="0"/>
    <x v="0"/>
  </r>
  <r>
    <x v="0"/>
    <x v="0"/>
    <x v="2"/>
    <x v="16"/>
    <x v="97"/>
    <n v="44"/>
    <n v="4"/>
    <s v="Get"/>
    <m/>
    <s v="S1S2"/>
    <s v="(S1, S2)"/>
    <m/>
    <s v="Property Get S1S2(S1, S2) As S1S2_x000d__x000a_Dim O As New S1S2_x000d__x000a_Set S1S2 = O.Init(S1, S2)_x000d__x000a_End Property"/>
    <x v="1"/>
    <x v="1"/>
  </r>
  <r>
    <x v="0"/>
    <x v="1"/>
    <x v="3"/>
    <x v="22"/>
    <x v="86"/>
    <n v="5"/>
    <n v="5"/>
    <s v="Get"/>
    <s v="Friend"/>
    <s v="MthOpt"/>
    <s v="(A As Mth)"/>
    <m/>
    <s v="Friend Property Get Init(A As Mth) As MthOpt_x000d__x000a_Som = True_x000d__x000a_Set Mth = A_x000d__x000a_Set Init = Me_x000d__x000a_End Property"/>
    <x v="2"/>
    <x v="0"/>
  </r>
  <r>
    <x v="0"/>
    <x v="1"/>
    <x v="3"/>
    <x v="23"/>
    <x v="87"/>
    <n v="11"/>
    <n v="7"/>
    <s v="Get"/>
    <m/>
    <s v="$"/>
    <s v="()"/>
    <m/>
    <s v="Property Get ToStr$()_x000d__x000a_If Som Then_x000d__x000a_    ToStr = FmtQQ(&quot;MthOpt(?)&quot;, Mth.ToStr)_x000d__x000a_Else_x000d__x000a_    ToStr = FmtQQ(&quot;MthOpt(None)&quot;)_x000d__x000a_End If_x000d__x000a_End Property"/>
    <x v="3"/>
    <x v="0"/>
  </r>
  <r>
    <x v="0"/>
    <x v="1"/>
    <x v="4"/>
    <x v="22"/>
    <x v="86"/>
    <n v="4"/>
    <n v="5"/>
    <s v="Get"/>
    <s v="Friend"/>
    <s v="S1S2"/>
    <s v="(S1, S2)"/>
    <m/>
    <s v="Friend Property Get Init(S1, S2) As S1S2_x000d__x000a_Me.S1 = S1_x000d__x000a_Me.S2 = VarStr(S2)_x000d__x000a_Set Init = Me_x000d__x000a_End Property"/>
    <x v="2"/>
    <x v="0"/>
  </r>
  <r>
    <x v="0"/>
    <x v="1"/>
    <x v="4"/>
    <x v="23"/>
    <x v="87"/>
    <n v="10"/>
    <n v="3"/>
    <s v="Get"/>
    <m/>
    <s v="$"/>
    <s v="()"/>
    <m/>
    <s v="Property Get ToStr$()_x000d__x000a_ToStr = FmtQQ(&quot;S1S2(S1(?) S2(?))&quot;, StrLin(S1), StrLin(S2))_x000d__x000a_End Property"/>
    <x v="3"/>
    <x v="0"/>
  </r>
  <r>
    <x v="0"/>
    <x v="1"/>
    <x v="5"/>
    <x v="29"/>
    <x v="98"/>
    <n v="4"/>
    <n v="3"/>
    <s v="Get"/>
    <m/>
    <s v="Variant()"/>
    <s v="()"/>
    <m/>
    <s v="Property Get Dry() As Variant()_x000d__x000a_Dry = A_Dry_x000d__x000a_End Property"/>
    <x v="0"/>
    <x v="0"/>
  </r>
  <r>
    <x v="0"/>
    <x v="1"/>
    <x v="5"/>
    <x v="30"/>
    <x v="99"/>
    <n v="8"/>
    <n v="3"/>
    <s v="Get"/>
    <m/>
    <s v="String()"/>
    <s v="()"/>
    <m/>
    <s v="Property Get Fny() As String()_x000d__x000a_Fny = A_Fny_x000d__x000a_End Property"/>
    <x v="0"/>
    <x v="0"/>
  </r>
  <r>
    <x v="0"/>
    <x v="1"/>
    <x v="5"/>
    <x v="22"/>
    <x v="86"/>
    <n v="12"/>
    <n v="5"/>
    <s v="Get"/>
    <s v="Friend"/>
    <s v="Drs"/>
    <s v="(Fny0, Dry())"/>
    <m/>
    <s v="Friend Property Get Init(Fny0, Dry()) As Drs_x000d__x000a_A_Fny = DftNy(Fny0)_x000d__x000a_A_Dry = Dry_x000d__x000a_Set Init = Me_x000d__x000a_End Property"/>
    <x v="2"/>
    <x v="0"/>
  </r>
  <r>
    <x v="0"/>
    <x v="1"/>
    <x v="5"/>
    <x v="23"/>
    <x v="87"/>
    <n v="18"/>
    <n v="3"/>
    <s v="Get"/>
    <m/>
    <s v="$"/>
    <s v="()"/>
    <m/>
    <s v="Property Get ToStr$()_x000d__x000a_ToStr = FmtQQ(&quot;Drs(|Fny(?)|?|)&quot;, Join(A_Fny, &quot; &quot;), DryToStr(A_Dry))_x000d__x000a_End Property"/>
    <x v="3"/>
    <x v="0"/>
  </r>
  <r>
    <x v="0"/>
    <x v="1"/>
    <x v="6"/>
    <x v="22"/>
    <x v="86"/>
    <n v="3"/>
    <n v="7"/>
    <s v="Get"/>
    <s v="Friend"/>
    <s v="MthBrk"/>
    <s v="(Nm$, Mdy$, Ty$)"/>
    <m/>
    <s v="Friend Property Get Init(Nm$, Mdy$, Ty$) As MthBrk_x000d__x000a_Me.Nm = Nm_x000d__x000a_Me.Mdy = Mdy_x000d__x000a_Me.Ty = Ty_x000d__x000a_Ass MthTy_IsVdt(Ty)_x000d__x000a_Set Init = Me_x000d__x000a_End Property"/>
    <x v="2"/>
    <x v="0"/>
  </r>
  <r>
    <x v="0"/>
    <x v="1"/>
    <x v="6"/>
    <x v="23"/>
    <x v="87"/>
    <n v="11"/>
    <n v="7"/>
    <s v="Get"/>
    <m/>
    <s v="$"/>
    <s v="()"/>
    <m/>
    <s v="Property Get ToStr$()_x000d__x000a_If Mdy = &quot;&quot; Then_x000d__x000a_    ToStr = FmtQQ(&quot;MthBrk(Nm(?) Ty(?))&quot;, Nm, Ty)_x000d__x000a_Else_x000d__x000a_    ToStr = FmtQQ(&quot;MthBrk(Nm(?) Mdy(?) Ty(?))&quot;, Nm, Mdy, Ty)_x000d__x000a_End If_x000d__x000a_End Property"/>
    <x v="3"/>
    <x v="0"/>
  </r>
  <r>
    <x v="0"/>
    <x v="1"/>
    <x v="7"/>
    <x v="22"/>
    <x v="86"/>
    <n v="3"/>
    <n v="8"/>
    <s v="Get"/>
    <s v="Friend"/>
    <s v="FTNo"/>
    <s v="(Fmno%, Tono%)"/>
    <m/>
    <s v="Friend Property Get Init(Fmno%, Tono%) As FTNo_x000d__x000a_If Fmno &lt;= 0 Then Stop_x000d__x000a_If Tono &lt;= 0 Then Stop_x000d__x000a_If Fmno - 1 &gt; Tono Then Stop_x000d__x000a_Me.Fmno = Fmno_x000d__x000a_Me.Tono = Tono_x000d__x000a_Set Init = Me_x000d__x000a_End Property"/>
    <x v="2"/>
    <x v="0"/>
  </r>
  <r>
    <x v="0"/>
    <x v="1"/>
    <x v="7"/>
    <x v="23"/>
    <x v="87"/>
    <n v="12"/>
    <n v="3"/>
    <s v="Get"/>
    <m/>
    <s v="$"/>
    <s v="()"/>
    <m/>
    <s v="Property Get ToStr$()_x000d__x000a_ToStr = FmtQQ(&quot;FTNo(Fm(?) To(?))&quot;, Fmno, Tono)_x000d__x000a_End Property"/>
    <x v="3"/>
    <x v="0"/>
  </r>
  <r>
    <x v="0"/>
    <x v="1"/>
    <x v="8"/>
    <x v="22"/>
    <x v="86"/>
    <n v="4"/>
    <n v="8"/>
    <s v="Get"/>
    <s v="Friend"/>
    <s v="FTIx"/>
    <s v="(Fmix%, Toix%)"/>
    <m/>
    <s v="Friend Property Get Init(Fmix%, Toix%) As FTIx_x000d__x000a_If Fmix &lt; 0 Then Stop_x000d__x000a_If Toix &lt; 0 Then Stop_x000d__x000a_If Fmix &gt; Toix - 1 Then Stop_x000d__x000a_Me.Fmix = Fmix_x000d__x000a_Me.Toix = Toix_x000d__x000a_Set Init = Me_x000d__x000a_End Property"/>
    <x v="2"/>
    <x v="0"/>
  </r>
  <r>
    <x v="0"/>
    <x v="1"/>
    <x v="8"/>
    <x v="23"/>
    <x v="87"/>
    <n v="13"/>
    <n v="3"/>
    <s v="Get"/>
    <m/>
    <s v="$"/>
    <s v="()"/>
    <m/>
    <s v="Property Get ToStr$()_x000d__x000a_ToStr = FmtQQ(&quot;FTIx(Fm(?) To(?))&quot;, Fmix, Toix)_x000d__x000a_End Property"/>
    <x v="3"/>
    <x v="0"/>
  </r>
  <r>
    <x v="0"/>
    <x v="0"/>
    <x v="9"/>
    <x v="16"/>
    <x v="100"/>
    <n v="6"/>
    <n v="3"/>
    <s v="Fun"/>
    <s v="Private"/>
    <m/>
    <s v="()"/>
    <m/>
    <s v="Private Function XXX()_x000d__x000a__x000d__x000a_End Function"/>
    <x v="1"/>
    <x v="0"/>
  </r>
  <r>
    <x v="0"/>
    <x v="0"/>
    <x v="9"/>
    <x v="16"/>
    <x v="101"/>
    <n v="10"/>
    <n v="2"/>
    <s v="Get"/>
    <s v="Private"/>
    <m/>
    <s v="()"/>
    <m/>
    <s v="Private Property Get ZZA()_x000d__x000a_End Property"/>
    <x v="4"/>
    <x v="0"/>
  </r>
  <r>
    <x v="0"/>
    <x v="0"/>
    <x v="9"/>
    <x v="16"/>
    <x v="101"/>
    <n v="13"/>
    <n v="3"/>
    <s v="Let"/>
    <s v="Private"/>
    <m/>
    <s v="(V)"/>
    <m/>
    <s v="Private Property Let ZZA(V)_x000d__x000a__x000d__x000a_End Property"/>
    <x v="4"/>
    <x v="0"/>
  </r>
  <r>
    <x v="0"/>
    <x v="0"/>
    <x v="10"/>
    <x v="31"/>
    <x v="102"/>
    <n v="3"/>
    <n v="3"/>
    <s v="Sub"/>
    <m/>
    <m/>
    <s v="()"/>
    <m/>
    <s v="Sub Ens_Md_Z3DMthAsPrivate()_x000d__x000a_MdEnsZ3DMthAsPrivate CurMd_x000d__x000a_End Sub"/>
    <x v="0"/>
    <x v="0"/>
  </r>
  <r>
    <x v="0"/>
    <x v="0"/>
    <x v="10"/>
    <x v="31"/>
    <x v="103"/>
    <n v="7"/>
    <n v="3"/>
    <s v="Sub"/>
    <m/>
    <m/>
    <s v="()"/>
    <m/>
    <s v="Sub Ens_Md_ZZDashPrvMthAsPublic()_x000d__x000a_MdEnsZZDashPrvMthAsPublic CurMd_x000d__x000a_End Sub"/>
    <x v="0"/>
    <x v="0"/>
  </r>
  <r>
    <x v="0"/>
    <x v="0"/>
    <x v="10"/>
    <x v="31"/>
    <x v="104"/>
    <n v="11"/>
    <n v="3"/>
    <s v="Sub"/>
    <m/>
    <m/>
    <s v="()"/>
    <m/>
    <s v="Sub Ens_Md_ZZDashPubMthAsPrivate()_x000d__x000a_MdEnsZZDashPubMthAsPrivate CurMd_x000d__x000a_End Sub"/>
    <x v="0"/>
    <x v="0"/>
  </r>
  <r>
    <x v="0"/>
    <x v="0"/>
    <x v="10"/>
    <x v="31"/>
    <x v="105"/>
    <n v="15"/>
    <n v="3"/>
    <s v="Sub"/>
    <m/>
    <m/>
    <s v="()"/>
    <m/>
    <s v="Sub Ens_Pj_ZZDashPubMthAsPrivate()_x000d__x000a_PjEnsZZDashPubMthAsPrivate CurPj_x000d__x000a_End Sub"/>
    <x v="0"/>
    <x v="0"/>
  </r>
  <r>
    <x v="0"/>
    <x v="0"/>
    <x v="10"/>
    <x v="31"/>
    <x v="106"/>
    <n v="19"/>
    <n v="3"/>
    <s v="Sub"/>
    <m/>
    <m/>
    <s v="()"/>
    <m/>
    <s v="Sub Ens_Vbe_ZZDashPubMthAsPrivate()_x000d__x000a_VbeEnsZZDashPubMthAsPrivate CurVbe_x000d__x000a_End Sub"/>
    <x v="0"/>
    <x v="0"/>
  </r>
  <r>
    <x v="0"/>
    <x v="0"/>
    <x v="10"/>
    <x v="32"/>
    <x v="107"/>
    <n v="23"/>
    <n v="7"/>
    <s v="Fun"/>
    <s v="Private"/>
    <s v="Boolean"/>
    <s v="(A)"/>
    <m/>
    <s v="Private Function LinIsPrivateZZDashMthLin(A) As Boolean_x000d__x000a_Dim L$: L = A_x000d__x000a_Dim M$: M = LinShiftMdy(L): If M &lt;&gt; &quot;Private&quot; Then Exit Function_x000d__x000a_Dim T$: T = LinShiftMthTy(L): If T = &quot;&quot; Then Exit Function_x000d__x000a_If FstChr(L) &lt;&gt; &quot;ZZ_&quot; Then Exit Function_x000d__x000a_LinIsPrivateZZDashMthLin = True_x000d__x000a_End Function"/>
    <x v="0"/>
    <x v="0"/>
  </r>
  <r>
    <x v="0"/>
    <x v="0"/>
    <x v="10"/>
    <x v="32"/>
    <x v="108"/>
    <n v="31"/>
    <n v="8"/>
    <s v="Fun"/>
    <s v="Private"/>
    <s v="Boolean"/>
    <s v="(A)"/>
    <m/>
    <s v="Private Function LinIsPublicZZDashMthLin(A) As Boolean_x000d__x000a_Dim L$: L = A_x000d__x000a_Dim M$: M = LinShiftMdy(L): If M &lt;&gt; &quot;&quot; Then Exit Function_x000d__x000a_Dim T$: T = LinShiftMthTy(L): If T = &quot;&quot; Then Exit Function_x000d__x000a_If FstChr(L) &lt;&gt; &quot;ZZ_&quot; Then Exit Function_x000d__x000a_If Not AscIsUCase(Asc(Mid(L, 2, 1))) Then Exit Function_x000d__x000a_LinIsPublicZZDashMthLin = True_x000d__x000a_End Function"/>
    <x v="0"/>
    <x v="0"/>
  </r>
  <r>
    <x v="0"/>
    <x v="0"/>
    <x v="10"/>
    <x v="32"/>
    <x v="109"/>
    <n v="40"/>
    <n v="7"/>
    <s v="Fun"/>
    <m/>
    <s v="Boolean"/>
    <s v="(A)"/>
    <m/>
    <s v="Function LinIsZZDashPrvMth(A) As Boolean_x000d__x000a_Dim L$: L = A_x000d__x000a_Dim M$: M = LinShiftMdy(L): If M &lt;&gt; &quot;Private&quot; Then Exit Function_x000d__x000a_Dim T$: T = LinShiftMthTy(L): If T = &quot;&quot; Then Exit Function_x000d__x000a_If Not IsPfx(L, &quot;ZZ_&quot;) Then Exit Function_x000d__x000a_LinIsZZDashPrvMth = True_x000d__x000a_End Function"/>
    <x v="0"/>
    <x v="0"/>
  </r>
  <r>
    <x v="0"/>
    <x v="0"/>
    <x v="10"/>
    <x v="32"/>
    <x v="110"/>
    <n v="47"/>
    <n v="8"/>
    <s v="Fun"/>
    <m/>
    <s v="Boolean"/>
    <s v="(A)"/>
    <m/>
    <s v="Function LinIsZ3DPubMth(A) As Boolean_x000d__x000a_Dim L$: L = A_x000d__x000a_Dim M$: M = LinShiftMdy(L): If M &lt;&gt; &quot;&quot; And M &lt;&gt; &quot;Public&quot; Then Exit Function_x000d__x000a_Dim T$: T = LinShiftMthTy(L): If T = &quot;&quot; Then Exit Function_x000d__x000a_If IsPfx(L, &quot;ZZZ__Tst()&quot;) Then Exit Function_x000d__x000a_If Not IsPfx(L, &quot;ZZZ_&quot;) Then Exit Function_x000d__x000a_LinIsZ3DPubMth = True_x000d__x000a_End Function"/>
    <x v="0"/>
    <x v="0"/>
  </r>
  <r>
    <x v="0"/>
    <x v="0"/>
    <x v="10"/>
    <x v="32"/>
    <x v="111"/>
    <n v="56"/>
    <n v="7"/>
    <s v="Fun"/>
    <m/>
    <s v="Boolean"/>
    <s v="(A)"/>
    <m/>
    <s v="Function LinIsZZDashPubMth(A) As Boolean_x000d__x000a_Dim L$: L = A_x000d__x000a_Dim M$: M = LinShiftMdy(L): If M &lt;&gt; &quot;&quot; And M &lt;&gt; &quot;Public&quot; Then Exit Function_x000d__x000a_Dim T$: T = LinShiftMthTy(L): If T = &quot;&quot; Then Exit Function_x000d__x000a_If Not IsPfx(L, &quot;ZZ_&quot;) Then Exit Function_x000d__x000a_LinIsZZDashPubMth = True_x000d__x000a_End Function"/>
    <x v="0"/>
    <x v="0"/>
  </r>
  <r>
    <x v="0"/>
    <x v="0"/>
    <x v="10"/>
    <x v="33"/>
    <x v="112"/>
    <n v="63"/>
    <n v="16"/>
    <s v="Sub"/>
    <m/>
    <m/>
    <s v="(A As CodeModule)"/>
    <m/>
    <s v="Sub MdEnsZ3DMthAsPrivate(A As CodeModule)_x000d__x000a_Dim DNm$: DNm = MdDNm(A)_x000d__x000a_If DNm = &quot;QTool.F_Ide_MthMdy&quot; Then_x000d__x000a_    Debug.Print FmtQQ(&quot;MdEnsZ3DMthAsPrivate: Md(?) is skipped&quot;, DNm)_x000d__x000a_    Exit Sub_x000d__x000a_End If_x000d__x000a_Dim J%, L$, By$_x000d__x000a_For J = 1 To A.CountOfLines_x000d__x000a_    L = A.Lines(J, 1)_x000d__x000a_    If LinIsZ3DPubMth(L) Then_x000d__x000a_        By = MthLin_EnsPrivate(L)_x000d__x000a_        Debug.Print FmtQQ(&quot;MdEnsZ3DMthAsPrivate Md(?) Lin(?) is change to Private: [?]&quot;, DNm, J, By)_x000d__x000a_        A.ReplaceLine J, By_x000d__x000a_    End If_x000d__x000a_Next_x000d__x000a_End Sub"/>
    <x v="0"/>
    <x v="0"/>
  </r>
  <r>
    <x v="0"/>
    <x v="0"/>
    <x v="10"/>
    <x v="33"/>
    <x v="113"/>
    <n v="80"/>
    <n v="16"/>
    <s v="Sub"/>
    <s v="Private"/>
    <m/>
    <s v="(A As CodeModule)"/>
    <m/>
    <s v="Private Sub MdEnsZZDashPrvMthAsPublic(A As CodeModule)_x000d__x000a_Dim DNm$: DNm = MdDNm(A)_x000d__x000a_If DNm = &quot;QTool.F_Ide_MthMdy&quot; Then_x000d__x000a_    Debug.Print FmtQQ(&quot;MdEnsZZDashPrvMthAsPublic: Md(?) is skipped&quot;, DNm)_x000d__x000a_    Exit Sub_x000d__x000a_End If_x000d__x000a_Dim J%, L$, By$_x000d__x000a_For J = 1 To A.CountOfLines_x000d__x000a_    L = A.Lines(J, 1)_x000d__x000a_    If LinIsZZDashPrvMth(L) Then_x000d__x000a_        By = MthLin_EnsPublic(L)_x000d__x000a_        Debug.Print FmtQQ(&quot;MdEnsZZDashPrvMthAsPublic: Md(?) Lin(?) is change to Public: [?]&quot;, DNm, J, By)_x000d__x000a_        A.ReplaceLine J, By_x000d__x000a_    End If_x000d__x000a_Next_x000d__x000a_End Sub"/>
    <x v="0"/>
    <x v="0"/>
  </r>
  <r>
    <x v="0"/>
    <x v="0"/>
    <x v="10"/>
    <x v="33"/>
    <x v="114"/>
    <n v="97"/>
    <n v="17"/>
    <s v="Sub"/>
    <s v="Private"/>
    <m/>
    <s v="(A As CodeModule)"/>
    <m/>
    <s v="Private Sub MdEnsZZDashPubMthAsPrivate(A As CodeModule)_x000d__x000a_Dim DNm$: DNm = MdDNm(A)_x000d__x000a_If DNm = &quot;QTool.F_Ide_MthMdy&quot; Then_x000d__x000a_    Debug.Print FmtQQ(&quot;MdEnsZZDashPubMthAsPrivate Md(?) is skipped&quot;, DNm)_x000d__x000a_    Exit Sub_x000d__x000a_End If_x000d__x000a_Dim J%, L$, By$_x000d__x000a_For J = 1 To A.CountOfLines_x000d__x000a_    L = A.Lines(J, 1)_x000d__x000a_    If LinIsZZDashPubMth(L) Then_x000d__x000a_        Debug.Print L_x000d__x000a_        By = MthLin_EnsPrivate(L)_x000d__x000a_        Debug.Print FmtQQ(&quot;MdEnsZZDashPubMthAsPrivate: Md(?) Lin(?) is change to Private: [?]&quot;, DNm, J, By)_x000d__x000a_        'A.ReplaceLine J, By_x000d__x000a_    End If_x000d__x000a_Next_x000d__x000a_End Sub"/>
    <x v="0"/>
    <x v="0"/>
  </r>
  <r>
    <x v="0"/>
    <x v="0"/>
    <x v="10"/>
    <x v="28"/>
    <x v="115"/>
    <n v="115"/>
    <n v="15"/>
    <s v="Sub"/>
    <m/>
    <m/>
    <s v="(A As Mth)"/>
    <m/>
    <s v="Sub MthEnsPrivate(A As Mth)_x000d__x000a_Dim F%(): F = MthFmnoAy(A)_x000d__x000a_Dim F1%(), N$_x000d__x000a_Dim L2$, J%, L1$, L$_x000d__x000a_N = MthDNm(A)_x000d__x000a_For J = 0 To UB(F)_x000d__x000a_    L = F(J)_x000d__x000a_    L1 = A.Md.Lines(L, 1)_x000d__x000a_    L2 = MthLin_EnsPrivate(L1)_x000d__x000a_    If L1 &lt;&gt; L2 Then_x000d__x000a_        Debug.Print FmtQQ(&quot;MthEnsPublic: Md(?) Lin(?) RplBy(?)&quot;, N, L, L2)_x000d__x000a_        A.Md.ReplaceLine L, L2_x000d__x000a_    End If_x000d__x000a_Next_x000d__x000a_End Sub"/>
    <x v="0"/>
    <x v="0"/>
  </r>
  <r>
    <x v="0"/>
    <x v="0"/>
    <x v="10"/>
    <x v="28"/>
    <x v="116"/>
    <n v="131"/>
    <n v="15"/>
    <s v="Sub"/>
    <m/>
    <m/>
    <s v="(A As Mth)"/>
    <m/>
    <s v="Sub MthEnsPublic(A As Mth)_x000d__x000a_Dim F%(): F = MthFmnoAy(A)_x000d__x000a_Dim F1%(), N$_x000d__x000a_Dim L2$, J%, L1$, L$_x000d__x000a_N = MthDNm(A)_x000d__x000a_For J = 0 To UB(F)_x000d__x000a_    L = F(J)_x000d__x000a_    L1 = A.Md.Lines(L, 1)_x000d__x000a_    L2 = MthLin_EnsPublic(L1)_x000d__x000a_    If L1 &lt;&gt; L2 Then_x000d__x000a_        Debug.Print FmtQQ(&quot;MthEnsPublic: Md(?) Lin(?) RplBy(?)&quot;, N, L, L2)_x000d__x000a_        A.Md.ReplaceLine L, L2_x000d__x000a_    End If_x000d__x000a_Next_x000d__x000a_End Sub"/>
    <x v="0"/>
    <x v="0"/>
  </r>
  <r>
    <x v="0"/>
    <x v="0"/>
    <x v="10"/>
    <x v="34"/>
    <x v="117"/>
    <n v="147"/>
    <n v="5"/>
    <s v="Fun"/>
    <s v="Private"/>
    <s v="$"/>
    <s v="(A)"/>
    <m/>
    <s v="Private Function MthLin_EnsPrivate$(A)_x000d__x000a_Dim L$: L = A_x000d__x000a_LinShiftMdy L_x000d__x000a_MthLin_EnsPrivate = &quot;Private &quot; &amp; L_x000d__x000a_End Function"/>
    <x v="0"/>
    <x v="0"/>
  </r>
  <r>
    <x v="0"/>
    <x v="0"/>
    <x v="10"/>
    <x v="34"/>
    <x v="118"/>
    <n v="153"/>
    <n v="3"/>
    <s v="Fun"/>
    <s v="Private"/>
    <s v="$"/>
    <s v="(A)"/>
    <m/>
    <s v="Private Function MthLin_EnsPublic$(A)_x000d__x000a_MthLin_EnsPublic = LinRmvMdy(A)_x000d__x000a_End Function"/>
    <x v="0"/>
    <x v="0"/>
  </r>
  <r>
    <x v="0"/>
    <x v="0"/>
    <x v="10"/>
    <x v="35"/>
    <x v="119"/>
    <n v="157"/>
    <n v="3"/>
    <s v="Sub"/>
    <m/>
    <m/>
    <s v="(A As VBProject)"/>
    <m/>
    <s v="Sub PjEnsZZDashPubMthAsPrivate(A As VBProject)_x000d__x000a_AyDo PjMbrAy(A), &quot;MdEnsZZDashPubMthAsPrivate&quot;_x000d__x000a_End Sub"/>
    <x v="0"/>
    <x v="0"/>
  </r>
  <r>
    <x v="0"/>
    <x v="0"/>
    <x v="10"/>
    <x v="36"/>
    <x v="120"/>
    <n v="161"/>
    <n v="3"/>
    <s v="Sub"/>
    <m/>
    <m/>
    <s v="(A As Vbe)"/>
    <m/>
    <s v="Sub VbeEnsZZDashPubMthAsPrivate(A As Vbe)_x000d__x000a_AyDo VbePjAy(A), &quot;PjEnsZZDashPubMthAsPrivate&quot;_x000d__x000a_End Sub"/>
    <x v="0"/>
    <x v="0"/>
  </r>
  <r>
    <x v="0"/>
    <x v="0"/>
    <x v="10"/>
    <x v="32"/>
    <x v="121"/>
    <n v="165"/>
    <n v="5"/>
    <s v="Sub"/>
    <s v="Private"/>
    <m/>
    <s v="()"/>
    <m/>
    <s v="Private Sub ZZ_LinIsNonPrivateZMthLin()_x000d__x000a_Dim S$(): S = MdSrc(CurMd)_x000d__x000a_Dim N$(): N = AyWhPred(S, &quot;LinIsNonPrivateZMthLin&quot;)_x000d__x000a_AyBrw N_x000d__x000a_End Sub"/>
    <x v="0"/>
    <x v="0"/>
  </r>
  <r>
    <x v="0"/>
    <x v="0"/>
    <x v="10"/>
    <x v="32"/>
    <x v="122"/>
    <n v="171"/>
    <n v="8"/>
    <s v="Sub"/>
    <s v="Private"/>
    <m/>
    <s v="()"/>
    <m/>
    <s v="Private Sub ZZ_LinIsZZDashPrvMth()_x000d__x000a_Dim L_x000d__x000a_For Each L In CurSrc_x000d__x000a_    If LinIsZZDashPrvMth(L) Then_x000d__x000a_        Debug.Print L_x000d__x000a_    End If_x000d__x000a_Next_x000d__x000a_End Sub"/>
    <x v="0"/>
    <x v="0"/>
  </r>
  <r>
    <x v="0"/>
    <x v="0"/>
    <x v="10"/>
    <x v="32"/>
    <x v="123"/>
    <n v="180"/>
    <n v="8"/>
    <s v="Sub"/>
    <s v="Private"/>
    <m/>
    <s v="()"/>
    <m/>
    <s v="Private Sub ZZ_LinIsZZDashPubMth()_x000d__x000a_Dim L_x000d__x000a_For Each L In CurSrc_x000d__x000a_    If LinIsZZDashPubMth(L) Then_x000d__x000a_        Debug.Print L_x000d__x000a_    End If_x000d__x000a_Next_x000d__x000a_End Sub"/>
    <x v="0"/>
    <x v="0"/>
  </r>
  <r>
    <x v="0"/>
    <x v="0"/>
    <x v="10"/>
    <x v="28"/>
    <x v="124"/>
    <n v="189"/>
    <n v="5"/>
    <s v="Sub"/>
    <s v="Private"/>
    <m/>
    <s v="()"/>
    <m/>
    <s v="Private Sub ZZZ_MthEnsPublic()_x000d__x000a_Dim M As Mth: Set M = Mth(Md(&quot;ZZModule&quot;), &quot;ZZA&quot;)_x000d__x000a_MthEnsPrivate M: Debug.Assert MthLin(M) = &quot;Private Property Get ZZA()&quot;_x000d__x000a_MthEnsPublic M:  Debug.Assert MthLin(M) = &quot;Property Get ZZA()&quot;_x000d__x000a_End Sub"/>
    <x v="0"/>
    <x v="0"/>
  </r>
  <r>
    <x v="0"/>
    <x v="0"/>
    <x v="11"/>
    <x v="28"/>
    <x v="125"/>
    <n v="3"/>
    <n v="7"/>
    <s v="Sub"/>
    <m/>
    <m/>
    <s v="(A As Mth)"/>
    <m/>
    <s v="Sub MthRmk(A As Mth)_x000d__x000a_Dim P() As FTNo: P = MthCxtFTNoAy(A)_x000d__x000a_Dim J%_x000d__x000a_For J = UB(P) To 0 Step -1_x000d__x000a_    MthFTNo_Rmk A, P(J)_x000d__x000a_Next_x000d__x000a_End Sub"/>
    <x v="0"/>
    <x v="0"/>
  </r>
  <r>
    <x v="0"/>
    <x v="0"/>
    <x v="11"/>
    <x v="28"/>
    <x v="126"/>
    <n v="11"/>
    <n v="7"/>
    <s v="Sub"/>
    <m/>
    <m/>
    <s v="(A As Mth)"/>
    <m/>
    <s v="Sub MthUnRmk(A As Mth)_x000d__x000a_Dim P() As FTNo: P = MthCxtFTNoAy(A)_x000d__x000a_Dim J%_x000d__x000a_For J = UB(P) To 0 Step -1_x000d__x000a_    MthFTNo_UnRmk A, P(J)_x000d__x000a_Next_x000d__x000a_End Sub"/>
    <x v="0"/>
    <x v="0"/>
  </r>
  <r>
    <x v="0"/>
    <x v="0"/>
    <x v="11"/>
    <x v="37"/>
    <x v="127"/>
    <n v="19"/>
    <n v="9"/>
    <s v="Fun"/>
    <s v="Private"/>
    <s v="Boolean"/>
    <s v="(A$())"/>
    <m/>
    <s v="Private Function MTHCXTLy_IsRemarked(A$()) As Boolean_x000d__x000a_If Sz(A) = 0 Then Exit Function_x000d__x000a_If Not IsPfx(A(0), &quot;Stop '&quot;) Then Exit Function_x000d__x000a_Dim J%_x000d__x000a_For J = 1 To UB(A)_x000d__x000a_    If Left(A(J), 1) &lt;&gt; &quot;'&quot; Then Exit Function_x000d__x000a_Next_x000d__x000a_MTHCXTLy_IsRemarked = True_x000d__x000a_End Function"/>
    <x v="0"/>
    <x v="0"/>
  </r>
  <r>
    <x v="0"/>
    <x v="0"/>
    <x v="11"/>
    <x v="38"/>
    <x v="128"/>
    <n v="29"/>
    <n v="10"/>
    <s v="Sub"/>
    <s v="Private"/>
    <m/>
    <s v="(A As Mth, X As FTNo)"/>
    <m/>
    <s v="Private Sub MthFTNo_Rmk(A As Mth, X As FTNo)_x000d__x000a_Dim Ly$():  Ly = Md_Ly_ByFTNo(A.Md, X)_x000d__x000a_If MTHCXTLy_IsRemarked(Ly) Then Exit Sub_x000d__x000a_Dim J%, L$_x000d__x000a_For J = X.Fmno To X.Tono_x000d__x000a_    L = A.Md.Lines(J, 1)_x000d__x000a_    A.Md.ReplaceLine J, &quot;'&quot; &amp; L_x000d__x000a_Next_x000d__x000a_A.Md.InsertLines X.Fmno, &quot;Stop&quot; &amp; &quot; '&quot;_x000d__x000a_End Sub"/>
    <x v="0"/>
    <x v="0"/>
  </r>
  <r>
    <x v="0"/>
    <x v="0"/>
    <x v="11"/>
    <x v="38"/>
    <x v="129"/>
    <n v="40"/>
    <n v="12"/>
    <s v="Sub"/>
    <s v="Private"/>
    <m/>
    <s v="(A As Mth, X As FTNo)"/>
    <m/>
    <s v="Private Sub MthFTNo_UnRmk(A As Mth, X As FTNo)_x000d__x000a_Dim Ly$():  Ly = Md_Ly_ByFTNo(A.Md, X)_x000d__x000a_If Not MTHCXTLy_IsRemarked(Ly) Then Exit Sub_x000d__x000a_Dim J%, L$_x000d__x000a_If Not IsPfx(A.Md.Lines(X.Fmno, 1), &quot;Stop '&quot;) Then Stop_x000d__x000a_For J = X.Fmno + 1 To X.Tono_x000d__x000a_    L = A.Md.Lines(J, 1)_x000d__x000a_    If Left(L, 1) &lt;&gt; &quot;'&quot; Then Stop_x000d__x000a_    A.Md.ReplaceLine J, Mid(L, 2)_x000d__x000a_Next_x000d__x000a_A.Md.DeleteLines X.Fmno, 1_x000d__x000a_End Sub"/>
    <x v="0"/>
    <x v="0"/>
  </r>
  <r>
    <x v="0"/>
    <x v="0"/>
    <x v="11"/>
    <x v="28"/>
    <x v="130"/>
    <n v="53"/>
    <n v="6"/>
    <s v="Sub"/>
    <s v="Private"/>
    <m/>
    <s v="()"/>
    <m/>
    <s v="Private Sub ZZ_MthRmk()_x000d__x000a_Dim M As Mth: Set M = Mth(Md(&quot;ZZModule&quot;), &quot;ZZA&quot;)_x000d__x000a_            Debug.Assert LinesVbl(MthLines(M)) = &quot;Property Get ZZA()|End Property||Property Let ZZA(V)||End Property&quot;_x000d__x000a_MthRmk M:   Debug.Assert LinesVbl(MthLines(M)) = &quot;Property Get ZZA()|Stop '|End Property||Property Let ZZA(V)|Stop '|'|End Property&quot;_x000d__x000a_MthUnRmk M: Debug.Assert LinesVbl(MthLines(M)) = &quot;Property Get ZZA()|End Property||Property Let ZZA(V)||End Property&quot;_x000d__x000a_End Sub"/>
    <x v="0"/>
    <x v="0"/>
  </r>
  <r>
    <x v="0"/>
    <x v="0"/>
    <x v="12"/>
    <x v="28"/>
    <x v="131"/>
    <n v="3"/>
    <n v="3"/>
    <s v="Fun"/>
    <m/>
    <s v="FTNo()"/>
    <s v="(A As Mth)"/>
    <m/>
    <s v="Function MthCxtFTNoAy(A As Mth) As FTNo()_x000d__x000a_MthCxtFTNoAy = SrcMthCxtFTNoAy(MdSrc(A.Md), A.Nm)_x000d__x000a_End Function"/>
    <x v="0"/>
    <x v="0"/>
  </r>
  <r>
    <x v="0"/>
    <x v="0"/>
    <x v="12"/>
    <x v="39"/>
    <x v="132"/>
    <n v="7"/>
    <n v="3"/>
    <s v="Fun"/>
    <m/>
    <s v="String()"/>
    <s v="(A$())"/>
    <m/>
    <s v="Function MthLy_MthCXTLy(A$()) As String()_x000d__x000a_MthLy_MthCXTLy = XX(A, FTNo(1, Sz(A)))_x000d__x000a_End Function"/>
    <x v="0"/>
    <x v="0"/>
  </r>
  <r>
    <x v="0"/>
    <x v="0"/>
    <x v="12"/>
    <x v="40"/>
    <x v="133"/>
    <n v="11"/>
    <n v="5"/>
    <s v="Fun"/>
    <s v="Private"/>
    <s v="FTNo()"/>
    <s v="(A$(), MthNm$)"/>
    <m/>
    <s v="Private Function SrcMthCxtFTNoAy(A$(), MthNm$) As FTNo()_x000d__x000a_Dim P() As FTNo_x000d__x000a_Dim Ay() As FTNo: Ay = SrcMthFTNoAy(A, MthNm)_x000d__x000a_SrcMthCxtFTNoAy = AyMapPXInto(Ay, &quot;XX&quot;, A, P)_x000d__x000a_End Function"/>
    <x v="0"/>
    <x v="0"/>
  </r>
  <r>
    <x v="0"/>
    <x v="0"/>
    <x v="12"/>
    <x v="16"/>
    <x v="134"/>
    <n v="17"/>
    <n v="11"/>
    <s v="Fun"/>
    <s v="Private"/>
    <s v="FTNo"/>
    <s v="(Src$(), X As FTNo)"/>
    <m/>
    <s v="Private Function XX(Src$(), X As FTNo) As FTNo_x000d__x000a_'Src -&gt; X:MthFmno -&gt; MthCxtFTNo_x000d__x000a_Dim Fmno%_x000d__x000a_For Fmno = X.Fmno To X.Tono_x000d__x000a_    If Not LasChr(Src(Fmno - 1)) = &quot;_&quot; Then_x000d__x000a_        Fmno = Fmno + 1_x000d__x000a_        Exit For_x000d__x000a_    End If_x000d__x000a_Next_x000d__x000a_Set XX = FTNo(Fmno, X.Tono - 1)_x000d__x000a_End Function"/>
    <x v="0"/>
    <x v="0"/>
  </r>
  <r>
    <x v="0"/>
    <x v="0"/>
    <x v="12"/>
    <x v="28"/>
    <x v="135"/>
    <n v="29"/>
    <n v="8"/>
    <s v="Sub"/>
    <s v="Private"/>
    <m/>
    <s v="()"/>
    <m/>
    <s v="Private Sub __x000d__x000a_ZZ_MthCxtFTNoAy __x000d__x000a_()_x000d__x000a_Dim I_x000d__x000a_For Each I In MthCxtFTNoAy(CurMth)_x000d__x000a_    Debug.Print CvFTNo(I).ToStr_x000d__x000a_Next_x000d__x000a_End Sub"/>
    <x v="0"/>
    <x v="0"/>
  </r>
  <r>
    <x v="0"/>
    <x v="0"/>
    <x v="13"/>
    <x v="41"/>
    <x v="136"/>
    <n v="3"/>
    <n v="9"/>
    <s v="Fun"/>
    <m/>
    <m/>
    <s v="(A)"/>
    <m/>
    <s v="Function AyOfAy_Ay(A)_x000d__x000a_If Sz(A) = 0 Then Exit Function_x000d__x000a_Dim O: O = A(0)_x000d__x000a_Dim I, J%_x000d__x000a_For J = 1 To UB(A)_x000d__x000a_    PushAy O, A(J)_x000d__x000a_Next_x000d__x000a_AyOfAy_Ay = O_x000d__x000a_End Function"/>
    <x v="0"/>
    <x v="0"/>
  </r>
  <r>
    <x v="0"/>
    <x v="0"/>
    <x v="13"/>
    <x v="42"/>
    <x v="137"/>
    <n v="13"/>
    <n v="3"/>
    <s v="Fun"/>
    <m/>
    <s v="Collection"/>
    <s v="(A)"/>
    <m/>
    <s v="Function CvItr(A) As Collection_x000d__x000a_Set CvItr = A_x000d__x000a_End Function"/>
    <x v="0"/>
    <x v="0"/>
  </r>
  <r>
    <x v="0"/>
    <x v="0"/>
    <x v="13"/>
    <x v="43"/>
    <x v="138"/>
    <n v="17"/>
    <n v="7"/>
    <s v="Fun"/>
    <m/>
    <s v="String()"/>
    <s v="(InclMthLines As Boolean)"/>
    <m/>
    <s v="Function FnyOf_MthDr(InclMthLines As Boolean) As String()_x000d__x000a_Const X$ = &quot;Pj MdTy Md MthPfx Nm Lno Cnt MthShtTy Mdy RetTy Prm Rmk? MthCnt?&quot;_x000d__x000a_Dim A$, B$, C$_x000d__x000a_If InclMthLines Then A = &quot; Lines&quot;: B = &quot; SamLinesCnt&quot;_x000d__x000a_C = FmtQQ(X, A, B)_x000d__x000a_FnyOf_MthDr = SslSy(C)_x000d__x000a_End Function"/>
    <x v="0"/>
    <x v="0"/>
  </r>
  <r>
    <x v="0"/>
    <x v="0"/>
    <x v="13"/>
    <x v="44"/>
    <x v="139"/>
    <n v="25"/>
    <n v="3"/>
    <s v="Fun"/>
    <m/>
    <s v="$"/>
    <s v="()"/>
    <m/>
    <s v="Function FxOf_Mth$()_x000d__x000a_FxOf_Mth = CurPjPth &amp; &quot;VbeMthKey.xlsx&quot;_x000d__x000a_End Function"/>
    <x v="0"/>
    <x v="0"/>
  </r>
  <r>
    <x v="0"/>
    <x v="0"/>
    <x v="13"/>
    <x v="45"/>
    <x v="140"/>
    <n v="29"/>
    <n v="7"/>
    <s v="Fun"/>
    <m/>
    <s v="Collection"/>
    <s v="(A As Collection)"/>
    <m/>
    <s v="Function IItrItr(A As Collection) As Collection_x000d__x000a_Dim O As New Collection, I_x000d__x000a_For Each I In A_x000d__x000a_    ItrPushItr O, CvItr(I)_x000d__x000a_Next_x000d__x000a_Set IItrItr = O_x000d__x000a_End Function"/>
    <x v="0"/>
    <x v="0"/>
  </r>
  <r>
    <x v="0"/>
    <x v="0"/>
    <x v="13"/>
    <x v="46"/>
    <x v="141"/>
    <n v="37"/>
    <n v="6"/>
    <s v="Sub"/>
    <m/>
    <m/>
    <s v="(O As Collection, M As Collection)"/>
    <m/>
    <s v="Sub ItrPushItr(O As Collection, M As Collection)_x000d__x000a_Dim I_x000d__x000a_For Each I In M_x000d__x000a_    O.Add I_x000d__x000a_Next_x000d__x000a_End Sub"/>
    <x v="0"/>
    <x v="0"/>
  </r>
  <r>
    <x v="0"/>
    <x v="0"/>
    <x v="13"/>
    <x v="33"/>
    <x v="142"/>
    <n v="44"/>
    <n v="3"/>
    <s v="Fun"/>
    <m/>
    <s v="String()"/>
    <s v="(A As CodeModule, InclMthLines As Boolean)"/>
    <m/>
    <s v="Function MdMth4DLinAy(A As CodeModule, InclMthLines As Boolean) As String()_x000d__x000a_MdMth4DLinAy = AyAddPfx(SrcMth2DLinAy(MdSrc(A), InclMthLines), MdDNm(A) &amp; &quot;.&quot;)_x000d__x000a_End Function"/>
    <x v="0"/>
    <x v="0"/>
  </r>
  <r>
    <x v="0"/>
    <x v="0"/>
    <x v="13"/>
    <x v="33"/>
    <x v="143"/>
    <n v="48"/>
    <n v="3"/>
    <s v="Fun"/>
    <m/>
    <s v="Drs"/>
    <s v="(A As CodeModule)"/>
    <m/>
    <s v="Function MdMthDrs(A As CodeModule) As Drs_x000d__x000a_Set MdMthDrs = Drs(SplitSsl(&quot;&quot;), MdMthDry(A))_x000d__x000a_End Function"/>
    <x v="0"/>
    <x v="0"/>
  </r>
  <r>
    <x v="0"/>
    <x v="0"/>
    <x v="13"/>
    <x v="33"/>
    <x v="144"/>
    <n v="52"/>
    <n v="4"/>
    <s v="Fun"/>
    <m/>
    <s v="Variant()"/>
    <s v="(A As CodeModule)"/>
    <m/>
    <s v="Function MdMthDry(A As CodeModule) As Variant()_x000d__x000a_Dim O()_x000d__x000a_MdMthDry = O_x000d__x000a_End Function"/>
    <x v="0"/>
    <x v="0"/>
  </r>
  <r>
    <x v="0"/>
    <x v="0"/>
    <x v="13"/>
    <x v="33"/>
    <x v="145"/>
    <n v="57"/>
    <n v="5"/>
    <s v="Fun"/>
    <m/>
    <s v="String()"/>
    <s v="(A As CodeModule, Optional IsWrap As Boolean)"/>
    <m/>
    <s v="Function MdMthKy(A As CodeModule, Optional IsWrap As Boolean) As String()_x000d__x000a_Dim PjN$: PjN = MdPjNm(A)_x000d__x000a_Dim MdN$: MdN = MdNm(A)_x000d__x000a_MdMthKy = SrcMthKy(MdSrc(A), PjN, MdN, IsWrap)_x000d__x000a_End Function"/>
    <x v="0"/>
    <x v="0"/>
  </r>
  <r>
    <x v="0"/>
    <x v="0"/>
    <x v="13"/>
    <x v="33"/>
    <x v="146"/>
    <n v="63"/>
    <n v="3"/>
    <s v="Fun"/>
    <m/>
    <s v="Worksheet"/>
    <s v="(A As CodeModule)"/>
    <m/>
    <s v="Function MdMthWs(A As CodeModule) As Worksheet_x000d__x000a_Set MdMthWs = WsVis(SqWs(MdMthSq(A)))_x000d__x000a_End Function"/>
    <x v="0"/>
    <x v="0"/>
  </r>
  <r>
    <x v="0"/>
    <x v="0"/>
    <x v="13"/>
    <x v="47"/>
    <x v="147"/>
    <n v="67"/>
    <n v="24"/>
    <s v="Fun"/>
    <m/>
    <s v="Variant()"/>
    <s v="(A$(), InclMthLines As Boolean)"/>
    <m/>
    <s v="Function Mth4DLinAy_Dry(A$(), InclMthLines As Boolean) As Variant()_x000d__x000a_If Sz(A) = 0 Then Exit Function_x000d__x000a_Dim O(), J%, U&amp;_x000d__x000a_U = UB(A)_x000d__x000a_ReDim O(U)_x000d__x000a_For J = 0 To U_x000d__x000a_    O(J) = Mth4DLin_MthDr(A(J), InclMthLines)_x000d__x000a_Next_x000d__x000a_Dim D As Dictionary_x000d__x000a_Dim ColIx%_x000d__x000a_Dim Fny$()_x000d__x000a_    Fny = FnyOf_MthDr(True)_x000d__x000a_'-- Add MthCnt Col_x000d__x000a_    ColIx = AyIx(Fny, &quot;Nm&quot;)_x000d__x000a_    Set D = DryCntDic(O, ColIx)_x000d__x000a_    O = DryAddColByDic(O, ColIx, D)_x000d__x000a_'-- Add SamLinesCnt Col_x000d__x000a_If InclMthLines Then_x000d__x000a_    ColIx = AyIx(Fny, &quot;Lines&quot;)_x000d__x000a_    Set D = DryCntDic(O, ColIx)_x000d__x000a_    O = DryAddColByDic(O, ColIx, D)_x000d__x000a_End If_x000d__x000a_Mth4DLinAy_Dry = O_x000d__x000a_End Function"/>
    <x v="0"/>
    <x v="0"/>
  </r>
  <r>
    <x v="0"/>
    <x v="0"/>
    <x v="13"/>
    <x v="47"/>
    <x v="148"/>
    <n v="92"/>
    <n v="3"/>
    <s v="Fun"/>
    <m/>
    <s v="Variant()"/>
    <s v="(A$(), InclMthLines As Boolean)"/>
    <m/>
    <s v="Function Mth4DLinAy_Sq(A$(), InclMthLines As Boolean) As Variant()_x000d__x000a_Mth4DLinAy_Sq = DryFny_Sq(Mth4DLinAy_Dry(A, InclMthLines), FnyOf_MthDr(InclMthLines))_x000d__x000a_End Function"/>
    <x v="0"/>
    <x v="0"/>
  </r>
  <r>
    <x v="0"/>
    <x v="0"/>
    <x v="13"/>
    <x v="48"/>
    <x v="149"/>
    <n v="96"/>
    <n v="16"/>
    <s v="Fun"/>
    <m/>
    <s v="Variant()"/>
    <s v="(A$, InclMthLines As Boolean)"/>
    <m/>
    <s v="Function Mth4DLin_MthDr(A$, InclMthLines As Boolean) As Variant()_x000d__x000a_Dim L$: L = A_x000d__x000a_Dim Pj$: Pj = LinShiftDTerm(L)_x000d__x000a_Dim Md$: Md = LinShiftDTerm(L)_x000d__x000a_Dim Lno%: Lno = LinShiftDTerm(L)_x000d__x000a_Dim Cnt%: Cnt = LinShiftDTerm(L)_x000d__x000a_Dim MthLines$_x000d__x000a_    If InclMthLines Then_x000d__x000a_        With Brk(L, &quot;{|}&quot;)_x000d__x000a_            L = .S1_x000d__x000a_            MthLines = .S2_x000d__x000a_        End With_x000d__x000a_    End If_x000d__x000a_If Cnt &lt;= 0 Then Stop_x000d__x000a_Mth4DLin_MthDr = MthLin_MthDr(L, Pj, Md, Lno, Cnt, MthLines)_x000d__x000a_End Function"/>
    <x v="0"/>
    <x v="0"/>
  </r>
  <r>
    <x v="0"/>
    <x v="0"/>
    <x v="13"/>
    <x v="28"/>
    <x v="150"/>
    <n v="113"/>
    <n v="6"/>
    <s v="Fun"/>
    <m/>
    <s v="Variant()"/>
    <s v="(A As Mth, Optional X As FTNo, Optional InclMthLines As Boolean)"/>
    <m/>
    <s v="Function MthDr(A As Mth, Optional X As FTNo, Optional InclMthLines As Boolean) As Variant()_x000d__x000a_Dim Lno%, Cnt%_x000d__x000a_If IsNothing(X) Then Set X = MthFTNo(A)_x000d__x000a_Dim Lines$: If InclMthLines Then Lines = MthLines(A)_x000d__x000a_MthDr = MthLin_MthDr(MthLin(A), MthPjNm(A), MthMdNm(A), X.Fmno, FTNo_LinCnt(X), Lines)_x000d__x000a_End Function"/>
    <x v="0"/>
    <x v="0"/>
  </r>
  <r>
    <x v="0"/>
    <x v="0"/>
    <x v="13"/>
    <x v="34"/>
    <x v="151"/>
    <n v="120"/>
    <n v="35"/>
    <s v="Fun"/>
    <m/>
    <s v="Variant()"/>
    <s v="(A, PjNm$, MdNm$, MthLno%, MthLinCnt%, MthLines$)"/>
    <m/>
    <s v="Function MthLin_MthDr(A, PjNm$, MdNm$, MthLno%, MthLinCnt%, MthLines$) As Variant()_x000d__x000a_Dim MdTy$, MthPfx$, Mth$, MthShtTy$, Mdy$, RetTy$, Prm$, Rmk$_x000d__x000a_MdTy = MdTyNm(Md(PjNm &amp; &quot;.&quot; &amp; MdNm))_x000d__x000a_Dim L$: L = A_x000d__x000a_Mdy = LinShiftMdy(L)_x000d__x000a_MthShtTy = MthTy_MthShtTy(LinShiftMthTy(L))_x000d__x000a_Mth = LinShiftNm(L)_x000d__x000a_RetTy = LinShiftTySfxChr(L)_x000d__x000a_Prm = LinShiftBktEnclosedStr(L): If Prm = &quot;&quot; Then Stop_x000d__x000a_If RetTy &lt;&gt; &quot;&quot; Then_x000d__x000a_    If L &lt;&gt; &quot;&quot; Then Stop_x000d__x000a_Else_x000d__x000a_    Dim T$: T = LinShiftT1(L)_x000d__x000a_    If T &lt;&gt; &quot;&quot; Then_x000d__x000a_        Select Case True_x000d__x000a_        Case T = &quot;As&quot;:_x000d__x000a_            If RetTy &lt;&gt; &quot;&quot; Then Stop_x000d__x000a_            RetTy = LinShiftT1(L)_x000d__x000a_            If L &lt;&gt; &quot;&quot; Then_x000d__x000a_                If Left(L, 1) &lt;&gt; &quot;'&quot; Then Stop_x000d__x000a_                Rmk = Mid(L, 2)_x000d__x000a_            End If_x000d__x000a_        Case Left(T, 1) = &quot;'&quot;_x000d__x000a_            Rmk = Mid(L, 2)_x000d__x000a_        Case Else: Stop_x000d__x000a_        End Select_x000d__x000a_    End If_x000d__x000a_End If_x000d__x000a_MthPfx = MthNm_MthPfx(Mth)_x000d__x000a_If MthLines = &quot;&quot; Then_x000d__x000a_    MthLin_MthDr = Array(PjNm, MdTy, MdNm, MthPfx, Mth, MthLno, MthLinCnt, MthShtTy, Mdy, RetTy, Prm, Rmk)_x000d__x000a_Else_x000d__x000a_    MthLin_MthDr = Array(PjNm, MdTy, MdNm, MthPfx, Mth, MthLno, MthLinCnt, MthShtTy, Mdy, RetTy, Prm, Rmk, MthLines)_x000d__x000a_End If_x000d__x000a_End Function"/>
    <x v="0"/>
    <x v="0"/>
  </r>
  <r>
    <x v="0"/>
    <x v="0"/>
    <x v="13"/>
    <x v="35"/>
    <x v="152"/>
    <n v="156"/>
    <n v="4"/>
    <s v="Fun"/>
    <m/>
    <s v="String()"/>
    <s v="(A As VBProject, InclMthLines As Boolean)"/>
    <m/>
    <s v="Function PjMth4DLinAy(A As VBProject, InclMthLines As Boolean) As String()_x000d__x000a_'Mth4DLin is: Pj.Md.MthLinCnt.MthLin_x000d__x000a_PjMth4DLinAy = AyOfAy_Ay(AyMapXP(PjMbrAy(A), &quot;MdMth4DLinAy&quot;, InclMthLines))_x000d__x000a_End Function"/>
    <x v="0"/>
    <x v="0"/>
  </r>
  <r>
    <x v="0"/>
    <x v="0"/>
    <x v="13"/>
    <x v="35"/>
    <x v="153"/>
    <n v="161"/>
    <n v="3"/>
    <s v="Fun"/>
    <m/>
    <s v="Worksheet"/>
    <s v="(A As VBProject)"/>
    <m/>
    <s v="Function PjMthKyWs(A As VBProject) As Worksheet_x000d__x000a_Set PjMthKyWs = WsVis(SqWs(PjMthKySq(A)))_x000d__x000a_End Function"/>
    <x v="0"/>
    <x v="0"/>
  </r>
  <r>
    <x v="0"/>
    <x v="0"/>
    <x v="13"/>
    <x v="35"/>
    <x v="154"/>
    <n v="165"/>
    <n v="3"/>
    <s v="Fun"/>
    <m/>
    <s v="Worksheet"/>
    <s v="(A As CodeModule)"/>
    <m/>
    <s v="Function PjMthWs(A As CodeModule) As Worksheet_x000d__x000a_Set PjMthWs = WsVis(SqWs(PjMthSq(A)))_x000d__x000a_End Function"/>
    <x v="0"/>
    <x v="0"/>
  </r>
  <r>
    <x v="0"/>
    <x v="0"/>
    <x v="13"/>
    <x v="40"/>
    <x v="155"/>
    <n v="169"/>
    <n v="22"/>
    <s v="Fun"/>
    <m/>
    <s v="String()"/>
    <s v="(A$(), InclMthLines As Boolean)"/>
    <m/>
    <s v="Function SrcMth2DLinAy(A$(), InclMthLines As Boolean) As String()_x000d__x000a_'MthDLin is: MthFmno.MthLinCnt.MthLin{|}MthLines_x000d__x000a_'        or: MthFmno.MthLinCnt.MthLin_x000d__x000a_'        depends on InclMthLines_x000d__x000a_Dim F% ' MthFmno_x000d__x000a_Dim C% ' MthLinCnt_x000d__x000a_Dim L() As FTIx: L = SrcAllMthFTIxAy(A)_x000d__x000a_If Sz(L) = 0 Then Exit Function_x000d__x000a_Dim O$(), LLL As FTIx, LL_x000d__x000a_For Each LL In L_x000d__x000a_    Set LLL = CvFTIx(LL)_x000d__x000a_    F = LLL.Fmix + 1_x000d__x000a_    C = FTIx_LinCnt(LLL)_x000d__x000a_    If InclMthLines Then_x000d__x000a_        Dim MthLines$: MthLines = JnCrLf(AyWhFmTo(A, LLL.Fmix, LLL.Toix))_x000d__x000a_        Push O, F &amp; &quot;.&quot; &amp; C &amp; &quot;.&quot; &amp; SrcContLin(A, LLL.Fmix) &amp; &quot;{|}&quot; &amp; MthLines_x000d__x000a_    Else_x000d__x000a_        Push O, F &amp; &quot;.&quot; &amp; C &amp; &quot;.&quot; &amp; SrcContLin(A, LLL.Fmix)_x000d__x000a_    End If_x000d__x000a_Next_x000d__x000a_SrcMth2DLinAy = O_x000d__x000a_End Function"/>
    <x v="0"/>
    <x v="0"/>
  </r>
  <r>
    <x v="0"/>
    <x v="0"/>
    <x v="13"/>
    <x v="40"/>
    <x v="156"/>
    <n v="192"/>
    <n v="4"/>
    <s v="Fun"/>
    <m/>
    <s v="String()"/>
    <s v="(A$(), Optional PjNm$ = &quot;Pj&quot;, Optional MdNm$ = &quot;Md&quot;, Optional IsWrap As Boolean)"/>
    <m/>
    <s v="Function SrcMthKy(A$(), Optional PjNm$ = &quot;Pj&quot;, Optional MdNm$ = &quot;Md&quot;, Optional IsWrap As Boolean) As String()_x000d__x000a_Dim L$(): L = SrcMthLinAy(A) ' MthLinAy_x000d__x000a_SrcMthKy = AyMapAvSy(L, &quot;MthLin_MthKey&quot;, Array(PjNm, MdNm, IsWrap))_x000d__x000a_End Function"/>
    <x v="0"/>
    <x v="0"/>
  </r>
  <r>
    <x v="0"/>
    <x v="0"/>
    <x v="13"/>
    <x v="36"/>
    <x v="157"/>
    <n v="197"/>
    <n v="3"/>
    <s v="Fun"/>
    <m/>
    <s v="String()"/>
    <s v="(A As Vbe, InclMthLines As Boolean)"/>
    <m/>
    <s v="Function VbeMth4DLinAy(A As Vbe, InclMthLines As Boolean) As String()_x000d__x000a_VbeMth4DLinAy = AyOfAy_Ay(AyMapXP(VbePjAy(A), &quot;PjMth4DLinAy&quot;, InclMthLines))_x000d__x000a_End Function"/>
    <x v="0"/>
    <x v="0"/>
  </r>
  <r>
    <x v="0"/>
    <x v="0"/>
    <x v="13"/>
    <x v="36"/>
    <x v="158"/>
    <n v="201"/>
    <n v="4"/>
    <s v="Fun"/>
    <m/>
    <s v="Variant()"/>
    <s v="(A As Vbe, InclMthLines As Boolean)"/>
    <m/>
    <s v="Function VbeMthSq(A As Vbe, InclMthLines As Boolean) As Variant()_x000d__x000a_Dim B$(): B = VbeMth4DLinAy(A, InclMthLines)_x000d__x000a_VbeMthSq = Mth4DLinAy_Sq(B, InclMthLines)_x000d__x000a_End Function"/>
    <x v="0"/>
    <x v="0"/>
  </r>
  <r>
    <x v="0"/>
    <x v="0"/>
    <x v="13"/>
    <x v="36"/>
    <x v="159"/>
    <n v="206"/>
    <n v="12"/>
    <s v="Fun"/>
    <m/>
    <s v="Workbook"/>
    <s v="(A As Vbe, InclMthLines As Boolean)"/>
    <m/>
    <s v="Function VbeMthWb(A As Vbe, InclMthLines As Boolean) As Workbook_x000d__x000a_Dim O As Workbook: Set O = FxWb(FxOf_Mth)_x000d__x000a_Dim Ws As Worksheet: Set Ws = O.Sheets(&quot;Data&quot;)_x000d__x000a_Ws.Cells.Delete_x000d__x000a_Dim A1 As Range, Sq()_x000d__x000a_Set A1 = WsA1(Ws)_x000d__x000a_Sq = VbeMthSq(A, InclMthLines)_x000d__x000a_CellPutSq A1, Sq, &quot;Data&quot;_x000d__x000a_WsVis Ws_x000d__x000a_WbRfh O_x000d__x000a_Set VbeMthWb = O_x000d__x000a_End Function"/>
    <x v="0"/>
    <x v="0"/>
  </r>
  <r>
    <x v="0"/>
    <x v="0"/>
    <x v="13"/>
    <x v="36"/>
    <x v="160"/>
    <n v="219"/>
    <n v="3"/>
    <s v="Fun"/>
    <m/>
    <s v="Worksheet"/>
    <s v="(A As Vbe, InclMthLines As Boolean)"/>
    <m/>
    <s v="Function VbeMthWs(A As Vbe, InclMthLines As Boolean) As Worksheet_x000d__x000a_Set VbeMthWs = WsVis(SqWs(VbeMthSq(A, InclMthLines)))_x000d__x000a_End Function"/>
    <x v="0"/>
    <x v="0"/>
  </r>
  <r>
    <x v="0"/>
    <x v="0"/>
    <x v="13"/>
    <x v="49"/>
    <x v="161"/>
    <n v="223"/>
    <n v="3"/>
    <s v="Fun"/>
    <m/>
    <s v="Workbook"/>
    <s v="()"/>
    <m/>
    <s v="Function WbOf_Mth() As Workbook_x000d__x000a_Set WbOf_Mth = FxWb(FxOf_Mth)_x000d__x000a_End Function"/>
    <x v="0"/>
    <x v="0"/>
  </r>
  <r>
    <x v="0"/>
    <x v="0"/>
    <x v="13"/>
    <x v="43"/>
    <x v="162"/>
    <n v="230"/>
    <n v="3"/>
    <s v="Sub"/>
    <m/>
    <m/>
    <s v="()"/>
    <m/>
    <s v="Sub ZZ_FnyOf_MthDr()_x000d__x000a_AyDmp FnyOf_MthDr(True)_x000d__x000a_End Sub"/>
    <x v="0"/>
    <x v="0"/>
  </r>
  <r>
    <x v="0"/>
    <x v="0"/>
    <x v="13"/>
    <x v="28"/>
    <x v="163"/>
    <n v="234"/>
    <n v="6"/>
    <s v="Sub"/>
    <m/>
    <m/>
    <s v="()"/>
    <m/>
    <s v="Sub ZZ_MthDr()_x000d__x000a_Dim M As Mth: Set M = Mth(Md(&quot;F_Ide_MthKey&quot;), &quot;VbeMthWb&quot;)_x000d__x000a_Dim A$(): A = FnyOf_MthDr(InclMthLines:=True)_x000d__x000a_Dim B():  B = MthDr(M, InclMthLines:=True)_x000d__x000a_AyDmp AyAB_FmtLy(A, B)_x000d__x000a_End Sub"/>
    <x v="0"/>
    <x v="0"/>
  </r>
  <r>
    <x v="0"/>
    <x v="0"/>
    <x v="13"/>
    <x v="40"/>
    <x v="164"/>
    <n v="241"/>
    <n v="3"/>
    <s v="Sub"/>
    <m/>
    <m/>
    <s v="()"/>
    <m/>
    <s v="Sub ZZ_SrcMth2DLinAy()_x000d__x000a_Dim A$(): A = SrcMth2DLinAy(CurSrc, True)_x000d__x000a_End Sub"/>
    <x v="0"/>
    <x v="0"/>
  </r>
  <r>
    <x v="0"/>
    <x v="0"/>
    <x v="13"/>
    <x v="36"/>
    <x v="165"/>
    <n v="245"/>
    <n v="3"/>
    <s v="Sub"/>
    <m/>
    <m/>
    <s v="()"/>
    <m/>
    <s v="Sub ZZ_VbeMthWb()_x000d__x000a_WbVis VbeMthWb(CurVbe, True)_x000d__x000a_End Sub"/>
    <x v="0"/>
    <x v="0"/>
  </r>
  <r>
    <x v="0"/>
    <x v="0"/>
    <x v="13"/>
    <x v="36"/>
    <x v="166"/>
    <n v="249"/>
    <n v="3"/>
    <s v="Sub"/>
    <m/>
    <m/>
    <s v="()"/>
    <m/>
    <s v="Sub ZZ_VbeMthWs()_x000d__x000a_WsVis VbeMthWs(CurVbe, True)_x000d__x000a_End Sub"/>
    <x v="0"/>
    <x v="0"/>
  </r>
  <r>
    <x v="0"/>
    <x v="0"/>
    <x v="14"/>
    <x v="36"/>
    <x v="167"/>
    <n v="20"/>
    <n v="3"/>
    <s v="Fun"/>
    <m/>
    <s v="Boolean"/>
    <s v="(A As Vbe, PjNm)"/>
    <m/>
    <s v="Function VbeHasPj(A As Vbe, PjNm) As Boolean_x000d__x000a_VbeHasPj = ItrHasNm(A.VBProjects, PjNm)_x000d__x000a_End Function"/>
    <x v="0"/>
    <x v="0"/>
  </r>
  <r>
    <x v="0"/>
    <x v="0"/>
    <x v="14"/>
    <x v="46"/>
    <x v="168"/>
    <n v="23"/>
    <n v="6"/>
    <s v="Fun"/>
    <m/>
    <s v="Boolean"/>
    <s v="(A, Nm)"/>
    <m/>
    <s v="Function ItrHasNm(A, Nm) As Boolean_x000d__x000a_Dim I_x000d__x000a_For Each I In A_x000d__x000a_    If I.Name = Nm Then ItrHasNm = True: Exit Function_x000d__x000a_Next_x000d__x000a_End Function"/>
    <x v="1"/>
    <x v="1"/>
  </r>
  <r>
    <x v="0"/>
    <x v="0"/>
    <x v="14"/>
    <x v="50"/>
    <x v="169"/>
    <n v="30"/>
    <n v="3"/>
    <s v="Fun"/>
    <m/>
    <s v="$"/>
    <s v="(S, Sep, Optional NoTrim As Boolean)"/>
    <m/>
    <s v="Function TakBefOrAll$(S, Sep, Optional NoTrim As Boolean)_x000d__x000a_TakBefOrAll = Brk1(S, Sep, NoTrim).S1_x000d__x000a_End Function"/>
    <x v="0"/>
    <x v="0"/>
  </r>
  <r>
    <x v="0"/>
    <x v="0"/>
    <x v="14"/>
    <x v="50"/>
    <x v="170"/>
    <n v="33"/>
    <n v="3"/>
    <s v="Fun"/>
    <m/>
    <s v="$"/>
    <s v="(S, Sep, Optional NoTrim As Boolean)"/>
    <m/>
    <s v="Function TakAftOrAll$(S, Sep, Optional NoTrim As Boolean)_x000d__x000a_TakAftOrAll = Brk2(S, Sep, NoTrim).S2_x000d__x000a_End Function"/>
    <x v="0"/>
    <x v="0"/>
  </r>
  <r>
    <x v="0"/>
    <x v="0"/>
    <x v="14"/>
    <x v="50"/>
    <x v="171"/>
    <n v="36"/>
    <n v="3"/>
    <s v="Fun"/>
    <m/>
    <s v="$"/>
    <s v="(A, Sep, Optional NoTrim As Boolean)"/>
    <m/>
    <s v="Function TakAftMust$(A, Sep, Optional NoTrim As Boolean)_x000d__x000a_TakAftMust = Brk(A, Sep, NoTrim).S2_x000d__x000a_End Function"/>
    <x v="0"/>
    <x v="0"/>
  </r>
  <r>
    <x v="0"/>
    <x v="0"/>
    <x v="14"/>
    <x v="50"/>
    <x v="172"/>
    <n v="39"/>
    <n v="3"/>
    <s v="Fun"/>
    <m/>
    <s v="$"/>
    <s v="(A, Sep, Optional NoTrim As Boolean)"/>
    <m/>
    <s v="Function TakAft$(A, Sep, Optional NoTrim As Boolean)_x000d__x000a_TakAft = Brk1(A, Sep, NoTrim).S2_x000d__x000a_End Function"/>
    <x v="1"/>
    <x v="0"/>
  </r>
  <r>
    <x v="0"/>
    <x v="0"/>
    <x v="14"/>
    <x v="50"/>
    <x v="173"/>
    <n v="42"/>
    <n v="3"/>
    <s v="Fun"/>
    <m/>
    <s v="$"/>
    <s v="(S, Sep$, Optional NoTrim As Boolean)"/>
    <m/>
    <s v="Function TakBef$(S, Sep$, Optional NoTrim As Boolean)_x000d__x000a_TakBef = Brk2(S, Sep, NoTrim).S1_x000d__x000a_End Function"/>
    <x v="1"/>
    <x v="0"/>
  </r>
  <r>
    <x v="0"/>
    <x v="0"/>
    <x v="14"/>
    <x v="50"/>
    <x v="174"/>
    <n v="45"/>
    <n v="3"/>
    <s v="Fun"/>
    <m/>
    <s v="$"/>
    <s v="(S, Sep$, Optional NoTrim As Boolean)"/>
    <m/>
    <s v="Function TakBefMust$(S, Sep$, Optional NoTrim As Boolean)_x000d__x000a_TakBefMust = Brk(S, Sep, NoTrim).S1_x000d__x000a_End Function"/>
    <x v="0"/>
    <x v="0"/>
  </r>
  <r>
    <x v="0"/>
    <x v="0"/>
    <x v="14"/>
    <x v="51"/>
    <x v="175"/>
    <n v="48"/>
    <n v="4"/>
    <s v="Fun"/>
    <m/>
    <s v="S1S2"/>
    <s v="(A, Sep, Optional NoTrim As Boolean)"/>
    <m/>
    <s v="Function Brk2(A, Sep, Optional NoTrim As Boolean) As S1S2_x000d__x000a_Dim P&amp;: P = InStr(A, Sep)_x000d__x000a_Set Brk2 = Brk2__X(A, P, Sep, NoTrim)_x000d__x000a_End Function"/>
    <x v="1"/>
    <x v="1"/>
  </r>
  <r>
    <x v="0"/>
    <x v="0"/>
    <x v="14"/>
    <x v="51"/>
    <x v="176"/>
    <n v="52"/>
    <n v="11"/>
    <s v="Fun"/>
    <m/>
    <s v="S1S2"/>
    <s v="(A, P&amp;, Sep, NoTrim As Boolean)"/>
    <m/>
    <s v="Function Brk2__X(A, P&amp;, Sep, NoTrim As Boolean) As S1S2_x000d__x000a_If P = 0 Then_x000d__x000a_    If NoTrim Then_x000d__x000a_        Set Brk2__X = S1S2(&quot;&quot;, A)_x000d__x000a_    Else_x000d__x000a_        Set Brk2__X = S1S2(&quot;&quot;, Trim(A))_x000d__x000a_    End If_x000d__x000a_    Exit Function_x000d__x000a_End If_x000d__x000a_Set Brk2__X = BrkAt(A, P, Sep, NoTrim)_x000d__x000a_End Function"/>
    <x v="1"/>
    <x v="0"/>
  </r>
  <r>
    <x v="0"/>
    <x v="0"/>
    <x v="14"/>
    <x v="29"/>
    <x v="177"/>
    <n v="64"/>
    <n v="14"/>
    <s v="Fun"/>
    <m/>
    <s v="Dictionary"/>
    <s v="(A, KeyColIx%)"/>
    <m/>
    <s v="Function DryCntDic(A, KeyColIx%) As Dictionary_x000d__x000a_Dim O As New Dictionary_x000d__x000a_Dim J%, Dr, K_x000d__x000a_For J = 0 To UB(A)_x000d__x000a_    Dr = A(J)_x000d__x000a_    K = Dr(KeyColIx)_x000d__x000a_    If O.Exists(K) Then_x000d__x000a_        O(K) = O(K) + 1_x000d__x000a_    Else_x000d__x000a_        O.Add K, 1_x000d__x000a_    End If_x000d__x000a_Next_x000d__x000a_Set DryCntDic = O_x000d__x000a_End Function"/>
    <x v="0"/>
    <x v="0"/>
  </r>
  <r>
    <x v="0"/>
    <x v="0"/>
    <x v="14"/>
    <x v="29"/>
    <x v="178"/>
    <n v="78"/>
    <n v="14"/>
    <s v="Fun"/>
    <m/>
    <s v="Variant()"/>
    <s v="(A, KeyColIx%, Dic As Dictionary)"/>
    <m/>
    <s v="Function DryAddColByDic(A, KeyColIx%, Dic As Dictionary) As Variant()_x000d__x000a_Dim O(): O = A_x000d__x000a_Dim NCol%: NCol = DryNCol(O)_x000d__x000a_Dim Dr(), J&amp;, V, K_x000d__x000a_For J = 0 To UB(A)_x000d__x000a_    Dr = A(J)_x000d__x000a_    ReDim Preserve Dr(NCol)_x000d__x000a_    K = Dr(KeyColIx)_x000d__x000a_    V = Dic(K)_x000d__x000a_    Dr(NCol) = V_x000d__x000a_    O(J) = Dr_x000d__x000a_Next_x000d__x000a_DryAddColByDic = O_x000d__x000a_End Function"/>
    <x v="0"/>
    <x v="0"/>
  </r>
  <r>
    <x v="0"/>
    <x v="0"/>
    <x v="14"/>
    <x v="52"/>
    <x v="179"/>
    <n v="92"/>
    <n v="9"/>
    <s v="Fun"/>
    <m/>
    <s v="$"/>
    <s v="(A, W, Optional ErIFmnotEnoughWdt As Boolean, Optional DoNotCut As Boolean)"/>
    <m/>
    <s v="Function AlignL$(A, W, Optional ErIFmnotEnoughWdt As Boolean, Optional DoNotCut As Boolean)_x000d__x000a_Const CSub$ = &quot;AlignL&quot;_x000d__x000a_If ErIFmnotEnoughWdt And DoNotCut Then_x000d__x000a_    Stop_x000d__x000a_    'Er CSub, &quot;Both {ErIFmnotEnoughWdt} and {DontCut} cannot be True&quot;, ErIFmnotEnoughWdt, DoNotCut_x000d__x000a_End If_x000d__x000a_Dim S$: S = VarStr(A)_x000d__x000a_AlignL = StrAlignL(S, W, ErIFmnotEnoughWdt, DoNotCut)_x000d__x000a_End Function"/>
    <x v="1"/>
    <x v="0"/>
  </r>
  <r>
    <x v="0"/>
    <x v="0"/>
    <x v="14"/>
    <x v="53"/>
    <x v="180"/>
    <n v="102"/>
    <n v="5"/>
    <s v="Fun"/>
    <m/>
    <s v="Boolean"/>
    <s v="(A%)"/>
    <m/>
    <s v="Function AscIsDigit(A%) As Boolean_x000d__x000a_If A &lt; 48 Then Exit Function_x000d__x000a_If A &gt; 57 Then Exit Function_x000d__x000a_AscIsDigit = True_x000d__x000a_End Function"/>
    <x v="1"/>
    <x v="1"/>
  </r>
  <r>
    <x v="0"/>
    <x v="0"/>
    <x v="14"/>
    <x v="53"/>
    <x v="181"/>
    <n v="108"/>
    <n v="5"/>
    <s v="Fun"/>
    <m/>
    <s v="Boolean"/>
    <s v="(A%)"/>
    <m/>
    <s v="Function AscIsLCase(A%) As Boolean_x000d__x000a_If A &lt; 97 Then Exit Function_x000d__x000a_If A &gt; 122 Then Exit Function_x000d__x000a_AscIsLCase = True_x000d__x000a_End Function"/>
    <x v="1"/>
    <x v="1"/>
  </r>
  <r>
    <x v="0"/>
    <x v="0"/>
    <x v="14"/>
    <x v="53"/>
    <x v="182"/>
    <n v="114"/>
    <n v="5"/>
    <s v="Fun"/>
    <m/>
    <s v="Boolean"/>
    <s v="(A%)"/>
    <m/>
    <s v="Function AscIsUCase(A%) As Boolean_x000d__x000a_If A &lt; 65 Then Exit Function_x000d__x000a_If A &gt; 90 Then Exit Function_x000d__x000a_AscIsUCase = True_x000d__x000a_End Function"/>
    <x v="1"/>
    <x v="1"/>
  </r>
  <r>
    <x v="0"/>
    <x v="0"/>
    <x v="14"/>
    <x v="54"/>
    <x v="183"/>
    <n v="119"/>
    <n v="10"/>
    <s v="Fun"/>
    <m/>
    <m/>
    <s v="(A, OIntoAy)"/>
    <m/>
    <s v="Function AyInto(A, OIntoAy)_x000d__x000a_Dim O: O = OIntoAy: Erase O_x000d__x000a_If Sz(A) &gt; 0 Then_x000d__x000a_    Dim I_x000d__x000a_    For Each I In A_x000d__x000a_        Push O, I_x000d__x000a_    Next_x000d__x000a_End If_x000d__x000a_AyInto = O_x000d__x000a_End Function"/>
    <x v="0"/>
    <x v="0"/>
  </r>
  <r>
    <x v="0"/>
    <x v="0"/>
    <x v="14"/>
    <x v="55"/>
    <x v="184"/>
    <n v="129"/>
    <n v="3"/>
    <s v="Fun"/>
    <m/>
    <s v="String()"/>
    <s v="(A, B)"/>
    <m/>
    <s v="Function AyAB_FmtLy(A, B) As String()_x000d__x000a_AyAB_FmtLy = S1S2Ay_FmtLy(AyAB_S1S2Ay(A, B))_x000d__x000a_End Function"/>
    <x v="0"/>
    <x v="0"/>
  </r>
  <r>
    <x v="0"/>
    <x v="0"/>
    <x v="14"/>
    <x v="55"/>
    <x v="185"/>
    <n v="133"/>
    <n v="11"/>
    <s v="Fun"/>
    <m/>
    <s v="S1S2()"/>
    <s v="(A, B)"/>
    <m/>
    <s v="Function AyAB_S1S2Ay(A, B) As S1S2()_x000d__x000a_Dim U&amp;: U = UB(A)_x000d__x000a_If U &lt;&gt; UB(B) Then Stop_x000d__x000a_Dim O() As S1S2_x000d__x000a_ReDim O(U)_x000d__x000a_Dim J&amp;_x000d__x000a_For J = 0 To U_x000d__x000a_    Set O(J) = S1S2(A(J), B(J))_x000d__x000a_Next_x000d__x000a_AyAB_S1S2Ay = O_x000d__x000a_End Function"/>
    <x v="0"/>
    <x v="0"/>
  </r>
  <r>
    <x v="0"/>
    <x v="0"/>
    <x v="14"/>
    <x v="54"/>
    <x v="186"/>
    <n v="145"/>
    <n v="9"/>
    <s v="Fun"/>
    <m/>
    <m/>
    <s v="(A, ParamArray Ap())"/>
    <m/>
    <s v="Function AyAddAp(A, ParamArray Ap())_x000d__x000a_Dim O: O = A_x000d__x000a_Dim I_x000d__x000a_Dim Av(): Av = Ap_x000d__x000a_For Each I In Av_x000d__x000a_    PushAy O, I_x000d__x000a_Next_x000d__x000a_AyAddAp = O_x000d__x000a_End Function"/>
    <x v="1"/>
    <x v="0"/>
  </r>
  <r>
    <x v="0"/>
    <x v="0"/>
    <x v="14"/>
    <x v="54"/>
    <x v="187"/>
    <n v="155"/>
    <n v="10"/>
    <s v="Fun"/>
    <m/>
    <s v="String()"/>
    <s v="(A, Pfx)"/>
    <m/>
    <s v="Function AyAddPfx(A, Pfx) As String()_x000d__x000a_If Sz(A) = 0 Then Exit Function_x000d__x000a_Dim O$(), J&amp;, U&amp;_x000d__x000a_U = UB(A)_x000d__x000a_ReDim Preserve O(U)_x000d__x000a_For J = 0 To U_x000d__x000a_    O(J) = Pfx &amp; A(J)_x000d__x000a_Next_x000d__x000a_AyAddPfx = O_x000d__x000a_End Function"/>
    <x v="1"/>
    <x v="1"/>
  </r>
  <r>
    <x v="0"/>
    <x v="0"/>
    <x v="14"/>
    <x v="54"/>
    <x v="188"/>
    <n v="166"/>
    <n v="10"/>
    <s v="Fun"/>
    <m/>
    <s v="String()"/>
    <s v="(A, Pfx, Sfx)"/>
    <m/>
    <s v="Function AyAddPfxSfx(A, Pfx, Sfx) As String()_x000d__x000a_Dim O$(), J&amp;, U&amp;_x000d__x000a_If Sz(A) = 0 Then Exit Function_x000d__x000a_U = UB(A)_x000d__x000a_ReDim Preserve O(U)_x000d__x000a_For J = 0 To U_x000d__x000a_    O(J) = Pfx &amp; A(J) &amp; Sfx_x000d__x000a_Next_x000d__x000a_AyAddPfxSfx = O_x000d__x000a_End Function"/>
    <x v="1"/>
    <x v="1"/>
  </r>
  <r>
    <x v="0"/>
    <x v="0"/>
    <x v="14"/>
    <x v="54"/>
    <x v="189"/>
    <n v="177"/>
    <n v="10"/>
    <s v="Fun"/>
    <m/>
    <s v="String()"/>
    <s v="(A, Sfx)"/>
    <m/>
    <s v="Function AyAddSfx(A, Sfx) As String()_x000d__x000a_If Sz(A) = 0 Then Exit Function_x000d__x000a_Dim O$(), J&amp;, U&amp;_x000d__x000a_U = UB(A)_x000d__x000a_ReDim Preserve O(U)_x000d__x000a_For J = 0 To U_x000d__x000a_    O(J) = A(J) &amp; Sfx_x000d__x000a_Next_x000d__x000a_AyAddSfx = O_x000d__x000a_End Function"/>
    <x v="1"/>
    <x v="1"/>
  </r>
  <r>
    <x v="0"/>
    <x v="0"/>
    <x v="14"/>
    <x v="54"/>
    <x v="190"/>
    <n v="188"/>
    <n v="9"/>
    <s v="Fun"/>
    <m/>
    <s v="String()"/>
    <s v="(Ay)"/>
    <m/>
    <s v="Function AyAlignL(Ay) As String()_x000d__x000a_Dim W%: W = AyWdt(Ay) + 1_x000d__x000a_If Sz(Ay) = 0 Then Exit Function_x000d__x000a_Dim O$(), I_x000d__x000a_For Each I In Ay_x000d__x000a_    Push O, AlignL(I, W)_x000d__x000a_Next_x000d__x000a_AyAlignL = O_x000d__x000a_End Function"/>
    <x v="1"/>
    <x v="0"/>
  </r>
  <r>
    <x v="0"/>
    <x v="0"/>
    <x v="14"/>
    <x v="54"/>
    <x v="191"/>
    <n v="198"/>
    <n v="18"/>
    <s v="Fun"/>
    <m/>
    <s v="Variant()"/>
    <s v="(A)"/>
    <m/>
    <s v="Function AyCntDry(A) As Variant()_x000d__x000a_If Sz(A) = 0 Then Exit Function_x000d__x000a_Dim O(), I, J&amp;, Fnd As Boolean_x000d__x000a_For Each I In A_x000d__x000a_    Fnd = False_x000d__x000a_    For J = 0 To UB(O)_x000d__x000a_        If O(J)(0) = I Then_x000d__x000a_            O(J)(1) = O(J)(1) + 1_x000d__x000a_            Fnd = True_x000d__x000a_            Exit For_x000d__x000a_        End If_x000d__x000a_    Next_x000d__x000a_    If Not Fnd Then_x000d__x000a_        Push O, Array(I, 1)_x000d__x000a_    End If_x000d__x000a_Next_x000d__x000a_AyCntDry = O_x000d__x000a_End Function"/>
    <x v="0"/>
    <x v="0"/>
  </r>
  <r>
    <x v="0"/>
    <x v="0"/>
    <x v="14"/>
    <x v="54"/>
    <x v="192"/>
    <n v="217"/>
    <n v="8"/>
    <s v="Fun"/>
    <m/>
    <s v="Collection"/>
    <s v="(A)"/>
    <m/>
    <s v="Function AyItr(A) As Collection_x000d__x000a_Dim O As New Collection, I_x000d__x000a_If Sz(A) = 0 Then Set AyItr = O: Exit Function_x000d__x000a_For Each I In A_x000d__x000a_    O.Add I_x000d__x000a_Next_x000d__x000a_Set AyItr = O_x000d__x000a_End Function"/>
    <x v="0"/>
    <x v="0"/>
  </r>
  <r>
    <x v="0"/>
    <x v="0"/>
    <x v="14"/>
    <x v="54"/>
    <x v="193"/>
    <n v="226"/>
    <n v="4"/>
    <s v="Fun"/>
    <m/>
    <s v="String()"/>
    <s v="(A)"/>
    <m/>
    <s v="Function AyDblQuote(A) As String()_x000d__x000a_Const C$ = &quot;&quot;&quot;&quot;_x000d__x000a_AyDblQuote = AyAddPfxSfx(A, C, C)_x000d__x000a_End Function"/>
    <x v="0"/>
    <x v="0"/>
  </r>
  <r>
    <x v="0"/>
    <x v="0"/>
    <x v="14"/>
    <x v="54"/>
    <x v="194"/>
    <n v="231"/>
    <n v="5"/>
    <s v="Fun"/>
    <m/>
    <m/>
    <s v="(A, N&amp;)"/>
    <m/>
    <s v="Function AyFstNEle(A, N&amp;)_x000d__x000a_Dim O: O = A_x000d__x000a_ReDim Preserve O(N - 1)_x000d__x000a_AyFstNEle = O_x000d__x000a_End Function"/>
    <x v="1"/>
    <x v="1"/>
  </r>
  <r>
    <x v="0"/>
    <x v="0"/>
    <x v="14"/>
    <x v="54"/>
    <x v="195"/>
    <n v="237"/>
    <n v="6"/>
    <s v="Fun"/>
    <m/>
    <s v="Boolean"/>
    <s v="(A, M)"/>
    <m/>
    <s v="Function AyHas(A, M) As Boolean_x000d__x000a_Dim I: If Sz(A) = 0 Then Exit Function_x000d__x000a_For Each I In A_x000d__x000a_    If I = M Then AyHas = True: Exit Function_x000d__x000a_Next_x000d__x000a_End Function"/>
    <x v="1"/>
    <x v="0"/>
  </r>
  <r>
    <x v="0"/>
    <x v="0"/>
    <x v="14"/>
    <x v="54"/>
    <x v="196"/>
    <n v="244"/>
    <n v="15"/>
    <s v="Fun"/>
    <m/>
    <m/>
    <s v="(A, Optional M, Optional At&amp;)"/>
    <m/>
    <s v="Function AyIns(A, Optional M, Optional At&amp;)_x000d__x000a_Dim N&amp;: N = Sz(A)_x000d__x000a_If 0 &gt; At Or At &gt; N Then_x000d__x000a_    Stop_x000d__x000a_End If_x000d__x000a_Dim O_x000d__x000a_    O = A_x000d__x000a_    ReDim Preserve O(N)_x000d__x000a_    Dim J&amp;_x000d__x000a_    For J = N To At + 1 Step -1_x000d__x000a_        Asg O(J - 1), O(J)_x000d__x000a_    Next_x000d__x000a_    O(At) = M_x000d__x000a_AyIns = O_x000d__x000a_End Function"/>
    <x v="1"/>
    <x v="1"/>
  </r>
  <r>
    <x v="0"/>
    <x v="0"/>
    <x v="14"/>
    <x v="54"/>
    <x v="197"/>
    <n v="260"/>
    <n v="8"/>
    <s v="Fun"/>
    <m/>
    <s v="Boolean"/>
    <s v="(A)"/>
    <m/>
    <s v="Function AyIsAllEleEq(A) As Boolean_x000d__x000a_If Sz(A) = 0 Then AyIsAllEleEq = True: Exit Function_x000d__x000a_Dim J&amp;_x000d__x000a_For J = 1 To UB(A)_x000d__x000a_    If A(0) &lt;&gt; A(J) Then Exit Function_x000d__x000a_Next_x000d__x000a_AyIsAllEleEq = True_x000d__x000a_End Function"/>
    <x v="0"/>
    <x v="0"/>
  </r>
  <r>
    <x v="0"/>
    <x v="0"/>
    <x v="14"/>
    <x v="54"/>
    <x v="198"/>
    <n v="269"/>
    <n v="8"/>
    <s v="Fun"/>
    <m/>
    <s v="Boolean"/>
    <s v="(A1, A2)"/>
    <m/>
    <s v="Function AyIsEq(A1, A2) As Boolean_x000d__x000a_Dim U&amp;: U = UB(A1): If U &lt;&gt; UB(A2) Then Exit Function_x000d__x000a_Dim J&amp;_x000d__x000a_For J = 0 To U_x000d__x000a_   If A1(J) &lt;&gt; A2(J) Then Exit Function_x000d__x000a_Next_x000d__x000a_AyIsEq = True_x000d__x000a_End Function"/>
    <x v="1"/>
    <x v="1"/>
  </r>
  <r>
    <x v="0"/>
    <x v="0"/>
    <x v="14"/>
    <x v="54"/>
    <x v="199"/>
    <n v="278"/>
    <n v="7"/>
    <s v="Fun"/>
    <m/>
    <s v="&amp;"/>
    <s v="(Ay, Itm)"/>
    <m/>
    <s v="Function AyIx&amp;(Ay, Itm)_x000d__x000a_Dim J&amp;_x000d__x000a_For J = 0 To UB(Ay)_x000d__x000a_    If Ay(J) = Itm Then AyIx = J: Exit Function_x000d__x000a_Next_x000d__x000a_AyIx = -1_x000d__x000a_End Function"/>
    <x v="1"/>
    <x v="1"/>
  </r>
  <r>
    <x v="0"/>
    <x v="0"/>
    <x v="14"/>
    <x v="54"/>
    <x v="200"/>
    <n v="286"/>
    <n v="3"/>
    <s v="Fun"/>
    <m/>
    <m/>
    <s v="(Ay)"/>
    <m/>
    <s v="Function AyLasEle(Ay)_x000d__x000a_AyLasEle = Ay(UB(Ay))_x000d__x000a_End Function"/>
    <x v="1"/>
    <x v="1"/>
  </r>
  <r>
    <x v="0"/>
    <x v="0"/>
    <x v="14"/>
    <x v="54"/>
    <x v="201"/>
    <n v="290"/>
    <n v="3"/>
    <s v="Fun"/>
    <m/>
    <m/>
    <s v="(A, MapFunNm$)"/>
    <m/>
    <s v="Function AyMap(A, MapFunNm$)_x000d__x000a_AyMap = AyMapInto(A, MapFunNm, EmpAy)_x000d__x000a_End Function"/>
    <x v="1"/>
    <x v="0"/>
  </r>
  <r>
    <x v="0"/>
    <x v="0"/>
    <x v="14"/>
    <x v="54"/>
    <x v="202"/>
    <n v="294"/>
    <n v="10"/>
    <s v="Fun"/>
    <m/>
    <m/>
    <s v="(A, MapFunNm$, OIntoAy)"/>
    <m/>
    <s v="Function AyMapInto(A, MapFunNm$, OIntoAy)_x000d__x000a_Dim O: O = OIntoAy: Erase O_x000d__x000a_Dim I_x000d__x000a_If Sz(A) &gt; 0 Then_x000d__x000a_    For Each I In A_x000d__x000a_        Push O, Run(MapFunNm, I)_x000d__x000a_    Next_x000d__x000a_End If_x000d__x000a_AyMapInto = O_x000d__x000a_End Function"/>
    <x v="1"/>
    <x v="0"/>
  </r>
  <r>
    <x v="0"/>
    <x v="0"/>
    <x v="14"/>
    <x v="54"/>
    <x v="203"/>
    <n v="305"/>
    <n v="12"/>
    <s v="Fun"/>
    <m/>
    <m/>
    <s v="(A, MapPXFunNm$, P, OIntoAy)"/>
    <m/>
    <s v="Function AyMapPXInto(A, MapPXFunNm$, P, OIntoAy)_x000d__x000a_'MapPXFunNm cannot be Excel-like-Function-Name, eg A2, AA2, (cell-address)_x000d__x000a_' or &quot;Mth&quot;_x000d__x000a_Dim O: O = OIntoAy: Erase O_x000d__x000a_Dim X_x000d__x000a_If Sz(A) &gt; 0 Then_x000d__x000a_    For Each X In A_x000d__x000a_        Push O, Run(MapPXFunNm, P, X)_x000d__x000a_    Next_x000d__x000a_End If_x000d__x000a_AyMapPXInto = O_x000d__x000a_End Function"/>
    <x v="0"/>
    <x v="0"/>
  </r>
  <r>
    <x v="0"/>
    <x v="0"/>
    <x v="14"/>
    <x v="54"/>
    <x v="204"/>
    <n v="317"/>
    <n v="12"/>
    <s v="Fun"/>
    <m/>
    <m/>
    <s v="(A, MapXPFunNm$, P, OIntoAy)"/>
    <m/>
    <s v="Function AyMapXPInto(A, MapXPFunNm$, P, OIntoAy)_x000d__x000a_'MapXPFunNm cannot be Excel-like-Function-Name, eg A2, AA2, (cell-address)_x000d__x000a_' or &quot;Mth&quot;_x000d__x000a_Dim O: O = OIntoAy: Erase O_x000d__x000a_Dim X_x000d__x000a_If Sz(A) &gt; 0 Then_x000d__x000a_    For Each X In A_x000d__x000a_        Push O, Run(MapXPFunNm, X, P)_x000d__x000a_    Next_x000d__x000a_End If_x000d__x000a_AyMapXPInto = O_x000d__x000a_End Function"/>
    <x v="0"/>
    <x v="0"/>
  </r>
  <r>
    <x v="0"/>
    <x v="0"/>
    <x v="14"/>
    <x v="54"/>
    <x v="205"/>
    <n v="330"/>
    <n v="3"/>
    <s v="Fun"/>
    <m/>
    <s v="String()"/>
    <s v="(A, MapPXFunNm$, Prm)"/>
    <m/>
    <s v="Function AyMapPXSy(A, MapPXFunNm$, Prm) As String()_x000d__x000a_AyMapPXSy = AyMapPXInto(A, MapPXFunNm, Prm, EmpSy)_x000d__x000a_End Function"/>
    <x v="0"/>
    <x v="0"/>
  </r>
  <r>
    <x v="0"/>
    <x v="0"/>
    <x v="14"/>
    <x v="54"/>
    <x v="206"/>
    <n v="333"/>
    <n v="3"/>
    <s v="Fun"/>
    <m/>
    <s v="String()"/>
    <s v="(A, MapXPFunNm$, Prm)"/>
    <m/>
    <s v="Function AyMapXPSy(A, MapXPFunNm$, Prm) As String()_x000d__x000a_AyMapXPSy = AyMapXPInto(A, MapXPFunNm, Prm, EmpSy)_x000d__x000a_End Function"/>
    <x v="0"/>
    <x v="0"/>
  </r>
  <r>
    <x v="0"/>
    <x v="0"/>
    <x v="14"/>
    <x v="54"/>
    <x v="207"/>
    <n v="336"/>
    <n v="3"/>
    <s v="Fun"/>
    <m/>
    <s v="Variant()"/>
    <s v="(A, MapXPFunNm$, Prm)"/>
    <m/>
    <s v="Function AyMapXP(A, MapXPFunNm$, Prm) As Variant()_x000d__x000a_AyMapXP = AyMapXPInto(A, MapXPFunNm, Prm, EmpAy)_x000d__x000a_End Function"/>
    <x v="0"/>
    <x v="0"/>
  </r>
  <r>
    <x v="0"/>
    <x v="0"/>
    <x v="14"/>
    <x v="54"/>
    <x v="208"/>
    <n v="340"/>
    <n v="9"/>
    <s v="Fun"/>
    <m/>
    <s v="S1S2()"/>
    <s v="(A, MapFunNm$)"/>
    <m/>
    <s v="Function AyMapS1S2Ay(A, MapFunNm$) As S1S2()_x000d__x000a_Dim O() As S1S2, I_x000d__x000a_If Sz(A) &gt; 0 Then_x000d__x000a_    For Each I In A_x000d__x000a_        PushObj O, S1S2(I, Run(MapFunNm, I))_x000d__x000a_    Next_x000d__x000a_End If_x000d__x000a_AyMapS1S2Ay = O_x000d__x000a_End Function"/>
    <x v="0"/>
    <x v="0"/>
  </r>
  <r>
    <x v="0"/>
    <x v="0"/>
    <x v="14"/>
    <x v="54"/>
    <x v="209"/>
    <n v="350"/>
    <n v="3"/>
    <s v="Fun"/>
    <m/>
    <s v="String()"/>
    <s v="(A, MapFunNm$)"/>
    <m/>
    <s v="Function AyMapSy(A, MapFunNm$) As String()_x000d__x000a_AyMapSy = AyMapInto(A, MapFunNm, EmpSy)_x000d__x000a_End Function"/>
    <x v="1"/>
    <x v="1"/>
  </r>
  <r>
    <x v="0"/>
    <x v="0"/>
    <x v="14"/>
    <x v="54"/>
    <x v="210"/>
    <n v="353"/>
    <n v="3"/>
    <s v="Fun"/>
    <m/>
    <s v="String()"/>
    <s v="(A, MapFunNm$, PrmAv)"/>
    <m/>
    <s v="Function AyMapAvSy(A, MapFunNm$, PrmAv) As String()_x000d__x000a_AyMapAvSy = AyMapAvInto(A, MapFunNm, PrmAv, EmpSy)_x000d__x000a_End Function"/>
    <x v="0"/>
    <x v="0"/>
  </r>
  <r>
    <x v="0"/>
    <x v="0"/>
    <x v="14"/>
    <x v="54"/>
    <x v="211"/>
    <n v="356"/>
    <n v="13"/>
    <s v="Fun"/>
    <m/>
    <m/>
    <s v="(A, MapFunNm$, PrmAv, OIntoAy)"/>
    <m/>
    <s v="Function AyMapAvInto(A, MapFunNm$, PrmAv, OIntoAy)_x000d__x000a_Dim O: O = OIntoAy: Erase O_x000d__x000a_If Sz(A) &gt; 0 Then_x000d__x000a_    Dim I_x000d__x000a_    Stop_x000d__x000a_    Dim Av(): Av = PrmAv: Av = AyIns(PrmAv)_x000d__x000a_    For Each I In A_x000d__x000a_        Asg I, Av(0)_x000d__x000a_        Push O, RunAv(MapFunNm, Av)_x000d__x000a_    Next_x000d__x000a_End If_x000d__x000a_AyMapAvInto = O_x000d__x000a_End Function"/>
    <x v="0"/>
    <x v="0"/>
  </r>
  <r>
    <x v="0"/>
    <x v="0"/>
    <x v="14"/>
    <x v="56"/>
    <x v="212"/>
    <n v="370"/>
    <n v="14"/>
    <s v="Fun"/>
    <m/>
    <m/>
    <s v="(FunNm$, Av())"/>
    <m/>
    <s v="Function RunAv(FunNm$, Av())_x000d__x000a_Dim O_x000d__x000a_Select Case Sz(Av)_x000d__x000a_Case 0: O = Run(FunNm)_x000d__x000a_Case 1: O = Run(FunNm, Av(0))_x000d__x000a_Case 2: O = Run(FunNm, Av(0), Av(1))_x000d__x000a_Case 3: O = Run(FunNm, Av(0), Av(1), Av(2))_x000d__x000a_Case 4: O = Run(FunNm, Av(0), Av(1), Av(2), Av(3))_x000d__x000a_Case 5: O = Run(FunNm, Av(0), Av(1), Av(2), Av(3), Av(4))_x000d__x000a_Case 6: O = Run(FunNm, Av(0), Av(1), Av(2), Av(3), Av(4), Av(5))_x000d__x000a_Case Else: Stop_x000d__x000a_End Select_x000d__x000a_RunAv = O_x000d__x000a_End Function"/>
    <x v="1"/>
    <x v="0"/>
  </r>
  <r>
    <x v="0"/>
    <x v="0"/>
    <x v="14"/>
    <x v="54"/>
    <x v="213"/>
    <n v="385"/>
    <n v="8"/>
    <s v="Fun"/>
    <m/>
    <m/>
    <s v="(A)"/>
    <m/>
    <s v="Function AyMax(A)_x000d__x000a_Dim O: O = A(0)_x000d__x000a_Dim J&amp;_x000d__x000a_For J = 1 To UB(A)_x000d__x000a_    O = Max(O, A(J))_x000d__x000a_Next_x000d__x000a_AyMax = O_x000d__x000a_End Function"/>
    <x v="1"/>
    <x v="1"/>
  </r>
  <r>
    <x v="0"/>
    <x v="0"/>
    <x v="14"/>
    <x v="54"/>
    <x v="214"/>
    <n v="394"/>
    <n v="12"/>
    <s v="Fun"/>
    <m/>
    <m/>
    <s v="(A, B)"/>
    <m/>
    <s v="Function AyMinus(A, B)_x000d__x000a_If Sz(B) = 0 Or Sz(A) = 0 Then AyMinus = A: Exit Function_x000d__x000a_Dim O: O = A: Erase O_x000d__x000a_Dim B1: B1 = B_x000d__x000a_Dim V_x000d__x000a_For Each V In A_x000d__x000a_    If Not AyHas(B, V) Then_x000d__x000a_        Push O, V_x000d__x000a_    End If_x000d__x000a_Next_x000d__x000a_AyMinus = O_x000d__x000a_End Function"/>
    <x v="1"/>
    <x v="0"/>
  </r>
  <r>
    <x v="0"/>
    <x v="0"/>
    <x v="14"/>
    <x v="54"/>
    <x v="215"/>
    <n v="407"/>
    <n v="13"/>
    <s v="Fun"/>
    <m/>
    <m/>
    <s v="(A, ParamArray AyAp())"/>
    <m/>
    <s v="Function AyMinusAp(A, ParamArray AyAp())_x000d__x000a_Dim O_x000d__x000a_If Sz(A) = 0 Then O = A: Erase O: GoTo X_x000d__x000a_O = A_x000d__x000a_Dim Av(): Av = AyAp_x000d__x000a_Dim Ay1, V_x000d__x000a_For Each Ay1 In Av_x000d__x000a_    O = AyMinus(O, A)_x000d__x000a_    If Sz(O) = 0 Then GoTo X_x000d__x000a_Next_x000d__x000a_X:_x000d__x000a_AyMinusAp = O_x000d__x000a_End Function"/>
    <x v="1"/>
    <x v="1"/>
  </r>
  <r>
    <x v="0"/>
    <x v="0"/>
    <x v="14"/>
    <x v="57"/>
    <x v="216"/>
    <n v="421"/>
    <n v="14"/>
    <s v="Fun"/>
    <m/>
    <s v="Dictionary"/>
    <s v="(A1, A2)"/>
    <m/>
    <s v="Function AyPair_Dic(A1, A2) As Dictionary_x000d__x000a_Dim N1&amp;, N2&amp;_x000d__x000a_N1 = Sz(A1)_x000d__x000a_N2 = Sz(A2)_x000d__x000a_If N1 &lt;&gt; N2 Then Stop_x000d__x000a_Dim O As New Dictionary_x000d__x000a_Dim J&amp;_x000d__x000a_If Sz(A1) = 0 Then GoTo X_x000d__x000a_For J = 0 To N1 - 1_x000d__x000a_    O.Add A1(J), A2(J)_x000d__x000a_Next_x000d__x000a_X:_x000d__x000a_Set AyPair_Dic = O_x000d__x000a_End Function"/>
    <x v="1"/>
    <x v="0"/>
  </r>
  <r>
    <x v="0"/>
    <x v="0"/>
    <x v="14"/>
    <x v="54"/>
    <x v="217"/>
    <n v="436"/>
    <n v="3"/>
    <s v="Fun"/>
    <m/>
    <s v="Range"/>
    <s v="(Ay, At As Range)"/>
    <m/>
    <s v="Function AyRgH(Ay, At As Range) As Range_x000d__x000a_Set AyRgH = CellPutSq(At, AySqH(Ay))_x000d__x000a_End Function"/>
    <x v="0"/>
    <x v="0"/>
  </r>
  <r>
    <x v="0"/>
    <x v="0"/>
    <x v="14"/>
    <x v="54"/>
    <x v="218"/>
    <n v="440"/>
    <n v="4"/>
    <s v="Fun"/>
    <m/>
    <m/>
    <s v="(Ay, Ele)"/>
    <m/>
    <s v="Function AyRmvEle(Ay, Ele)_x000d__x000a_Dim Ix&amp;: Ix = AyIx(Ay, Ele): If Ix = -1 Then AyRmvEle = Ay: Exit Function_x000d__x000a_AyRmvEle = AyRmvEleAt(Ay, AyIx(Ay, Ele))_x000d__x000a_End Function"/>
    <x v="1"/>
    <x v="1"/>
  </r>
  <r>
    <x v="0"/>
    <x v="0"/>
    <x v="14"/>
    <x v="54"/>
    <x v="219"/>
    <n v="445"/>
    <n v="3"/>
    <s v="Fun"/>
    <m/>
    <m/>
    <s v="(Ay, Optional At&amp;)"/>
    <m/>
    <s v="Function AyRmvEleAt(Ay, Optional At&amp;)_x000d__x000a_AyRmvEleAt = AyWhExclAtCnt(Ay, At)_x000d__x000a_End Function"/>
    <x v="1"/>
    <x v="1"/>
  </r>
  <r>
    <x v="0"/>
    <x v="0"/>
    <x v="14"/>
    <x v="54"/>
    <x v="220"/>
    <n v="449"/>
    <n v="9"/>
    <s v="Fun"/>
    <m/>
    <m/>
    <s v="(Ay)"/>
    <m/>
    <s v="Function AyRmvEmp(Ay)_x000d__x000a_If Sz(Ay) = 0 Then AyRmvEmp = Ay: Exit Function_x000d__x000a_Dim O: O = Ay: Erase O_x000d__x000a_Dim I_x000d__x000a_For Each I In Ay_x000d__x000a_    If Not IsEmp(I) Then Push O, I_x000d__x000a_Next_x000d__x000a_AyRmvEmp = O_x000d__x000a_End Function"/>
    <x v="0"/>
    <x v="0"/>
  </r>
  <r>
    <x v="0"/>
    <x v="0"/>
    <x v="14"/>
    <x v="54"/>
    <x v="221"/>
    <n v="459"/>
    <n v="8"/>
    <s v="Fun"/>
    <m/>
    <s v="Variant()"/>
    <s v="(A)"/>
    <m/>
    <s v="Function AySqH(A) As Variant()_x000d__x000a_Dim O(), J&amp;_x000d__x000a_ReDim O(1 To 1, 1 To Sz(A))_x000d__x000a_For J = 0 To UB(A)_x000d__x000a_    O(1, J + 1) = A(J)_x000d__x000a_Next_x000d__x000a_AySqH = O_x000d__x000a_End Function"/>
    <x v="1"/>
    <x v="0"/>
  </r>
  <r>
    <x v="0"/>
    <x v="0"/>
    <x v="14"/>
    <x v="54"/>
    <x v="222"/>
    <n v="468"/>
    <n v="12"/>
    <s v="Fun"/>
    <m/>
    <s v="Variant()"/>
    <s v="(Ay)"/>
    <m/>
    <s v="Function AySqV(Ay) As Variant()_x000d__x000a_If Sz(Ay) = 0 Then Exit Function_x000d__x000a_Dim O(), R&amp;_x000d__x000a_ReDim O(1 To Sz(Ay), 1 To 1)_x000d__x000a_R = 0_x000d__x000a_Dim V_x000d__x000a_For Each V In Ay_x000d__x000a_    R = R + 1_x000d__x000a_    O(R, 1) = V_x000d__x000a_Next_x000d__x000a_AySqV = O_x000d__x000a_End Function"/>
    <x v="1"/>
    <x v="0"/>
  </r>
  <r>
    <x v="0"/>
    <x v="0"/>
    <x v="14"/>
    <x v="54"/>
    <x v="223"/>
    <n v="481"/>
    <n v="10"/>
    <s v="Fun"/>
    <m/>
    <m/>
    <s v="(Ay, Optional Des As Boolean)"/>
    <m/>
    <s v="Function AySrt(Ay, Optional Des As Boolean)_x000d__x000a_If Sz(Ay) = 0 Then AySrt = Ay: Exit Function_x000d__x000a_Dim Ix&amp;, V, J&amp;_x000d__x000a_Dim O: O = Ay: Erase O_x000d__x000a_Push O, Ay(0)_x000d__x000a_For J = 1 To UB(Ay)_x000d__x000a_    O = AyIns(O, Ay(J), AySrt__Ix(O, Ay(J), Des))_x000d__x000a_Next_x000d__x000a_AySrt = O_x000d__x000a_End Function"/>
    <x v="1"/>
    <x v="0"/>
  </r>
  <r>
    <x v="0"/>
    <x v="0"/>
    <x v="14"/>
    <x v="54"/>
    <x v="224"/>
    <n v="492"/>
    <n v="16"/>
    <s v="Fun"/>
    <m/>
    <s v="&amp;"/>
    <s v="(Ix&amp;(), A, V, Des As Boolean)"/>
    <m/>
    <s v="Function AySrtInToIxAy__Ix&amp;(Ix&amp;(), A, V, Des As Boolean)_x000d__x000a_Dim I, O&amp;_x000d__x000a_If Des Then_x000d__x000a_    For Each I In Ix_x000d__x000a_        If V &gt; A(I) Then AySrtInToIxAy__Ix&amp; = O: Exit Function_x000d__x000a_        O = O + 1_x000d__x000a_    Next_x000d__x000a_    AySrtInToIxAy__Ix&amp; = O_x000d__x000a_    Exit Function_x000d__x000a_End If_x000d__x000a_For Each I In Ix_x000d__x000a_    If V &lt; A(I) Then AySrtInToIxAy__Ix&amp; = O: Exit Function_x000d__x000a_    O = O + 1_x000d__x000a_Next_x000d__x000a_AySrtInToIxAy__Ix&amp; = O_x000d__x000a_End Function"/>
    <x v="1"/>
    <x v="0"/>
  </r>
  <r>
    <x v="0"/>
    <x v="0"/>
    <x v="14"/>
    <x v="54"/>
    <x v="225"/>
    <n v="509"/>
    <n v="10"/>
    <s v="Fun"/>
    <m/>
    <s v="Long()"/>
    <s v="(Ay, Optional Des As Boolean)"/>
    <m/>
    <s v="Function AySrtIntoIxAy(Ay, Optional Des As Boolean) As Long()_x000d__x000a_If Sz(Ay) = 0 Then Exit Function_x000d__x000a_Dim Ix&amp;, V, J&amp;_x000d__x000a_Dim O&amp;():_x000d__x000a_Push O, 0_x000d__x000a_For J = 1 To UB(Ay)_x000d__x000a_    O = AyIns(O, J, AySrtInToIxAy__Ix(O, Ay, Ay(J), Des))_x000d__x000a_Next_x000d__x000a_AySrtIntoIxAy = O_x000d__x000a_End Function"/>
    <x v="0"/>
    <x v="0"/>
  </r>
  <r>
    <x v="0"/>
    <x v="0"/>
    <x v="14"/>
    <x v="54"/>
    <x v="226"/>
    <n v="520"/>
    <n v="16"/>
    <s v="Fun"/>
    <m/>
    <s v="&amp;"/>
    <s v="(A, V, Des As Boolean)"/>
    <m/>
    <s v="Function AySrt__Ix&amp;(A, V, Des As Boolean)_x000d__x000a_Dim I, O&amp;_x000d__x000a_If Des Then_x000d__x000a_    For Each I In A_x000d__x000a_        If V &gt; I Then AySrt__Ix = O: Exit Function_x000d__x000a_        O = O + 1_x000d__x000a_    Next_x000d__x000a_    AySrt__Ix = O_x000d__x000a_    Exit Function_x000d__x000a_End If_x000d__x000a_For Each I In A_x000d__x000a_    If V &lt; I Then AySrt__Ix = O: Exit Function_x000d__x000a_    O = O + 1_x000d__x000a_Next_x000d__x000a_AySrt__Ix = O_x000d__x000a_End Function"/>
    <x v="1"/>
    <x v="0"/>
  </r>
  <r>
    <x v="0"/>
    <x v="0"/>
    <x v="14"/>
    <x v="54"/>
    <x v="227"/>
    <n v="537"/>
    <n v="11"/>
    <s v="Fun"/>
    <m/>
    <s v="String()"/>
    <s v="(A)"/>
    <m/>
    <s v="Function AySy(A) As String()_x000d__x000a_If IsSy(A) Then AySy = A: Exit Function_x000d__x000a_Dim N&amp;: N = Sz(A)_x000d__x000a_If N = 0 Then Exit Function_x000d__x000a_Dim I, O$(), J&amp;_x000d__x000a_ReDim O(N - 1)_x000d__x000a_For J = 0 To N - 1_x000d__x000a_    O(J) = A(J)_x000d__x000a_Next_x000d__x000a_AySy = O_x000d__x000a_End Function"/>
    <x v="1"/>
    <x v="0"/>
  </r>
  <r>
    <x v="0"/>
    <x v="0"/>
    <x v="14"/>
    <x v="54"/>
    <x v="228"/>
    <n v="549"/>
    <n v="5"/>
    <s v="Fun"/>
    <m/>
    <s v="Worksheet"/>
    <s v="(A, Optional Vis As Boolean)"/>
    <m/>
    <s v="Function AyWs(A, Optional Vis As Boolean) As Worksheet_x000d__x000a_Dim O As Worksheet: Set O = SqRg(AySqV(A), NewA1).Parent_x000d__x000a_If Vis Then WsVis O_x000d__x000a_Set AyWs = O_x000d__x000a_End Function"/>
    <x v="1"/>
    <x v="0"/>
  </r>
  <r>
    <x v="0"/>
    <x v="0"/>
    <x v="14"/>
    <x v="54"/>
    <x v="229"/>
    <n v="555"/>
    <n v="7"/>
    <s v="Fun"/>
    <m/>
    <s v="%"/>
    <s v="(A)"/>
    <m/>
    <s v="Function AyWdt%(A)_x000d__x000a_Dim W%, I: If Sz(A) = 0 Then Exit Function_x000d__x000a_For Each I In A_x000d__x000a_    W = Max(Len(I), W)_x000d__x000a_Next_x000d__x000a_AyWdt = W_x000d__x000a_End Function"/>
    <x v="1"/>
    <x v="0"/>
  </r>
  <r>
    <x v="0"/>
    <x v="0"/>
    <x v="14"/>
    <x v="54"/>
    <x v="230"/>
    <n v="563"/>
    <n v="10"/>
    <s v="Fun"/>
    <m/>
    <m/>
    <s v="(A)"/>
    <m/>
    <s v="Function AyWhDist(A)_x000d__x000a_Dim O: O = A: Erase O_x000d__x000a_If Sz(A) &gt; 0 Then_x000d__x000a_    Dim I_x000d__x000a_    For Each I In A_x000d__x000a_        PushNoDup O, I_x000d__x000a_    Next_x000d__x000a_End If_x000d__x000a_AyWhDist = O_x000d__x000a_End Function"/>
    <x v="1"/>
    <x v="0"/>
  </r>
  <r>
    <x v="0"/>
    <x v="0"/>
    <x v="14"/>
    <x v="54"/>
    <x v="231"/>
    <n v="574"/>
    <n v="17"/>
    <s v="Fun"/>
    <m/>
    <m/>
    <s v="(A)"/>
    <m/>
    <s v="Function AyWhDup(A)_x000d__x000a_Dim O_x000d__x000a_O = A_x000d__x000a_Erase O_x000d__x000a_If Sz(A) = 0 Then_x000d__x000a_    AyWhDup = O_x000d__x000a_    Exit Function_x000d__x000a_End If_x000d__x000a_Dim CntDry(): CntDry = AyCntDry(A)_x000d__x000a_Dim Dr_x000d__x000a_For Each Dr In CntDry_x000d__x000a_    If Dr(1) &gt; 1 Then_x000d__x000a_        Push O, Dr(0)_x000d__x000a_    End If_x000d__x000a_Next_x000d__x000a_AyWhDup = O_x000d__x000a_End Function"/>
    <x v="1"/>
    <x v="0"/>
  </r>
  <r>
    <x v="0"/>
    <x v="0"/>
    <x v="14"/>
    <x v="54"/>
    <x v="232"/>
    <n v="592"/>
    <n v="14"/>
    <s v="Fun"/>
    <m/>
    <m/>
    <s v="(Ay, At&amp;, Optional Cnt&amp; = 1)"/>
    <m/>
    <s v="Function AyWhExclAtCnt(Ay, At&amp;, Optional Cnt&amp; = 1)_x000d__x000a_If Cnt &lt;= 0 Then AyWhExclAtCnt = Ay: Exit Function_x000d__x000a_Dim U&amp;: U = UB(Ay)_x000d__x000a_If At &gt; U Then Stop_x000d__x000a_If At &lt; 0 Then Stop_x000d__x000a_If U = 0 Then AyWhExclAtCnt = Ay: Exit Function_x000d__x000a_Dim O: O = Ay_x000d__x000a_Dim J&amp;_x000d__x000a_For J = At To U - Cnt_x000d__x000a_    O(J) = O(J + Cnt)_x000d__x000a_Next_x000d__x000a_ReDim Preserve O(U - Cnt)_x000d__x000a_AyWhExclAtCnt = O_x000d__x000a_End Function"/>
    <x v="1"/>
    <x v="1"/>
  </r>
  <r>
    <x v="0"/>
    <x v="0"/>
    <x v="14"/>
    <x v="54"/>
    <x v="233"/>
    <n v="607"/>
    <n v="5"/>
    <s v="Fun"/>
    <m/>
    <s v="String()"/>
    <s v="(A$(), ExclNy0)"/>
    <m/>
    <s v="Function AyWhExclNy0(A$(), ExclNy0) As String()_x000d__x000a_If IsMissing(ExclNy0) Then AyWhExclNy0 = A: Exit Function_x000d__x000a_Dim N$(): N = DftNy(ExclNy0)_x000d__x000a_AyWhExclNy0 = AyMinus(A, N)_x000d__x000a_End Function"/>
    <x v="0"/>
    <x v="0"/>
  </r>
  <r>
    <x v="0"/>
    <x v="0"/>
    <x v="14"/>
    <x v="54"/>
    <x v="234"/>
    <n v="613"/>
    <n v="8"/>
    <s v="Fun"/>
    <m/>
    <m/>
    <s v="(A, Fmix, Toix)"/>
    <m/>
    <s v="Function AyWhFmTo(A, Fmix, Toix)_x000d__x000a_Dim O: O = A: Erase O_x000d__x000a_Dim J&amp;_x000d__x000a_For J = Fmix To Toix_x000d__x000a_    Push O, A(J)_x000d__x000a_Next_x000d__x000a_AyWhFmTo = O_x000d__x000a_End Function"/>
    <x v="0"/>
    <x v="0"/>
  </r>
  <r>
    <x v="0"/>
    <x v="0"/>
    <x v="14"/>
    <x v="54"/>
    <x v="235"/>
    <n v="621"/>
    <n v="3"/>
    <s v="Fun"/>
    <m/>
    <m/>
    <s v="(A, X As FTIx)"/>
    <m/>
    <s v="Function AyWhFTIx(A, X As FTIx)_x000d__x000a_AyWhFTIx = AyWhFmixToix(A, X.Fmix, X.Toix)_x000d__x000a_End Function"/>
    <x v="0"/>
    <x v="0"/>
  </r>
  <r>
    <x v="0"/>
    <x v="0"/>
    <x v="14"/>
    <x v="54"/>
    <x v="236"/>
    <n v="624"/>
    <n v="8"/>
    <s v="Fun"/>
    <m/>
    <m/>
    <s v="(A, Fmix&amp;, Toix&amp;)"/>
    <m/>
    <s v="Function AyWhFmixToix(A, Fmix&amp;, Toix&amp;)_x000d__x000a_Dim O: O = A: Erase O_x000d__x000a_Dim J&amp;_x000d__x000a_For J = Fmix To Toix_x000d__x000a_    Push O, A(J)_x000d__x000a_Next_x000d__x000a_AyWhFmixToix = O_x000d__x000a_End Function"/>
    <x v="0"/>
    <x v="0"/>
  </r>
  <r>
    <x v="0"/>
    <x v="0"/>
    <x v="14"/>
    <x v="54"/>
    <x v="237"/>
    <n v="633"/>
    <n v="12"/>
    <s v="Fun"/>
    <m/>
    <s v="String()"/>
    <s v="(A, Patn$, Optional ExclNy0)"/>
    <m/>
    <s v="Function AyWhPatn(A, Patn$, Optional ExclNy0) As String()_x000d__x000a_If Patn = &quot;.&quot; And IsMissing(ExclNy0) Then_x000d__x000a_    AyWhPatn = AySy(A)_x000d__x000a_    Exit Function_x000d__x000a_End If_x000d__x000a_Dim I, O$(), R As RegExp_x000d__x000a_Set R = Re(Patn)_x000d__x000a_For Each I In A_x000d__x000a_    If R.Test(I) Then Push O, I_x000d__x000a_Next_x000d__x000a_AyWhPatn = AyWhExclNy0(O, ExclNy0)_x000d__x000a_End Function"/>
    <x v="1"/>
    <x v="0"/>
  </r>
  <r>
    <x v="0"/>
    <x v="0"/>
    <x v="14"/>
    <x v="54"/>
    <x v="238"/>
    <n v="645"/>
    <n v="11"/>
    <s v="Fun"/>
    <m/>
    <m/>
    <s v="(A, Pred$)"/>
    <m/>
    <s v="Function AyWhPredNot(A, Pred$)_x000d__x000a_If Sz(A) = 0 Then AyWhPredNot = A: Exit Function_x000d__x000a_Dim O: O = A: Erase O_x000d__x000a_Dim J&amp;_x000d__x000a_For J = 0 To UB(A)_x000d__x000a_    If Not Run(Pred, A(J)) Then_x000d__x000a_        Push O, A(J)_x000d__x000a_    End If_x000d__x000a_Next_x000d__x000a_AyWhPredNot = O_x000d__x000a_End Function"/>
    <x v="0"/>
    <x v="0"/>
  </r>
  <r>
    <x v="0"/>
    <x v="0"/>
    <x v="14"/>
    <x v="54"/>
    <x v="239"/>
    <n v="658"/>
    <n v="15"/>
    <s v="Fun"/>
    <m/>
    <m/>
    <s v="(A)"/>
    <m/>
    <s v="Function AyWhSingleEle(A)_x000d__x000a_Dim O: O = A: Erase O_x000d__x000a_Dim CntDry(): CntDry = AyCntDry(A)_x000d__x000a_If Sz(CntDry) = 0 Then_x000d__x000a_    AyWhSingleEle = O_x000d__x000a_    Exit Function_x000d__x000a_End If_x000d__x000a_Dim Dr_x000d__x000a_For Each Dr In CntDry_x000d__x000a_    If Dr(1) = 1 Then_x000d__x000a_        Push O, Dr(0)_x000d__x000a_    End If_x000d__x000a_Next_x000d__x000a_AyWhSingleEle = O_x000d__x000a_End Function"/>
    <x v="0"/>
    <x v="0"/>
  </r>
  <r>
    <x v="0"/>
    <x v="0"/>
    <x v="14"/>
    <x v="51"/>
    <x v="240"/>
    <n v="674"/>
    <n v="12"/>
    <s v="Fun"/>
    <m/>
    <s v="S1S2"/>
    <s v="(A, Sep, Optional IsNoTrim As Boolean)"/>
    <m/>
    <s v="Function Brk(A, Sep, Optional IsNoTrim As Boolean) As S1S2_x000d__x000a_Dim P&amp;: P = InStr(A, Sep)_x000d__x000a_If P = 0 Then Stop_x000d__x000a_Dim S1$, S2$_x000d__x000a_    S1 = Left(A, P - 1)_x000d__x000a_    S2 = Mid(A, P + Len(Sep))_x000d__x000a_If Not IsNoTrim Then_x000d__x000a_    S1 = Trim(S1)_x000d__x000a_    S2 = Trim(S2)_x000d__x000a_End If_x000d__x000a_Set Brk = S1S2(S1, S2)_x000d__x000a_End Function"/>
    <x v="1"/>
    <x v="0"/>
  </r>
  <r>
    <x v="0"/>
    <x v="0"/>
    <x v="14"/>
    <x v="51"/>
    <x v="241"/>
    <n v="687"/>
    <n v="4"/>
    <s v="Fun"/>
    <m/>
    <s v="S1S2"/>
    <s v="(A, Sep, Optional NoTrim As Boolean)"/>
    <m/>
    <s v="Function Brk1(A, Sep, Optional NoTrim As Boolean) As S1S2_x000d__x000a_Dim P&amp;: P = InStr(A, Sep)_x000d__x000a_Set Brk1 = Brk1__X(A, P, Sep, NoTrim)_x000d__x000a_End Function"/>
    <x v="1"/>
    <x v="1"/>
  </r>
  <r>
    <x v="0"/>
    <x v="0"/>
    <x v="14"/>
    <x v="51"/>
    <x v="242"/>
    <n v="692"/>
    <n v="11"/>
    <s v="Fun"/>
    <m/>
    <s v="S1S2"/>
    <s v="(A, P&amp;, Sep, NoTrim As Boolean)"/>
    <m/>
    <s v="Function Brk1__X(A, P&amp;, Sep, NoTrim As Boolean) As S1S2_x000d__x000a_If P = 0 Then_x000d__x000a_    If NoTrim Then_x000d__x000a_        Set Brk1__X = S1S2(A, &quot;&quot;)_x000d__x000a_    Else_x000d__x000a_        Set Brk1__X = S1S2(Trim(A), &quot;&quot;)_x000d__x000a_    End If_x000d__x000a_    Exit Function_x000d__x000a_End If_x000d__x000a_Set Brk1__X = BrkAt(A, P, Sep, NoTrim)_x000d__x000a_End Function"/>
    <x v="1"/>
    <x v="0"/>
  </r>
  <r>
    <x v="0"/>
    <x v="0"/>
    <x v="14"/>
    <x v="51"/>
    <x v="243"/>
    <n v="703"/>
    <n v="10"/>
    <s v="Fun"/>
    <m/>
    <s v="S1S2"/>
    <s v="(A, P&amp;, Sep, NoTrim As Boolean)"/>
    <m/>
    <s v="Function BrkAt(A, P&amp;, Sep, NoTrim As Boolean) As S1S2_x000d__x000a_Dim S1$, S2$_x000d__x000a_S1 = Left(A, P - 1)_x000d__x000a_S2 = Mid(A, P + Len(Sep))_x000d__x000a_If NoTrim Then_x000d__x000a_    Set BrkAt = S1S2(S1, S2)_x000d__x000a_Else_x000d__x000a_    Set BrkAt = S1S2(Trim(S1), Trim(S2))_x000d__x000a_End If_x000d__x000a_End Function"/>
    <x v="1"/>
    <x v="0"/>
  </r>
  <r>
    <x v="0"/>
    <x v="0"/>
    <x v="14"/>
    <x v="58"/>
    <x v="244"/>
    <n v="714"/>
    <n v="5"/>
    <s v="Fun"/>
    <m/>
    <s v="Range"/>
    <s v="(A, At As Range)"/>
    <m/>
    <s v="Function SqRg(A, At As Range) As Range_x000d__x000a_Dim O As Range: Set O = CellReSz(At, A)_x000d__x000a_O.Value = A_x000d__x000a_Set SqRg = O_x000d__x000a_End Function"/>
    <x v="0"/>
    <x v="0"/>
  </r>
  <r>
    <x v="0"/>
    <x v="0"/>
    <x v="14"/>
    <x v="59"/>
    <x v="245"/>
    <n v="720"/>
    <n v="3"/>
    <s v="Fun"/>
    <m/>
    <s v="ListObject"/>
    <s v="(A As Range, Sq, Optional LoNm$)"/>
    <m/>
    <s v="Function CellPutSq(A As Range, Sq, Optional LoNm$) As ListObject_x000d__x000a_Set CellPutSq = RgLo(SqRg(Sq, A), LoNm)_x000d__x000a_End Function"/>
    <x v="0"/>
    <x v="0"/>
  </r>
  <r>
    <x v="0"/>
    <x v="0"/>
    <x v="14"/>
    <x v="59"/>
    <x v="246"/>
    <n v="724"/>
    <n v="3"/>
    <s v="Fun"/>
    <m/>
    <s v="Range"/>
    <s v="(A As Range, Sq)"/>
    <m/>
    <s v="Function CellReSz(A As Range, Sq) As Range_x000d__x000a_Set CellReSz = RgRCRC(A, 1, 1, UBound(Sq, 1), UBound(Sq, 2))_x000d__x000a_End Function"/>
    <x v="0"/>
    <x v="0"/>
  </r>
  <r>
    <x v="0"/>
    <x v="0"/>
    <x v="14"/>
    <x v="60"/>
    <x v="247"/>
    <n v="728"/>
    <n v="6"/>
    <s v="Fun"/>
    <m/>
    <s v="vbext_ComponentType()"/>
    <s v="()"/>
    <m/>
    <s v="Function CmpTyAyOf_Cls_and_Std() As vbext_ComponentType()_x000d__x000a_Dim O(1) As vbext_ComponentType_x000d__x000a_O(0) = vbext_ct_ClassModule_x000d__x000a_O(1) = vbext_ct_StdModule_x000d__x000a_CmpTyAyOf_Cls_and_Std = O_x000d__x000a_End Function"/>
    <x v="0"/>
    <x v="0"/>
  </r>
  <r>
    <x v="0"/>
    <x v="0"/>
    <x v="14"/>
    <x v="61"/>
    <x v="248"/>
    <n v="735"/>
    <n v="10"/>
    <s v="Fun"/>
    <m/>
    <s v="$"/>
    <s v="(A As vbext_ComponentType)"/>
    <m/>
    <s v="Function CmpTy_Nm$(A As vbext_ComponentType)_x000d__x000a_Dim O$_x000d__x000a_Select Case A_x000d__x000a_Case vbext_ct_ClassModule: O = &quot;*Cls&quot;_x000d__x000a_Case vbext_ct_StdModule: O = &quot;*Std&quot;_x000d__x000a_Case vbext_ct_Document: O = &quot;*Doc&quot;_x000d__x000a_Case Else: Stop_x000d__x000a_End Select_x000d__x000a_CmpTy_Nm = O_x000d__x000a_End Function"/>
    <x v="0"/>
    <x v="0"/>
  </r>
  <r>
    <x v="0"/>
    <x v="0"/>
    <x v="14"/>
    <x v="62"/>
    <x v="249"/>
    <n v="746"/>
    <n v="7"/>
    <s v="Fun"/>
    <m/>
    <s v="Collection"/>
    <s v="(A As Collection, Pfx)"/>
    <m/>
    <s v="Function CollAddPfx(A As Collection, Pfx) As Collection_x000d__x000a_Dim O As New Collection, I_x000d__x000a_For Each I In A_x000d__x000a_    O.Add Pfx &amp; I_x000d__x000a_Next_x000d__x000a_Set CollAddPfx = O_x000d__x000a_End Function"/>
    <x v="0"/>
    <x v="0"/>
  </r>
  <r>
    <x v="0"/>
    <x v="0"/>
    <x v="14"/>
    <x v="63"/>
    <x v="250"/>
    <n v="754"/>
    <n v="3"/>
    <s v="Fun"/>
    <m/>
    <s v="Excel.Application"/>
    <s v="()"/>
    <m/>
    <s v="Function CurXls() As Excel.Application_x000d__x000a_Set CurXls = Excel.Application_x000d__x000a_End Function"/>
    <x v="0"/>
    <x v="0"/>
  </r>
  <r>
    <x v="0"/>
    <x v="0"/>
    <x v="14"/>
    <x v="63"/>
    <x v="251"/>
    <n v="757"/>
    <n v="3"/>
    <s v="Fun"/>
    <m/>
    <s v="Workbook"/>
    <s v="()"/>
    <m/>
    <s v="Function CurWb() As Workbook_x000d__x000a_Set CurWb = CurXls.ActiveWorkbook_x000d__x000a_End Function"/>
    <x v="0"/>
    <x v="0"/>
  </r>
  <r>
    <x v="0"/>
    <x v="0"/>
    <x v="14"/>
    <x v="63"/>
    <x v="252"/>
    <n v="761"/>
    <n v="3"/>
    <s v="Fun"/>
    <m/>
    <s v="Worksheet"/>
    <s v="()"/>
    <m/>
    <s v="Function CurWs() As Worksheet_x000d__x000a_Set CurWs = CurXls.ActiveSheet_x000d__x000a_End Function"/>
    <x v="0"/>
    <x v="0"/>
  </r>
  <r>
    <x v="0"/>
    <x v="0"/>
    <x v="14"/>
    <x v="63"/>
    <x v="253"/>
    <n v="765"/>
    <n v="5"/>
    <s v="Fun"/>
    <m/>
    <s v="VBIDE.Window"/>
    <s v="()"/>
    <m/>
    <s v="Function CurCdWin() As VBIDE.Window_x000d__x000a_Dim C As VBComponent: Set C = CurCmp: If IsNothing(C) Then Exit Function_x000d__x000a_Dim M As CodeModule: Set M = C.CodeModule: If IsNothing(M) Then Exit Function_x000d__x000a_Set CurCdWin = M.CodePane.Window_x000d__x000a_End Function"/>
    <x v="0"/>
    <x v="0"/>
  </r>
  <r>
    <x v="0"/>
    <x v="0"/>
    <x v="14"/>
    <x v="63"/>
    <x v="254"/>
    <n v="771"/>
    <n v="3"/>
    <s v="Fun"/>
    <m/>
    <s v="VBComponent"/>
    <s v="()"/>
    <m/>
    <s v="Function CurCmp() As VBComponent_x000d__x000a_Set CurCmp = CurMd.Parent_x000d__x000a_End Function"/>
    <x v="0"/>
    <x v="0"/>
  </r>
  <r>
    <x v="0"/>
    <x v="0"/>
    <x v="14"/>
    <x v="63"/>
    <x v="255"/>
    <n v="775"/>
    <n v="6"/>
    <s v="Fun"/>
    <m/>
    <s v="$"/>
    <s v="()"/>
    <m/>
    <s v="Function CurFunDNm$()_x000d__x000a_Dim M$: M = CurMthNm_x000d__x000a_If M = &quot;&quot; Then Exit Function_x000d__x000a_If Not MdIsStd(CurMd) Then Exit Function_x000d__x000a_CurFunDNm = CurMdDNm &amp; &quot;.&quot; &amp; M_x000d__x000a_End Function"/>
    <x v="0"/>
    <x v="0"/>
  </r>
  <r>
    <x v="0"/>
    <x v="0"/>
    <x v="14"/>
    <x v="16"/>
    <x v="100"/>
    <n v="781"/>
    <n v="3"/>
    <s v="Fun"/>
    <m/>
    <m/>
    <s v="()"/>
    <m/>
    <s v="Function XXX()_x000d__x000a__x000d__x000a_End Function"/>
    <x v="1"/>
    <x v="0"/>
  </r>
  <r>
    <x v="0"/>
    <x v="0"/>
    <x v="14"/>
    <x v="63"/>
    <x v="256"/>
    <n v="784"/>
    <n v="3"/>
    <s v="Fun"/>
    <m/>
    <s v="String()"/>
    <s v="()"/>
    <m/>
    <s v="Function CurSrc() As String()_x000d__x000a_CurSrc = MdSrc(CurMd)_x000d__x000a_End Function"/>
    <x v="0"/>
    <x v="0"/>
  </r>
  <r>
    <x v="0"/>
    <x v="0"/>
    <x v="14"/>
    <x v="63"/>
    <x v="257"/>
    <n v="787"/>
    <n v="3"/>
    <s v="Fun"/>
    <m/>
    <s v="CodeModule"/>
    <s v="()"/>
    <m/>
    <s v="Function CurMd() As CodeModule_x000d__x000a_Set CurMd = CurVbe.ActiveCodePane.CodeModule_x000d__x000a_End Function"/>
    <x v="1"/>
    <x v="1"/>
  </r>
  <r>
    <x v="0"/>
    <x v="0"/>
    <x v="14"/>
    <x v="63"/>
    <x v="258"/>
    <n v="791"/>
    <n v="3"/>
    <s v="Fun"/>
    <m/>
    <s v="$"/>
    <s v="()"/>
    <m/>
    <s v="Function CurMdDNm$()_x000d__x000a_CurMdDNm = MdDNm(CurMd)_x000d__x000a_End Function"/>
    <x v="0"/>
    <x v="0"/>
  </r>
  <r>
    <x v="0"/>
    <x v="0"/>
    <x v="14"/>
    <x v="63"/>
    <x v="259"/>
    <n v="795"/>
    <n v="3"/>
    <s v="Fun"/>
    <m/>
    <s v="$"/>
    <s v="()"/>
    <m/>
    <s v="Function CurMdNm$()_x000d__x000a_CurMdNm = CurCmp.Name_x000d__x000a_End Function"/>
    <x v="0"/>
    <x v="0"/>
  </r>
  <r>
    <x v="0"/>
    <x v="0"/>
    <x v="14"/>
    <x v="63"/>
    <x v="260"/>
    <n v="799"/>
    <n v="5"/>
    <s v="Fun"/>
    <m/>
    <s v="Mth"/>
    <s v="()"/>
    <m/>
    <s v="Function CurMth() As Mth_x000d__x000a_Dim Nm$: Nm = CurMthNm_x000d__x000a_If Nm = &quot;&quot; Then Stop_x000d__x000a_Set CurMth = Mth(CurMd, Nm)_x000d__x000a_End Function"/>
    <x v="0"/>
    <x v="0"/>
  </r>
  <r>
    <x v="0"/>
    <x v="0"/>
    <x v="14"/>
    <x v="63"/>
    <x v="261"/>
    <n v="805"/>
    <n v="3"/>
    <s v="Fun"/>
    <m/>
    <s v="$"/>
    <s v="()"/>
    <m/>
    <s v="Function CurMthDNm$()_x000d__x000a_CurMthDNm = CurMdDNm &amp; &quot;.&quot; &amp; CurMthNm_x000d__x000a_End Function"/>
    <x v="0"/>
    <x v="0"/>
  </r>
  <r>
    <x v="0"/>
    <x v="0"/>
    <x v="14"/>
    <x v="63"/>
    <x v="262"/>
    <n v="809"/>
    <n v="14"/>
    <s v="Fun"/>
    <m/>
    <s v="$"/>
    <s v="()"/>
    <m/>
    <s v="Function CurMthNm$()_x000d__x000a_Dim L1&amp;, L2&amp;, C1&amp;, C2&amp;, K As vbext_ProcKind_x000d__x000a_Dim O$_x000d__x000a_With CurVbe.ActiveCodePane_x000d__x000a_    On Error GoTo X_x000d__x000a_    .GetSelection L1, C1, L2, C2_x000d__x000a_    On Error GoTo 0_x000d__x000a_    O = .CodeModule.ProcOfLine(L1, K)_x000d__x000a_End With_x000d__x000a_If O = &quot;&quot; Then Stop_x000d__x000a_CurMthNm = O_x000d__x000a_Exit Function_x000d__x000a_X:_x000d__x000a_End Function"/>
    <x v="0"/>
    <x v="0"/>
  </r>
  <r>
    <x v="0"/>
    <x v="0"/>
    <x v="14"/>
    <x v="63"/>
    <x v="263"/>
    <n v="824"/>
    <n v="3"/>
    <s v="Fun"/>
    <m/>
    <s v="VBProject"/>
    <s v="()"/>
    <m/>
    <s v="Function CurPj() As VBProject_x000d__x000a_Set CurPj = CurVbe.ActiveVBProject_x000d__x000a_End Function"/>
    <x v="1"/>
    <x v="1"/>
  </r>
  <r>
    <x v="0"/>
    <x v="0"/>
    <x v="14"/>
    <x v="63"/>
    <x v="264"/>
    <n v="828"/>
    <n v="3"/>
    <s v="Fun"/>
    <m/>
    <s v="$"/>
    <s v="()"/>
    <m/>
    <s v="Function CurPjNm$()_x000d__x000a_CurPjNm = CurPj.Name_x000d__x000a_End Function"/>
    <x v="0"/>
    <x v="0"/>
  </r>
  <r>
    <x v="0"/>
    <x v="0"/>
    <x v="14"/>
    <x v="63"/>
    <x v="265"/>
    <n v="832"/>
    <n v="3"/>
    <s v="Fun"/>
    <m/>
    <s v="$"/>
    <s v="()"/>
    <m/>
    <s v="Function CurPjPth$()_x000d__x000a_CurPjPth = PjPth(CurPj)_x000d__x000a_End Function"/>
    <x v="0"/>
    <x v="0"/>
  </r>
  <r>
    <x v="0"/>
    <x v="0"/>
    <x v="14"/>
    <x v="63"/>
    <x v="266"/>
    <n v="836"/>
    <n v="3"/>
    <s v="Fun"/>
    <m/>
    <s v="Vbe"/>
    <s v="()"/>
    <m/>
    <s v="Function CurVbe() As Vbe_x000d__x000a_Set CurVbe = CurXls.Vbe_x000d__x000a_End Function"/>
    <x v="1"/>
    <x v="0"/>
  </r>
  <r>
    <x v="0"/>
    <x v="0"/>
    <x v="14"/>
    <x v="42"/>
    <x v="267"/>
    <n v="840"/>
    <n v="3"/>
    <s v="Fun"/>
    <m/>
    <s v="FTNo"/>
    <s v="(A)"/>
    <m/>
    <s v="Function CvFTNo(A) As FTNo_x000d__x000a_Set CvFTNo = A_x000d__x000a_End Function"/>
    <x v="0"/>
    <x v="0"/>
  </r>
  <r>
    <x v="0"/>
    <x v="0"/>
    <x v="14"/>
    <x v="42"/>
    <x v="268"/>
    <n v="844"/>
    <n v="3"/>
    <s v="Fun"/>
    <m/>
    <s v="FTIx"/>
    <s v="(A)"/>
    <m/>
    <s v="Function CvFTIx(A) As FTIx_x000d__x000a_Set CvFTIx = A_x000d__x000a_End Function"/>
    <x v="0"/>
    <x v="0"/>
  </r>
  <r>
    <x v="0"/>
    <x v="0"/>
    <x v="14"/>
    <x v="42"/>
    <x v="269"/>
    <n v="848"/>
    <n v="3"/>
    <s v="Fun"/>
    <m/>
    <s v="CodeModule"/>
    <s v="(A)"/>
    <m/>
    <s v="Function CvMd(A) As CodeModule_x000d__x000a_Set CvMd = A_x000d__x000a_End Function"/>
    <x v="0"/>
    <x v="0"/>
  </r>
  <r>
    <x v="0"/>
    <x v="0"/>
    <x v="14"/>
    <x v="42"/>
    <x v="270"/>
    <n v="851"/>
    <n v="3"/>
    <s v="Fun"/>
    <m/>
    <s v="VBComponent"/>
    <s v="(A)"/>
    <m/>
    <s v="Function CvCmp(A) As VBComponent_x000d__x000a_Set CvCmp = A_x000d__x000a_End Function"/>
    <x v="0"/>
    <x v="0"/>
  </r>
  <r>
    <x v="0"/>
    <x v="0"/>
    <x v="14"/>
    <x v="42"/>
    <x v="271"/>
    <n v="854"/>
    <n v="3"/>
    <s v="Fun"/>
    <m/>
    <s v="S1S2"/>
    <s v="(A)"/>
    <m/>
    <s v="Function CvS1S2(A) As S1S2_x000d__x000a_Set CvS1S2 = A_x000d__x000a_End Function"/>
    <x v="1"/>
    <x v="0"/>
  </r>
  <r>
    <x v="0"/>
    <x v="0"/>
    <x v="14"/>
    <x v="42"/>
    <x v="272"/>
    <n v="857"/>
    <n v="3"/>
    <s v="Fun"/>
    <m/>
    <s v="Mth"/>
    <s v="(A)"/>
    <m/>
    <s v="Function CvMth(A) As Mth_x000d__x000a_Set CvMth = A_x000d__x000a_End Function"/>
    <x v="0"/>
    <x v="0"/>
  </r>
  <r>
    <x v="0"/>
    <x v="0"/>
    <x v="14"/>
    <x v="42"/>
    <x v="273"/>
    <n v="861"/>
    <n v="3"/>
    <s v="Fun"/>
    <m/>
    <s v="VBProject"/>
    <s v="(I)"/>
    <m/>
    <s v="Function CvPj(I) As VBProject_x000d__x000a_Set CvPj = I_x000d__x000a_End Function"/>
    <x v="0"/>
    <x v="0"/>
  </r>
  <r>
    <x v="0"/>
    <x v="0"/>
    <x v="14"/>
    <x v="42"/>
    <x v="274"/>
    <n v="865"/>
    <n v="3"/>
    <s v="Fun"/>
    <m/>
    <s v="String()"/>
    <s v="(A)"/>
    <m/>
    <s v="Function CvSy(A) As String()_x000d__x000a_CvSy = A_x000d__x000a_End Function"/>
    <x v="1"/>
    <x v="0"/>
  </r>
  <r>
    <x v="0"/>
    <x v="0"/>
    <x v="14"/>
    <x v="64"/>
    <x v="275"/>
    <n v="869"/>
    <n v="3"/>
    <s v="Fun"/>
    <m/>
    <m/>
    <s v="(A As DCRslt)"/>
    <m/>
    <s v="Function DCRsltBrw(A As DCRslt)_x000d__x000a__x000d__x000a_End Function"/>
    <x v="0"/>
    <x v="0"/>
  </r>
  <r>
    <x v="0"/>
    <x v="0"/>
    <x v="14"/>
    <x v="64"/>
    <x v="276"/>
    <n v="873"/>
    <n v="9"/>
    <s v="Fun"/>
    <m/>
    <s v="Boolean"/>
    <s v="(A As DCRslt)"/>
    <m/>
    <s v="Function DCRsltIsSam(A As DCRslt) As Boolean_x000d__x000a_With A_x000d__x000a_If .ADif.Count &gt; 0 Then Exit Function_x000d__x000a_If .BDif.Count &gt; 0 Then Exit Function_x000d__x000a_If .AExcess.Count &gt; 0 Then Exit Function_x000d__x000a_If .BExcess.Count &gt; 0 Then Exit Function_x000d__x000a_End With_x000d__x000a_DCRsltIsSam = True_x000d__x000a_End Function"/>
    <x v="0"/>
    <x v="0"/>
  </r>
  <r>
    <x v="0"/>
    <x v="0"/>
    <x v="14"/>
    <x v="64"/>
    <x v="277"/>
    <n v="883"/>
    <n v="9"/>
    <s v="Fun"/>
    <m/>
    <s v="String()"/>
    <s v="(A As DCRslt)"/>
    <m/>
    <s v="Function DCRsltLy(A As DCRslt) As String()_x000d__x000a_With A_x000d__x000a_Dim A1$(): A1 = DCRsltLy__AExcess(.AExcess)_x000d__x000a_Dim A2$(): A2 = DCRsltLy__BExcess(.BExcess)_x000d__x000a_Dim A3$(): A3 = DCRsltLy__Dif(.ADif, .BDif)_x000d__x000a_Dim A4$(): A4 = DCRsltLy__Sam(.Sam)_x000d__x000a_End With_x000d__x000a_DCRsltLy = AyAddAp(A1, A2, A3, A4)_x000d__x000a_End Function"/>
    <x v="0"/>
    <x v="0"/>
  </r>
  <r>
    <x v="0"/>
    <x v="0"/>
    <x v="14"/>
    <x v="64"/>
    <x v="278"/>
    <n v="893"/>
    <n v="12"/>
    <s v="Fun"/>
    <m/>
    <s v="String()"/>
    <s v="(A As Dictionary)"/>
    <m/>
    <s v="Function DCRsltLy__AExcess(A As Dictionary) As String()_x000d__x000a_If A.Count = 0 Then Exit Function_x000d__x000a_Dim O$(), K, Ly$(), S1$, S2$, S(0) As S1S2_x000d__x000a_S2 = &quot;!&quot; &amp; &quot;Er AExcess&quot;_x000d__x000a_For Each K In A.Keys_x000d__x000a_    S1 = K &amp; vbCrLf &amp; LinesUnderLin(K) &amp; vbCrLf &amp; A(K)_x000d__x000a_    Set S(0) = S1S2(S1, S2)_x000d__x000a_    Ly = S1S2Ay_FmtLy(S)_x000d__x000a_    PushAy O, Ly_x000d__x000a_Next_x000d__x000a_DCRsltLy__AExcess = O_x000d__x000a_End Function"/>
    <x v="0"/>
    <x v="0"/>
  </r>
  <r>
    <x v="0"/>
    <x v="0"/>
    <x v="14"/>
    <x v="64"/>
    <x v="279"/>
    <n v="906"/>
    <n v="12"/>
    <s v="Fun"/>
    <m/>
    <s v="String()"/>
    <s v="(A As Dictionary)"/>
    <m/>
    <s v="Function DCRsltLy__BExcess(A As Dictionary) As String()_x000d__x000a_If A.Count = 0 Then Exit Function_x000d__x000a_Dim O$(), K, Ly$(), S1$, S2$, S(0) As S1S2_x000d__x000a_S1 = &quot;!&quot; &amp; &quot;Er BExcess&quot;_x000d__x000a_For Each K In A.Keys_x000d__x000a_    S2 = K &amp; vbCrLf &amp; LinesUnderLin(K) &amp; vbCrLf &amp; A(K)_x000d__x000a_    Set S(0) = S1S2(S1, S2)_x000d__x000a_    Ly = S1S2Ay_FmtLy(S)_x000d__x000a_    PushAy O, Ly_x000d__x000a_Next_x000d__x000a_DCRsltLy__BExcess = O_x000d__x000a_End Function"/>
    <x v="0"/>
    <x v="0"/>
  </r>
  <r>
    <x v="0"/>
    <x v="0"/>
    <x v="14"/>
    <x v="64"/>
    <x v="280"/>
    <n v="919"/>
    <n v="13"/>
    <s v="Fun"/>
    <m/>
    <s v="String()"/>
    <s v="(A As Dictionary, B As Dictionary)"/>
    <m/>
    <s v="Function DCRsltLy__Dif(A As Dictionary, B As Dictionary) As String()_x000d__x000a_If A.Count &lt;&gt; B.Count Then Stop_x000d__x000a_If A.Count = 0 Then Exit Function_x000d__x000a_Dim O$(), K, S1$, S2$, S(0) As S1S2, Ly$()_x000d__x000a_For Each K In A_x000d__x000a_    S1 = &quot;!&quot; &amp; &quot;Er Dif&quot; &amp; vbCrLf &amp; K &amp; vbCrLf &amp; LinesUnderLin(K) &amp; vbCrLf &amp; A(K)_x000d__x000a_    S2 = &quot;!&quot; &amp; &quot;Er Dif&quot; &amp; vbCrLf &amp; K &amp; vbCrLf &amp; LinesUnderLin(K) &amp; vbCrLf &amp; B(K)_x000d__x000a_    Set S(0) = S1S2(S1, S2)_x000d__x000a_    Ly = S1S2Ay_FmtLy(S)_x000d__x000a_    PushAy O, Ly_x000d__x000a_Next_x000d__x000a_DCRsltLy__Dif = O_x000d__x000a_End Function"/>
    <x v="0"/>
    <x v="0"/>
  </r>
  <r>
    <x v="0"/>
    <x v="0"/>
    <x v="14"/>
    <x v="64"/>
    <x v="281"/>
    <n v="933"/>
    <n v="8"/>
    <s v="Fun"/>
    <m/>
    <s v="String()"/>
    <s v="(A As Dictionary)"/>
    <m/>
    <s v="Function DCRsltLy__Sam(A As Dictionary) As String()_x000d__x000a_If A.Count = 0 Then Exit Function_x000d__x000a_Dim O$(), K, S() As S1S2_x000d__x000a_For Each K In A.Keys_x000d__x000a_    PushObj S, S1S2(&quot;*Same&quot;, K &amp; vbCrLf &amp; LinesUnderLin(K) &amp; vbCrLf &amp; A(K))_x000d__x000a_Next_x000d__x000a_DCRsltLy__Sam = S1S2Ay_FmtLy(S)_x000d__x000a_End Function"/>
    <x v="0"/>
    <x v="0"/>
  </r>
  <r>
    <x v="0"/>
    <x v="0"/>
    <x v="14"/>
    <x v="65"/>
    <x v="282"/>
    <n v="942"/>
    <n v="4"/>
    <s v="Fun"/>
    <m/>
    <s v="$"/>
    <s v="(A)"/>
    <m/>
    <s v="Function DDNmThird$(A)_x000d__x000a_Dim Ay$(): Ay = Split(A, &quot;.&quot;): If Sz(Ay) &lt;&gt; 3 Then Stop_x000d__x000a_DDNmThird = Ay(2)_x000d__x000a_End Function"/>
    <x v="0"/>
    <x v="0"/>
  </r>
  <r>
    <x v="0"/>
    <x v="0"/>
    <x v="14"/>
    <x v="66"/>
    <x v="283"/>
    <n v="947"/>
    <n v="7"/>
    <s v="Fun"/>
    <m/>
    <m/>
    <s v="(MdDNm0$)"/>
    <m/>
    <s v="Function DftMd(MdDNm0$)_x000d__x000a_If MdDNm0 = &quot;&quot; Then_x000d__x000a_    Set DftMd = CurMd_x000d__x000a_Else_x000d__x000a_    Set DftMd = Md(MdDNm0)_x000d__x000a_End If_x000d__x000a_End Function"/>
    <x v="0"/>
    <x v="0"/>
  </r>
  <r>
    <x v="0"/>
    <x v="0"/>
    <x v="14"/>
    <x v="66"/>
    <x v="284"/>
    <n v="955"/>
    <n v="7"/>
    <s v="Fun"/>
    <m/>
    <s v="$"/>
    <s v="(MdDNm0$)"/>
    <m/>
    <s v="Function DftMdDNm$(MdDNm0$)_x000d__x000a_If MdDNm0 = &quot;&quot; Then_x000d__x000a_    DftMdDNm = CurMdNm_x000d__x000a_Else_x000d__x000a_    DftMdDNm = MdDNm0_x000d__x000a_End If_x000d__x000a_End Function"/>
    <x v="0"/>
    <x v="0"/>
  </r>
  <r>
    <x v="0"/>
    <x v="0"/>
    <x v="14"/>
    <x v="66"/>
    <x v="285"/>
    <n v="963"/>
    <n v="3"/>
    <s v="Fun"/>
    <m/>
    <s v="String()"/>
    <s v="(A$)"/>
    <m/>
    <s v="Function DftMdySy(A$) As String()_x000d__x000a_DftMdySy = DftNy(A)_x000d__x000a_End Function"/>
    <x v="0"/>
    <x v="0"/>
  </r>
  <r>
    <x v="0"/>
    <x v="0"/>
    <x v="14"/>
    <x v="66"/>
    <x v="286"/>
    <n v="967"/>
    <n v="7"/>
    <s v="Fun"/>
    <m/>
    <s v="Mth"/>
    <s v="(MthDNm0$)"/>
    <m/>
    <s v="Function DftMth(MthDNm0$) As Mth_x000d__x000a_If MthDNm0 = &quot;&quot; Then_x000d__x000a_    Set DftMth = CurMth_x000d__x000a_    Exit Function_x000d__x000a_End If_x000d__x000a_Set DftMth = MthDNm_Mth(MthDNm0)_x000d__x000a_End Function"/>
    <x v="0"/>
    <x v="0"/>
  </r>
  <r>
    <x v="0"/>
    <x v="0"/>
    <x v="14"/>
    <x v="66"/>
    <x v="287"/>
    <n v="975"/>
    <n v="7"/>
    <s v="Fun"/>
    <m/>
    <s v="$"/>
    <s v="(MthNm0$)"/>
    <m/>
    <s v="Function DftMthNm$(MthNm0$)_x000d__x000a_If MthNm0 = &quot;&quot; Then_x000d__x000a_    DftMthNm = CurMthNm_x000d__x000a_    Exit Function_x000d__x000a_End If_x000d__x000a_DftMthNm = MthNm0_x000d__x000a_End Function"/>
    <x v="0"/>
    <x v="0"/>
  </r>
  <r>
    <x v="0"/>
    <x v="0"/>
    <x v="14"/>
    <x v="66"/>
    <x v="288"/>
    <n v="983"/>
    <n v="10"/>
    <s v="Fun"/>
    <m/>
    <s v="String()"/>
    <s v="(Ny0)"/>
    <m/>
    <s v="Function DftNy(Ny0) As String()_x000d__x000a_Dim T As VbVarType: T = VarType(Ny0)_x000d__x000a_If T = vbEmpty Then Exit Function_x000d__x000a_If IsMissing(Ny0) Then Exit Function_x000d__x000a_If T = vbString Then_x000d__x000a_    DftNy = SplitSsl(Ny0)_x000d__x000a_    Exit Function_x000d__x000a_End If_x000d__x000a_DftNy = Ny0_x000d__x000a_End Function"/>
    <x v="1"/>
    <x v="0"/>
  </r>
  <r>
    <x v="0"/>
    <x v="0"/>
    <x v="14"/>
    <x v="66"/>
    <x v="289"/>
    <n v="994"/>
    <n v="7"/>
    <s v="Fun"/>
    <m/>
    <m/>
    <s v="(PjNm0$)"/>
    <m/>
    <s v="Function DftPj(PjNm0$)_x000d__x000a_If PjNm0 = &quot;&quot; Then_x000d__x000a_    Set DftPj = CurPj_x000d__x000a_Else_x000d__x000a_    Set DftPj = Pj(PjNm0)_x000d__x000a_End If_x000d__x000a_End Function"/>
    <x v="0"/>
    <x v="0"/>
  </r>
  <r>
    <x v="0"/>
    <x v="0"/>
    <x v="14"/>
    <x v="67"/>
    <x v="290"/>
    <n v="1002"/>
    <n v="13"/>
    <s v="Fun"/>
    <m/>
    <s v="Dictionary"/>
    <s v="(A As Dictionary, B As Dictionary)"/>
    <m/>
    <s v="Function DicAB_SamDic(A As Dictionary, B As Dictionary) As Dictionary_x000d__x000a_Dim O As New Dictionary_x000d__x000a_If A.Count = 0 Or B.Count = 0 Then GoTo X_x000d__x000a_Dim K_x000d__x000a_For Each K In A.Keys_x000d__x000a_    If B.Exists(K) Then_x000d__x000a_        If A(K) = B(K) Then_x000d__x000a_            O.Add K, A(K)_x000d__x000a_        End If_x000d__x000a_    End If_x000d__x000a_Next_x000d__x000a_X: Set DicAB_SamDic = O_x000d__x000a_End Function"/>
    <x v="0"/>
    <x v="0"/>
  </r>
  <r>
    <x v="0"/>
    <x v="0"/>
    <x v="14"/>
    <x v="67"/>
    <x v="291"/>
    <n v="1016"/>
    <n v="12"/>
    <s v="Fun"/>
    <m/>
    <s v="Variant()"/>
    <s v="(A As Dictionary, B As Dictionary)"/>
    <m/>
    <s v="Function DicAB_SamKeyDifVal_DicPair(A As Dictionary, B As Dictionary) As Variant()_x000d__x000a_Dim K, A1 As New Dictionary, B1 As New Dictionary_x000d__x000a_For Each K In A.Keys_x000d__x000a_    If B.Exists(K) Then_x000d__x000a_        If A(K) &lt;&gt; B(K) Then_x000d__x000a_            A1.Add K, A(K)_x000d__x000a_            B1.Add K, B(K)_x000d__x000a_        End If_x000d__x000a_    End If_x000d__x000a_Next_x000d__x000a_DicAB_SamKeyDifVal_DicPair = Array(A1, B1)_x000d__x000a_End Function"/>
    <x v="0"/>
    <x v="0"/>
  </r>
  <r>
    <x v="0"/>
    <x v="0"/>
    <x v="14"/>
    <x v="68"/>
    <x v="292"/>
    <n v="1029"/>
    <n v="10"/>
    <s v="Fun"/>
    <m/>
    <s v="Dictionary"/>
    <s v="(A As Dictionary, B As Dictionary)"/>
    <m/>
    <s v="Function DicAdd(A As Dictionary, B As Dictionary) As Dictionary_x000d__x000a_Dim O  As New Dictionary, I_x000d__x000a_For Each I In A.Keys_x000d__x000a_    O.Add I, A(I)_x000d__x000a_Next_x000d__x000a_For Each I In B.Keys_x000d__x000a_    O.Add I, B(I)_x000d__x000a_Next_x000d__x000a_Set DicAdd = O_x000d__x000a_End Function"/>
    <x v="1"/>
    <x v="0"/>
  </r>
  <r>
    <x v="0"/>
    <x v="0"/>
    <x v="14"/>
    <x v="68"/>
    <x v="293"/>
    <n v="1040"/>
    <n v="7"/>
    <s v="Fun"/>
    <m/>
    <s v="Dictionary"/>
    <s v="(A As Dictionary)"/>
    <m/>
    <s v="Function DicClone(A As Dictionary) As Dictionary_x000d__x000a_Dim O As New Dictionary, K_x000d__x000a_For Each K In A.Keys_x000d__x000a_    O.Add K, A(K)_x000d__x000a_Next_x000d__x000a_Set DicClone = O_x000d__x000a_End Function"/>
    <x v="1"/>
    <x v="0"/>
  </r>
  <r>
    <x v="0"/>
    <x v="0"/>
    <x v="14"/>
    <x v="68"/>
    <x v="294"/>
    <n v="1048"/>
    <n v="12"/>
    <s v="Fun"/>
    <m/>
    <s v="DCRslt"/>
    <s v="(A As Dictionary, B As Dictionary, Optional Nm1$ = &quot;Fst&quot;, Optional Nm2$ = &quot;Snd&quot;)"/>
    <m/>
    <s v="Function DicCmp(A As Dictionary, B As Dictionary, Optional Nm1$ = &quot;Fst&quot;, Optional Nm2$ = &quot;Snd&quot;) As DCRslt_x000d__x000a_Dim O As DCRslt_x000d__x000a_Set O.AExcess = DicMinus(A, B)_x000d__x000a_Set O.BExcess = DicMinus(B, A)_x000d__x000a_Set O.Sam = DicAB_SamDic(A, B)_x000d__x000a_Dim DicAB(): DicAB = DicAB_SamKeyDifVal_DicPair(A, B)_x000d__x000a_    Set O.ADif = DicAB(0)_x000d__x000a_    Set O.BDif = DicAB(1)_x000d__x000a_O.Nm1 = Nm1_x000d__x000a_O.Nm2 = Nm2_x000d__x000a_DicCmp = O_x000d__x000a_End Function"/>
    <x v="0"/>
    <x v="0"/>
  </r>
  <r>
    <x v="0"/>
    <x v="0"/>
    <x v="14"/>
    <x v="68"/>
    <x v="295"/>
    <n v="1061"/>
    <n v="7"/>
    <s v="Fun"/>
    <m/>
    <s v="Boolean"/>
    <s v="(A As Dictionary)"/>
    <m/>
    <s v="Function DicHasAllKeyIsNm(A As Dictionary) As Boolean_x000d__x000a_Dim K_x000d__x000a_For Each K In A.Keys_x000d__x000a_    If Not IsNm(K) Then Exit Function_x000d__x000a_Next_x000d__x000a_DicHasAllKeyIsNm = True_x000d__x000a_End Function"/>
    <x v="0"/>
    <x v="0"/>
  </r>
  <r>
    <x v="0"/>
    <x v="0"/>
    <x v="14"/>
    <x v="68"/>
    <x v="296"/>
    <n v="1069"/>
    <n v="7"/>
    <s v="Fun"/>
    <m/>
    <s v="Boolean"/>
    <s v="(A As Dictionary)"/>
    <m/>
    <s v="Function DicHasAllValIsStr(A As Dictionary) As Boolean_x000d__x000a_Dim K_x000d__x000a_For Each K In A.Keys_x000d__x000a_    If Not IsStr(A(K)) Then Exit Function_x000d__x000a_Next_x000d__x000a_DicHasAllValIsStr = True_x000d__x000a_End Function"/>
    <x v="0"/>
    <x v="0"/>
  </r>
  <r>
    <x v="0"/>
    <x v="0"/>
    <x v="14"/>
    <x v="68"/>
    <x v="297"/>
    <n v="1077"/>
    <n v="15"/>
    <s v="Fun"/>
    <m/>
    <s v="Boolean"/>
    <s v="(A As Dictionary, B As Dictionary)"/>
    <m/>
    <s v="Function DicIsEq(A As Dictionary, B As Dictionary) As Boolean_x000d__x000a_Dim K(): K = A.Keys_x000d__x000a_If Sz(K) &lt;&gt; Sz(B.Keys) Then Exit Function_x000d__x000a_Dim KK, J%_x000d__x000a_For Each KK In K_x000d__x000a_    J = J + 1_x000d__x000a_    If KK = &quot;*Dcl&quot; Then_x000d__x000a_        If Len(A(KK)) &lt;&gt; Len(B(KK)) - 3 Then Stop_x000d__x000a_    Else_x000d__x000a_        If Len(A(KK)) &lt;&gt; Len(B(KK)) - 6 Then Stop_x000d__x000a_    End If_x000d__x000a_Next_x000d__x000a_DicIsEq = True_x000d__x000a_Stop_x000d__x000a_End Function"/>
    <x v="1"/>
    <x v="0"/>
  </r>
  <r>
    <x v="0"/>
    <x v="0"/>
    <x v="14"/>
    <x v="68"/>
    <x v="298"/>
    <n v="1093"/>
    <n v="9"/>
    <s v="Fun"/>
    <m/>
    <s v="Dictionary"/>
    <s v="(A As Dictionary, B As Dictionary)"/>
    <m/>
    <s v="Function DicMinus(A As Dictionary, B As Dictionary) As Dictionary_x000d__x000a_If A.Count = 0 Then Set DicMinus = New Dictionary: Exit Function_x000d__x000a_If B.Count = 0 Then Set DicMinus = DicClone(A): Exit Function_x000d__x000a_Dim O As New Dictionary, K_x000d__x000a_For Each K In A.Keys_x000d__x000a_   If Not B.Exists(K) Then O.Add K, A(K)_x000d__x000a_Next_x000d__x000a_Set DicMinus = O_x000d__x000a_End Function"/>
    <x v="1"/>
    <x v="1"/>
  </r>
  <r>
    <x v="0"/>
    <x v="0"/>
    <x v="14"/>
    <x v="68"/>
    <x v="299"/>
    <n v="1102"/>
    <n v="7"/>
    <s v="Fun"/>
    <m/>
    <s v="Collection"/>
    <s v="(A As Dictionary)"/>
    <m/>
    <s v="Function DicS1S2Itr(A As Dictionary) As Collection_x000d__x000a_Dim O As New Collection, K_x000d__x000a_For Each K In A.Keys_x000d__x000a_    O.Add S1S2(K, A(K))_x000d__x000a_Next_x000d__x000a_Set DicS1S2Itr = O_x000d__x000a_End Function"/>
    <x v="0"/>
    <x v="0"/>
  </r>
  <r>
    <x v="0"/>
    <x v="0"/>
    <x v="14"/>
    <x v="68"/>
    <x v="300"/>
    <n v="1110"/>
    <n v="7"/>
    <s v="Fun"/>
    <m/>
    <s v="S1S2()"/>
    <s v="(A As Dictionary)"/>
    <m/>
    <s v="Function DicS1S2Ay(A As Dictionary) As S1S2()_x000d__x000a_Dim O() As S1S2, K_x000d__x000a_For Each K In A.Keys_x000d__x000a_    PushObj O, S1S2(K, A(K))_x000d__x000a_Next_x000d__x000a_DicS1S2Ay = O_x000d__x000a_End Function"/>
    <x v="1"/>
    <x v="0"/>
  </r>
  <r>
    <x v="0"/>
    <x v="0"/>
    <x v="14"/>
    <x v="68"/>
    <x v="301"/>
    <n v="1118"/>
    <n v="11"/>
    <s v="Fun"/>
    <m/>
    <s v="Dictionary"/>
    <s v="(A As Dictionary)"/>
    <m/>
    <s v="Function DicSrt(A As Dictionary) As Dictionary_x000d__x000a_Dim Ky(): Ky = A.Keys_x000d__x000a_If Sz(Ky) = 0 Then Set DicSrt = New Dictionary: Exit Function_x000d__x000a_Dim Ky1(): Ky1 = AySrt(Ky)_x000d__x000a_Dim O As New Dictionary_x000d__x000a_Dim K_x000d__x000a_For Each K In Ky1_x000d__x000a_    O.Add K, A(K)_x000d__x000a_Next_x000d__x000a_Set DicSrt = O_x000d__x000a_End Function"/>
    <x v="1"/>
    <x v="0"/>
  </r>
  <r>
    <x v="0"/>
    <x v="0"/>
    <x v="14"/>
    <x v="68"/>
    <x v="302"/>
    <n v="1130"/>
    <n v="21"/>
    <s v="Fun"/>
    <m/>
    <s v="Workbook"/>
    <s v="(A As Dictionary, Optional Vis As Boolean)"/>
    <m/>
    <s v="Function DicWb(A As Dictionary, Optional Vis As Boolean) As Workbook_x000d__x000a_'Assume each dic keys is name and each value is lines_x000d__x000a_'Prp-Wb is to create a new Wb with worksheet as the dic key and the lines are break to each cell of the sheet_x000d__x000a_Ass DicHasAllKeyIsNm(A)_x000d__x000a_Ass DicHasAllValIsStr(A)_x000d__x000a_Dim K, ThereIsSheet1 As Boolean_x000d__x000a_Dim O As Workbook: Set O = NewWb_x000d__x000a_Dim Ws As Worksheet_x000d__x000a_For Each K In A.Keys_x000d__x000a_    If K = &quot;Sheet1&quot; Then_x000d__x000a_        Set Ws = O.Sheets(&quot;Sheet1&quot;)_x000d__x000a_        ThereIsSheet1 = True_x000d__x000a_    Else_x000d__x000a_        Set Ws = O.Sheets.Add_x000d__x000a_        Ws.Name = K_x000d__x000a_    End If_x000d__x000a_    Ws.Range(&quot;A1&quot;).Value = LinesSqV(A(K))_x000d__x000a_Next_x000d__x000a_X: Set Ws = O_x000d__x000a_If Vis Then O.Application.Visible = True_x000d__x000a_End Function"/>
    <x v="1"/>
    <x v="0"/>
  </r>
  <r>
    <x v="0"/>
    <x v="0"/>
    <x v="14"/>
    <x v="24"/>
    <x v="303"/>
    <n v="1152"/>
    <n v="7"/>
    <s v="Fun"/>
    <m/>
    <s v="Worksheet"/>
    <s v="(A As Drs)"/>
    <m/>
    <s v="Function DrsWs(A As Drs) As Worksheet_x000d__x000a_Dim O As Worksheet, R As Range_x000d__x000a_Set O = NewWs_x000d__x000a_AyRgH A.Fny, WsA1(O)_x000d__x000a_Set R = CellPutSq(WsRC(O, 2, 1), DrySq(A.Dry))_x000d__x000a_Set DrsWs = O_x000d__x000a_End Function"/>
    <x v="0"/>
    <x v="0"/>
  </r>
  <r>
    <x v="0"/>
    <x v="0"/>
    <x v="14"/>
    <x v="29"/>
    <x v="304"/>
    <n v="1160"/>
    <n v="7"/>
    <s v="Fun"/>
    <m/>
    <s v="&amp;"/>
    <s v="(A())"/>
    <m/>
    <s v="Function DryNCol&amp;(A())_x000d__x000a_Dim O&amp;, Dr_x000d__x000a_For Each Dr In A_x000d__x000a_    O = Max(O, Sz(Dr))_x000d__x000a_Next_x000d__x000a_DryNCol = O_x000d__x000a_End Function"/>
    <x v="0"/>
    <x v="0"/>
  </r>
  <r>
    <x v="0"/>
    <x v="0"/>
    <x v="14"/>
    <x v="69"/>
    <x v="305"/>
    <n v="1167"/>
    <n v="18"/>
    <s v="Fun"/>
    <m/>
    <s v="Variant()"/>
    <s v="(A() As Variant, Fny$())"/>
    <m/>
    <s v="Function DryFny_Sq(A() As Variant, Fny$()) As Variant()_x000d__x000a_Dim NCol&amp;, NRow&amp;_x000d__x000a_    NCol = Max(DryNCol(A), Sz(Fny))_x000d__x000a_    NRow = Sz(A)_x000d__x000a_Dim O()_x000d__x000a_ReDim O(1 To 1 + NRow, 1 To NCol)_x000d__x000a_Dim C&amp;, R&amp;, Dr()_x000d__x000a_    For C = 1 To Sz(Fny)_x000d__x000a_        O(1, C) = Fny(C - 1)_x000d__x000a_    Next_x000d__x000a_    For R = 1 To NRow_x000d__x000a_        Dr = A(R - 1)_x000d__x000a_        For C = 1 To Min(Sz(Dr), NCol)_x000d__x000a_            O(R + 1, C) = Dr(C - 1)_x000d__x000a_        Next_x000d__x000a_    Next_x000d__x000a_DryFny_Sq = O_x000d__x000a_End Function"/>
    <x v="0"/>
    <x v="0"/>
  </r>
  <r>
    <x v="0"/>
    <x v="0"/>
    <x v="14"/>
    <x v="29"/>
    <x v="306"/>
    <n v="1185"/>
    <n v="15"/>
    <s v="Fun"/>
    <m/>
    <s v="Variant()"/>
    <s v="(A() As Variant)"/>
    <m/>
    <s v="Function DrySq(A() As Variant) As Variant()_x000d__x000a_Dim NCol&amp;, NRow&amp;_x000d__x000a_    NCol = DryNCol(A)_x000d__x000a_    NRow = Sz(A)_x000d__x000a_Dim O()_x000d__x000a_ReDim O(1 To NRow, 1 To NCol)_x000d__x000a_Dim C&amp;, R&amp;, Dr_x000d__x000a_    For R = 1 To NRow_x000d__x000a_        Dr = A(R - 1)_x000d__x000a_        For C = 1 To Min(Sz(Dr), NCol)_x000d__x000a_            O(R, C) = Dr(C - 1)_x000d__x000a_        Next_x000d__x000a_    Next_x000d__x000a_DrySq = O_x000d__x000a_End Function"/>
    <x v="0"/>
    <x v="0"/>
  </r>
  <r>
    <x v="0"/>
    <x v="0"/>
    <x v="14"/>
    <x v="70"/>
    <x v="307"/>
    <n v="1201"/>
    <n v="8"/>
    <s v="Fun"/>
    <m/>
    <s v="%"/>
    <s v="(A)"/>
    <m/>
    <s v="Function DupFunFNyGpAy_AllSameCnt%(A)_x000d__x000a_If Sz(A) = 0 Then Exit Function_x000d__x000a_Dim O%, Gp_x000d__x000a_For Each Gp In A_x000d__x000a_    If DupFunFNyGp_IsDup(Gp) Then O = O + 1_x000d__x000a_Next_x000d__x000a_DupFunFNyGpAy_AllSameCnt = O_x000d__x000a_End Function"/>
    <x v="0"/>
    <x v="0"/>
  </r>
  <r>
    <x v="0"/>
    <x v="0"/>
    <x v="14"/>
    <x v="71"/>
    <x v="308"/>
    <n v="1210"/>
    <n v="37"/>
    <s v="Fun"/>
    <m/>
    <s v="Variant()"/>
    <s v="(Ny$())"/>
    <m/>
    <s v="Function DupFunFNyGp_Dry(Ny$()) As Variant()_x000d__x000a_'Given Ny: Each Nm in Ny is FunNm:PjNm.MdNm_x000d__x000a_'          It has at least 2 ele_x000d__x000a_'          Each FunNm is same_x000d__x000a_'Return: N-Dr of Fields {Nm Mdy-1 Ty-1 Pj-1 Md-1 Mdy-2 Ty-2 Pj-2 Md-2 Src-1 Src-2 IsSam-Pj IsSam-Md IsSam-Src}_x000d__x000a_'        where N = Sz(Ny)-1_x000d__x000a_'        where each-field-(*-1)-of-Dr comes from Ny(0)_x000d__x000a_'        where each-field-(*-2)-of-Dr comes from Ny(1..)_x000d__x000a__x000d__x000a_Dim Md1$, Pj1$, Nm$_x000d__x000a_    FunFNm_BrkAsg Ny(0), Nm, Pj1, Md1_x000d__x000a_Dim Mth1 As New Mth_x000d__x000a_    Mth1.Nm = Nm_x000d__x000a_    Set Mth1.Md = Md(Pj1 &amp; &quot;.&quot; &amp; Md1)_x000d__x000a_Dim Src1$_x000d__x000a_    Src1 = MthLines(Mth1)_x000d__x000a_Dim Mdy1$, Ty1$_x000d__x000a_    MthBrkAsg Mth1, Mdy1, Ty1_x000d__x000a_Dim O()_x000d__x000a_    Dim J%_x000d__x000a_    For J = 1 To UB(Ny)_x000d__x000a_        Dim Pj2$, Nm2$, Md2$_x000d__x000a_            FunFNm_BrkAsg Ny(J), Nm2, Pj2, Md2: If Nm2 &lt;&gt; Nm Then Stop_x000d__x000a_        Dim Mth2 As New Mth_x000d__x000a_            Mth2.Nm = Nm_x000d__x000a_            Set Mth2.Md = Md(Pj2 &amp; &quot;.&quot; &amp; Md2)_x000d__x000a_        Dim Src2$_x000d__x000a_            Src2 = MthLines(Mth2)_x000d__x000a_        Dim Mdy2$, Ty2$_x000d__x000a_            MthBrkAsg Mth2, Mdy2, Ty2_x000d__x000a__x000d__x000a_        Push O, Array(Nm, __x000d__x000a_                    Mdy1, Ty1, Pj1, Md1, __x000d__x000a_                    Mdy2, Ty2, Pj2, Md2, Src1, Src2, Pj1 = Pj2, Md1 = Md2, Src1 = Src2)_x000d__x000a_    Next_x000d__x000a_DupFunFNyGp_Dry = O_x000d__x000a_End Function"/>
    <x v="0"/>
    <x v="0"/>
  </r>
  <r>
    <x v="0"/>
    <x v="0"/>
    <x v="14"/>
    <x v="71"/>
    <x v="309"/>
    <n v="1248"/>
    <n v="3"/>
    <s v="Fun"/>
    <m/>
    <s v="Boolean"/>
    <s v="(Ny)"/>
    <m/>
    <s v="Function DupFunFNyGp_IsDup(Ny) As Boolean_x000d__x000a_DupFunFNyGp_IsDup = AyIsAllEleEq(AyMap(Ny, &quot;FunFNm_MthLines&quot;))_x000d__x000a_End Function"/>
    <x v="0"/>
    <x v="0"/>
  </r>
  <r>
    <x v="0"/>
    <x v="0"/>
    <x v="14"/>
    <x v="72"/>
    <x v="310"/>
    <n v="1252"/>
    <n v="20"/>
    <s v="Fun"/>
    <m/>
    <s v="Variant()"/>
    <s v="(A$())"/>
    <m/>
    <s v="Function DupFunFNy_GpAy(A$()) As Variant()_x000d__x000a_Dim O(), J%, M$()_x000d__x000a_Dim L$ ' LasMthNm_x000d__x000a_L = Brk(A(0), &quot;:&quot;).S1_x000d__x000a_Push M, A(0)_x000d__x000a_Dim B As S1S2_x000d__x000a_For J = 1 To UB(A)_x000d__x000a_    Set B = Brk(A(J), &quot;:&quot;)_x000d__x000a_    If L &lt;&gt; B.S1 Then_x000d__x000a_        Push O, M_x000d__x000a_        Erase M_x000d__x000a_        L = B.S1_x000d__x000a_    End If_x000d__x000a_    Push M, A(J)_x000d__x000a_Next_x000d__x000a_If Sz(M) &gt; 0 Then_x000d__x000a_    Push O, M_x000d__x000a_End If_x000d__x000a_DupFunFNy_GpAy = O_x000d__x000a_End Function"/>
    <x v="0"/>
    <x v="0"/>
  </r>
  <r>
    <x v="0"/>
    <x v="0"/>
    <x v="14"/>
    <x v="72"/>
    <x v="311"/>
    <n v="1273"/>
    <n v="12"/>
    <s v="Fun"/>
    <m/>
    <s v="String()"/>
    <s v="(A$(), Vbe As Vbe)"/>
    <m/>
    <s v="Function DupFunFNy_SamMthBdyFunFNy(A$(), Vbe As Vbe) As String()_x000d__x000a_Dim Gp(): Gp = DupFunFNy_GpAy(A)_x000d__x000a_Dim O$(), N, Ny_x000d__x000a_For Each Ny In Gp_x000d__x000a_    If DupFunFNyGp_IsDup(Ny) Then_x000d__x000a_        For Each N In Ny_x000d__x000a_            Push O, N_x000d__x000a_        Next_x000d__x000a_    End If_x000d__x000a_Next_x000d__x000a_DupFunFNy_SamMthBdyFunFNy = O_x000d__x000a_End Function"/>
    <x v="0"/>
    <x v="0"/>
  </r>
  <r>
    <x v="0"/>
    <x v="0"/>
    <x v="14"/>
    <x v="73"/>
    <x v="312"/>
    <n v="1286"/>
    <n v="19"/>
    <s v="Fun"/>
    <m/>
    <s v="String()"/>
    <s v="(A, Optional OIx% = -1, Optional OSam% = -1, Optional InclSam As Boolean)"/>
    <m/>
    <s v="Function DupMthFNyGp_CmpLy(A, Optional OIx% = -1, Optional OSam% = -1, Optional InclSam As Boolean) As String()_x000d__x000a_'DupMthFNyGp is Variant/String()-of-MthFNm with all mth-nm is same_x000d__x000a_'MthFNm is MthNm in FNm-fmt_x000d__x000a_'          Mth is Prp/Sub/Fun in Md-or-Cls_x000d__x000a_'          FNm-fmt which is 'Nm:Pj.Md'_x000d__x000a_'DupMthFNm is 2 or more MthFNy with same MthNm_x000d__x000a_Ass DupMthFNyGp_IsVdt(A)_x000d__x000a_Dim J%, I%_x000d__x000a_Dim LinesAy$()_x000d__x000a_Dim UniqLinesAy$()_x000d__x000a_    LinesAy = AyMapSy(A, &quot;FunFNm_MthLines&quot;)_x000d__x000a_    UniqLinesAy = AyWhDist(LinesAy)_x000d__x000a_Dim MthNm$: MthNm = Brk(A(0), &quot;:&quot;).S1_x000d__x000a_Dim Hdr$(): Hdr = DupMthFNyGp_CmpLy__1Hdr(OIx, MthNm, Sz(A))_x000d__x000a_Dim Sam$(): Sam = DupMthFNyGp_CmpLy__2Sam(InclSam, OSam, A, LinesAy)_x000d__x000a_Dim Syn$(): Syn = DupMthFNyGp_CmpLy__3Syn(UniqLinesAy, LinesAy, A)_x000d__x000a_Dim Cmp$(): Cmp = DupMthFNyGp_CmpLy__4Cmp(UniqLinesAy, LinesAy, A)_x000d__x000a_DupMthFNyGp_CmpLy = AyAddAp(Hdr, Sam, Syn, Cmp)_x000d__x000a_End Function"/>
    <x v="0"/>
    <x v="0"/>
  </r>
  <r>
    <x v="0"/>
    <x v="0"/>
    <x v="14"/>
    <x v="73"/>
    <x v="313"/>
    <n v="1306"/>
    <n v="10"/>
    <s v="Fun"/>
    <m/>
    <s v="Boolean"/>
    <s v="(A)"/>
    <m/>
    <s v="Function DupMthFNyGp_IsVdt(A) As Boolean_x000d__x000a_If Not IsSy(A) Then Exit Function_x000d__x000a_If Sz(A) &lt;= 1 Then Exit Function_x000d__x000a_Dim N$: N = Brk(A(0), &quot;:&quot;).S1_x000d__x000a_Dim J%_x000d__x000a_For J = 1 To UB(A)_x000d__x000a_    If N &lt;&gt; Brk(A(J), &quot;:&quot;).S1 Then Exit Function_x000d__x000a_Next_x000d__x000a_DupMthFNyGp_IsVdt = True_x000d__x000a_End Function"/>
    <x v="0"/>
    <x v="0"/>
  </r>
  <r>
    <x v="0"/>
    <x v="0"/>
    <x v="14"/>
    <x v="74"/>
    <x v="314"/>
    <n v="1317"/>
    <n v="4"/>
    <s v="Fun"/>
    <m/>
    <s v="Either"/>
    <s v="(A)"/>
    <m/>
    <s v="Function EitherL(A) As Either_x000d__x000a_Asg A, EitherL.Left_x000d__x000a_EitherL.IsLeft = True_x000d__x000a_End Function"/>
    <x v="0"/>
    <x v="0"/>
  </r>
  <r>
    <x v="0"/>
    <x v="0"/>
    <x v="14"/>
    <x v="74"/>
    <x v="315"/>
    <n v="1322"/>
    <n v="3"/>
    <s v="Fun"/>
    <m/>
    <s v="Either"/>
    <s v="(A)"/>
    <m/>
    <s v="Function EitherR(A) As Either_x000d__x000a_Asg A, EitherR.Right_x000d__x000a_End Function"/>
    <x v="0"/>
    <x v="0"/>
  </r>
  <r>
    <x v="0"/>
    <x v="0"/>
    <x v="14"/>
    <x v="75"/>
    <x v="316"/>
    <n v="1325"/>
    <n v="2"/>
    <s v="Fun"/>
    <m/>
    <s v="CodeModule"/>
    <s v="()"/>
    <m/>
    <s v="Function EmpMdAy() As CodeModule_x000d__x000a_End Function"/>
    <x v="0"/>
    <x v="0"/>
  </r>
  <r>
    <x v="0"/>
    <x v="0"/>
    <x v="14"/>
    <x v="75"/>
    <x v="317"/>
    <n v="1327"/>
    <n v="2"/>
    <s v="Fun"/>
    <m/>
    <s v="Variant()"/>
    <s v="()"/>
    <m/>
    <s v="Function EmpAy() As Variant()_x000d__x000a_End Function"/>
    <x v="1"/>
    <x v="1"/>
  </r>
  <r>
    <x v="0"/>
    <x v="0"/>
    <x v="14"/>
    <x v="75"/>
    <x v="318"/>
    <n v="1330"/>
    <n v="2"/>
    <s v="Fun"/>
    <m/>
    <s v="Integer()"/>
    <s v="()"/>
    <m/>
    <s v="Function EmpIntAy() As Integer()_x000d__x000a_End Function"/>
    <x v="1"/>
    <x v="1"/>
  </r>
  <r>
    <x v="0"/>
    <x v="0"/>
    <x v="14"/>
    <x v="75"/>
    <x v="319"/>
    <n v="1333"/>
    <n v="2"/>
    <s v="Fun"/>
    <m/>
    <s v="Reference()"/>
    <s v="()"/>
    <m/>
    <s v="Function EmpRfAy() As Reference()_x000d__x000a_End Function"/>
    <x v="0"/>
    <x v="0"/>
  </r>
  <r>
    <x v="0"/>
    <x v="0"/>
    <x v="14"/>
    <x v="76"/>
    <x v="320"/>
    <n v="1335"/>
    <n v="3"/>
    <s v="Fun"/>
    <m/>
    <s v="Boolean"/>
    <s v="(A)"/>
    <m/>
    <s v="Function IsDic(A) As Boolean_x000d__x000a_IsDic = TypeName(A) = &quot;Dictionary&quot;_x000d__x000a_End Function"/>
    <x v="1"/>
    <x v="1"/>
  </r>
  <r>
    <x v="0"/>
    <x v="0"/>
    <x v="14"/>
    <x v="76"/>
    <x v="321"/>
    <n v="1338"/>
    <n v="10"/>
    <s v="Fun"/>
    <m/>
    <s v="Boolean"/>
    <s v="(A)"/>
    <m/>
    <s v="Function IsSyDic(A) As Boolean_x000d__x000a_Dim D As Dictionary, I, V_x000d__x000a_If Not IsDic(A) Then Exit Function_x000d__x000a_Set D = A_x000d__x000a_For Each I In D.Keys_x000d__x000a_    V = D(I)_x000d__x000a_    If Not IsSy(V) Then Exit Function_x000d__x000a_Next_x000d__x000a_IsSyDic = True_x000d__x000a_End Function"/>
    <x v="0"/>
    <x v="0"/>
  </r>
  <r>
    <x v="0"/>
    <x v="0"/>
    <x v="14"/>
    <x v="76"/>
    <x v="322"/>
    <n v="1349"/>
    <n v="9"/>
    <s v="Fun"/>
    <m/>
    <s v="Boolean"/>
    <s v="(A)"/>
    <m/>
    <s v="Function IsStrDic(A) As Boolean_x000d__x000a_Dim D As Dictionary, I_x000d__x000a_If Not IsDic(A) Then Exit Function_x000d__x000a_Set D = A_x000d__x000a_For Each I In D.Keys_x000d__x000a_    If Not IsStr(D(I)) Then Exit Function_x000d__x000a_Next_x000d__x000a_IsStrDic = True_x000d__x000a_End Function"/>
    <x v="0"/>
    <x v="0"/>
  </r>
  <r>
    <x v="0"/>
    <x v="0"/>
    <x v="14"/>
    <x v="77"/>
    <x v="323"/>
    <n v="1358"/>
    <n v="11"/>
    <s v="Fun"/>
    <m/>
    <s v="Dictionary"/>
    <s v="(A() As Dictionary)"/>
    <m/>
    <s v="Function DicAy_Mge(A() As Dictionary) As Dictionary_x000d__x000a_'Assume there is no duplicated key in each of the dic in A()_x000d__x000a_Dim O As New Dictionary_x000d__x000a_If Sz(A) &gt; 0 Then_x000d__x000a_    Dim I_x000d__x000a_    For Each I In A_x000d__x000a_        DicPush O, CvDic(I)_x000d__x000a_    Next_x000d__x000a_End If_x000d__x000a_Set DicAy_Mge = O_x000d__x000a_End Function"/>
    <x v="0"/>
    <x v="0"/>
  </r>
  <r>
    <x v="0"/>
    <x v="0"/>
    <x v="14"/>
    <x v="42"/>
    <x v="324"/>
    <n v="1369"/>
    <n v="3"/>
    <s v="Fun"/>
    <m/>
    <s v="Dictionary"/>
    <s v="(A)"/>
    <m/>
    <s v="Function CvDic(A) As Dictionary_x000d__x000a_Set CvDic = A_x000d__x000a_End Function"/>
    <x v="1"/>
    <x v="0"/>
  </r>
  <r>
    <x v="0"/>
    <x v="0"/>
    <x v="14"/>
    <x v="68"/>
    <x v="325"/>
    <n v="1372"/>
    <n v="8"/>
    <s v="Sub"/>
    <m/>
    <m/>
    <s v="(O As Dictionary, M As Dictionary)"/>
    <m/>
    <s v="Sub DicPush(O As Dictionary, M As Dictionary)_x000d__x000a_'Assume there is no duplicated key_x000d__x000a_If M.Count = 0 Then Exit Sub_x000d__x000a_Dim K_x000d__x000a_For Each K In M.Keys_x000d__x000a_    O.Add K, M(K)_x000d__x000a_Next_x000d__x000a_End Sub"/>
    <x v="0"/>
    <x v="0"/>
  </r>
  <r>
    <x v="0"/>
    <x v="0"/>
    <x v="14"/>
    <x v="78"/>
    <x v="326"/>
    <n v="1380"/>
    <n v="15"/>
    <s v="Fun"/>
    <m/>
    <s v="$"/>
    <s v="(A)"/>
    <m/>
    <s v="Function RmvUSfx$(A)_x000d__x000a_Dim J%, Fnd As Boolean, C%_x000d__x000a_For J = Len(A) To 2 Step -1 ' don't find the first char if non-UCase, to use 'To 2'_x000d__x000a_    C = Asc(Mid(A, J, 1))_x000d__x000a_    If Not AscIsUCase(C) Then_x000d__x000a_        Fnd = True_x000d__x000a_        Exit For_x000d__x000a_    End If_x000d__x000a_Next_x000d__x000a_If Fnd Then_x000d__x000a_    RmvUSfx = Left(A, J)_x000d__x000a_Else_x000d__x000a_    RmvUSfx = A_x000d__x000a_End If_x000d__x000a_End Function"/>
    <x v="0"/>
    <x v="0"/>
  </r>
  <r>
    <x v="0"/>
    <x v="0"/>
    <x v="14"/>
    <x v="68"/>
    <x v="327"/>
    <n v="1395"/>
    <n v="3"/>
    <s v="Fun"/>
    <m/>
    <s v="Boolean"/>
    <s v="(A As Dictionary)"/>
    <m/>
    <s v="Function DicIsEmp(A As Dictionary) As Boolean_x000d__x000a_DicIsEmp = A.Count = 0_x000d__x000a_End Function"/>
    <x v="0"/>
    <x v="0"/>
  </r>
  <r>
    <x v="0"/>
    <x v="0"/>
    <x v="14"/>
    <x v="75"/>
    <x v="328"/>
    <n v="1399"/>
    <n v="2"/>
    <s v="Fun"/>
    <m/>
    <s v="Dictionary()"/>
    <s v="()"/>
    <m/>
    <s v="Function EmpDicAy() As Dictionary()_x000d__x000a_End Function"/>
    <x v="0"/>
    <x v="0"/>
  </r>
  <r>
    <x v="0"/>
    <x v="0"/>
    <x v="14"/>
    <x v="68"/>
    <x v="329"/>
    <n v="1401"/>
    <n v="7"/>
    <s v="Fun"/>
    <m/>
    <s v="Dictionary"/>
    <s v="(A As Dictionary, ValMapFun$)"/>
    <m/>
    <s v="Function DicMap(A As Dictionary, ValMapFun$) As Dictionary_x000d__x000a_Dim O As New Dictionary, K_x000d__x000a_For Each K In A.Keys_x000d__x000a_    O.Add K, Run(ValMapFun, A(K))_x000d__x000a_Next_x000d__x000a_Set DicMap = O_x000d__x000a_End Function"/>
    <x v="0"/>
    <x v="0"/>
  </r>
  <r>
    <x v="0"/>
    <x v="0"/>
    <x v="14"/>
    <x v="42"/>
    <x v="330"/>
    <n v="1408"/>
    <n v="3"/>
    <s v="Fun"/>
    <m/>
    <s v="Dictionary()"/>
    <s v="(A)"/>
    <m/>
    <s v="Function CvDicAy(A) As Dictionary()_x000d__x000a_CvDicAy = A_x000d__x000a_End Function"/>
    <x v="0"/>
    <x v="0"/>
  </r>
  <r>
    <x v="0"/>
    <x v="0"/>
    <x v="14"/>
    <x v="75"/>
    <x v="331"/>
    <n v="1411"/>
    <n v="2"/>
    <s v="Fun"/>
    <m/>
    <s v="String()"/>
    <s v="()"/>
    <m/>
    <s v="Function EmpSy() As String()_x000d__x000a_End Function"/>
    <x v="1"/>
    <x v="1"/>
  </r>
  <r>
    <x v="0"/>
    <x v="0"/>
    <x v="14"/>
    <x v="79"/>
    <x v="332"/>
    <n v="1425"/>
    <n v="5"/>
    <s v="Fun"/>
    <m/>
    <s v="$"/>
    <s v="(A)"/>
    <m/>
    <s v="Function FfnFn$(A)_x000d__x000a_Dim P%: P = InStrRev(A, &quot;\&quot;)_x000d__x000a_If P = 0 Then FfnFn = A: Exit Function_x000d__x000a_FfnFn = Mid(A, P + 1)_x000d__x000a_End Function"/>
    <x v="1"/>
    <x v="1"/>
  </r>
  <r>
    <x v="0"/>
    <x v="0"/>
    <x v="14"/>
    <x v="79"/>
    <x v="333"/>
    <n v="1431"/>
    <n v="3"/>
    <s v="Fun"/>
    <m/>
    <s v="$"/>
    <s v="(A)"/>
    <m/>
    <s v="Function FfnFnn$(A)_x000d__x000a_FfnFnn = FfnRmvExt(FfnFn(A))_x000d__x000a_End Function"/>
    <x v="1"/>
    <x v="0"/>
  </r>
  <r>
    <x v="0"/>
    <x v="0"/>
    <x v="14"/>
    <x v="79"/>
    <x v="334"/>
    <n v="1435"/>
    <n v="3"/>
    <s v="Fun"/>
    <m/>
    <s v="Boolean"/>
    <s v="(A)"/>
    <m/>
    <s v="Function FfnIsExist(A) As Boolean_x000d__x000a_FfnIsExist = Fso.FileExists(A)_x000d__x000a_End Function"/>
    <x v="1"/>
    <x v="1"/>
  </r>
  <r>
    <x v="0"/>
    <x v="0"/>
    <x v="14"/>
    <x v="79"/>
    <x v="335"/>
    <n v="1439"/>
    <n v="5"/>
    <s v="Fun"/>
    <m/>
    <s v="$"/>
    <s v="(A)"/>
    <m/>
    <s v="Function FfnPth$(A)_x000d__x000a_Dim P%: P = InStrRev(A, &quot;\&quot;)_x000d__x000a_If P = 0 Then Exit Function_x000d__x000a_FfnPth = Left(A, P)_x000d__x000a_End Function"/>
    <x v="1"/>
    <x v="1"/>
  </r>
  <r>
    <x v="0"/>
    <x v="0"/>
    <x v="14"/>
    <x v="79"/>
    <x v="336"/>
    <n v="1445"/>
    <n v="5"/>
    <s v="Fun"/>
    <m/>
    <s v="$"/>
    <s v="(A)"/>
    <m/>
    <s v="Function FfnRmvExt$(A)_x000d__x000a_Dim P%: P = InStrRev(A, &quot;.&quot;)_x000d__x000a_If P = 0 Then FfnRmvExt = Left(A, P): Exit Function_x000d__x000a_FfnRmvExt = Left(A, P - 1)_x000d__x000a_End Function"/>
    <x v="1"/>
    <x v="1"/>
  </r>
  <r>
    <x v="0"/>
    <x v="0"/>
    <x v="14"/>
    <x v="80"/>
    <x v="337"/>
    <n v="1451"/>
    <n v="6"/>
    <s v="Fun"/>
    <m/>
    <s v="%"/>
    <s v="(A() As FTNo)"/>
    <m/>
    <s v="Function FTNoAy_LinCnt%(A() As FTNo)_x000d__x000a_Dim O%, M_x000d__x000a_For Each M In A_x000d__x000a_    O = O + FTNo_LinCnt(CvFTNo(M))_x000d__x000a_Next_x000d__x000a_End Function"/>
    <x v="0"/>
    <x v="0"/>
  </r>
  <r>
    <x v="0"/>
    <x v="0"/>
    <x v="14"/>
    <x v="25"/>
    <x v="338"/>
    <n v="1458"/>
    <n v="6"/>
    <s v="Fun"/>
    <m/>
    <s v="%"/>
    <s v="(A As FTNo)"/>
    <m/>
    <s v="Function FTNo_LinCnt%(A As FTNo)_x000d__x000a_Dim O%_x000d__x000a_O = A.Tono - A.Fmno + 1_x000d__x000a_If O &lt; 0 Then Stop_x000d__x000a_FTNo_LinCnt = O_x000d__x000a_End Function"/>
    <x v="0"/>
    <x v="0"/>
  </r>
  <r>
    <x v="0"/>
    <x v="0"/>
    <x v="14"/>
    <x v="27"/>
    <x v="339"/>
    <n v="1465"/>
    <n v="3"/>
    <s v="Fun"/>
    <m/>
    <s v="FTNo"/>
    <s v="(A As FTIx)"/>
    <m/>
    <s v="Function FTIx_FTNo(A As FTIx) As FTNo_x000d__x000a_Set FTIx_FTNo = FTNo(A.Fmix + 1, A.Toix + 1)_x000d__x000a_End Function"/>
    <x v="0"/>
    <x v="0"/>
  </r>
  <r>
    <x v="0"/>
    <x v="0"/>
    <x v="14"/>
    <x v="27"/>
    <x v="340"/>
    <n v="1469"/>
    <n v="6"/>
    <s v="Fun"/>
    <m/>
    <s v="%"/>
    <s v="(A As FTIx)"/>
    <m/>
    <s v="Function FTIx_LinCnt%(A As FTIx)_x000d__x000a_Dim O%_x000d__x000a_O = A.Toix - A.Fmix + 1_x000d__x000a_If O &lt; 0 Then Stop_x000d__x000a_FTIx_LinCnt = O_x000d__x000a_End Function"/>
    <x v="0"/>
    <x v="0"/>
  </r>
  <r>
    <x v="0"/>
    <x v="0"/>
    <x v="14"/>
    <x v="81"/>
    <x v="341"/>
    <n v="1476"/>
    <n v="9"/>
    <s v="Fun"/>
    <m/>
    <s v="$"/>
    <s v="(QQVbl$, ParamArray Ap())"/>
    <m/>
    <s v="Function FmtQQ$(QQVbl$, ParamArray Ap())_x000d__x000a_Dim O$: O = Replace(QQVbl, &quot;|&quot;, vbCrLf)_x000d__x000a_Dim Av(): Av = Ap_x000d__x000a_Dim I_x000d__x000a_For Each I In Av_x000d__x000a_    O = Replace(O, &quot;?&quot;, I, Count:=1)_x000d__x000a_Next_x000d__x000a_FmtQQ = O_x000d__x000a_End Function"/>
    <x v="1"/>
    <x v="0"/>
  </r>
  <r>
    <x v="0"/>
    <x v="0"/>
    <x v="14"/>
    <x v="43"/>
    <x v="342"/>
    <n v="1486"/>
    <n v="3"/>
    <s v="Fun"/>
    <m/>
    <s v="String()"/>
    <s v="()"/>
    <m/>
    <s v="Function FnyOf_MthKey() As String()_x000d__x000a_FnyOf_MthKey = SslSy(&quot;PjNm MdNm Priority Nm Ty Mdy&quot;)_x000d__x000a_End Function"/>
    <x v="0"/>
    <x v="0"/>
  </r>
  <r>
    <x v="0"/>
    <x v="0"/>
    <x v="14"/>
    <x v="82"/>
    <x v="343"/>
    <n v="1490"/>
    <n v="3"/>
    <s v="Fun"/>
    <m/>
    <s v="FileSystemObject"/>
    <s v="()"/>
    <m/>
    <s v="Function Fso() As FileSystemObject_x000d__x000a_Set Fso = New FileSystemObject_x000d__x000a_End Function"/>
    <x v="1"/>
    <x v="0"/>
  </r>
  <r>
    <x v="0"/>
    <x v="0"/>
    <x v="14"/>
    <x v="83"/>
    <x v="344"/>
    <n v="1494"/>
    <n v="3"/>
    <s v="Fun"/>
    <m/>
    <s v="$"/>
    <s v="(A)"/>
    <m/>
    <s v="Function FstChr$(A)_x000d__x000a_FstChr = Left(A, 1)_x000d__x000a_End Function"/>
    <x v="1"/>
    <x v="1"/>
  </r>
  <r>
    <x v="0"/>
    <x v="0"/>
    <x v="14"/>
    <x v="84"/>
    <x v="345"/>
    <n v="1498"/>
    <n v="3"/>
    <s v="Fun"/>
    <m/>
    <s v="$"/>
    <s v="(A)"/>
    <m/>
    <s v="Function FunFNm_MdDNm$(A)_x000d__x000a_FunFNm_MdDNm = Brk(A, &quot;:&quot;).S2_x000d__x000a_End Function"/>
    <x v="0"/>
    <x v="0"/>
  </r>
  <r>
    <x v="0"/>
    <x v="0"/>
    <x v="14"/>
    <x v="84"/>
    <x v="346"/>
    <n v="1502"/>
    <n v="3"/>
    <s v="Fun"/>
    <m/>
    <s v="$"/>
    <s v="(A)"/>
    <m/>
    <s v="Function FunFNm_MthLines$(A)_x000d__x000a_FunFNm_MthLines = MthLines(MthFNm_Mth(A))_x000d__x000a_End Function"/>
    <x v="0"/>
    <x v="0"/>
  </r>
  <r>
    <x v="0"/>
    <x v="0"/>
    <x v="14"/>
    <x v="85"/>
    <x v="347"/>
    <n v="1506"/>
    <n v="26"/>
    <s v="Fun"/>
    <m/>
    <s v="String()"/>
    <s v="(A$(), Optional IsSamMthBdyOnly As Boolean)"/>
    <m/>
    <s v="Function FunFNy_DupFunFNy(A$(), Optional IsSamMthBdyOnly As Boolean) As String()_x000d__x000a_If Sz(A) = 0 Then Exit Function_x000d__x000a_Dim A1$(): A1 = AySrt(A)_x000d__x000a_Dim O$(), M$(), J&amp;, Nm$_x000d__x000a_Dim L$ ' LasFunNm_x000d__x000a_L = MthFNm_Nm(A1(0))_x000d__x000a_Push M, A1(0)_x000d__x000a_For J = 1 To UB(A1)_x000d__x000a_    Nm = MthFNm_Nm(A1(J))_x000d__x000a_    If L = Nm Then_x000d__x000a_        Push M, A1(J)_x000d__x000a_    Else_x000d__x000a_        L = Nm_x000d__x000a_        If Sz(M) = 1 Then_x000d__x000a_            M(0) = A1(J)_x000d__x000a_        Else_x000d__x000a_            PushAy O, M_x000d__x000a_            Erase M_x000d__x000a_        End If_x000d__x000a_    End If_x000d__x000a_Next_x000d__x000a_If Sz(M) &gt; 1 Then_x000d__x000a_    PushAy O, M_x000d__x000a_End If_x000d__x000a_FunFNy_DupFunFNy = O_x000d__x000a_End Function"/>
    <x v="0"/>
    <x v="0"/>
  </r>
  <r>
    <x v="0"/>
    <x v="0"/>
    <x v="14"/>
    <x v="86"/>
    <x v="348"/>
    <n v="1533"/>
    <n v="9"/>
    <s v="Fun"/>
    <m/>
    <s v="String()"/>
    <s v="(A, Optional InclSam As Boolean)"/>
    <m/>
    <s v="Function FunNm_CmpLy(A, Optional InclSam As Boolean) As String()_x000d__x000a_'Found all Fun with given name and compare if it is same_x000d__x000a_'Note: Fun is Fun/Sub/Prp-in-Md_x000d__x000a_Dim O$()_x000d__x000a_Dim N$(): N = FunNm_DupFunFNy(A)_x000d__x000a_DupFunFNy_ShwNotDupMsg N, A_x000d__x000a_If Sz(N) &lt;= 1 Then Exit Function_x000d__x000a_FunNm_CmpLy = DupMthFNyGp_CmpLy(N, InclSam:=InclSam)_x000d__x000a_End Function"/>
    <x v="0"/>
    <x v="0"/>
  </r>
  <r>
    <x v="0"/>
    <x v="0"/>
    <x v="14"/>
    <x v="86"/>
    <x v="349"/>
    <n v="1543"/>
    <n v="3"/>
    <s v="Fun"/>
    <m/>
    <s v="String()"/>
    <s v="(A)"/>
    <m/>
    <s v="Function FunNm_DupFunFNy(A) As String()_x000d__x000a_FunNm_DupFunFNy = VbeFunFNy(CurVbe, FunNmPatn:=&quot;^&quot; &amp; A &amp; &quot;$&quot;, ExclFunNy0:=&quot;ZZZ__Tst&quot;, Mdy0:=&quot;Public&quot;)_x000d__x000a_End Function"/>
    <x v="0"/>
    <x v="0"/>
  </r>
  <r>
    <x v="0"/>
    <x v="0"/>
    <x v="14"/>
    <x v="87"/>
    <x v="350"/>
    <n v="1546"/>
    <n v="3"/>
    <s v="Sub"/>
    <s v="Private"/>
    <m/>
    <s v="()"/>
    <m/>
    <s v="Private Sub ZZ_MthNm_MthPfx()_x000d__x000a_Debug.Assert MthNm_MthPfx(&quot;Add_Cls&quot;) = &quot;Add&quot;_x000d__x000a_End Sub"/>
    <x v="0"/>
    <x v="0"/>
  </r>
  <r>
    <x v="0"/>
    <x v="0"/>
    <x v="14"/>
    <x v="87"/>
    <x v="351"/>
    <n v="1549"/>
    <n v="5"/>
    <s v="Sub"/>
    <s v="Private"/>
    <m/>
    <s v="()"/>
    <m/>
    <s v="Private Sub ZZ_MthNm_MthPfx__BrwAll()_x000d__x000a_Dim Ay$(): Ay = VbeMthNy(CurVbe)_x000d__x000a_Dim Ay1$(): Ay1 = AyMapSy(Ay, &quot;MthNm_MthPfx&quot;)_x000d__x000a_WsVis AyAB_Ws(Ay, Ay1)_x000d__x000a_End Sub"/>
    <x v="0"/>
    <x v="0"/>
  </r>
  <r>
    <x v="0"/>
    <x v="0"/>
    <x v="14"/>
    <x v="55"/>
    <x v="352"/>
    <n v="1554"/>
    <n v="11"/>
    <s v="Fun"/>
    <m/>
    <s v="Worksheet"/>
    <s v="(A, B)"/>
    <m/>
    <s v="Function AyAB_Ws(A, B) As Worksheet_x000d__x000a_Dim N&amp;: N = Sz(A)_x000d__x000a_If N &lt;&gt; Sz(B) Then Stop_x000d__x000a_Dim Ws As Worksheet: Set Ws = NewWs_x000d__x000a_WsRC(Ws, 1, 1).Value = &quot;A&quot;_x000d__x000a_WsRC(Ws, 1, 2).Value = &quot;B&quot;_x000d__x000a_CellPutAyV WsRC(Ws, 2, 1), A_x000d__x000a_CellPutAyV WsRC(Ws, 2, 2), B_x000d__x000a_RgLo WsRCRC(Ws, 1, 1, N + 1, 2)_x000d__x000a_Set AyAB_Ws = Ws_x000d__x000a_End Function"/>
    <x v="0"/>
    <x v="0"/>
  </r>
  <r>
    <x v="0"/>
    <x v="0"/>
    <x v="14"/>
    <x v="21"/>
    <x v="353"/>
    <n v="1565"/>
    <n v="3"/>
    <s v="Fun"/>
    <m/>
    <s v="Range"/>
    <s v="(A As Worksheet, R1, C1, R2, C2)"/>
    <m/>
    <s v="Function WsRCRC(A As Worksheet, R1, C1, R2, C2) As Range_x000d__x000a_Set WsRCRC = A.Range(WsRC(A, R1, C1), WsRC(A, R2, C2))_x000d__x000a_End Function"/>
    <x v="0"/>
    <x v="0"/>
  </r>
  <r>
    <x v="0"/>
    <x v="0"/>
    <x v="14"/>
    <x v="59"/>
    <x v="354"/>
    <n v="1568"/>
    <n v="3"/>
    <s v="Fun"/>
    <m/>
    <s v="Range"/>
    <s v="(A As Range, AyH)"/>
    <m/>
    <s v="Function CellPutAyH(A As Range, AyH) As Range_x000d__x000a_Set CellPutAyH = CellPutSq(A, AySqH(AyH))_x000d__x000a_End Function"/>
    <x v="0"/>
    <x v="0"/>
  </r>
  <r>
    <x v="0"/>
    <x v="0"/>
    <x v="14"/>
    <x v="59"/>
    <x v="355"/>
    <n v="1571"/>
    <n v="3"/>
    <s v="Fun"/>
    <m/>
    <s v="Range"/>
    <s v="(A As Range, AyV)"/>
    <m/>
    <s v="Function CellPutAyV(A As Range, AyV) As Range_x000d__x000a_Set CellPutAyV = CellPutSq(A, AySqV(AyV))_x000d__x000a_End Function"/>
    <x v="0"/>
    <x v="0"/>
  </r>
  <r>
    <x v="0"/>
    <x v="0"/>
    <x v="14"/>
    <x v="78"/>
    <x v="356"/>
    <n v="1574"/>
    <n v="7"/>
    <s v="Sub"/>
    <m/>
    <m/>
    <s v="()"/>
    <m/>
    <s v="Sub ZZZ_RmvPfxAy()_x000d__x000a_Const A1$ = &quot;ZZZ_ABC&quot;_x000d__x000a_Const A2$ = &quot;ZZ_ABC&quot;_x000d__x000a_Const C$ = &quot;ZZ_|ZZZ_&quot;_x000d__x000a_Debug.Assert RmvPfxAy(A1, C) = &quot;ABC&quot;_x000d__x000a_Debug.Assert RmvPfxAy(A2, C) = &quot;ABC&quot;_x000d__x000a_End Sub"/>
    <x v="0"/>
    <x v="0"/>
  </r>
  <r>
    <x v="0"/>
    <x v="0"/>
    <x v="14"/>
    <x v="78"/>
    <x v="357"/>
    <n v="1581"/>
    <n v="11"/>
    <s v="Fun"/>
    <m/>
    <s v="$"/>
    <s v="(A, PfxAyVbl$)"/>
    <m/>
    <s v="Function RmvPfxAy$(A, PfxAyVbl$)_x000d__x000a_Dim P$(): P = SplitVBar(PfxAyVbl)_x000d__x000a_Dim Pfx_x000d__x000a_For Each Pfx In P_x000d__x000a_    If HasPfx(A, Pfx) Then_x000d__x000a_        RmvPfxAy = RmvPfx(A, Pfx)_x000d__x000a_        Exit Function_x000d__x000a_    End If_x000d__x000a_Next_x000d__x000a_RmvPfxAy = A_x000d__x000a_End Function"/>
    <x v="1"/>
    <x v="0"/>
  </r>
  <r>
    <x v="0"/>
    <x v="0"/>
    <x v="14"/>
    <x v="87"/>
    <x v="358"/>
    <n v="1592"/>
    <n v="32"/>
    <s v="Fun"/>
    <m/>
    <s v="$"/>
    <s v="(A)"/>
    <m/>
    <s v="Function MthNm_MthPfx$(A)_x000d__x000a_Dim A0$_x000d__x000a_    A0 = Brk1(RmvPfxAy(A, &quot;ZZ_|ZZZ_&quot;), &quot;__&quot;).S1_x000d__x000a_With Brk2(A0, &quot;_&quot;)_x000d__x000a_    If .S1 &lt;&gt; &quot;&quot; Then_x000d__x000a_        MthNm_MthPfx = .S1_x000d__x000a_        Exit Function_x000d__x000a_    End If_x000d__x000a_End With_x000d__x000a_Dim P2%_x000d__x000a_Dim Fnd As Boolean_x000d__x000a_    Dim C%_x000d__x000a_    Fnd = False_x000d__x000a_    For P2 = 2 To Len(A0)_x000d__x000a_        C = Asc(Mid(A0, P2, 1))_x000d__x000a_        If AscIsLCase(C) Then Fnd = True: Exit For_x000d__x000a_    Next_x000d__x000a_'---_x000d__x000a_    If Not Fnd Then Exit Function_x000d__x000a_Dim P3%_x000d__x000a_Fnd = False_x000d__x000a_    For P3 = P2 + 1 To Len(A0)_x000d__x000a_        C = Asc(Mid(A0, P3, 1))_x000d__x000a_        If AscIsUCase(C) Or AscIsDigit(C) Then Fnd = True: Exit For_x000d__x000a_    Next_x000d__x000a_'--_x000d__x000a_If Fnd Then_x000d__x000a_    MthNm_MthPfx = Left(A0, P3 - 1)_x000d__x000a_    Exit Function_x000d__x000a_End If_x000d__x000a_MthNm_MthPfx = A_x000d__x000a_End Function"/>
    <x v="0"/>
    <x v="0"/>
  </r>
  <r>
    <x v="0"/>
    <x v="0"/>
    <x v="14"/>
    <x v="87"/>
    <x v="359"/>
    <n v="1625"/>
    <n v="5"/>
    <s v="Fun"/>
    <m/>
    <s v="$"/>
    <s v="(A)"/>
    <m/>
    <s v="Function MthNm_ProperMdNm$(A)_x000d__x000a_If A = &quot;ZZZ__Tst&quot; Then Exit Function_x000d__x000a_Dim P$: P = MthNm_MthPfx(A): If P = &quot;&quot; Then Exit Function_x000d__x000a_MthNm_ProperMdNm = &quot;M_&quot; &amp; P_x000d__x000a_End Function"/>
    <x v="0"/>
    <x v="0"/>
  </r>
  <r>
    <x v="0"/>
    <x v="0"/>
    <x v="14"/>
    <x v="88"/>
    <x v="360"/>
    <n v="1631"/>
    <n v="3"/>
    <s v="Fun"/>
    <m/>
    <s v="Workbook"/>
    <s v="(A)"/>
    <m/>
    <s v="Function FxWb(A) As Workbook_x000d__x000a_Set FxWb = Xls.Workbooks.Open(A)_x000d__x000a_End Function"/>
    <x v="0"/>
    <x v="0"/>
  </r>
  <r>
    <x v="0"/>
    <x v="0"/>
    <x v="14"/>
    <x v="89"/>
    <x v="361"/>
    <n v="1635"/>
    <n v="3"/>
    <s v="Fun"/>
    <m/>
    <s v="$"/>
    <s v="(A)"/>
    <m/>
    <s v="Function FxaNm_Fxa$(A)_x000d__x000a_FxaNm_Fxa = CurPjPth &amp; A &amp; &quot;.xlam&quot;_x000d__x000a_End Function"/>
    <x v="0"/>
    <x v="0"/>
  </r>
  <r>
    <x v="0"/>
    <x v="0"/>
    <x v="14"/>
    <x v="90"/>
    <x v="362"/>
    <n v="1639"/>
    <n v="3"/>
    <s v="Fun"/>
    <m/>
    <s v="Boolean"/>
    <s v="(S, Pfx)"/>
    <m/>
    <s v="Function HasPfx(S, Pfx) As Boolean_x000d__x000a_HasPfx = Left(S, Len(Pfx)) = Pfx_x000d__x000a_End Function"/>
    <x v="1"/>
    <x v="0"/>
  </r>
  <r>
    <x v="0"/>
    <x v="0"/>
    <x v="14"/>
    <x v="90"/>
    <x v="363"/>
    <n v="1643"/>
    <n v="3"/>
    <s v="Fun"/>
    <m/>
    <s v="Boolean"/>
    <s v="(A, SubStr$)"/>
    <m/>
    <s v="Function HasSubStr(A, SubStr$) As Boolean_x000d__x000a_HasSubStr = InStr(A, SubStr) &gt; 0_x000d__x000a_End Function"/>
    <x v="1"/>
    <x v="0"/>
  </r>
  <r>
    <x v="0"/>
    <x v="0"/>
    <x v="14"/>
    <x v="91"/>
    <x v="364"/>
    <n v="1647"/>
    <n v="3"/>
    <s v="Fun"/>
    <m/>
    <s v="Integer()"/>
    <s v="(A%())"/>
    <m/>
    <s v="Function IntAy_Add1(A%()) As Integer()_x000d__x000a_IntAy_Add1 = IntAy_AddN(A, 1)_x000d__x000a_End Function"/>
    <x v="0"/>
    <x v="0"/>
  </r>
  <r>
    <x v="0"/>
    <x v="0"/>
    <x v="14"/>
    <x v="91"/>
    <x v="365"/>
    <n v="1651"/>
    <n v="11"/>
    <s v="Fun"/>
    <m/>
    <s v="Integer()"/>
    <s v="(A%(), N%)"/>
    <m/>
    <s v="Function IntAy_AddN(A%(), N%) As Integer()_x000d__x000a_If Sz(A) = 0 Then Exit Function_x000d__x000a_Dim O%(), U&amp;_x000d__x000a_U = UB(A)_x000d__x000a_ReDim O(U)_x000d__x000a_Dim J&amp;_x000d__x000a_For J = 0 To U_x000d__x000a_    O(J) = A(J) + N_x000d__x000a_Next_x000d__x000a_IntAy_AddN = O_x000d__x000a_End Function"/>
    <x v="0"/>
    <x v="0"/>
  </r>
  <r>
    <x v="0"/>
    <x v="0"/>
    <x v="14"/>
    <x v="76"/>
    <x v="366"/>
    <n v="1663"/>
    <n v="3"/>
    <s v="Fun"/>
    <m/>
    <s v="Boolean"/>
    <s v="(A)"/>
    <m/>
    <s v="Function IsDigit(A) As Boolean_x000d__x000a_IsDigit = &quot;0&quot; &lt;= A And A &lt;= &quot;9&quot;_x000d__x000a_End Function"/>
    <x v="1"/>
    <x v="1"/>
  </r>
  <r>
    <x v="0"/>
    <x v="0"/>
    <x v="14"/>
    <x v="76"/>
    <x v="367"/>
    <n v="1667"/>
    <n v="13"/>
    <s v="Fun"/>
    <m/>
    <s v="Boolean"/>
    <s v="(V)"/>
    <m/>
    <s v="Function IsEmp(V) As Boolean_x000d__x000a_IsEmp = True_x000d__x000a_If IsMissing(V) Then Exit Function_x000d__x000a_If IsNothing(V) Then Exit Function_x000d__x000a_If IsEmpty(V) Then Exit Function_x000d__x000a_If IsStr(V) Then_x000d__x000a_   If V = &quot;&quot; Then Exit Function_x000d__x000a_End If_x000d__x000a_If IsArray(V) Then_x000d__x000a_   If Sz(V) = 0 Then Exit Function_x000d__x000a_End If_x000d__x000a_IsEmp = False_x000d__x000a_End Function"/>
    <x v="1"/>
    <x v="0"/>
  </r>
  <r>
    <x v="0"/>
    <x v="0"/>
    <x v="14"/>
    <x v="76"/>
    <x v="368"/>
    <n v="1681"/>
    <n v="4"/>
    <s v="Fun"/>
    <m/>
    <s v="Boolean"/>
    <s v="(A As Mth)"/>
    <m/>
    <s v="Function IsFun(A As Mth) As Boolean_x000d__x000a_If Not MdIsStd(A.Md) Then Exit Function_x000d__x000a_IsFun = True_x000d__x000a_End Function"/>
    <x v="0"/>
    <x v="0"/>
  </r>
  <r>
    <x v="0"/>
    <x v="0"/>
    <x v="14"/>
    <x v="76"/>
    <x v="369"/>
    <n v="1686"/>
    <n v="4"/>
    <s v="Fun"/>
    <m/>
    <s v="Boolean"/>
    <s v="(A)"/>
    <m/>
    <s v="Function IsLetter(A) As Boolean_x000d__x000a_Dim C1$: C1 = UCase(A)_x000d__x000a_IsLetter = (&quot;A&quot; &lt;= C1 And C1 &lt;= &quot;Z&quot;)_x000d__x000a_End Function"/>
    <x v="1"/>
    <x v="1"/>
  </r>
  <r>
    <x v="0"/>
    <x v="0"/>
    <x v="14"/>
    <x v="76"/>
    <x v="370"/>
    <n v="1691"/>
    <n v="6"/>
    <s v="Fun"/>
    <m/>
    <s v="Boolean"/>
    <s v="(A)"/>
    <m/>
    <s v="Function IsMdNm(A) As Boolean_x000d__x000a_Select Case Left(A, 2)_x000d__x000a_Case &quot;M_&quot;, &quot;S_&quot;, &quot;F_&quot;, &quot;G_&quot;_x000d__x000a_    IsMdNm = True_x000d__x000a_End Select_x000d__x000a_End Function"/>
    <x v="0"/>
    <x v="0"/>
  </r>
  <r>
    <x v="0"/>
    <x v="0"/>
    <x v="14"/>
    <x v="76"/>
    <x v="371"/>
    <n v="1698"/>
    <n v="5"/>
    <s v="Fun"/>
    <m/>
    <s v="Boolean"/>
    <s v="(A$)"/>
    <m/>
    <s v="Function IsMthTy(A$) As Boolean_x000d__x000a_Select Case A_x000d__x000a_Case &quot;Function&quot;, &quot;Property Let&quot;, &quot;Property Set&quot;, &quot;Sub&quot;, &quot;Function&quot;: IsMthTy = True_x000d__x000a_End Select_x000d__x000a_End Function"/>
    <x v="0"/>
    <x v="0"/>
  </r>
  <r>
    <x v="0"/>
    <x v="0"/>
    <x v="14"/>
    <x v="76"/>
    <x v="372"/>
    <n v="1704"/>
    <n v="10"/>
    <s v="Fun"/>
    <m/>
    <s v="Boolean"/>
    <s v="(A)"/>
    <m/>
    <s v="Function IsNm(A) As Boolean_x000d__x000a_If Not IsLetter(FstChr(A)) Then Exit Function_x000d__x000a_Dim L%: L = Len(A)_x000d__x000a_If L &gt; 64 Then Exit Function_x000d__x000a_Dim J%_x000d__x000a_For J = 2 To L_x000d__x000a_   If Not IsNmChr(Mid(A, J, 1)) Then Exit Function_x000d__x000a_Next_x000d__x000a_IsNm = True_x000d__x000a_End Function"/>
    <x v="1"/>
    <x v="1"/>
  </r>
  <r>
    <x v="0"/>
    <x v="0"/>
    <x v="14"/>
    <x v="76"/>
    <x v="373"/>
    <n v="1715"/>
    <n v="7"/>
    <s v="Fun"/>
    <m/>
    <s v="Boolean"/>
    <s v="(A$)"/>
    <m/>
    <s v="Function IsNmChr(A$) As Boolean_x000d__x000a_IsNmChr = True_x000d__x000a_If IsLetter(A) Then Exit Function_x000d__x000a_If A = &quot;_&quot; Then Exit Function_x000d__x000a_If IsDigit(A) Then Exit Function_x000d__x000a_IsNmChr = False_x000d__x000a_End Function"/>
    <x v="1"/>
    <x v="0"/>
  </r>
  <r>
    <x v="0"/>
    <x v="0"/>
    <x v="14"/>
    <x v="76"/>
    <x v="374"/>
    <n v="1723"/>
    <n v="3"/>
    <s v="Fun"/>
    <m/>
    <s v="Boolean"/>
    <s v="(A)"/>
    <m/>
    <s v="Function IsNothing(A) As Boolean_x000d__x000a_IsNothing = TypeName(A) = &quot;Nothing&quot;_x000d__x000a_End Function"/>
    <x v="1"/>
    <x v="0"/>
  </r>
  <r>
    <x v="0"/>
    <x v="0"/>
    <x v="14"/>
    <x v="76"/>
    <x v="375"/>
    <n v="1727"/>
    <n v="3"/>
    <s v="Fun"/>
    <m/>
    <s v="Boolean"/>
    <s v="(A, Pfx)"/>
    <m/>
    <s v="Function IsPfx(A, Pfx) As Boolean_x000d__x000a_IsPfx = Left(A, Len(Pfx)) = Pfx_x000d__x000a_End Function"/>
    <x v="0"/>
    <x v="0"/>
  </r>
  <r>
    <x v="0"/>
    <x v="0"/>
    <x v="14"/>
    <x v="76"/>
    <x v="376"/>
    <n v="1731"/>
    <n v="16"/>
    <s v="Fun"/>
    <m/>
    <s v="Boolean"/>
    <s v="(A)"/>
    <m/>
    <s v="Function IsPrim(A) As Boolean_x000d__x000a_Select Case VarType(A)_x000d__x000a_Case __x000d__x000a_   VbVarType.vbBoolean, __x000d__x000a_   VbVarType.vbByte, __x000d__x000a_   VbVarType.vbCurrency, __x000d__x000a_   VbVarType.vbDate, __x000d__x000a_   VbVarType.vbDecimal, __x000d__x000a_   VbVarType.vbDouble, __x000d__x000a_   VbVarType.vbInteger, __x000d__x000a_   VbVarType.vbLong, __x000d__x000a_   VbVarType.vbSingle, __x000d__x000a_   VbVarType.vbString_x000d__x000a_   IsPrim = True_x000d__x000a_End Select_x000d__x000a_End Function"/>
    <x v="1"/>
    <x v="1"/>
  </r>
  <r>
    <x v="0"/>
    <x v="0"/>
    <x v="14"/>
    <x v="76"/>
    <x v="377"/>
    <n v="1748"/>
    <n v="6"/>
    <s v="Fun"/>
    <m/>
    <s v="Boolean"/>
    <s v="(C)"/>
    <m/>
    <s v="Function IsPun(C) As Boolean_x000d__x000a_If IsLetter(C) Then Exit Function_x000d__x000a_If IsDigit(C) Then Exit Function_x000d__x000a_If C = &quot;_&quot; Then Exit Function_x000d__x000a_IsPun = True_x000d__x000a_End Function"/>
    <x v="0"/>
    <x v="0"/>
  </r>
  <r>
    <x v="0"/>
    <x v="0"/>
    <x v="14"/>
    <x v="76"/>
    <x v="378"/>
    <n v="1755"/>
    <n v="3"/>
    <s v="Fun"/>
    <m/>
    <s v="Boolean"/>
    <s v="(A)"/>
    <m/>
    <s v="Function IsStr(A) As Boolean_x000d__x000a_IsStr = VarType(A) = vbString_x000d__x000a_End Function"/>
    <x v="1"/>
    <x v="0"/>
  </r>
  <r>
    <x v="0"/>
    <x v="0"/>
    <x v="14"/>
    <x v="76"/>
    <x v="379"/>
    <n v="1759"/>
    <n v="3"/>
    <s v="Fun"/>
    <m/>
    <s v="Boolean"/>
    <s v="(A)"/>
    <m/>
    <s v="Function IsSy(A) As Boolean_x000d__x000a_IsSy = VarType(A) = vbArray + vbString_x000d__x000a_End Function"/>
    <x v="1"/>
    <x v="0"/>
  </r>
  <r>
    <x v="0"/>
    <x v="0"/>
    <x v="14"/>
    <x v="46"/>
    <x v="380"/>
    <n v="1763"/>
    <n v="8"/>
    <s v="Fun"/>
    <m/>
    <m/>
    <s v="(A, OIntoAy)"/>
    <m/>
    <s v="Function ItrAy(A, OIntoAy)_x000d__x000a_Dim O: O = OIntoAy: Erase O_x000d__x000a_Dim I_x000d__x000a_For Each I In A_x000d__x000a_    Push O, I_x000d__x000a_Next_x000d__x000a_ItrAy = O_x000d__x000a_End Function"/>
    <x v="1"/>
    <x v="0"/>
  </r>
  <r>
    <x v="0"/>
    <x v="0"/>
    <x v="14"/>
    <x v="46"/>
    <x v="381"/>
    <n v="1772"/>
    <n v="7"/>
    <s v="Fun"/>
    <m/>
    <s v="String()"/>
    <s v="(Itr, Optional Patn$ = &quot;.&quot;, Optional ExclNy0)"/>
    <m/>
    <s v="Function ItrNy(Itr, Optional Patn$ = &quot;.&quot;, Optional ExclNy0) As String()_x000d__x000a_Dim I, O$()_x000d__x000a_For Each I In Itr_x000d__x000a_    Push O, CallByName(I, &quot;Name&quot;, VbGet)_x000d__x000a_Next_x000d__x000a_ItrNy = AyWhPatn(O, Patn, ExclNy0)_x000d__x000a_End Function"/>
    <x v="1"/>
    <x v="0"/>
  </r>
  <r>
    <x v="0"/>
    <x v="0"/>
    <x v="14"/>
    <x v="92"/>
    <x v="382"/>
    <n v="1780"/>
    <n v="3"/>
    <s v="Fun"/>
    <m/>
    <s v="$"/>
    <s v="(A)"/>
    <m/>
    <s v="Function JnComma$(A)_x000d__x000a_JnComma = Join(A, &quot;,&quot;)_x000d__x000a_End Function"/>
    <x v="1"/>
    <x v="0"/>
  </r>
  <r>
    <x v="0"/>
    <x v="0"/>
    <x v="14"/>
    <x v="92"/>
    <x v="383"/>
    <n v="1784"/>
    <n v="3"/>
    <s v="Fun"/>
    <m/>
    <s v="$"/>
    <s v="(A)"/>
    <m/>
    <s v="Function JnCrLf$(A)_x000d__x000a_JnCrLf = Join(A, vbCrLf)_x000d__x000a_End Function"/>
    <x v="1"/>
    <x v="0"/>
  </r>
  <r>
    <x v="0"/>
    <x v="0"/>
    <x v="14"/>
    <x v="93"/>
    <x v="384"/>
    <n v="1788"/>
    <n v="3"/>
    <s v="Fun"/>
    <m/>
    <s v="$"/>
    <s v="(A)"/>
    <m/>
    <s v="Function LasChr$(A)_x000d__x000a_LasChr = Right(A, 1)_x000d__x000a_End Function"/>
    <x v="1"/>
    <x v="1"/>
  </r>
  <r>
    <x v="0"/>
    <x v="0"/>
    <x v="14"/>
    <x v="32"/>
    <x v="385"/>
    <n v="1792"/>
    <n v="6"/>
    <s v="Fun"/>
    <m/>
    <s v="Boolean"/>
    <s v="(A)"/>
    <m/>
    <s v="Function LinIsCd(A) As Boolean_x000d__x000a_Dim L$: L = Trim(A)_x000d__x000a_If A = &quot;&quot; Then Exit Function_x000d__x000a_If Left(A, 1) = &quot;'&quot; Then Exit Function_x000d__x000a_LinIsCd = True_x000d__x000a_End Function"/>
    <x v="0"/>
    <x v="0"/>
  </r>
  <r>
    <x v="0"/>
    <x v="0"/>
    <x v="14"/>
    <x v="32"/>
    <x v="386"/>
    <n v="1799"/>
    <n v="3"/>
    <s v="Fun"/>
    <m/>
    <s v="Boolean"/>
    <s v="(A)"/>
    <m/>
    <s v="Function LinIsMthLin(A) As Boolean_x000d__x000a_LinIsMthLin = AyHas(SyOf_PrpSubFun, LinT1(LinRmvMdy(A)))_x000d__x000a_End Function"/>
    <x v="0"/>
    <x v="0"/>
  </r>
  <r>
    <x v="0"/>
    <x v="0"/>
    <x v="14"/>
    <x v="32"/>
    <x v="387"/>
    <n v="1803"/>
    <n v="10"/>
    <s v="Fun"/>
    <m/>
    <s v="Boolean"/>
    <s v="(L$)"/>
    <m/>
    <s v="Function LinIsTstSub(L$) As Boolean_x000d__x000a_LinIsTstSub = True_x000d__x000a_If IsPfx(L, &quot;Sub Tst()&quot;) Then Exit Function_x000d__x000a_If IsPfx(L, &quot;Sub Tst()&quot;) Then Exit Function_x000d__x000a_If IsPfx(L, &quot;Friend Sub Tst()&quot;) Then Exit Function_x000d__x000a_If IsPfx(L, &quot;Sub ZZZ__Tst()&quot;) Then Exit Function_x000d__x000a_If IsPfx(L, &quot;Sub ZZZ__Tst()&quot;) Then Exit Function_x000d__x000a_If IsPfx(L, &quot;Friend Sub ZZZ__Tst()&quot;) Then Exit Function_x000d__x000a_LinIsTstSub = False_x000d__x000a_End Function"/>
    <x v="0"/>
    <x v="0"/>
  </r>
  <r>
    <x v="0"/>
    <x v="0"/>
    <x v="14"/>
    <x v="32"/>
    <x v="388"/>
    <n v="1814"/>
    <n v="8"/>
    <s v="Fun"/>
    <m/>
    <s v="LCCOpt"/>
    <s v="(A, MthNm$, Lno%)"/>
    <m/>
    <s v="Function LinLCCOpt(A, MthNm$, Lno%) As LCCOpt_x000d__x000a_Dim M$: M = LinMthNm(A)_x000d__x000a_If M &lt;&gt; MthNm Then Set LinLCCOpt = New LCCOpt: Exit Function_x000d__x000a_Dim C1%, C2%_x000d__x000a_C1 = InStr(A, MthNm)_x000d__x000a_C2 = C1 + Len(MthNm)_x000d__x000a_Set LinLCCOpt = LCCOpt(LCC(Lno, C1, C2))_x000d__x000a_End Function"/>
    <x v="0"/>
    <x v="0"/>
  </r>
  <r>
    <x v="0"/>
    <x v="0"/>
    <x v="14"/>
    <x v="32"/>
    <x v="389"/>
    <n v="1823"/>
    <n v="3"/>
    <s v="Fun"/>
    <m/>
    <s v="$"/>
    <s v="(A)"/>
    <m/>
    <s v="Function LinMdy$(A)_x000d__x000a_LinMdy = LinPfxOfAy(A, SyOf_Mdy)_x000d__x000a_End Function"/>
    <x v="0"/>
    <x v="0"/>
  </r>
  <r>
    <x v="0"/>
    <x v="0"/>
    <x v="14"/>
    <x v="32"/>
    <x v="390"/>
    <n v="1826"/>
    <n v="3"/>
    <s v="Fun"/>
    <m/>
    <s v="$"/>
    <s v="(A)"/>
    <m/>
    <s v="Function LinShtMdy$(A)_x000d__x000a_LinShtMdy = MdyShtMdy(LinMdy(A))_x000d__x000a_End Function"/>
    <x v="0"/>
    <x v="0"/>
  </r>
  <r>
    <x v="0"/>
    <x v="0"/>
    <x v="14"/>
    <x v="32"/>
    <x v="391"/>
    <n v="1830"/>
    <n v="5"/>
    <s v="Fun"/>
    <m/>
    <s v="$"/>
    <s v="(A)"/>
    <m/>
    <s v="Function LinMthNm$(A)_x000d__x000a_Dim L$: L = LinRmvMdy(A)_x000d__x000a_Dim B$: B = LinShiftMthTy(L): If B = &quot;&quot; Then Exit Function_x000d__x000a_LinMthNm = LinNm(L)_x000d__x000a_End Function"/>
    <x v="0"/>
    <x v="0"/>
  </r>
  <r>
    <x v="0"/>
    <x v="0"/>
    <x v="14"/>
    <x v="32"/>
    <x v="392"/>
    <n v="1836"/>
    <n v="5"/>
    <s v="Fun"/>
    <m/>
    <s v="$"/>
    <s v="(A)"/>
    <m/>
    <s v="Function LinMthTy$(A)_x000d__x000a_Dim A1$, A2$_x000d__x000a_A1 = LinRmvMdy(A)_x000d__x000a_LinMthTy = LinPfxOfAy(A1, SyOf_MthTy)_x000d__x000a_End Function"/>
    <x v="0"/>
    <x v="0"/>
  </r>
  <r>
    <x v="0"/>
    <x v="0"/>
    <x v="14"/>
    <x v="32"/>
    <x v="393"/>
    <n v="1841"/>
    <n v="3"/>
    <s v="Fun"/>
    <m/>
    <s v="$"/>
    <s v="(A)"/>
    <m/>
    <s v="Function LinMthShtTy$(A)_x000d__x000a_LinMthShtTy = MthTy_MthShtTy(LinMthTy(A))_x000d__x000a_End Function"/>
    <x v="0"/>
    <x v="0"/>
  </r>
  <r>
    <x v="0"/>
    <x v="0"/>
    <x v="14"/>
    <x v="32"/>
    <x v="394"/>
    <n v="1845"/>
    <n v="11"/>
    <s v="Fun"/>
    <m/>
    <s v="$"/>
    <s v="(A)"/>
    <m/>
    <s v="Function LinNm$(A)_x000d__x000a_Dim J%_x000d__x000a_If Not IsLetter(Left(A, 1)) Then Exit Function_x000d__x000a_For J = 2 To Len(A)_x000d__x000a_    If Not IsNmChr(Mid(A, J, 1)) Then_x000d__x000a_        LinNm = Left(A, J - 1)_x000d__x000a_        Exit Function_x000d__x000a_    End If_x000d__x000a_Next_x000d__x000a_LinNm = A_x000d__x000a_End Function"/>
    <x v="1"/>
    <x v="0"/>
  </r>
  <r>
    <x v="0"/>
    <x v="0"/>
    <x v="14"/>
    <x v="32"/>
    <x v="395"/>
    <n v="1857"/>
    <n v="6"/>
    <s v="Fun"/>
    <m/>
    <s v="$"/>
    <s v="(A, PfxAy$())"/>
    <m/>
    <s v="Function LinPfxOfAy$(A, PfxAy$())_x000d__x000a_Dim Pfx_x000d__x000a_For Each Pfx In PfxAy_x000d__x000a_    If HasPfx(A, Pfx) Then LinPfxOfAy = Pfx: Exit Function_x000d__x000a_Next_x000d__x000a_End Function"/>
    <x v="0"/>
    <x v="0"/>
  </r>
  <r>
    <x v="0"/>
    <x v="0"/>
    <x v="14"/>
    <x v="32"/>
    <x v="396"/>
    <n v="1864"/>
    <n v="3"/>
    <s v="Fun"/>
    <m/>
    <s v="$"/>
    <s v="(A)"/>
    <m/>
    <s v="Function LinPrpSubFun$(A)_x000d__x000a_LinPrpSubFun = LinPfxOfAy(LinRmvMdy(A), SyOf_PrpSubFun)_x000d__x000a_End Function"/>
    <x v="0"/>
    <x v="0"/>
  </r>
  <r>
    <x v="0"/>
    <x v="0"/>
    <x v="14"/>
    <x v="32"/>
    <x v="397"/>
    <n v="1868"/>
    <n v="3"/>
    <s v="Fun"/>
    <m/>
    <s v="$"/>
    <s v="(A)"/>
    <m/>
    <s v="Function LinRmvMdy$(A)_x000d__x000a_LinRmvMdy = LinRmvPfxOfAyAndTrim(A, SyOf_Mdy)_x000d__x000a_End Function"/>
    <x v="0"/>
    <x v="0"/>
  </r>
  <r>
    <x v="0"/>
    <x v="0"/>
    <x v="14"/>
    <x v="32"/>
    <x v="398"/>
    <n v="1872"/>
    <n v="5"/>
    <s v="Fun"/>
    <m/>
    <s v="$"/>
    <s v="(A, PfxAy$())"/>
    <m/>
    <s v="Function LinRmvPfxOfAyAndTrim$(A, PfxAy$())_x000d__x000a_Dim L$: L = A_x000d__x000a_LinShiftPfxAyAndLTrim L, PfxAy_x000d__x000a_LinRmvPfxOfAyAndTrim = L_x000d__x000a_End Function"/>
    <x v="0"/>
    <x v="0"/>
  </r>
  <r>
    <x v="0"/>
    <x v="0"/>
    <x v="14"/>
    <x v="32"/>
    <x v="399"/>
    <n v="1878"/>
    <n v="5"/>
    <s v="Fun"/>
    <m/>
    <s v="$"/>
    <s v="(A)"/>
    <m/>
    <s v="Function LinRmvT1$(A)_x000d__x000a_Dim O$: O = A_x000d__x000a_LinShiftT1 O_x000d__x000a_LinRmvT1 = O_x000d__x000a_End Function"/>
    <x v="1"/>
    <x v="0"/>
  </r>
  <r>
    <x v="0"/>
    <x v="0"/>
    <x v="14"/>
    <x v="32"/>
    <x v="400"/>
    <n v="1884"/>
    <n v="24"/>
    <s v="Fun"/>
    <m/>
    <s v="$"/>
    <s v="(O$)"/>
    <m/>
    <s v="Function LinShiftBktEnclosedStr$(O$)_x000d__x000a_If FstChr(O) &lt;&gt; &quot;(&quot; Then Stop_x000d__x000a_Dim J%_x000d__x000a_Dim Fnd As Boolean_x000d__x000a_    Dim Cnt%_x000d__x000a_    For J = 2 To Len(O)_x000d__x000a_        Select Case Mid(O, J, 1)_x000d__x000a_        Case &quot;)&quot;_x000d__x000a_            If Cnt = 0 Then_x000d__x000a_                Fnd = True_x000d__x000a_                Exit For_x000d__x000a_            Else_x000d__x000a_                Cnt = Cnt - 1_x000d__x000a_                If Cnt &lt; 0 Then Stop_x000d__x000a_            End If_x000d__x000a_        Case &quot;(&quot;_x000d__x000a_            Cnt = Cnt + 1_x000d__x000a_        End Select_x000d__x000a_    Next_x000d__x000a_If Not Fnd Then Stop_x000d__x000a_LinShiftBktEnclosedStr = Left(O, J)_x000d__x000a_O = Mid(O, J + 1)_x000d__x000a__x000d__x000a_End Function"/>
    <x v="0"/>
    <x v="0"/>
  </r>
  <r>
    <x v="0"/>
    <x v="0"/>
    <x v="14"/>
    <x v="32"/>
    <x v="401"/>
    <n v="1909"/>
    <n v="3"/>
    <s v="Fun"/>
    <m/>
    <s v="$"/>
    <s v="(O$)"/>
    <m/>
    <s v="Function LinShiftMdy$(O$)_x000d__x000a_LinShiftMdy = LinShiftPfxAyAndLTrim(O, SyOf_Mdy)_x000d__x000a_End Function"/>
    <x v="0"/>
    <x v="0"/>
  </r>
  <r>
    <x v="0"/>
    <x v="0"/>
    <x v="14"/>
    <x v="32"/>
    <x v="402"/>
    <n v="1912"/>
    <n v="3"/>
    <s v="Fun"/>
    <m/>
    <s v="$"/>
    <s v="(O$)"/>
    <m/>
    <s v="Function LinShiftShtMdy$(O$)_x000d__x000a_LinShiftShtMdy = MdyShtMdy(LinShiftPfxAyAndLTrim(O, SyOf_Mdy))_x000d__x000a_End Function"/>
    <x v="0"/>
    <x v="0"/>
  </r>
  <r>
    <x v="0"/>
    <x v="0"/>
    <x v="14"/>
    <x v="32"/>
    <x v="403"/>
    <n v="1916"/>
    <n v="3"/>
    <s v="Fun"/>
    <m/>
    <s v="$"/>
    <s v="(O$)"/>
    <m/>
    <s v="Function LinShiftMthTy$(O$)_x000d__x000a_LinShiftMthTy = LinShiftPfxAyAndLTrim(O, SyOf_MthTy)_x000d__x000a_End Function"/>
    <x v="0"/>
    <x v="0"/>
  </r>
  <r>
    <x v="0"/>
    <x v="0"/>
    <x v="14"/>
    <x v="32"/>
    <x v="404"/>
    <n v="1919"/>
    <n v="3"/>
    <s v="Fun"/>
    <m/>
    <s v="$"/>
    <s v="(O$)"/>
    <m/>
    <s v="Function LinShiftMthShtTy$(O$)_x000d__x000a_LinShiftMthShtTy = MthTy_MthShtTy(LinShiftPfxAyAndLTrim(O, SyOf_MthTy))_x000d__x000a_End Function"/>
    <x v="0"/>
    <x v="0"/>
  </r>
  <r>
    <x v="0"/>
    <x v="0"/>
    <x v="14"/>
    <x v="32"/>
    <x v="405"/>
    <n v="1923"/>
    <n v="6"/>
    <s v="Fun"/>
    <m/>
    <s v="$"/>
    <s v="(O$)"/>
    <m/>
    <s v="Function LinShiftNm$(O$)_x000d__x000a_Dim A$: A = LTrim(O)_x000d__x000a_Dim Nm$: Nm = LinNm(A): If Nm = &quot;&quot; Then Exit Function_x000d__x000a_LinShiftNm = Nm_x000d__x000a_O = RmvPfx(A, Nm)_x000d__x000a_End Function"/>
    <x v="0"/>
    <x v="0"/>
  </r>
  <r>
    <x v="0"/>
    <x v="0"/>
    <x v="14"/>
    <x v="32"/>
    <x v="406"/>
    <n v="1930"/>
    <n v="8"/>
    <s v="Fun"/>
    <m/>
    <s v="$"/>
    <s v="(O$, PfxAy$())"/>
    <m/>
    <s v="Function LinShiftPfxAyAndLTrim$(O$, PfxAy$())_x000d__x000a_Dim A$: A = LTrim(O)_x000d__x000a_Dim Pfx$: Pfx = LinPfxOfAy(A, PfxAy)_x000d__x000a_If Pfx &lt;&gt; &quot;&quot; Then_x000d__x000a_    O = LTrim(RmvPfx(A, Pfx))_x000d__x000a_    LinShiftPfxAyAndLTrim = Pfx_x000d__x000a_End If_x000d__x000a_End Function"/>
    <x v="0"/>
    <x v="0"/>
  </r>
  <r>
    <x v="0"/>
    <x v="0"/>
    <x v="14"/>
    <x v="32"/>
    <x v="407"/>
    <n v="1939"/>
    <n v="6"/>
    <s v="Fun"/>
    <m/>
    <s v="$"/>
    <s v="(O$)"/>
    <m/>
    <s v="Function LinShiftT1$(O$)_x000d__x000a_With Brk1(LTrim(O), &quot; &quot;)_x000d__x000a_    LinShiftT1 = .S1_x000d__x000a_    O = .S2_x000d__x000a_End With_x000d__x000a_End Function"/>
    <x v="0"/>
    <x v="0"/>
  </r>
  <r>
    <x v="0"/>
    <x v="0"/>
    <x v="14"/>
    <x v="32"/>
    <x v="408"/>
    <n v="1946"/>
    <n v="7"/>
    <s v="Fun"/>
    <m/>
    <s v="$"/>
    <s v="(O$)"/>
    <m/>
    <s v="Function LinShiftTySfxChr$(O$)_x000d__x000a_Dim F$: F = FstChr(O)_x000d__x000a_If InStr(&quot;#!@#$%^&amp;&quot;, F) &gt; 0 Then_x000d__x000a_    LinShiftTySfxChr = F_x000d__x000a_    O = RmvFstChr(O)_x000d__x000a_End If_x000d__x000a_End Function"/>
    <x v="0"/>
    <x v="0"/>
  </r>
  <r>
    <x v="0"/>
    <x v="0"/>
    <x v="14"/>
    <x v="32"/>
    <x v="409"/>
    <n v="1954"/>
    <n v="6"/>
    <s v="Fun"/>
    <m/>
    <s v="$"/>
    <s v="(L)"/>
    <m/>
    <s v="Function LinT1$(L)_x000d__x000a_Dim A$: A = LTrim(L)_x000d__x000a_Dim P%: P = InStr(A, &quot; &quot;)_x000d__x000a_If P = 0 Then LinT1 = RTrim(A): Exit Function_x000d__x000a_LinT1 = Left(A, P - 1)_x000d__x000a_End Function"/>
    <x v="1"/>
    <x v="0"/>
  </r>
  <r>
    <x v="0"/>
    <x v="0"/>
    <x v="14"/>
    <x v="94"/>
    <x v="410"/>
    <n v="1961"/>
    <n v="19"/>
    <s v="Fun"/>
    <m/>
    <s v="String()"/>
    <s v="(A$())"/>
    <m/>
    <s v="Function LinesAy_FmtLy(A$()) As String()_x000d__x000a_Dim LyAy()_x000d__x000a_    LyAy = AyMap(A, &quot;SplitCrLf&quot;)_x000d__x000a_Dim W%()_x000d__x000a_    W = AyMapInto(LyAy, &quot;AyWdt&quot;, EmpIntAy)_x000d__x000a_Dim NRowAy%()_x000d__x000a_    NRowAy = AyMapInto(LyAy, &quot;Sz&quot;, EmpIntAy)_x000d__x000a_Dim NRow%_x000d__x000a_    NRow = AyMax(NRowAy)_x000d__x000a_Dim O$()_x000d__x000a_    Dim J%, Hdr$_x000d__x000a_    Hdr = WdtAy_HdrLin(W)_x000d__x000a_    Push O, Hdr_x000d__x000a_    For J = 0 To NRow - 1_x000d__x000a_        Push O, LyAy_Lin(LyAy, W, J)_x000d__x000a_    Next_x000d__x000a_    Push O, Hdr_x000d__x000a_LinesAy_FmtLy = O_x000d__x000a_End Function"/>
    <x v="0"/>
    <x v="0"/>
  </r>
  <r>
    <x v="0"/>
    <x v="0"/>
    <x v="14"/>
    <x v="94"/>
    <x v="411"/>
    <n v="1981"/>
    <n v="8"/>
    <s v="Fun"/>
    <m/>
    <s v="%"/>
    <s v="(A)"/>
    <m/>
    <s v="Function LinesAy_Wdt%(A)_x000d__x000a_If Sz(A) = 0 Then Exit Function_x000d__x000a_Dim O%, J&amp;, M%, L_x000d__x000a_For Each L In A_x000d__x000a_   O = Max(O, LinesWdt(L))_x000d__x000a_Next_x000d__x000a_LinesAy_Wdt = O_x000d__x000a_End Function"/>
    <x v="0"/>
    <x v="0"/>
  </r>
  <r>
    <x v="0"/>
    <x v="0"/>
    <x v="14"/>
    <x v="95"/>
    <x v="412"/>
    <n v="1990"/>
    <n v="3"/>
    <s v="Fun"/>
    <m/>
    <s v="String()"/>
    <s v="(A)"/>
    <m/>
    <s v="Function LinesBoxLy(A) As String()_x000d__x000a_LinesBoxLy = LyBoxLy(SplitCrLf(A))_x000d__x000a_End Function"/>
    <x v="0"/>
    <x v="0"/>
  </r>
  <r>
    <x v="0"/>
    <x v="0"/>
    <x v="14"/>
    <x v="95"/>
    <x v="413"/>
    <n v="1994"/>
    <n v="3"/>
    <s v="Fun"/>
    <m/>
    <s v="%"/>
    <s v="(A$)"/>
    <m/>
    <s v="Function LinesLinCnt%(A$)_x000d__x000a_LinesLinCnt = StrSubStrCnt(A, vbCrLf) + 1_x000d__x000a_End Function"/>
    <x v="1"/>
    <x v="0"/>
  </r>
  <r>
    <x v="0"/>
    <x v="0"/>
    <x v="14"/>
    <x v="95"/>
    <x v="414"/>
    <n v="1998"/>
    <n v="3"/>
    <s v="Fun"/>
    <m/>
    <s v="Variant"/>
    <s v="(Lines$)"/>
    <m/>
    <s v="Function LinesSqV(Lines$) As Variant_x000d__x000a_LinesSqV = AySqV(SplitCrLf(Lines))_x000d__x000a_End Function"/>
    <x v="1"/>
    <x v="0"/>
  </r>
  <r>
    <x v="0"/>
    <x v="0"/>
    <x v="14"/>
    <x v="95"/>
    <x v="415"/>
    <n v="2002"/>
    <n v="3"/>
    <s v="Fun"/>
    <m/>
    <s v="$"/>
    <s v="(A$)"/>
    <m/>
    <s v="Function LinesTrimEnd$(A$)_x000d__x000a_LinesTrimEnd = Join(LyTrimEnd(SplitCrLf(A)), vbCrLf)_x000d__x000a_End Function"/>
    <x v="0"/>
    <x v="0"/>
  </r>
  <r>
    <x v="0"/>
    <x v="0"/>
    <x v="14"/>
    <x v="95"/>
    <x v="416"/>
    <n v="2006"/>
    <n v="3"/>
    <s v="Fun"/>
    <m/>
    <s v="$"/>
    <s v="(Lines)"/>
    <m/>
    <s v="Function LinesUnderLin$(Lines)_x000d__x000a_LinesUnderLin = StrDup(&quot;-&quot;, LinesWdt(Lines))_x000d__x000a_End Function"/>
    <x v="0"/>
    <x v="0"/>
  </r>
  <r>
    <x v="0"/>
    <x v="0"/>
    <x v="14"/>
    <x v="95"/>
    <x v="417"/>
    <n v="2010"/>
    <n v="3"/>
    <s v="Fun"/>
    <m/>
    <s v="$"/>
    <s v="(A)"/>
    <m/>
    <s v="Function LinesVbl$(A)_x000d__x000a_LinesVbl = Replace(A, vbCrLf, &quot;|&quot;)_x000d__x000a_End Function"/>
    <x v="1"/>
    <x v="0"/>
  </r>
  <r>
    <x v="0"/>
    <x v="0"/>
    <x v="14"/>
    <x v="95"/>
    <x v="418"/>
    <n v="2014"/>
    <n v="3"/>
    <s v="Fun"/>
    <m/>
    <s v="%"/>
    <s v="(A)"/>
    <m/>
    <s v="Function LinesWdt%(A)_x000d__x000a_LinesWdt = AyWdt(SplitCrLf(A))_x000d__x000a_End Function"/>
    <x v="1"/>
    <x v="0"/>
  </r>
  <r>
    <x v="0"/>
    <x v="0"/>
    <x v="14"/>
    <x v="96"/>
    <x v="419"/>
    <n v="2018"/>
    <n v="4"/>
    <s v="Fun"/>
    <m/>
    <s v="QueryTable"/>
    <s v="(A As ListObject)"/>
    <m/>
    <s v="Function LoQt(A As ListObject) As QueryTable_x000d__x000a_On Error Resume Next_x000d__x000a_Set LoQt = A.QueryTable_x000d__x000a_End Function"/>
    <x v="0"/>
    <x v="0"/>
  </r>
  <r>
    <x v="0"/>
    <x v="0"/>
    <x v="14"/>
    <x v="97"/>
    <x v="420"/>
    <n v="2023"/>
    <n v="14"/>
    <s v="Fun"/>
    <m/>
    <s v="$"/>
    <s v="(A(), WdtAy%(), Ix%)"/>
    <m/>
    <s v="Function LyAy_Lin$(A(), WdtAy%(), Ix%)_x000d__x000a_Dim J%, W%, I$, Ly$(), Dr$()_x000d__x000a_For J = 0 To UB(A)_x000d__x000a_    Ly = A(J)_x000d__x000a_    W% = WdtAy(J)_x000d__x000a_    If UB(Ly) &gt;= Ix Then_x000d__x000a_        I = Ly(Ix)_x000d__x000a_    Else_x000d__x000a_        I = &quot;&quot;_x000d__x000a_    End If_x000d__x000a_    Push Dr, AlignL(I, W)_x000d__x000a_Next_x000d__x000a_LyAy_Lin = &quot;| &quot; + Join(Dr, &quot; | &quot;) + &quot; |&quot;_x000d__x000a_End Function"/>
    <x v="0"/>
    <x v="0"/>
  </r>
  <r>
    <x v="0"/>
    <x v="0"/>
    <x v="14"/>
    <x v="98"/>
    <x v="421"/>
    <n v="2038"/>
    <n v="13"/>
    <s v="Fun"/>
    <m/>
    <s v="String()"/>
    <s v="(A)"/>
    <m/>
    <s v="Function LyBoxLy(A) As String()_x000d__x000a_If Sz(A) = 0 Then Exit Function_x000d__x000a_Dim W%: W = AyWdt(A)_x000d__x000a_Dim H$: H = &quot;|&quot; &amp; StrDup(&quot;-&quot;, W + 2) &amp; &quot;|&quot;_x000d__x000a_Dim O$()_x000d__x000a_Push O, H_x000d__x000a_Dim I_x000d__x000a_For Each I In A_x000d__x000a_    Push O, &quot;| &quot; &amp; AlignL(I, W) + &quot; |&quot;_x000d__x000a_Next_x000d__x000a_Push O, H_x000d__x000a_LyBoxLy = O_x000d__x000a_End Function"/>
    <x v="0"/>
    <x v="0"/>
  </r>
  <r>
    <x v="0"/>
    <x v="0"/>
    <x v="14"/>
    <x v="98"/>
    <x v="422"/>
    <n v="2052"/>
    <n v="15"/>
    <s v="Fun"/>
    <m/>
    <s v="String()"/>
    <s v="(Ly)"/>
    <m/>
    <s v="Function LyTrimEnd(Ly) As String()_x000d__x000a_If Sz(Ly) = 0 Then Exit Function_x000d__x000a_Dim L$_x000d__x000a_Dim J&amp;_x000d__x000a_For J = UB(Ly) To 0 Step -1_x000d__x000a_    L = Trim(Ly(J))_x000d__x000a_    If Trim(Ly(J)) &lt;&gt; &quot;&quot; Then_x000d__x000a_        Dim O$()_x000d__x000a_        O = Ly_x000d__x000a_        ReDim Preserve O(J)_x000d__x000a_        LyTrimEnd = O_x000d__x000a_        Exit Function_x000d__x000a_    End If_x000d__x000a_Next_x000d__x000a_End Function"/>
    <x v="0"/>
    <x v="0"/>
  </r>
  <r>
    <x v="0"/>
    <x v="0"/>
    <x v="14"/>
    <x v="99"/>
    <x v="423"/>
    <n v="2068"/>
    <n v="7"/>
    <s v="Fun"/>
    <m/>
    <m/>
    <s v="(A, B)"/>
    <m/>
    <s v="Function Max(A, B)_x000d__x000a_If A &gt; B Then_x000d__x000a_    Max = A_x000d__x000a_Else_x000d__x000a_    Max = B_x000d__x000a_End If_x000d__x000a_End Function"/>
    <x v="1"/>
    <x v="0"/>
  </r>
  <r>
    <x v="0"/>
    <x v="0"/>
    <x v="14"/>
    <x v="99"/>
    <x v="424"/>
    <n v="2076"/>
    <n v="8"/>
    <s v="Fun"/>
    <m/>
    <s v="&amp;"/>
    <s v="()"/>
    <m/>
    <s v="Function MaxCol&amp;()_x000d__x000a_Static C&amp;, Y As Boolean_x000d__x000a_If Not Y Then_x000d__x000a_    Y = True_x000d__x000a_    C = IIf(Application.Version = &quot;16.0&quot;, 16384, 255)_x000d__x000a_End If_x000d__x000a_MaxCol = C_x000d__x000a_End Function"/>
    <x v="0"/>
    <x v="0"/>
  </r>
  <r>
    <x v="0"/>
    <x v="0"/>
    <x v="14"/>
    <x v="99"/>
    <x v="425"/>
    <n v="2085"/>
    <n v="8"/>
    <s v="Fun"/>
    <m/>
    <s v="&amp;"/>
    <s v="()"/>
    <m/>
    <s v="Function MaxRow&amp;()_x000d__x000a_Static R&amp;, Y As Boolean_x000d__x000a_If Not Y Then_x000d__x000a_    Y = True_x000d__x000a_    R = IIf(Application.Version = &quot;16.0&quot;, 1048576, 65535)_x000d__x000a_End If_x000d__x000a_MaxRow = R_x000d__x000a_End Function"/>
    <x v="0"/>
    <x v="0"/>
  </r>
  <r>
    <x v="0"/>
    <x v="0"/>
    <x v="14"/>
    <x v="33"/>
    <x v="426"/>
    <n v="2094"/>
    <n v="17"/>
    <s v="Fun"/>
    <m/>
    <s v="CodeModule"/>
    <s v="(MdDNm)"/>
    <m/>
    <s v="Function Md(MdDNm) As CodeModule_x000d__x000a_Dim A$: A = MdDNm_x000d__x000a_Dim P As VBProject_x000d__x000a_Dim MdNm$_x000d__x000a_    Dim L%_x000d__x000a_    L = InStr(A, &quot;.&quot;)_x000d__x000a_    If L = 0 Then_x000d__x000a_        Set P = CurPj_x000d__x000a_        MdNm = A_x000d__x000a_    Else_x000d__x000a_        Dim PjNm$_x000d__x000a_        PjNm = Left(A, L - 1)_x000d__x000a_        Set P = Pj(PjNm)_x000d__x000a_        MdNm = Mid(A, L + 1)_x000d__x000a_    End If_x000d__x000a_Set Md = P.VBComponents(MdNm).CodeModule_x000d__x000a_End Function"/>
    <x v="1"/>
    <x v="0"/>
  </r>
  <r>
    <x v="0"/>
    <x v="0"/>
    <x v="14"/>
    <x v="33"/>
    <x v="427"/>
    <n v="2112"/>
    <n v="3"/>
    <s v="Fun"/>
    <m/>
    <s v="String()"/>
    <s v="(A As CodeModule)"/>
    <m/>
    <s v="Function MdMthLinAy(A As CodeModule) As String()_x000d__x000a_MdMthLinAy = SrcMthLinAy(MdSrc(A))_x000d__x000a_End Function"/>
    <x v="0"/>
    <x v="0"/>
  </r>
  <r>
    <x v="0"/>
    <x v="0"/>
    <x v="14"/>
    <x v="33"/>
    <x v="428"/>
    <n v="2116"/>
    <n v="3"/>
    <s v="Fun"/>
    <m/>
    <s v="vbext_ComponentType"/>
    <s v="(A As CodeModule)"/>
    <m/>
    <s v="Function MdCmpTy(A As CodeModule) As vbext_ComponentType_x000d__x000a_MdCmpTy = A.Parent.Type_x000d__x000a_End Function"/>
    <x v="0"/>
    <x v="0"/>
  </r>
  <r>
    <x v="0"/>
    <x v="0"/>
    <x v="14"/>
    <x v="33"/>
    <x v="429"/>
    <n v="2120"/>
    <n v="3"/>
    <s v="Fun"/>
    <m/>
    <s v="$"/>
    <s v="(A As CodeModule)"/>
    <m/>
    <s v="Function MdDNm$(A As CodeModule)_x000d__x000a_MdDNm = MdPjNm(A) &amp; &quot;.&quot; &amp; MdNm(A)_x000d__x000a_End Function"/>
    <x v="0"/>
    <x v="0"/>
  </r>
  <r>
    <x v="0"/>
    <x v="0"/>
    <x v="14"/>
    <x v="33"/>
    <x v="430"/>
    <n v="2124"/>
    <n v="3"/>
    <s v="Fun"/>
    <m/>
    <s v="Dictionary"/>
    <s v="(A As CodeModule, Optional ExclDcl As Boolean)"/>
    <m/>
    <s v="Function MdDic(A As CodeModule, Optional ExclDcl As Boolean) As Dictionary_x000d__x000a_Set MdDic = SrcDicOfMthNmzzzMthLines(MdSrc(A), ExclDcl)_x000d__x000a_End Function"/>
    <x v="0"/>
    <x v="0"/>
  </r>
  <r>
    <x v="0"/>
    <x v="0"/>
    <x v="14"/>
    <x v="33"/>
    <x v="431"/>
    <n v="2128"/>
    <n v="3"/>
    <s v="Fun"/>
    <m/>
    <s v="Dictionary"/>
    <s v="(A As CodeModule)"/>
    <m/>
    <s v="Function MdDicOfMthKeyzzzMthLines(A As CodeModule) As Dictionary_x000d__x000a_Set MdDicOfMthKeyzzzMthLines = SrcDicOfMthKeyzzzMthLines(MdSrc(A), MdPjNm(A), MdNm(A))_x000d__x000a_End Function"/>
    <x v="0"/>
    <x v="0"/>
  </r>
  <r>
    <x v="0"/>
    <x v="0"/>
    <x v="14"/>
    <x v="33"/>
    <x v="432"/>
    <n v="2132"/>
    <n v="3"/>
    <s v="Fun"/>
    <m/>
    <s v="Dictionary"/>
    <s v="(A As CodeModule)"/>
    <m/>
    <s v="Function MdDicOfMthNmzzzMthLines(A As CodeModule) As Dictionary_x000d__x000a_Set MdDicOfMthNmzzzMthLines = SrcDicOfMthNmzzzMthLines(MdSrc(A))_x000d__x000a_End Function"/>
    <x v="0"/>
    <x v="0"/>
  </r>
  <r>
    <x v="0"/>
    <x v="0"/>
    <x v="14"/>
    <x v="33"/>
    <x v="433"/>
    <n v="2136"/>
    <n v="9"/>
    <s v="Fun"/>
    <m/>
    <s v="String()"/>
    <s v="(A As CodeModule, Optional FunNmPatn$ = &quot;.&quot;, Optional ExclFunNy0$, Optional Mdy0$, Optional MthTy0$)"/>
    <m/>
    <s v="Function MdFunFNy(A As CodeModule, Optional FunNmPatn$ = &quot;.&quot;, Optional ExclFunNy0$, Optional Mdy0$, Optional MthTy0$) As String()_x000d__x000a_Dim P$, M$, Sfx$, S$(), N$()_x000d__x000a_    P = MdPjNm(A)_x000d__x000a_    M = MdNm(A)_x000d__x000a_    Sfx = &quot;:&quot; &amp; P &amp; &quot;.&quot; &amp; M_x000d__x000a_    S = MdSrc(A)_x000d__x000a_    N = SrcMthNy(S, MthNmPatn:=FunNmPatn, ExclMthNy0:=ExclFunNy0, Mdy0:=Mdy0$)_x000d__x000a_MdFunFNy = AyAddSfx(N, Sfx)_x000d__x000a_End Function"/>
    <x v="0"/>
    <x v="0"/>
  </r>
  <r>
    <x v="0"/>
    <x v="0"/>
    <x v="14"/>
    <x v="33"/>
    <x v="434"/>
    <n v="2146"/>
    <n v="9"/>
    <s v="Fun"/>
    <m/>
    <s v="String()"/>
    <s v="(A As CodeModule)"/>
    <m/>
    <s v="Function MdFunPfxAy(A As CodeModule) As String()_x000d__x000a_Dim O$(), N, Ay$()_x000d__x000a_Ay = MdMthNy(A, IsNoMdNmPfx:=True, Mdy0:=&quot;Public&quot;)_x000d__x000a_If Sz(Ay) = 0 Then Exit Function_x000d__x000a_For Each N In Ay_x000d__x000a_    PushNoDup O, MthNm_MthPfx(N)_x000d__x000a_Next_x000d__x000a_MdFunPfxAy = O_x000d__x000a_End Function"/>
    <x v="0"/>
    <x v="0"/>
  </r>
  <r>
    <x v="0"/>
    <x v="0"/>
    <x v="14"/>
    <x v="33"/>
    <x v="435"/>
    <n v="2156"/>
    <n v="3"/>
    <s v="Fun"/>
    <m/>
    <s v="Boolean"/>
    <s v="(A As CodeModule, MthNm$)"/>
    <m/>
    <s v="Function MdHasMth(A As CodeModule, MthNm$) As Boolean_x000d__x000a_MdHasMth = MdMthFmno(A, MthNm) &gt; 0_x000d__x000a_End Function"/>
    <x v="0"/>
    <x v="0"/>
  </r>
  <r>
    <x v="0"/>
    <x v="0"/>
    <x v="14"/>
    <x v="33"/>
    <x v="436"/>
    <n v="2160"/>
    <n v="7"/>
    <s v="Fun"/>
    <m/>
    <s v="Boolean"/>
    <s v="(A As CodeModule)"/>
    <m/>
    <s v="Function MdHasTstSub(A As CodeModule) As Boolean_x000d__x000a_Dim I_x000d__x000a_For Each I In MdLy(A)_x000d__x000a_    If I = &quot;Friend Sub ZZZ__Tst()&quot; Then MdHasTstSub = True: Exit Function_x000d__x000a_    If I = &quot;Sub ZZZ__Tst()&quot; Then MdHasTstSub = True: Exit Function_x000d__x000a_Next_x000d__x000a_End Function"/>
    <x v="0"/>
    <x v="0"/>
  </r>
  <r>
    <x v="0"/>
    <x v="0"/>
    <x v="14"/>
    <x v="33"/>
    <x v="437"/>
    <n v="2168"/>
    <n v="7"/>
    <s v="Fun"/>
    <m/>
    <s v="Boolean"/>
    <s v="(Md As CodeModule)"/>
    <m/>
    <s v="Function MdIsAllRemarked(Md As CodeModule) As Boolean_x000d__x000a_Dim J%, L$_x000d__x000a_For J = 1 To Md.CountOfLines_x000d__x000a_    If Left(Md.Lines(J, 1), 1) &lt;&gt; &quot;'&quot; Then Exit Function_x000d__x000a_Next_x000d__x000a_MdIsAllRemarked = True_x000d__x000a_End Function"/>
    <x v="0"/>
    <x v="0"/>
  </r>
  <r>
    <x v="0"/>
    <x v="0"/>
    <x v="14"/>
    <x v="33"/>
    <x v="438"/>
    <n v="2176"/>
    <n v="3"/>
    <s v="Fun"/>
    <m/>
    <s v="Boolean"/>
    <s v="(A As CodeModule)"/>
    <m/>
    <s v="Function MdIsCls(A As CodeModule) As Boolean_x000d__x000a_MdIsCls = A.Parent.Type = vbext_ct_ClassModule_x000d__x000a_End Function"/>
    <x v="0"/>
    <x v="0"/>
  </r>
  <r>
    <x v="0"/>
    <x v="0"/>
    <x v="14"/>
    <x v="33"/>
    <x v="439"/>
    <n v="2180"/>
    <n v="9"/>
    <s v="Fun"/>
    <m/>
    <s v="Boolean"/>
    <s v="(A As CodeModule)"/>
    <m/>
    <s v="Function MdIsFunGpMd(A As CodeModule) As Boolean_x000d__x000a_'A Md is a FunGpMd must be with Name begins with M_ or S__x000d__x000a_'so that all public-function or ZZ_-function has Fun-ProperMdNm matches with its module-name_x000d__x000a_If A.Parent.Type &lt;&gt; vbext_ct_StdModule Then Exit Function_x000d__x000a_Dim MdN$: MdN = MdNm(A)_x000d__x000a_    Dim Pfx$_x000d__x000a_    Pfx = Left(MdN, 2)_x000d__x000a_MdIsFunGpMd = Pfx = &quot;M_&quot; Or Pfx = &quot;S_&quot;_x000d__x000a_End Function"/>
    <x v="0"/>
    <x v="0"/>
  </r>
  <r>
    <x v="0"/>
    <x v="0"/>
    <x v="14"/>
    <x v="33"/>
    <x v="440"/>
    <n v="2190"/>
    <n v="3"/>
    <s v="Fun"/>
    <m/>
    <s v="Boolean"/>
    <s v="(A As CodeModule)"/>
    <m/>
    <s v="Function MdIsStd(A As CodeModule) As Boolean_x000d__x000a_MdIsStd = A.Parent.Type = vbext_ct_StdModule_x000d__x000a_End Function"/>
    <x v="0"/>
    <x v="0"/>
  </r>
  <r>
    <x v="0"/>
    <x v="0"/>
    <x v="14"/>
    <x v="33"/>
    <x v="441"/>
    <n v="2194"/>
    <n v="3"/>
    <s v="Fun"/>
    <m/>
    <s v="Boolean"/>
    <s v="(A As CodeModule)"/>
    <m/>
    <s v="Function MdIsStdMd(A As CodeModule) As Boolean_x000d__x000a_MdIsStdMd = A.Parent.Type = vbext_ct_StdModule_x000d__x000a_End Function"/>
    <x v="0"/>
    <x v="0"/>
  </r>
  <r>
    <x v="0"/>
    <x v="0"/>
    <x v="14"/>
    <x v="33"/>
    <x v="442"/>
    <n v="2198"/>
    <n v="6"/>
    <s v="Fun"/>
    <m/>
    <s v="$"/>
    <s v="(A As CodeModule)"/>
    <m/>
    <s v="Function MdLines$(A As CodeModule)_x000d__x000a_With A_x000d__x000a_    If .CountOfLines = 0 Then Exit Function_x000d__x000a_    MdLines = .Lines(1, .CountOfLines)_x000d__x000a_End With_x000d__x000a_End Function"/>
    <x v="1"/>
    <x v="0"/>
  </r>
  <r>
    <x v="0"/>
    <x v="0"/>
    <x v="14"/>
    <x v="33"/>
    <x v="443"/>
    <n v="2205"/>
    <n v="3"/>
    <s v="Fun"/>
    <m/>
    <s v="String()"/>
    <s v="(A As CodeModule)"/>
    <m/>
    <s v="Function MdLy(A As CodeModule) As String()_x000d__x000a_MdLy = Split(MdLines(A), vbCrLf)_x000d__x000a_End Function"/>
    <x v="1"/>
    <x v="1"/>
  </r>
  <r>
    <x v="0"/>
    <x v="0"/>
    <x v="14"/>
    <x v="33"/>
    <x v="444"/>
    <n v="2209"/>
    <n v="12"/>
    <s v="Fun"/>
    <m/>
    <s v="Mth()"/>
    <s v="(A As CodeModule, Optional MthNmPatn$ = &quot;.&quot;, Optional Mdy0$)"/>
    <m/>
    <s v="Function MdMthAy(A As CodeModule, Optional MthNmPatn$ = &quot;.&quot;, Optional Mdy0$) As Mth()_x000d__x000a_Dim N$(), J%, O() As Mth_x000d__x000a_N = MdMthNy(A, MthNmPatn, IsNoMdNmPfx:=True, Mdy0:=Mdy0)_x000d__x000a_Dim U%: U = UB(N)_x000d__x000a_If U &gt;= 0 Then_x000d__x000a_    ReDim O(U)_x000d__x000a_    For J = 0 To U_x000d__x000a_        Set O(J) = Mth(A, N(J))_x000d__x000a_    Next_x000d__x000a_End If_x000d__x000a_MdMthAy = O_x000d__x000a_End Function"/>
    <x v="0"/>
    <x v="0"/>
  </r>
  <r>
    <x v="0"/>
    <x v="0"/>
    <x v="14"/>
    <x v="33"/>
    <x v="445"/>
    <n v="2222"/>
    <n v="3"/>
    <s v="Fun"/>
    <m/>
    <m/>
    <s v="(A As CodeModule, MthNm$)"/>
    <m/>
    <s v="Function MdMthFmno(A As CodeModule, MthNm$)_x000d__x000a_MdMthFmno = SrcMthFmix(MdSrc(A), MthNm) + 1_x000d__x000a_End Function"/>
    <x v="0"/>
    <x v="0"/>
  </r>
  <r>
    <x v="0"/>
    <x v="0"/>
    <x v="14"/>
    <x v="33"/>
    <x v="446"/>
    <n v="2226"/>
    <n v="3"/>
    <s v="Fun"/>
    <m/>
    <s v="Variant()"/>
    <s v="(A As CodeModule)"/>
    <m/>
    <s v="Function MdMthSq(A As CodeModule) As Variant()_x000d__x000a_MdMthSq = MthKy_Sq(MdMthKy(A, True))_x000d__x000a_End Function"/>
    <x v="0"/>
    <x v="0"/>
  </r>
  <r>
    <x v="0"/>
    <x v="0"/>
    <x v="14"/>
    <x v="35"/>
    <x v="447"/>
    <n v="2230"/>
    <n v="3"/>
    <s v="Fun"/>
    <m/>
    <s v="Variant()"/>
    <s v="(A As VBProject)"/>
    <m/>
    <s v="Function PjMthSq(A As VBProject) As Variant()_x000d__x000a_PjMthSq = MthKy_Sq(PjMthKy(A, True))_x000d__x000a_End Function"/>
    <x v="0"/>
    <x v="0"/>
  </r>
  <r>
    <x v="0"/>
    <x v="0"/>
    <x v="14"/>
    <x v="33"/>
    <x v="448"/>
    <n v="2234"/>
    <n v="8"/>
    <s v="Fun"/>
    <m/>
    <s v="String()"/>
    <s v="(A As CodeModule, Optional MthNmPatn$ = &quot;.&quot;, Optional IsNoMdNmPfx As Boolean, Optional Mdy0$)"/>
    <m/>
    <s v="Function MdMthNy(A As CodeModule, Optional MthNmPatn$ = &quot;.&quot;, Optional IsNoMdNmPfx As Boolean, Optional Mdy0$) As String()_x000d__x000a_Dim Ay$(): Ay = SrcMthNy(MdSrc(A), MthNmPatn, Mdy0:=Mdy0)_x000d__x000a_If IsNoMdNmPfx Then_x000d__x000a_    MdMthNy = Ay_x000d__x000a_Else_x000d__x000a_    MdMthNy = AyAddPfx(Ay, MdNm(A) &amp; &quot;.&quot;)_x000d__x000a_End If_x000d__x000a_End Function"/>
    <x v="0"/>
    <x v="0"/>
  </r>
  <r>
    <x v="0"/>
    <x v="0"/>
    <x v="14"/>
    <x v="33"/>
    <x v="449"/>
    <n v="2243"/>
    <n v="13"/>
    <s v="Fun"/>
    <m/>
    <s v="String()"/>
    <s v="(A As CodeModule, Optional ShwMsg As Boolean)"/>
    <m/>
    <s v="Function MdMthNyOfInproper(A As CodeModule, Optional ShwMsg As Boolean) As String()_x000d__x000a_If Not MdIsFunGpMd(A) Then_x000d__x000a_    If ShwMsg Then_x000d__x000a_        Debug.Print FmtQQ(&quot;MdMthNyOfInproper: Given Md should be begins with [M_] or [S_].  MdNm=[?]&quot;, MdNm(A))_x000d__x000a_    End If_x000d__x000a_    Exit Function ' M_Xxxx for Module with all pub-fun begins with Xxxx_x000d__x000a_End If                                             ' S_Xxxx for Module with single function of name=Xxxx_x000d__x000a_Dim Ay() As Mth_x000d__x000a_Dim Ay1() As Mth_x000d__x000a_    Ay = MdMthAy(A)_x000d__x000a_    Ay1 = AyWhPredNot(Ay, &quot;MthIsInProperMd&quot;)_x000d__x000a_MdMthNyOfInproper = AyMapSy(Ay1, &quot;MthNm&quot;)_x000d__x000a_End Function"/>
    <x v="0"/>
    <x v="0"/>
  </r>
  <r>
    <x v="0"/>
    <x v="0"/>
    <x v="14"/>
    <x v="33"/>
    <x v="450"/>
    <n v="2257"/>
    <n v="3"/>
    <s v="Fun"/>
    <m/>
    <s v="$"/>
    <s v="(A As CodeModule)"/>
    <m/>
    <s v="Function MdNm$(A As CodeModule)_x000d__x000a_MdNm = A.Parent.Name_x000d__x000a_End Function"/>
    <x v="0"/>
    <x v="0"/>
  </r>
  <r>
    <x v="0"/>
    <x v="0"/>
    <x v="14"/>
    <x v="33"/>
    <x v="451"/>
    <n v="2261"/>
    <n v="3"/>
    <s v="Fun"/>
    <m/>
    <s v="VBProject"/>
    <s v="(A As CodeModule)"/>
    <m/>
    <s v="Function MdPj(A As CodeModule) As VBProject_x000d__x000a_Set MdPj = A.Parent.Collection.Parent_x000d__x000a_End Function"/>
    <x v="0"/>
    <x v="0"/>
  </r>
  <r>
    <x v="0"/>
    <x v="0"/>
    <x v="14"/>
    <x v="33"/>
    <x v="452"/>
    <n v="2265"/>
    <n v="3"/>
    <s v="Fun"/>
    <m/>
    <s v="$"/>
    <s v="(A As CodeModule)"/>
    <m/>
    <s v="Function MdPjNm$(A As CodeModule)_x000d__x000a_MdPjNm = MdPj(A).Name_x000d__x000a_End Function"/>
    <x v="0"/>
    <x v="0"/>
  </r>
  <r>
    <x v="0"/>
    <x v="0"/>
    <x v="14"/>
    <x v="33"/>
    <x v="453"/>
    <n v="2269"/>
    <n v="4"/>
    <s v="Fun"/>
    <m/>
    <s v="String()"/>
    <s v="(A As CodeModule)"/>
    <m/>
    <s v="Function MdProperMdNy(A As CodeModule) As String()_x000d__x000a_Dim Ny$(): Ny = MdMthNy(A, IsNoMdNmPfx:=True, Mdy0:=&quot;Public&quot;)_x000d__x000a_MdProperMdNy = AyWhSingleEle(AyMapSy(Ny, &quot;MthNm_ProperMdNm&quot;))_x000d__x000a_End Function"/>
    <x v="0"/>
    <x v="0"/>
  </r>
  <r>
    <x v="0"/>
    <x v="0"/>
    <x v="14"/>
    <x v="33"/>
    <x v="454"/>
    <n v="2274"/>
    <n v="13"/>
    <s v="Fun"/>
    <m/>
    <s v="Boolean"/>
    <s v="(A As CodeModule)"/>
    <m/>
    <s v="Function MdRmk(A As CodeModule) As Boolean_x000d__x000a_Debug.Print &quot;Rmk &quot; &amp; A.Parent.Name,_x000d__x000a_If MdIsAllRemarked(A) Then_x000d__x000a_    Debug.Print &quot; No need&quot;_x000d__x000a_    Exit Function_x000d__x000a_End If_x000d__x000a_Debug.Print &quot;&lt;============= is remarked&quot;_x000d__x000a_Dim J%_x000d__x000a_For J = 1 To A.CountOfLines_x000d__x000a_    A.ReplaceLine J, &quot;'&quot; &amp; A.Lines(J, 1)_x000d__x000a_Next_x000d__x000a_MdRmk = True_x000d__x000a_End Function"/>
    <x v="0"/>
    <x v="0"/>
  </r>
  <r>
    <x v="0"/>
    <x v="0"/>
    <x v="14"/>
    <x v="33"/>
    <x v="455"/>
    <n v="2288"/>
    <n v="3"/>
    <s v="Fun"/>
    <m/>
    <s v="String()"/>
    <s v="(A As CodeModule)"/>
    <m/>
    <s v="Function MdSrc(A As CodeModule) As String()_x000d__x000a_MdSrc = MdLy(A)_x000d__x000a_End Function"/>
    <x v="0"/>
    <x v="0"/>
  </r>
  <r>
    <x v="0"/>
    <x v="0"/>
    <x v="14"/>
    <x v="33"/>
    <x v="456"/>
    <n v="2292"/>
    <n v="11"/>
    <s v="Fun"/>
    <m/>
    <s v="$"/>
    <s v="(A As CodeModule)"/>
    <m/>
    <s v="Function MdSrcExt$(A As CodeModule)_x000d__x000a_Dim O$_x000d__x000a_Select Case A.Parent.Type_x000d__x000a_Case vbext_ct_ClassModule: O = &quot;.cls&quot;_x000d__x000a_Case vbext_ct_Document: O = &quot;.cls&quot;_x000d__x000a_Case vbext_ct_StdModule: O = &quot;.bas&quot;_x000d__x000a_Case vbext_ct_MSForm: O = &quot;.cls&quot;_x000d__x000a_Case Else: Err.Raise 1, , &quot;MdSrcExt: Unexpected MdCmpTy.  Should be [Class or Module or Document]&quot;_x000d__x000a_End Select_x000d__x000a_MdSrcExt = O_x000d__x000a_End Function"/>
    <x v="0"/>
    <x v="0"/>
  </r>
  <r>
    <x v="0"/>
    <x v="0"/>
    <x v="14"/>
    <x v="33"/>
    <x v="457"/>
    <n v="2304"/>
    <n v="3"/>
    <s v="Fun"/>
    <m/>
    <s v="$"/>
    <s v="(A As CodeModule)"/>
    <m/>
    <s v="Function MdSrcFfn$(A As CodeModule)_x000d__x000a_MdSrcFfn = PjSrcPth(MdPj(A)) &amp; MdSrcFn(A)_x000d__x000a_End Function"/>
    <x v="0"/>
    <x v="0"/>
  </r>
  <r>
    <x v="0"/>
    <x v="0"/>
    <x v="14"/>
    <x v="33"/>
    <x v="458"/>
    <n v="2308"/>
    <n v="3"/>
    <s v="Fun"/>
    <m/>
    <s v="$"/>
    <s v="(A As CodeModule)"/>
    <m/>
    <s v="Function MdSrcFn$(A As CodeModule)_x000d__x000a_MdSrcFn = MdNm(A) &amp; MdSrcExt(A)_x000d__x000a_End Function"/>
    <x v="0"/>
    <x v="0"/>
  </r>
  <r>
    <x v="0"/>
    <x v="0"/>
    <x v="14"/>
    <x v="33"/>
    <x v="459"/>
    <n v="2312"/>
    <n v="6"/>
    <s v="Fun"/>
    <m/>
    <s v="DCRslt"/>
    <s v="(A As CodeModule)"/>
    <m/>
    <s v="Function MdSrtRpt(A As CodeModule) As DCRslt_x000d__x000a_Dim P$, M$_x000d__x000a_M = MdNm(A)_x000d__x000a_P = MdPjNm(A)_x000d__x000a_MdSrtRpt = SrcSrtRpt(MdSrc(A), P, M)_x000d__x000a_End Function"/>
    <x v="0"/>
    <x v="0"/>
  </r>
  <r>
    <x v="0"/>
    <x v="0"/>
    <x v="14"/>
    <x v="33"/>
    <x v="460"/>
    <n v="2319"/>
    <n v="5"/>
    <s v="Fun"/>
    <m/>
    <s v="String()"/>
    <s v="(A As CodeModule)"/>
    <m/>
    <s v="Function MdSrtRptLy(A As CodeModule) As String()_x000d__x000a_Dim P$: P = MdPjNm(A)_x000d__x000a_Dim M$: M = MdNm(A)_x000d__x000a_MdSrtRptLy = SrcSrtRptLy(MdSrc(A), P, M)_x000d__x000a_End Function"/>
    <x v="0"/>
    <x v="0"/>
  </r>
  <r>
    <x v="0"/>
    <x v="0"/>
    <x v="14"/>
    <x v="33"/>
    <x v="461"/>
    <n v="2325"/>
    <n v="3"/>
    <s v="Fun"/>
    <m/>
    <s v="$"/>
    <s v="(A As CodeModule)"/>
    <m/>
    <s v="Function MdSrtedLines$(A As CodeModule)_x000d__x000a_MdSrtedLines = SrcSrtedLines(MdSrc(A))_x000d__x000a_End Function"/>
    <x v="0"/>
    <x v="0"/>
  </r>
  <r>
    <x v="0"/>
    <x v="0"/>
    <x v="14"/>
    <x v="33"/>
    <x v="462"/>
    <n v="2329"/>
    <n v="3"/>
    <s v="Fun"/>
    <m/>
    <s v="$"/>
    <s v="(A As CodeModule)"/>
    <m/>
    <s v="Function MdTyNm$(A As CodeModule)_x000d__x000a_MdTyNm = CmpTy_Nm(MdCmpTy(A))_x000d__x000a_End Function"/>
    <x v="0"/>
    <x v="0"/>
  </r>
  <r>
    <x v="0"/>
    <x v="0"/>
    <x v="14"/>
    <x v="33"/>
    <x v="463"/>
    <n v="2333"/>
    <n v="15"/>
    <s v="Fun"/>
    <m/>
    <s v="Boolean"/>
    <s v="(A As CodeModule)"/>
    <m/>
    <s v="Function MdUnRmk(A As CodeModule) As Boolean_x000d__x000a_Debug.Print &quot;UnRmk &quot; &amp; A.Parent.Name,_x000d__x000a_If Not MdIsAllRemarked(A) Then_x000d__x000a_    Debug.Print &quot;No need&quot;_x000d__x000a_    Exit Function_x000d__x000a_End If_x000d__x000a_Debug.Print &quot;&lt;===== is unmarked&quot;_x000d__x000a_Dim J%, L$_x000d__x000a_For J = 1 To A.CountOfLines_x000d__x000a_    L = A.Lines(J, 1)_x000d__x000a_    If Left(L, 1) &lt;&gt; &quot;'&quot; Then Stop_x000d__x000a_    A.ReplaceLine J, Mid(L, 2)_x000d__x000a_Next_x000d__x000a_MdUnRmk = True_x000d__x000a_End Function"/>
    <x v="0"/>
    <x v="0"/>
  </r>
  <r>
    <x v="0"/>
    <x v="0"/>
    <x v="14"/>
    <x v="100"/>
    <x v="464"/>
    <n v="2349"/>
    <n v="17"/>
    <s v="Fun"/>
    <m/>
    <s v="Either"/>
    <s v="(A)"/>
    <m/>
    <s v="Function MdXNm_Either(A) As Either_x000d__x000a_'Return ~.Left as MdDNm_x000d__x000a_'Or     ~.Right as PjNy() for those Pj holding giving Md_x000d__x000a_Dim P$, M$_x000d__x000a_Brk2Asg A, &quot;.&quot;, P, M_x000d__x000a_If P &lt;&gt; &quot;&quot; Then_x000d__x000a_    MdXNm_Either = EitherL(A)_x000d__x000a_    Exit Function_x000d__x000a_End If_x000d__x000a_Dim Ny$()_x000d__x000a_Ny = VbeMdNmPjNy(CurVbe, M)_x000d__x000a_If Sz(Ny) = 1 Then_x000d__x000a_    MdXNm_Either = EitherL(Ny(0) &amp; &quot;.&quot; &amp; M)_x000d__x000a_    Exit Function_x000d__x000a_End If_x000d__x000a_MdXNm_Either = EitherR(Ny)_x000d__x000a_End Function"/>
    <x v="0"/>
    <x v="0"/>
  </r>
  <r>
    <x v="0"/>
    <x v="0"/>
    <x v="14"/>
    <x v="33"/>
    <x v="465"/>
    <n v="2367"/>
    <n v="4"/>
    <s v="Fun"/>
    <m/>
    <s v="S1S2()"/>
    <s v="(A As CodeModule)"/>
    <m/>
    <s v="Function Md_MthNm_z_ProperMdNm_S1S2Ay(A As CodeModule) As S1S2()_x000d__x000a_Dim Ny$(): Ny = MdMthNy(A, IsNoMdNmPfx:=True, Mdy0:=&quot;Public&quot;)_x000d__x000a_Md_MthNm_z_ProperMdNm_S1S2Ay = AyMapS1S2Ay(Ny, &quot;MthNm_ProperMdNm&quot;)_x000d__x000a_End Function"/>
    <x v="0"/>
    <x v="0"/>
  </r>
  <r>
    <x v="0"/>
    <x v="0"/>
    <x v="14"/>
    <x v="33"/>
    <x v="466"/>
    <n v="2372"/>
    <n v="22"/>
    <s v="Fun"/>
    <m/>
    <s v="String()"/>
    <s v="(A As CodeModule)"/>
    <m/>
    <s v="Function Md_FunNy_OfPfx_ZZDash(A As CodeModule) As String()_x000d__x000a_Dim J%, O$(), L$, L1$, Is_ZFun As Boolean_x000d__x000a_For J = 1 To A.CountOfLines_x000d__x000a_    Is_ZFun = True_x000d__x000a_    L = A.Lines(J, 1)_x000d__x000a_    Select Case True_x000d__x000a_    Case IsPfx(L, &quot;Sub ZZ_&quot;)_x000d__x000a_        Is_ZFun = True_x000d__x000a_        L1 = RmvPfx(L, &quot;Sub &quot;)_x000d__x000a_    Case IsPfx(L, &quot;Sub ZZ_&quot;)_x000d__x000a_        Is_ZFun = True_x000d__x000a_        L1 = RmvPfx(L, &quot;Sub &quot;)_x000d__x000a_    Case Else:_x000d__x000a_        Is_ZFun = False_x000d__x000a_    End Select_x000d__x000a__x000d__x000a_    If Is_ZFun Then_x000d__x000a_        Push O, LinNm(L1)_x000d__x000a_    End If_x000d__x000a_Next_x000d__x000a_Md_FunNy_OfPfx_ZZDash = O_x000d__x000a_End Function"/>
    <x v="0"/>
    <x v="0"/>
  </r>
  <r>
    <x v="0"/>
    <x v="0"/>
    <x v="14"/>
    <x v="33"/>
    <x v="467"/>
    <n v="2395"/>
    <n v="5"/>
    <s v="Fun"/>
    <m/>
    <s v="$"/>
    <s v="(A As CodeModule, X As FTNo)"/>
    <m/>
    <s v="Function Md_Lines_ByFTNo$(A As CodeModule, X As FTNo)_x000d__x000a_Dim Cnt%: Cnt = FTNo_LinCnt(X)_x000d__x000a_If Cnt = 0 Then Exit Function_x000d__x000a_Md_Lines_ByFTNo = A.Lines(X.Fmno, Cnt)_x000d__x000a_End Function"/>
    <x v="0"/>
    <x v="0"/>
  </r>
  <r>
    <x v="0"/>
    <x v="0"/>
    <x v="14"/>
    <x v="33"/>
    <x v="468"/>
    <n v="2401"/>
    <n v="3"/>
    <s v="Fun"/>
    <m/>
    <s v="String()"/>
    <s v="(A As CodeModule, X As FTNo)"/>
    <m/>
    <s v="Function Md_Ly_ByFTNo(A As CodeModule, X As FTNo) As String()_x000d__x000a_Md_Ly_ByFTNo = SplitCrLf(Md_Lines_ByFTNo(A, X))_x000d__x000a_End Function"/>
    <x v="0"/>
    <x v="0"/>
  </r>
  <r>
    <x v="0"/>
    <x v="0"/>
    <x v="14"/>
    <x v="33"/>
    <x v="469"/>
    <n v="2405"/>
    <n v="15"/>
    <s v="Fun"/>
    <m/>
    <s v="$"/>
    <s v="(A As CodeModule)"/>
    <m/>
    <s v="Function Md_TstSub_BdyLines$(A As CodeModule)_x000d__x000a_Dim Ny$(): Ny = Md_FunNy_OfPfx_ZZDash(A)_x000d__x000a_If Sz(Ny) = 0 Then Exit Function_x000d__x000a_Ny = AySrt(Ny)_x000d__x000a_Dim O$()_x000d__x000a_Dim Pfx$_x000d__x000a_If A.Parent.Type = vbext_ct_ClassModule Then_x000d__x000a_    Pfx = &quot;Friend &quot;_x000d__x000a_End If_x000d__x000a_Push O, &quot;&quot;_x000d__x000a_Push O, Pfx &amp; &quot;Sub ZZZ__Tst()&quot;_x000d__x000a_PushAy O, Ny_x000d__x000a_Push O, &quot;End Sub&quot;_x000d__x000a_Md_TstSub_BdyLines = Join(O, vbCrLf)_x000d__x000a_End Function"/>
    <x v="0"/>
    <x v="0"/>
  </r>
  <r>
    <x v="0"/>
    <x v="0"/>
    <x v="14"/>
    <x v="33"/>
    <x v="470"/>
    <n v="2421"/>
    <n v="6"/>
    <s v="Fun"/>
    <m/>
    <s v="%"/>
    <s v="(A As CodeModule)"/>
    <m/>
    <s v="Function Md_TstSub_Lno%(A As CodeModule)_x000d__x000a_Dim J%_x000d__x000a_For J = 1 To A.CountOfLines_x000d__x000a_    If LinIsTstSub(A.Lines(J, 1)) Then Md_TstSub_Lno = J: Exit Function_x000d__x000a_Next_x000d__x000a_End Function"/>
    <x v="0"/>
    <x v="0"/>
  </r>
  <r>
    <x v="0"/>
    <x v="0"/>
    <x v="14"/>
    <x v="101"/>
    <x v="471"/>
    <n v="2428"/>
    <n v="10"/>
    <s v="Fun"/>
    <m/>
    <s v="Boolean"/>
    <s v="(A$, MdySy$())"/>
    <m/>
    <s v="Function MdyIsSel(A$, MdySy$()) As Boolean_x000d__x000a_If Sz(MdySy) = 0 Then MdyIsSel = True: Exit Function_x000d__x000a_Dim Mdy_x000d__x000a_For Each Mdy In MdySy_x000d__x000a_    If Mdy = &quot;Public&quot; Then_x000d__x000a_        If A = &quot;&quot; Then MdyIsSel = True: Exit Function_x000d__x000a_    End If_x000d__x000a_    If A = Mdy Then MdyIsSel = True: Exit Function_x000d__x000a_Next_x000d__x000a_End Function"/>
    <x v="0"/>
    <x v="0"/>
  </r>
  <r>
    <x v="0"/>
    <x v="0"/>
    <x v="14"/>
    <x v="102"/>
    <x v="472"/>
    <n v="2439"/>
    <n v="9"/>
    <s v="Fun"/>
    <m/>
    <m/>
    <s v="(ParamArray A())"/>
    <m/>
    <s v="Function Min(ParamArray A())_x000d__x000a_Dim O, J&amp;, Av()_x000d__x000a_Av = A_x000d__x000a_O = A(0)_x000d__x000a_For J = 1 To UB(Av)_x000d__x000a_    If A(J) &lt; O Then O = A(J)_x000d__x000a_Next_x000d__x000a_Min = O_x000d__x000a_End Function"/>
    <x v="1"/>
    <x v="0"/>
  </r>
  <r>
    <x v="0"/>
    <x v="0"/>
    <x v="14"/>
    <x v="28"/>
    <x v="473"/>
    <n v="2449"/>
    <n v="3"/>
    <s v="Fun"/>
    <m/>
    <s v="$"/>
    <s v="(A As Mth)"/>
    <m/>
    <s v="Function MthDNm$(A As Mth)_x000d__x000a_MthDNm = MdDNm(A.Md) &amp; &quot;.&quot; &amp; A.Nm_x000d__x000a_End Function"/>
    <x v="0"/>
    <x v="0"/>
  </r>
  <r>
    <x v="0"/>
    <x v="0"/>
    <x v="14"/>
    <x v="103"/>
    <x v="474"/>
    <n v="2453"/>
    <n v="3"/>
    <s v="Fun"/>
    <m/>
    <s v="$"/>
    <s v="(A)"/>
    <m/>
    <s v="Function MthDNm_Lines$(A)_x000d__x000a_MthDNm_Lines = MthLines(MthDNm_Mth(A))_x000d__x000a_End Function"/>
    <x v="0"/>
    <x v="0"/>
  </r>
  <r>
    <x v="0"/>
    <x v="0"/>
    <x v="14"/>
    <x v="103"/>
    <x v="475"/>
    <n v="2457"/>
    <n v="11"/>
    <s v="Fun"/>
    <m/>
    <s v="Mth"/>
    <s v="(A)"/>
    <m/>
    <s v="Function MthDNm_Mth(A) As Mth_x000d__x000a_Dim Ay$(): Ay = Split(A, &quot;.&quot;)_x000d__x000a_Dim Nm$, M As CodeModule_x000d__x000a_Select Case Sz(Ay)_x000d__x000a_Case 1: Nm = Ay(0): Set M = CurMd_x000d__x000a_Case 2: Nm = Ay(1): Set M = Md(A)_x000d__x000a_Case 3: Nm = Ay(2): Set M = Md(Ay(0) &amp; &quot;.&quot; &amp; Ay(1))_x000d__x000a_Case Else: Stop_x000d__x000a_End Select_x000d__x000a_Set MthDNm_Mth = Mth(M, Nm)_x000d__x000a_End Function"/>
    <x v="0"/>
    <x v="0"/>
  </r>
  <r>
    <x v="0"/>
    <x v="0"/>
    <x v="14"/>
    <x v="103"/>
    <x v="476"/>
    <n v="2469"/>
    <n v="11"/>
    <s v="Fun"/>
    <m/>
    <s v="$"/>
    <s v="(A)"/>
    <m/>
    <s v="Function MthDNm_Nm$(A)_x000d__x000a_Dim Ay$(): Ay = Split(A, &quot;.&quot;)_x000d__x000a_Dim Nm$_x000d__x000a_Select Case Sz(Ay)_x000d__x000a_Case 1: Nm = Ay(0)_x000d__x000a_Case 2: Nm = Ay(1)_x000d__x000a_Case 3: Nm = Ay(2)_x000d__x000a_Case Else: Stop_x000d__x000a_End Select_x000d__x000a_MthDNm_Nm = Nm_x000d__x000a_End Function"/>
    <x v="0"/>
    <x v="0"/>
  </r>
  <r>
    <x v="0"/>
    <x v="0"/>
    <x v="14"/>
    <x v="28"/>
    <x v="477"/>
    <n v="2481"/>
    <n v="3"/>
    <s v="Fun"/>
    <m/>
    <s v="$"/>
    <s v="(A As Mth)"/>
    <m/>
    <s v="Function MthFNm$(A As Mth)_x000d__x000a_MthFNm = A.Nm &amp; &quot;:&quot; &amp; MdDNm(A.Md)_x000d__x000a_End Function"/>
    <x v="0"/>
    <x v="0"/>
  </r>
  <r>
    <x v="0"/>
    <x v="0"/>
    <x v="14"/>
    <x v="104"/>
    <x v="478"/>
    <n v="2485"/>
    <n v="3"/>
    <s v="Fun"/>
    <m/>
    <s v="Mth"/>
    <s v="(A)"/>
    <m/>
    <s v="Function MthFNm_Mth(A) As Mth_x000d__x000a_Set MthFNm_Mth = MthDNm_Mth(MthFNm_MthDNm(A))_x000d__x000a_End Function"/>
    <x v="0"/>
    <x v="0"/>
  </r>
  <r>
    <x v="0"/>
    <x v="0"/>
    <x v="14"/>
    <x v="104"/>
    <x v="479"/>
    <n v="2489"/>
    <n v="5"/>
    <s v="Fun"/>
    <m/>
    <s v="$"/>
    <s v="(A)"/>
    <m/>
    <s v="Function MthFNm_MthDNm$(A)_x000d__x000a_With Brk(A, &quot;:&quot;)_x000d__x000a_    MthFNm_MthDNm = .S2 &amp; &quot;.&quot; &amp; .S1_x000d__x000a_End With_x000d__x000a_End Function"/>
    <x v="0"/>
    <x v="0"/>
  </r>
  <r>
    <x v="0"/>
    <x v="0"/>
    <x v="14"/>
    <x v="104"/>
    <x v="480"/>
    <n v="2495"/>
    <n v="3"/>
    <s v="Fun"/>
    <m/>
    <s v="$"/>
    <s v="(A$)"/>
    <m/>
    <s v="Function MthFNm_Nm$(A$)_x000d__x000a_MthFNm_Nm = Brk(A, &quot;:&quot;).S1_x000d__x000a_End Function"/>
    <x v="0"/>
    <x v="0"/>
  </r>
  <r>
    <x v="0"/>
    <x v="0"/>
    <x v="14"/>
    <x v="28"/>
    <x v="481"/>
    <n v="2499"/>
    <n v="3"/>
    <s v="Fun"/>
    <m/>
    <s v="%"/>
    <s v="(A As Mth)"/>
    <m/>
    <s v="Function MthFmno%(A As Mth)_x000d__x000a_MthFmno = SrcMthFmix(MdSrc(A.Md), A.Nm) + 1_x000d__x000a_End Function"/>
    <x v="0"/>
    <x v="0"/>
  </r>
  <r>
    <x v="0"/>
    <x v="0"/>
    <x v="14"/>
    <x v="28"/>
    <x v="482"/>
    <n v="2503"/>
    <n v="3"/>
    <s v="Fun"/>
    <m/>
    <s v="Integer()"/>
    <s v="(A As Mth)"/>
    <m/>
    <s v="Function MthFmnoAy(A As Mth) As Integer()_x000d__x000a_MthFmnoAy = IntAy_Add1(SrcMthFmixAy(MdSrc(A.Md), A.Nm))_x000d__x000a_End Function"/>
    <x v="0"/>
    <x v="0"/>
  </r>
  <r>
    <x v="0"/>
    <x v="0"/>
    <x v="14"/>
    <x v="28"/>
    <x v="483"/>
    <n v="2507"/>
    <n v="3"/>
    <s v="Fun"/>
    <m/>
    <s v="FTNo()"/>
    <s v="(A As Mth)"/>
    <m/>
    <s v="Function MthFTNoAy(A As Mth) As FTNo()_x000d__x000a_MthFTNoAy = SrcMthFTNoAy(MdSrc(A.Md), A.Nm)_x000d__x000a_End Function"/>
    <x v="0"/>
    <x v="0"/>
  </r>
  <r>
    <x v="0"/>
    <x v="0"/>
    <x v="14"/>
    <x v="28"/>
    <x v="484"/>
    <n v="2510"/>
    <n v="3"/>
    <s v="Fun"/>
    <m/>
    <s v="FTNo"/>
    <s v="(A As Mth)"/>
    <m/>
    <s v="Function MthFTNo(A As Mth) As FTNo_x000d__x000a_MthFTNo = SrcMthFTNo(MdSrc(A.Md), A.Nm)_x000d__x000a_End Function"/>
    <x v="0"/>
    <x v="0"/>
  </r>
  <r>
    <x v="0"/>
    <x v="0"/>
    <x v="14"/>
    <x v="28"/>
    <x v="485"/>
    <n v="2514"/>
    <n v="3"/>
    <s v="Fun"/>
    <m/>
    <s v="Boolean"/>
    <s v="(A As Mth)"/>
    <m/>
    <s v="Function MthIsExist(A As Mth) As Boolean_x000d__x000a_MthIsExist = MdMthFmno(A.Md, A.Nm) &gt; 0_x000d__x000a_End Function"/>
    <x v="0"/>
    <x v="0"/>
  </r>
  <r>
    <x v="0"/>
    <x v="0"/>
    <x v="14"/>
    <x v="28"/>
    <x v="486"/>
    <n v="2518"/>
    <n v="6"/>
    <s v="Fun"/>
    <m/>
    <s v="Boolean"/>
    <s v="(A As Mth)"/>
    <m/>
    <s v="Function MthIsInProperMd(A As Mth) As Boolean_x000d__x000a_'Return True if mth is in a ProperMd_x000d__x000a_If Not MdIsFunGpMd(A.Md) Then MthIsInProperMd = True: Exit Function_x000d__x000a_Dim M$: M = MthNm_ProperMdNm(A.Nm): If M = &quot;&quot; Then MthIsInProperMd = True: Exit Function_x000d__x000a_MthIsInProperMd = M = MdNm(A.Md)_x000d__x000a_End Function"/>
    <x v="0"/>
    <x v="0"/>
  </r>
  <r>
    <x v="0"/>
    <x v="0"/>
    <x v="14"/>
    <x v="28"/>
    <x v="487"/>
    <n v="2525"/>
    <n v="6"/>
    <s v="Fun"/>
    <m/>
    <s v="Boolean"/>
    <s v="(A As Mth)"/>
    <m/>
    <s v="Function MthIsPub(A As Mth) As Boolean_x000d__x000a_Dim L$: L = MthLin(A)_x000d__x000a_If L = &quot;&quot; Then Stop_x000d__x000a_Dim Mdy$: Mdy = LinMdy(L)_x000d__x000a_If Mdy = &quot;&quot; Or Mdy = &quot;Public&quot; Then MthIsPub = True_x000d__x000a_End Function"/>
    <x v="0"/>
    <x v="0"/>
  </r>
  <r>
    <x v="0"/>
    <x v="0"/>
    <x v="14"/>
    <x v="105"/>
    <x v="488"/>
    <n v="2532"/>
    <n v="9"/>
    <s v="Fun"/>
    <m/>
    <s v="Variant()"/>
    <s v="(A$())"/>
    <m/>
    <s v="Function MthKy_Sq(A$()) As Variant()_x000d__x000a_Dim O(), J%_x000d__x000a_ReDim O(1 To Sz(A) + 1, 1 To 6)_x000d__x000a_SqSetRow O, 1, FnyOf_MthKey_x000d__x000a_For J = 0 To UB(A)_x000d__x000a_    SqSetRow O, J + 2, Split(A(J), &quot;:&quot;)_x000d__x000a_Next_x000d__x000a_MthKy_Sq = O_x000d__x000a_End Function"/>
    <x v="0"/>
    <x v="0"/>
  </r>
  <r>
    <x v="0"/>
    <x v="0"/>
    <x v="14"/>
    <x v="28"/>
    <x v="489"/>
    <n v="2542"/>
    <n v="12"/>
    <s v="Fun"/>
    <m/>
    <s v="LCCOpt"/>
    <s v="(A As Mth)"/>
    <m/>
    <s v="Function MthLCCOpt(A As Mth) As LCCOpt_x000d__x000a_Dim L%, C As LCCOpt_x000d__x000a_Dim M As CodeModule_x000d__x000a_Set M = A.Md_x000d__x000a_For L = M.CountOfDeclarationLines + 1 To M.CountOfLines_x000d__x000a_    Set C = LinLCCOpt(M.Lines(L, 1), A.Nm, L)_x000d__x000a_    If C.Som Then_x000d__x000a_        Set MthLCCOpt = LCCOpt(C.LCC)_x000d__x000a_        Exit Function_x000d__x000a_    End If_x000d__x000a_Next_x000d__x000a_End Function"/>
    <x v="0"/>
    <x v="0"/>
  </r>
  <r>
    <x v="0"/>
    <x v="0"/>
    <x v="14"/>
    <x v="106"/>
    <x v="490"/>
    <n v="2554"/>
    <n v="7"/>
    <s v="Fun"/>
    <m/>
    <s v="Collection"/>
    <s v="(A)"/>
    <m/>
    <s v="Function MthANy_MthNmItr(A) As Collection_x000d__x000a_Dim O As New Collection, J&amp;_x000d__x000a_For J = 0 To UB(A)_x000d__x000a_    ItrPushNoDup O, A(J)_x000d__x000a_Next_x000d__x000a_Set MthANy_MthNmItr = O_x000d__x000a_End Function"/>
    <x v="0"/>
    <x v="0"/>
  </r>
  <r>
    <x v="0"/>
    <x v="0"/>
    <x v="14"/>
    <x v="46"/>
    <x v="491"/>
    <n v="2561"/>
    <n v="6"/>
    <s v="Fun"/>
    <m/>
    <s v="Boolean"/>
    <s v="(A As Collection, M)"/>
    <m/>
    <s v="Function ItrHas(A As Collection, M) As Boolean_x000d__x000a_Dim I_x000d__x000a_For Each I In A_x000d__x000a_    If I = M Then ItrHas = True: Exit Function_x000d__x000a_Next_x000d__x000a_End Function"/>
    <x v="0"/>
    <x v="0"/>
  </r>
  <r>
    <x v="0"/>
    <x v="0"/>
    <x v="14"/>
    <x v="46"/>
    <x v="492"/>
    <n v="2567"/>
    <n v="4"/>
    <s v="Sub"/>
    <m/>
    <m/>
    <s v="(A As Collection, M)"/>
    <m/>
    <s v="Sub ItrPushNoDup(A As Collection, M)_x000d__x000a_If ItrHas(A, M) Then Exit Sub_x000d__x000a_A.Add M_x000d__x000a_End Sub"/>
    <x v="0"/>
    <x v="0"/>
  </r>
  <r>
    <x v="0"/>
    <x v="0"/>
    <x v="14"/>
    <x v="28"/>
    <x v="493"/>
    <n v="2571"/>
    <n v="3"/>
    <s v="Fun"/>
    <m/>
    <s v="$"/>
    <s v="(A As Mth)"/>
    <m/>
    <s v="Function MthLin$(A As Mth)_x000d__x000a_MthLin = SrcMthLin(MdSrc(A.Md), A.Nm)_x000d__x000a_End Function"/>
    <x v="0"/>
    <x v="0"/>
  </r>
  <r>
    <x v="0"/>
    <x v="0"/>
    <x v="14"/>
    <x v="107"/>
    <x v="494"/>
    <n v="2574"/>
    <n v="3"/>
    <s v="Fun"/>
    <m/>
    <s v="$"/>
    <s v="(A)"/>
    <m/>
    <s v="Function MthANm_MthNm$(A)_x000d__x000a_MthANm_MthNm = TakBefOrAll(A, &quot;:&quot;)_x000d__x000a_End Function"/>
    <x v="0"/>
    <x v="0"/>
  </r>
  <r>
    <x v="0"/>
    <x v="0"/>
    <x v="14"/>
    <x v="108"/>
    <x v="495"/>
    <n v="2577"/>
    <n v="3"/>
    <s v="Fun"/>
    <m/>
    <s v="$"/>
    <s v="(A)"/>
    <m/>
    <s v="Function MthBNm_MthNm$(A)_x000d__x000a_MthBNm_MthNm = MthANm_MthNm(MthBNm_MthANm(A))_x000d__x000a_End Function"/>
    <x v="0"/>
    <x v="0"/>
  </r>
  <r>
    <x v="0"/>
    <x v="0"/>
    <x v="14"/>
    <x v="108"/>
    <x v="496"/>
    <n v="2580"/>
    <n v="3"/>
    <s v="Fun"/>
    <m/>
    <s v="$"/>
    <s v="(A)"/>
    <m/>
    <s v="Function MthBNm_MdNm$(A)_x000d__x000a_MthBNm_MdNm = TakBefMust(A, &quot;.&quot;)_x000d__x000a_End Function"/>
    <x v="0"/>
    <x v="0"/>
  </r>
  <r>
    <x v="0"/>
    <x v="0"/>
    <x v="14"/>
    <x v="108"/>
    <x v="497"/>
    <n v="2583"/>
    <n v="3"/>
    <s v="Fun"/>
    <m/>
    <s v="$"/>
    <s v="(A)"/>
    <m/>
    <s v="Function MthBNm_MthANm$(A)_x000d__x000a_MthBNm_MthANm = TakAftMust(A, &quot;.&quot;)_x000d__x000a_End Function"/>
    <x v="0"/>
    <x v="0"/>
  </r>
  <r>
    <x v="0"/>
    <x v="0"/>
    <x v="14"/>
    <x v="28"/>
    <x v="498"/>
    <n v="2586"/>
    <n v="3"/>
    <s v="Fun"/>
    <m/>
    <s v="%"/>
    <s v="(A As Mth)"/>
    <m/>
    <s v="Function MthLinCnt%(A As Mth)_x000d__x000a_MthLinCnt = FTNoAy_LinCnt(MthFTNoAy(A))_x000d__x000a_End Function"/>
    <x v="0"/>
    <x v="0"/>
  </r>
  <r>
    <x v="0"/>
    <x v="0"/>
    <x v="14"/>
    <x v="34"/>
    <x v="499"/>
    <n v="2590"/>
    <n v="7"/>
    <s v="Fun"/>
    <m/>
    <s v="MthBrk"/>
    <s v="(A)"/>
    <m/>
    <s v="Function MthLin_MthBrk(A) As MthBrk_x000d__x000a_Dim L$: L = A_x000d__x000a_Dim M$: M = LinShiftMdy(L)_x000d__x000a_Dim T$: T = LinShiftMthTy(L): If T = &quot;&quot; Then Stop_x000d__x000a_Dim N$: N = LinNm(L): If N = &quot;&quot; Then Stop_x000d__x000a_Set MthLin_MthBrk = MthBrk(N, M, T)_x000d__x000a_End Function"/>
    <x v="0"/>
    <x v="0"/>
  </r>
  <r>
    <x v="0"/>
    <x v="0"/>
    <x v="14"/>
    <x v="34"/>
    <x v="500"/>
    <n v="2598"/>
    <n v="6"/>
    <s v="Fun"/>
    <m/>
    <s v="$"/>
    <s v="(A)"/>
    <m/>
    <s v="Function MthLin_MthNm$(A)_x000d__x000a_Dim L$: L = A_x000d__x000a_LinShiftMdy L_x000d__x000a_If LinShiftMthTy(L) = &quot;&quot; Then Exit Function_x000d__x000a_MthLin_MthNm = LinNm(L)_x000d__x000a_End Function"/>
    <x v="0"/>
    <x v="0"/>
  </r>
  <r>
    <x v="0"/>
    <x v="0"/>
    <x v="14"/>
    <x v="34"/>
    <x v="501"/>
    <n v="2605"/>
    <n v="8"/>
    <s v="Fun"/>
    <m/>
    <s v="$"/>
    <s v="(A)"/>
    <m/>
    <s v="Function MthLin_MthANm$(A)_x000d__x000a_Dim L$, T$, T1$_x000d__x000a_L = A_x000d__x000a_LinShiftMdy L_x000d__x000a_T = LinShiftMthShtTy(L): If T = &quot;&quot; Then Exit Function_x000d__x000a_T1 = IIf(T = &quot;Sub&quot; Or T = &quot;Fun&quot;, &quot;&quot;, T)_x000d__x000a_MthLin_MthANm = LinNm(L) &amp; IIf(T1 = &quot;&quot;, &quot;&quot;, &quot;:&quot;) &amp; T1_x000d__x000a_End Function"/>
    <x v="0"/>
    <x v="0"/>
  </r>
  <r>
    <x v="0"/>
    <x v="0"/>
    <x v="14"/>
    <x v="34"/>
    <x v="502"/>
    <n v="2614"/>
    <n v="33"/>
    <s v="Fun"/>
    <m/>
    <s v="$"/>
    <s v="(A$, Optional PjNm$, Optional MdNm$, Optional IsWrap As Boolean)"/>
    <m/>
    <s v="Function MthLin_MthKey$(A$, Optional PjNm$, Optional MdNm$, Optional IsWrap As Boolean)_x000d__x000a_Dim M$ 'Mdy_x000d__x000a_Dim T$ 'MthTy {Sub | Function | Function | Property Let | Property Set_x000d__x000a_Dim S$ 'MthShtTy *Sub *Fun *Get *Let *Set_x000d__x000a_Dim N$ 'Name_x000d__x000a_Dim IsMthLin As Boolean_x000d__x000a_    MthLin_BrkAsg A, IsMthLin, M, T, N_x000d__x000a_    If Not IsMthLin Then Stop_x000d__x000a_    S = MthTy_MthShtTy(T)_x000d__x000a_Dim P% 'Priority_x000d__x000a_    Select Case True_x000d__x000a_    Case IsPfx(N, &quot;Init&quot;): P = 1_x000d__x000a_    Case N = &quot;ZZZ__Tst&quot;:    P = 9_x000d__x000a_    Case N = &quot;ZZZZ__Tst&quot;:   P = 9_x000d__x000a_    Case IsPfx(N, &quot;ZZZ_&quot;): P = 9_x000d__x000a_    Case IsPfx(N, &quot;ZZ_&quot;):  P = 8_x000d__x000a_    Case IsPfx(N, &quot;Z&quot;):    P = 7_x000d__x000a_    Case Else:             P = 2_x000d__x000a_    End Select_x000d__x000a_Dim O$_x000d__x000a_    Dim Fmt$, NoPjNmMdNm As Boolean_x000d__x000a_    NoPjNmMdNm = PjNm = &quot;&quot; And MdNm = &quot;&quot;_x000d__x000a_    Fmt = IIf(NoPjNmMdNm, &quot;?:?|?:?&quot;, &quot;?:?|?:?|?:?&quot;)_x000d__x000a_    If Not IsWrap Then Fmt = Replace(Fmt, &quot;|&quot;, &quot;:&quot;)_x000d__x000a_    _x000d__x000a_    If NoPjNmMdNm Then_x000d__x000a_        O = FmtQQ(Fmt, P, N, S, M)_x000d__x000a_    Else_x000d__x000a_        O = FmtQQ(Fmt, PjNm, MdNm, P, N, S, M)_x000d__x000a_    End If_x000d__x000a__x000d__x000a_MthLin_MthKey = O_x000d__x000a_End Function"/>
    <x v="0"/>
    <x v="0"/>
  </r>
  <r>
    <x v="0"/>
    <x v="0"/>
    <x v="14"/>
    <x v="28"/>
    <x v="503"/>
    <n v="2648"/>
    <n v="3"/>
    <s v="Fun"/>
    <m/>
    <s v="$"/>
    <s v="(A As Mth)"/>
    <m/>
    <s v="Function MthLines$(A As Mth)_x000d__x000a_MthLines = SrcMthLinesByNm(MdSrc(A.Md), A.Nm)_x000d__x000a_End Function"/>
    <x v="0"/>
    <x v="0"/>
  </r>
  <r>
    <x v="0"/>
    <x v="0"/>
    <x v="14"/>
    <x v="28"/>
    <x v="504"/>
    <n v="2652"/>
    <n v="3"/>
    <s v="Fun"/>
    <m/>
    <s v="$"/>
    <s v="(A As Mth)"/>
    <m/>
    <s v="Function MthMdNm$(A As Mth)_x000d__x000a_MthMdNm = MdNm(A.Md)_x000d__x000a_End Function"/>
    <x v="0"/>
    <x v="0"/>
  </r>
  <r>
    <x v="0"/>
    <x v="0"/>
    <x v="14"/>
    <x v="28"/>
    <x v="505"/>
    <n v="2656"/>
    <n v="3"/>
    <s v="Fun"/>
    <m/>
    <s v="$"/>
    <s v="(A As Mth)"/>
    <m/>
    <s v="Function MthNm$(A As Mth)_x000d__x000a_MthNm = A.Nm_x000d__x000a_End Function"/>
    <x v="0"/>
    <x v="0"/>
  </r>
  <r>
    <x v="0"/>
    <x v="0"/>
    <x v="14"/>
    <x v="87"/>
    <x v="506"/>
    <n v="2660"/>
    <n v="6"/>
    <s v="Fun"/>
    <m/>
    <s v="String()"/>
    <s v="(A, Optional InclSam As Boolean)"/>
    <m/>
    <s v="Function MthNm_CmpLy(A, Optional InclSam As Boolean) As String()_x000d__x000a_Dim N$(): N = MthNm_DupFunFNy(A)_x000d__x000a_If Sz(N) &gt; 1 Then_x000d__x000a_    MthNm_CmpLy = DupMthFNyGp_CmpLy(N, InclSam:=InclSam)_x000d__x000a_End If_x000d__x000a_End Function"/>
    <x v="0"/>
    <x v="0"/>
  </r>
  <r>
    <x v="0"/>
    <x v="0"/>
    <x v="14"/>
    <x v="87"/>
    <x v="507"/>
    <n v="2667"/>
    <n v="3"/>
    <s v="Fun"/>
    <m/>
    <s v="String()"/>
    <s v="(A)"/>
    <m/>
    <s v="Function MthNm_DupFunFNy(A) As String()_x000d__x000a_MthNm_DupFunFNy = VbeFunFNy(CurVbe, FunNmPatn:=&quot;^&quot; &amp; A &amp; &quot;$&quot;)_x000d__x000a_End Function"/>
    <x v="0"/>
    <x v="0"/>
  </r>
  <r>
    <x v="0"/>
    <x v="0"/>
    <x v="14"/>
    <x v="28"/>
    <x v="508"/>
    <n v="2671"/>
    <n v="3"/>
    <s v="Fun"/>
    <m/>
    <s v="$"/>
    <s v="(A As Mth)"/>
    <m/>
    <s v="Function MthPjNm$(A As Mth)_x000d__x000a_MthPjNm = MdPjNm(A.Md)_x000d__x000a_End Function"/>
    <x v="0"/>
    <x v="0"/>
  </r>
  <r>
    <x v="0"/>
    <x v="0"/>
    <x v="14"/>
    <x v="28"/>
    <x v="509"/>
    <n v="2675"/>
    <n v="15"/>
    <s v="Fun"/>
    <m/>
    <s v="CodeModule"/>
    <s v="(A As Mth)"/>
    <m/>
    <s v="Function MthProperMd(A As Mth) As CodeModule_x000d__x000a_'Mth here must be must belong to a StdMd_x000d__x000a_'Mth here must be Public, or,_x000d__x000a_'Mth name is ZZ_xxx, then it is ok to be private_x000d__x000a_If Not MdIsStdMd(A.Md) Then Stop_x000d__x000a_If Not IsPfx(A.Nm, &quot;ZZ_&quot;) Then_x000d__x000a_    If Not MthIsPub(A) Then Stop_x000d__x000a_End If_x000d__x000a_Dim Pj As VBProject_x000d__x000a_Dim MdNm$_x000d__x000a_    MdNm = MthNm_ProperMdNm(A.Nm)_x000d__x000a_    Set Pj = MdPj(A.Md)_x000d__x000a_PjEnsMd Pj, MdNm_x000d__x000a_Set MthProperMd = PjMd(Pj, MdNm)_x000d__x000a_End Function"/>
    <x v="0"/>
    <x v="0"/>
  </r>
  <r>
    <x v="0"/>
    <x v="0"/>
    <x v="14"/>
    <x v="109"/>
    <x v="510"/>
    <n v="2691"/>
    <n v="3"/>
    <s v="Fun"/>
    <m/>
    <s v="Boolean"/>
    <s v="(A)"/>
    <m/>
    <s v="Function MthTy_IsVdt(A) As Boolean_x000d__x000a_MthTy_IsVdt = AyHas(SyOf_MthTy, A)_x000d__x000a_End Function"/>
    <x v="0"/>
    <x v="0"/>
  </r>
  <r>
    <x v="0"/>
    <x v="0"/>
    <x v="14"/>
    <x v="109"/>
    <x v="511"/>
    <n v="2695"/>
    <n v="9"/>
    <s v="Fun"/>
    <m/>
    <s v="$"/>
    <s v="(A)"/>
    <m/>
    <s v="Function MthTy_MthShtTy$(A)_x000d__x000a_Dim O$_x000d__x000a_Select Case A_x000d__x000a_Case &quot;Sub&quot;: O = A_x000d__x000a_Case &quot;Function&quot;: O = &quot;Fun&quot;_x000d__x000a_Case &quot;Property Get&quot;, &quot;Property Let&quot;, &quot;Property Set&quot;: O = LinRmvT1(A)_x000d__x000a_End Select_x000d__x000a_MthTy_MthShtTy = O_x000d__x000a_End Function"/>
    <x v="0"/>
    <x v="0"/>
  </r>
  <r>
    <x v="0"/>
    <x v="0"/>
    <x v="14"/>
    <x v="101"/>
    <x v="512"/>
    <n v="2704"/>
    <n v="10"/>
    <s v="Fun"/>
    <m/>
    <m/>
    <s v="(A)"/>
    <m/>
    <s v="Function MdyShtMdy(A)_x000d__x000a_Dim O$_x000d__x000a_Select Case A_x000d__x000a_Case &quot;&quot;, &quot;Public&quot;:_x000d__x000a_Case &quot;Private&quot;: O = &quot;Prv&quot;_x000d__x000a_Case &quot;Friend&quot;: O = &quot;Frd&quot;_x000d__x000a_Case Else: Stop_x000d__x000a_End Select_x000d__x000a_MdyShtMdy = O_x000d__x000a_End Function"/>
    <x v="0"/>
    <x v="0"/>
  </r>
  <r>
    <x v="0"/>
    <x v="0"/>
    <x v="14"/>
    <x v="110"/>
    <x v="513"/>
    <n v="2715"/>
    <n v="3"/>
    <s v="Fun"/>
    <m/>
    <s v="Range"/>
    <s v="()"/>
    <m/>
    <s v="Function NewA1() As Range_x000d__x000a_Set NewA1 = NewWs.Range(&quot;A1&quot;)_x000d__x000a_End Function"/>
    <x v="0"/>
    <x v="0"/>
  </r>
  <r>
    <x v="0"/>
    <x v="0"/>
    <x v="14"/>
    <x v="110"/>
    <x v="514"/>
    <n v="2719"/>
    <n v="3"/>
    <s v="Fun"/>
    <m/>
    <s v="Workbook"/>
    <s v="()"/>
    <m/>
    <s v="Function NewWb() As Workbook_x000d__x000a_Set NewWb = Xls.Workbooks.Add_x000d__x000a_End Function"/>
    <x v="1"/>
    <x v="0"/>
  </r>
  <r>
    <x v="0"/>
    <x v="0"/>
    <x v="14"/>
    <x v="110"/>
    <x v="515"/>
    <n v="2723"/>
    <n v="3"/>
    <s v="Fun"/>
    <m/>
    <s v="Worksheet"/>
    <s v="()"/>
    <m/>
    <s v="Function NewWs() As Worksheet_x000d__x000a_Set NewWs = NewWb.Sheets(1)_x000d__x000a_End Function"/>
    <x v="1"/>
    <x v="0"/>
  </r>
  <r>
    <x v="0"/>
    <x v="0"/>
    <x v="14"/>
    <x v="111"/>
    <x v="516"/>
    <n v="2727"/>
    <n v="3"/>
    <s v="Fun"/>
    <m/>
    <s v="Variant()"/>
    <s v="(Oy, PrpNm)"/>
    <m/>
    <s v="Function OyPrpAy(Oy, PrpNm) As Variant()_x000d__x000a_OyPrpAy = OyPrpAyInto(Oy, PrpNm, EmpAy)_x000d__x000a_End Function"/>
    <x v="1"/>
    <x v="0"/>
  </r>
  <r>
    <x v="0"/>
    <x v="0"/>
    <x v="14"/>
    <x v="111"/>
    <x v="517"/>
    <n v="2731"/>
    <n v="10"/>
    <s v="Fun"/>
    <m/>
    <m/>
    <s v="(Oy, PrpNm, OIntoAy)"/>
    <m/>
    <s v="Function OyPrpAyInto(Oy, PrpNm, OIntoAy)_x000d__x000a_Dim O: O = OIntoAy: Erase O_x000d__x000a_If Sz(Oy) &gt; 0 Then_x000d__x000a_    Dim I_x000d__x000a_    For Each I In Oy_x000d__x000a_        Push O, ObjPrp(I, PrpNm)_x000d__x000a_    Next_x000d__x000a_End If_x000d__x000a_OyPrpAyInto = O_x000d__x000a_End Function"/>
    <x v="0"/>
    <x v="0"/>
  </r>
  <r>
    <x v="0"/>
    <x v="0"/>
    <x v="14"/>
    <x v="112"/>
    <x v="518"/>
    <n v="2741"/>
    <n v="4"/>
    <s v="Fun"/>
    <m/>
    <m/>
    <s v="(Obj, PrpNm)"/>
    <m/>
    <s v="Function ObjPrp(Obj, PrpNm)_x000d__x000a_On Error Resume Next_x000d__x000a_Asg CallByName(Obj, PrpNm, VbGet), ObjPrp_x000d__x000a_End Function"/>
    <x v="1"/>
    <x v="0"/>
  </r>
  <r>
    <x v="0"/>
    <x v="0"/>
    <x v="14"/>
    <x v="111"/>
    <x v="519"/>
    <n v="2746"/>
    <n v="8"/>
    <s v="Fun"/>
    <m/>
    <s v="String()"/>
    <s v="(Oy)"/>
    <m/>
    <s v="Function OyNy(Oy) As String()_x000d__x000a_Dim O$(): If Sz(Oy) = 0 Then Exit Function_x000d__x000a_Dim I_x000d__x000a_For Each I In Oy_x000d__x000a_    Push O, CallByName(I, &quot;Name&quot;, VbGet)_x000d__x000a_Next_x000d__x000a_OyNy = O_x000d__x000a_End Function"/>
    <x v="1"/>
    <x v="0"/>
  </r>
  <r>
    <x v="0"/>
    <x v="0"/>
    <x v="14"/>
    <x v="111"/>
    <x v="520"/>
    <n v="2755"/>
    <n v="10"/>
    <s v="Fun"/>
    <m/>
    <s v="String()"/>
    <s v="(A)"/>
    <m/>
    <s v="Function OyToStrSy(A) As String()_x000d__x000a_If Sz(A) = 0 Then Exit Function_x000d__x000a_Dim O$()_x000d__x000a_ReDim O(UB(A))_x000d__x000a_Dim J&amp;_x000d__x000a_For J = 0 To UB(A)_x000d__x000a_    O(J) = A(J).ToStr_x000d__x000a_Next_x000d__x000a_OyToStrSy = O_x000d__x000a_End Function"/>
    <x v="0"/>
    <x v="0"/>
  </r>
  <r>
    <x v="0"/>
    <x v="0"/>
    <x v="14"/>
    <x v="32"/>
    <x v="521"/>
    <n v="2765"/>
    <n v="5"/>
    <s v="Fun"/>
    <s v="Private"/>
    <m/>
    <s v="()"/>
    <m/>
    <s v="Private Function ZZZ_LinShiftXXX()_x000d__x000a_Dim O$: O = &quot;AA{|}BB &quot;_x000d__x000a_Debug.Assert LinShiftXXX(O, &quot;{|}&quot;) = &quot;AA&quot;_x000d__x000a_Debug.Assert O = &quot;BB &quot;_x000d__x000a_End Function"/>
    <x v="0"/>
    <x v="0"/>
  </r>
  <r>
    <x v="0"/>
    <x v="0"/>
    <x v="14"/>
    <x v="32"/>
    <x v="522"/>
    <n v="2770"/>
    <n v="6"/>
    <s v="Fun"/>
    <m/>
    <s v="$"/>
    <s v="(O$, XXX$)"/>
    <m/>
    <s v="Function LinShiftXXX$(O$, XXX$)_x000d__x000a_Dim P%: P = InStr(O, XXX)_x000d__x000a_If P = 0 Then Exit Function_x000d__x000a_LinShiftXXX = Left(O, P - 1)_x000d__x000a_O = Mid(O, P + Len(XXX))_x000d__x000a_End Function"/>
    <x v="0"/>
    <x v="0"/>
  </r>
  <r>
    <x v="0"/>
    <x v="0"/>
    <x v="14"/>
    <x v="32"/>
    <x v="523"/>
    <n v="2776"/>
    <n v="3"/>
    <s v="Fun"/>
    <m/>
    <s v="$"/>
    <s v="(O$)"/>
    <m/>
    <s v="Function LinShiftDTerm$(O$)_x000d__x000a_LinShiftDTerm = LinShiftXXX(O, &quot;.&quot;)_x000d__x000a_End Function"/>
    <x v="0"/>
    <x v="0"/>
  </r>
  <r>
    <x v="0"/>
    <x v="0"/>
    <x v="14"/>
    <x v="54"/>
    <x v="524"/>
    <n v="2780"/>
    <n v="11"/>
    <s v="Fun"/>
    <m/>
    <m/>
    <s v="(A, Pred$)"/>
    <m/>
    <s v="Function AyWhPred(A, Pred$)_x000d__x000a_If Sz(A) = 0 Then AyWhPred = A: Exit Function_x000d__x000a_Dim O: O = A: Erase O_x000d__x000a_Dim J&amp;_x000d__x000a_For J = 0 To UB(A)_x000d__x000a_    If Run(Pred, A(J)) Then_x000d__x000a_        Push O, A(J)_x000d__x000a_    End If_x000d__x000a_Next_x000d__x000a_AyWhPred = O_x000d__x000a_End Function"/>
    <x v="1"/>
    <x v="0"/>
  </r>
  <r>
    <x v="0"/>
    <x v="0"/>
    <x v="14"/>
    <x v="68"/>
    <x v="525"/>
    <n v="2792"/>
    <n v="7"/>
    <s v="Fun"/>
    <m/>
    <s v="Dictionary"/>
    <s v="(A As Dictionary, Pfx)"/>
    <m/>
    <s v="Function DicAddKeyPfx(A As Dictionary, Pfx) As Dictionary_x000d__x000a_Dim O As New Dictionary, K_x000d__x000a_For Each K In A.Keys_x000d__x000a_    O.Add Pfx &amp; K, A(K)_x000d__x000a_Next_x000d__x000a_Set DicAddKeyPfx = O_x000d__x000a_End Function"/>
    <x v="1"/>
    <x v="0"/>
  </r>
  <r>
    <x v="0"/>
    <x v="0"/>
    <x v="14"/>
    <x v="35"/>
    <x v="526"/>
    <n v="2799"/>
    <n v="3"/>
    <s v="Fun"/>
    <m/>
    <s v="VBProject"/>
    <s v="(PjNm$)"/>
    <m/>
    <s v="Function Pj(PjNm$) As VBProject_x000d__x000a_Set Pj = CurVbe.VBProjects(PjNm)_x000d__x000a_End Function"/>
    <x v="1"/>
    <x v="0"/>
  </r>
  <r>
    <x v="0"/>
    <x v="0"/>
    <x v="14"/>
    <x v="35"/>
    <x v="527"/>
    <n v="2803"/>
    <n v="3"/>
    <s v="Fun"/>
    <m/>
    <s v="CodeModule()"/>
    <s v="(A As VBProject, Optional ClsNmPatn$ = &quot;.&quot;, Optional ExclClsNy0)"/>
    <m/>
    <s v="Function PjClsAy(A As VBProject, Optional ClsNmPatn$ = &quot;.&quot;, Optional ExclClsNy0) As CodeModule()_x000d__x000a_PjClsAy = PjMbrAy(A, ClsNmPatn, ExclClsNy0, Array(vbext_ct_ClassModule))_x000d__x000a_End Function"/>
    <x v="0"/>
    <x v="0"/>
  </r>
  <r>
    <x v="0"/>
    <x v="0"/>
    <x v="14"/>
    <x v="35"/>
    <x v="528"/>
    <n v="2807"/>
    <n v="3"/>
    <s v="Fun"/>
    <m/>
    <s v="CodeModule()"/>
    <s v="(A As VBProject, Optional MbrNmPatn$ = &quot;.&quot;, Optional ExclMbrNy0)"/>
    <m/>
    <s v="Function PjClsMdAy(A As VBProject, Optional MbrNmPatn$ = &quot;.&quot;, Optional ExclMbrNy0) As CodeModule()_x000d__x000a_PjClsMdAy = PjMbrAy(A, MbrNmPatn, ExclMbrNy0, Array(vbext_ct_ClassModule, vbext_ct_StdModule))_x000d__x000a_End Function"/>
    <x v="0"/>
    <x v="0"/>
  </r>
  <r>
    <x v="0"/>
    <x v="0"/>
    <x v="14"/>
    <x v="35"/>
    <x v="529"/>
    <n v="2811"/>
    <n v="3"/>
    <s v="Fun"/>
    <m/>
    <s v="String()"/>
    <s v="(A As VBProject, Optional Patn$ = &quot;.&quot;, Optional ExclNy0)"/>
    <m/>
    <s v="Function PjClsMdNy(A As VBProject, Optional Patn$ = &quot;.&quot;, Optional ExclNy0) As String()_x000d__x000a_PjClsMdNy = PjMbrNy(A, Patn, ExclNy0, Array(vbext_ct_ClassModule, vbext_ct_StdModule))_x000d__x000a_End Function"/>
    <x v="0"/>
    <x v="0"/>
  </r>
  <r>
    <x v="0"/>
    <x v="0"/>
    <x v="14"/>
    <x v="35"/>
    <x v="530"/>
    <n v="2815"/>
    <n v="3"/>
    <s v="Fun"/>
    <m/>
    <s v="String()"/>
    <s v="(A As VBProject, Optional Patn$ = &quot;.&quot;, Optional ExclNy0)"/>
    <m/>
    <s v="Function PjClsNy(A As VBProject, Optional Patn$ = &quot;.&quot;, Optional ExclNy0) As String()_x000d__x000a_PjClsNy = PjMbrNy(A, Patn, ExclNy0, Array(vbext_ct_ClassModule))_x000d__x000a_End Function"/>
    <x v="0"/>
    <x v="0"/>
  </r>
  <r>
    <x v="0"/>
    <x v="0"/>
    <x v="14"/>
    <x v="35"/>
    <x v="531"/>
    <n v="2819"/>
    <n v="3"/>
    <s v="Fun"/>
    <m/>
    <s v="VBComponent"/>
    <s v="(A As VBProject, Nm)"/>
    <m/>
    <s v="Function PjCmp(A As VBProject, Nm) As VBComponent_x000d__x000a_Set PjCmp = A.VBComponents(CStr(Nm))_x000d__x000a_End Function"/>
    <x v="0"/>
    <x v="0"/>
  </r>
  <r>
    <x v="0"/>
    <x v="0"/>
    <x v="14"/>
    <x v="35"/>
    <x v="532"/>
    <n v="2823"/>
    <n v="8"/>
    <s v="Fun"/>
    <m/>
    <s v="Dictionary"/>
    <s v="(A As VBProject)"/>
    <m/>
    <s v="Function PjDicOfMthKeyzzzMthLines(A As VBProject) As Dictionary_x000d__x000a_Dim I_x000d__x000a_Dim O As New Dictionary_x000d__x000a_For Each I In PjMbrAy(A)_x000d__x000a_    Set O = DicAdd(O, MdDicOfMthKeyzzzMthLines(CvMd(I)))_x000d__x000a_Next_x000d__x000a_Set PjDicOfMthKeyzzzMthLines = O_x000d__x000a_End Function"/>
    <x v="0"/>
    <x v="0"/>
  </r>
  <r>
    <x v="0"/>
    <x v="0"/>
    <x v="14"/>
    <x v="35"/>
    <x v="533"/>
    <n v="2832"/>
    <n v="8"/>
    <s v="Fun"/>
    <m/>
    <s v="String()"/>
    <s v="(A As VBProject, Optional IsSamMthBdyOnly As Boolean)"/>
    <m/>
    <s v="Function PjDupFunFNy(A As VBProject, Optional IsSamMthBdyOnly As Boolean) As String()_x000d__x000a_Dim N$(): N = PjFunFNy(A)_x000d__x000a_Dim N1$(): N1 = FunFNy_DupFunFNy(N)_x000d__x000a_If IsSamMthBdyOnly Then_x000d__x000a_    N1 = DupFunFNy_SamMthBdyFunFNy(N1, A)_x000d__x000a_End If_x000d__x000a_PjDupFunFNy = N1_x000d__x000a_End Function"/>
    <x v="0"/>
    <x v="0"/>
  </r>
  <r>
    <x v="0"/>
    <x v="0"/>
    <x v="14"/>
    <x v="35"/>
    <x v="534"/>
    <n v="2841"/>
    <n v="4"/>
    <s v="Fun"/>
    <m/>
    <s v="$"/>
    <s v="(A As VBProject)"/>
    <m/>
    <s v="Function PjFfn$(A As VBProject)_x000d__x000a_On Error Resume Next_x000d__x000a_PjFfn = A.Filename_x000d__x000a_End Function"/>
    <x v="0"/>
    <x v="0"/>
  </r>
  <r>
    <x v="0"/>
    <x v="0"/>
    <x v="14"/>
    <x v="35"/>
    <x v="535"/>
    <n v="2846"/>
    <n v="15"/>
    <s v="Fun"/>
    <m/>
    <s v="CodeModule"/>
    <s v="(A As VBProject)"/>
    <m/>
    <s v="Function PjFstMd(A As VBProject) As CodeModule_x000d__x000a_Dim Cmp As VBComponent, O$()_x000d__x000a_For Each Cmp In A.VBComponents_x000d__x000a_    If Cmp.Type = vbext_ct_StdModule Then_x000d__x000a_        Set PjFstMd = Cmp.CodeModule_x000d__x000a_        Exit Function_x000d__x000a_    End If_x000d__x000a_Next_x000d__x000a_For Each Cmp In A.VBComponents_x000d__x000a_    If Cmp.Type = vbext_ct_ClassModule Then_x000d__x000a_        Set PjFstMd = Cmp.CodeModule_x000d__x000a_        Exit Function_x000d__x000a_    End If_x000d__x000a_Next_x000d__x000a_End Function"/>
    <x v="0"/>
    <x v="0"/>
  </r>
  <r>
    <x v="0"/>
    <x v="0"/>
    <x v="14"/>
    <x v="35"/>
    <x v="536"/>
    <n v="2862"/>
    <n v="3"/>
    <s v="Fun"/>
    <m/>
    <s v="Dictionary"/>
    <s v="(A As VBProject)"/>
    <m/>
    <s v="Function PjFunBdyDic(A As VBProject) As Dictionary_x000d__x000a_Stop '_x000d__x000a_End Function"/>
    <x v="0"/>
    <x v="0"/>
  </r>
  <r>
    <x v="0"/>
    <x v="0"/>
    <x v="14"/>
    <x v="35"/>
    <x v="537"/>
    <n v="2866"/>
    <n v="10"/>
    <s v="Fun"/>
    <m/>
    <s v="String()"/>
    <s v="(A As VBProject, Optional MdNmPatn$ = &quot;.&quot;, Optional FunNmPatn$ = &quot;.&quot;, Optional ExclFunNy0$, Optional Mdy0$)"/>
    <m/>
    <s v="Function PjFunFNy(A As VBProject, Optional MdNmPatn$ = &quot;.&quot;, Optional FunNmPatn$ = &quot;.&quot;, Optional ExclFunNy0$, Optional Mdy0$) As String()_x000d__x000a_Dim Ay() As CodeModule_x000d__x000a_    Ay = PjMdAy(A, MdNmPatn:=MdNmPatn) ' Note: Fun is exist Md, so PjMdAy is used_x000d__x000a_If Sz(Ay) = 0 Then Exit Function_x000d__x000a_Dim O$(), I_x000d__x000a_For Each I In Ay_x000d__x000a_    PushAy O, MdFunFNy(CvMd(I), FunNmPatn:=FunNmPatn, ExclFunNy0:=ExclFunNy0, Mdy0:=Mdy0)_x000d__x000a_Next_x000d__x000a_PjFunFNy = O_x000d__x000a_End Function"/>
    <x v="0"/>
    <x v="0"/>
  </r>
  <r>
    <x v="0"/>
    <x v="0"/>
    <x v="14"/>
    <x v="35"/>
    <x v="538"/>
    <n v="2877"/>
    <n v="10"/>
    <s v="Fun"/>
    <m/>
    <s v="String()"/>
    <s v="(A As VBProject, Optional MthNmPatn$ = &quot;.&quot;, Optional MbrNmPatn$ = &quot;.&quot;)"/>
    <m/>
    <s v="Function PjFunNy(A As VBProject, Optional MthNmPatn$ = &quot;.&quot;, Optional MbrNmPatn$ = &quot;.&quot;) As String()_x000d__x000a_Dim Ay() As CodeModule: Ay = PjMbrAy(A, MbrNmPatn)_x000d__x000a_If Sz(Ay) = 0 Then Exit Function_x000d__x000a_Dim I, O$()_x000d__x000a_For Each I In Ay_x000d__x000a_    PushAy O, MdMthNy(CvMd(I), MthNmPatn)_x000d__x000a_Next_x000d__x000a_O = AyAddPfx(O, A.Name &amp; &quot;.&quot;)_x000d__x000a_PjFunNy = O_x000d__x000a_End Function"/>
    <x v="0"/>
    <x v="0"/>
  </r>
  <r>
    <x v="0"/>
    <x v="0"/>
    <x v="14"/>
    <x v="35"/>
    <x v="539"/>
    <n v="2888"/>
    <n v="5"/>
    <s v="Fun"/>
    <m/>
    <s v="String()"/>
    <s v="(A As VBProject)"/>
    <m/>
    <s v="Function PjFunPfxAy(A As VBProject) As String()_x000d__x000a_Dim Ay() As CodeModule: Ay = PjMdAy(A)_x000d__x000a_Dim Ay1(): Ay1 = AyMap(Ay, &quot;MdFunPfxAy&quot;)_x000d__x000a_PjFunPfxAy = AyOfAy_Ay(Ay1)_x000d__x000a_End Function"/>
    <x v="0"/>
    <x v="0"/>
  </r>
  <r>
    <x v="0"/>
    <x v="0"/>
    <x v="14"/>
    <x v="35"/>
    <x v="540"/>
    <n v="2894"/>
    <n v="6"/>
    <s v="Fun"/>
    <m/>
    <s v="Boolean"/>
    <s v="(A As VBProject, Nm$)"/>
    <m/>
    <s v="Function PjHasCmp(A As VBProject, Nm$) As Boolean_x000d__x000a_Dim Cmp As VBComponent_x000d__x000a_For Each Cmp In A.VBComponents_x000d__x000a_    If Cmp.Name = Nm Then PjHasCmp = True: Exit Function_x000d__x000a_Next_x000d__x000a_End Function"/>
    <x v="0"/>
    <x v="0"/>
  </r>
  <r>
    <x v="0"/>
    <x v="0"/>
    <x v="14"/>
    <x v="113"/>
    <x v="541"/>
    <n v="2900"/>
    <n v="3"/>
    <s v="Sub"/>
    <m/>
    <m/>
    <s v="(A)"/>
    <m/>
    <s v="Sub LocStr_Go(A)_x000d__x000a_LocGo LocStr_Loc(A)_x000d__x000a_End Sub"/>
    <x v="0"/>
    <x v="0"/>
  </r>
  <r>
    <x v="0"/>
    <x v="0"/>
    <x v="14"/>
    <x v="113"/>
    <x v="542"/>
    <n v="2903"/>
    <n v="3"/>
    <s v="Fun"/>
    <m/>
    <s v="Loc"/>
    <s v="(A)"/>
    <m/>
    <s v="Function LocStr_Loc(A) As Loc_x000d__x000a__x000d__x000a_End Function"/>
    <x v="0"/>
    <x v="0"/>
  </r>
  <r>
    <x v="0"/>
    <x v="0"/>
    <x v="14"/>
    <x v="114"/>
    <x v="543"/>
    <n v="2906"/>
    <n v="3"/>
    <s v="Sub"/>
    <m/>
    <m/>
    <s v="(A As Loc)"/>
    <m/>
    <s v="Sub LocGo(A As Loc)_x000d__x000a__x000d__x000a_End Sub"/>
    <x v="0"/>
    <x v="0"/>
  </r>
  <r>
    <x v="0"/>
    <x v="0"/>
    <x v="14"/>
    <x v="46"/>
    <x v="544"/>
    <n v="2910"/>
    <n v="7"/>
    <s v="Fun"/>
    <m/>
    <m/>
    <s v="(A, MapFunNm$)"/>
    <m/>
    <s v="Function ItrMap(A, MapFunNm$)_x000d__x000a_Dim I, O As New Collection_x000d__x000a_For Each I In A_x000d__x000a_    O.Add Run(MapFunNm, I)_x000d__x000a_Next_x000d__x000a_Set ItrMap = O_x000d__x000a_End Function"/>
    <x v="0"/>
    <x v="0"/>
  </r>
  <r>
    <x v="0"/>
    <x v="0"/>
    <x v="14"/>
    <x v="46"/>
    <x v="545"/>
    <n v="2918"/>
    <n v="3"/>
    <s v="Fun"/>
    <m/>
    <s v="String()"/>
    <s v="(A, MapFunNm$)"/>
    <m/>
    <s v="Function ItrMapSy(A, MapFunNm$) As String()_x000d__x000a_ItrMapSy = ItrSy(ItrMap(A, MapFunNm))_x000d__x000a_End Function"/>
    <x v="0"/>
    <x v="0"/>
  </r>
  <r>
    <x v="0"/>
    <x v="0"/>
    <x v="14"/>
    <x v="35"/>
    <x v="546"/>
    <n v="2922"/>
    <n v="3"/>
    <s v="Fun"/>
    <m/>
    <s v="String()"/>
    <s v="(A As VBProject)"/>
    <m/>
    <s v="Function PjRfNy(A As VBProject) As String()_x000d__x000a_PjRfNy = ItrNy(A.References)_x000d__x000a_End Function"/>
    <x v="0"/>
    <x v="0"/>
  </r>
  <r>
    <x v="0"/>
    <x v="0"/>
    <x v="14"/>
    <x v="35"/>
    <x v="547"/>
    <n v="2925"/>
    <n v="7"/>
    <s v="Fun"/>
    <m/>
    <s v="Boolean"/>
    <s v="(A As VBProject, RfNm$)"/>
    <m/>
    <s v="Function PjHasRfNm(A As VBProject, RfNm$) As Boolean_x000d__x000a_Dim I, R As Reference_x000d__x000a_For Each I In A.References_x000d__x000a_    Set R = I_x000d__x000a_    If R.Name = RfNm Then PjHasRfNm = True: Exit Function_x000d__x000a_Next_x000d__x000a_End Function"/>
    <x v="0"/>
    <x v="0"/>
  </r>
  <r>
    <x v="0"/>
    <x v="0"/>
    <x v="14"/>
    <x v="35"/>
    <x v="548"/>
    <n v="2932"/>
    <n v="7"/>
    <s v="Fun"/>
    <m/>
    <s v="Boolean"/>
    <s v="(A As VBProject, RfFfn)"/>
    <m/>
    <s v="Function PjHasRfFfn(A As VBProject, RfFfn) As Boolean_x000d__x000a_Dim I, R As Reference_x000d__x000a_For Each I In A.References_x000d__x000a_    Set R = I_x000d__x000a_    If R.FullPath = RfFfn Then PjHasRfFfn = True: Exit Function_x000d__x000a_Next_x000d__x000a_End Function"/>
    <x v="0"/>
    <x v="0"/>
  </r>
  <r>
    <x v="0"/>
    <x v="0"/>
    <x v="14"/>
    <x v="46"/>
    <x v="549"/>
    <n v="2939"/>
    <n v="8"/>
    <s v="Sub"/>
    <m/>
    <m/>
    <s v="()"/>
    <m/>
    <s v="Sub ZZ_ItrWhPrpItr()_x000d__x000a_Dim Act1, Act2, Act3, CmpItr, MbrItr_x000d__x000a_Set MbrItr = Pj(&quot;QTool&quot;).VBComponents_x000d__x000a_Set Act1 = ItrWhPrpItr(MbrItr, &quot;Type&quot;, ApItr(vbext_ct_StdModule))_x000d__x000a_Set Act2 = ItrWhPrpItr(MbrItr, &quot;Type&quot;, ApItr(vbext_ct_ClassModule))_x000d__x000a_Set Act3 = ItrWhPrpItr(MbrItr, &quot;Type&quot;, ApItr(vbext_ct_ClassModule, vbext_ct_StdModule))_x000d__x000a_Stop_x000d__x000a_End Sub"/>
    <x v="0"/>
    <x v="0"/>
  </r>
  <r>
    <x v="0"/>
    <x v="0"/>
    <x v="14"/>
    <x v="46"/>
    <x v="550"/>
    <n v="2947"/>
    <n v="12"/>
    <s v="Fun"/>
    <m/>
    <s v="Collection"/>
    <s v="(A, PrpNm$, WhItr As Collection)"/>
    <m/>
    <s v="Function ItrWhPrpItr(A, PrpNm$, WhItr As Collection) As Collection_x000d__x000a_If IsNothing(WhItr) Then Set ItrWhPrpItr = A: Exit Function_x000d__x000a_Dim I, O As New Collection, P_x000d__x000a_For Each I In A_x000d__x000a_    For Each P In WhItr_x000d__x000a_        If ObjPrp(I, PrpNm) = P Then_x000d__x000a_            O.Add I_x000d__x000a_        End If_x000d__x000a_    Next_x000d__x000a_Next_x000d__x000a_Set ItrWhPrpItr = O_x000d__x000a_End Function"/>
    <x v="0"/>
    <x v="0"/>
  </r>
  <r>
    <x v="0"/>
    <x v="0"/>
    <x v="14"/>
    <x v="35"/>
    <x v="551"/>
    <n v="2960"/>
    <n v="4"/>
    <s v="Fun"/>
    <m/>
    <s v="Collection"/>
    <s v="(A As VBProject, Optional MbrNmPatn$ = &quot;.&quot;, Optional ExclMbrLikNy As Collection, Optional CmpTyItr As Collection)"/>
    <m/>
    <s v="Function PjMbrItr(A As VBProject, Optional MbrNmPatn$ = &quot;.&quot;, Optional ExclMbrLikNy As Collection, Optional CmpTyItr As Collection) As Collection_x000d__x000a_Dim Itr As Collection: Set Itr = ItrWhNmPatnExcl(A.VBComponents, MbrNmPatn, ExclMbrLikNy)_x000d__x000a_Set PjMbrItr = ItrWhPrpItr(Itr, &quot;Type&quot;, CmpTyItr)_x000d__x000a_End Function"/>
    <x v="0"/>
    <x v="0"/>
  </r>
  <r>
    <x v="0"/>
    <x v="0"/>
    <x v="14"/>
    <x v="35"/>
    <x v="552"/>
    <n v="2965"/>
    <n v="4"/>
    <s v="Fun"/>
    <m/>
    <s v="CodeModule()"/>
    <s v="(A As VBProject, Optional MbrNmPatn$ = &quot;.&quot;, Optional ExclMbrNy0, Optional CmpTyAy)"/>
    <m/>
    <s v="Function PjMbrAy(A As VBProject, Optional MbrNmPatn$ = &quot;.&quot;, Optional ExclMbrNy0, Optional CmpTyAy) As CodeModule()_x000d__x000a_Dim MdAy() As CodeModule_x000d__x000a_PjMbrAy = AyMapPXInto(PjMbrNy(A, MbrNmPatn, ExclMbrNy0, CmpTyAy), &quot;PjMd&quot;, A, MdAy)_x000d__x000a_End Function"/>
    <x v="0"/>
    <x v="0"/>
  </r>
  <r>
    <x v="0"/>
    <x v="0"/>
    <x v="14"/>
    <x v="46"/>
    <x v="553"/>
    <n v="2970"/>
    <n v="12"/>
    <s v="Fun"/>
    <m/>
    <s v="Collection"/>
    <s v="(A, NmPatn$)"/>
    <m/>
    <s v="Function ItrWhNmPatn(A, NmPatn$) As Collection_x000d__x000a_'Assume A is collection of object-with-name-property_x000d__x000a_If NmPatn = &quot;.&quot; Then Set ItrWhNmPatn = ItrClone(A): Exit Function_x000d__x000a_Dim R As RegExp: Set R = Re(NmPatn)_x000d__x000a_Dim I, O As New Collection_x000d__x000a_For Each I In A_x000d__x000a_    If R.Test(I) Then_x000d__x000a_        O.Add I_x000d__x000a_    End If_x000d__x000a_Next_x000d__x000a_Set ItrWhNmPatn = O_x000d__x000a_End Function"/>
    <x v="0"/>
    <x v="0"/>
  </r>
  <r>
    <x v="0"/>
    <x v="0"/>
    <x v="14"/>
    <x v="46"/>
    <x v="554"/>
    <n v="2983"/>
    <n v="7"/>
    <s v="Fun"/>
    <m/>
    <s v="Collection"/>
    <s v="(A)"/>
    <m/>
    <s v="Function ItrClone(A) As Collection_x000d__x000a_Dim I, O As New Collection_x000d__x000a_For Each I In A_x000d__x000a_    O.Add I_x000d__x000a_Next_x000d__x000a_Set ItrClone = O_x000d__x000a_End Function"/>
    <x v="0"/>
    <x v="0"/>
  </r>
  <r>
    <x v="0"/>
    <x v="0"/>
    <x v="14"/>
    <x v="46"/>
    <x v="555"/>
    <n v="2990"/>
    <n v="13"/>
    <s v="Fun"/>
    <m/>
    <s v="Collection"/>
    <s v="(A, ExclLikNmItr As Collection)"/>
    <m/>
    <s v="Function ItrWhExclLikNmItr(A, ExclLikNmItr As Collection) As Collection_x000d__x000a_'Assume A is Object Itr with property-name_x000d__x000a_If IsNothing(ExclLikNmItr) Then Set ItrWhExclLikNmItr = ItrClone(A): Exit Function_x000d__x000a_Dim I, O As New Collection, Nm_x000d__x000a_For Each I In A_x000d__x000a_    For Each Nm In ExclLikNmItr_x000d__x000a_        If Not I.Name Like Nm Then_x000d__x000a_            O.Add I_x000d__x000a_        End If_x000d__x000a_    Next_x000d__x000a_Next_x000d__x000a_Set ItrWhExclLikNmItr = O_x000d__x000a_End Function"/>
    <x v="0"/>
    <x v="0"/>
  </r>
  <r>
    <x v="0"/>
    <x v="0"/>
    <x v="14"/>
    <x v="46"/>
    <x v="556"/>
    <n v="3003"/>
    <n v="4"/>
    <s v="Fun"/>
    <m/>
    <s v="Collection"/>
    <s v="(A, Optional NmPatn$ = &quot;.&quot;, Optional ExclLikNmItr As Collection)"/>
    <m/>
    <s v="Function ItrWhNmPatnExcl(A, Optional NmPatn$ = &quot;.&quot;, Optional ExclLikNmItr As Collection) As Collection_x000d__x000a_'Assume A is collection of object with Name-property else break_x000d__x000a_Set ItrWhNmPatnExcl = ItrWhExclLikNmItr(ItrWhNmPatn(A, NmPatn), ExclLikNmItr)_x000d__x000a_End Function"/>
    <x v="0"/>
    <x v="0"/>
  </r>
  <r>
    <x v="0"/>
    <x v="0"/>
    <x v="14"/>
    <x v="35"/>
    <x v="557"/>
    <n v="3008"/>
    <n v="14"/>
    <s v="Fun"/>
    <m/>
    <s v="String()"/>
    <s v="(A As VBProject, Optional Patn$ = &quot;.&quot;, Optional ExclNy0, Optional CmpTyAy)"/>
    <m/>
    <s v="Function PjMbrNy(A As VBProject, Optional Patn$ = &quot;.&quot;, Optional ExclNy0, Optional CmpTyAy) As String()_x000d__x000a_Dim Ny$(): Ny = ItrNy(A.VBComponents, Patn, ExclNy0)_x000d__x000a_If IsMissing(CmpTyAy) Then_x000d__x000a_    PjMbrNy = Ny_x000d__x000a_    Exit Function_x000d__x000a_End If_x000d__x000a_Dim O$(), N_x000d__x000a_For Each N In Ny_x000d__x000a_    If AyHas(CmpTyAy, PjCmp(A, N).Type) Then_x000d__x000a_        Push O, N_x000d__x000a_    End If_x000d__x000a_Next_x000d__x000a_PjMbrNy = O_x000d__x000a_End Function"/>
    <x v="0"/>
    <x v="0"/>
  </r>
  <r>
    <x v="0"/>
    <x v="0"/>
    <x v="14"/>
    <x v="35"/>
    <x v="558"/>
    <n v="3023"/>
    <n v="3"/>
    <s v="Fun"/>
    <m/>
    <s v="CodeModule"/>
    <s v="(A As VBProject, Nm)"/>
    <m/>
    <s v="Function PjMd(A As VBProject, Nm) As CodeModule_x000d__x000a_Set PjMd = PjCmp(A, Nm).CodeModule_x000d__x000a_End Function"/>
    <x v="1"/>
    <x v="0"/>
  </r>
  <r>
    <x v="0"/>
    <x v="0"/>
    <x v="14"/>
    <x v="35"/>
    <x v="559"/>
    <n v="3026"/>
    <n v="7"/>
    <s v="Sub"/>
    <m/>
    <m/>
    <s v="()"/>
    <m/>
    <s v="Sub ZZZ_PjClsItr()_x000d__x000a_Dim A, I_x000d__x000a_Set A = PjCLsItr(CurPj)_x000d__x000a_For Each I In A_x000d__x000a_    Ass CvMd(I).Parent.Type = vbext_ct_ClassModule_x000d__x000a_Next_x000d__x000a_End Sub"/>
    <x v="0"/>
    <x v="0"/>
  </r>
  <r>
    <x v="0"/>
    <x v="0"/>
    <x v="14"/>
    <x v="35"/>
    <x v="560"/>
    <n v="3033"/>
    <n v="7"/>
    <s v="Sub"/>
    <m/>
    <m/>
    <s v="()"/>
    <m/>
    <s v="Sub ZZZ_PjMdItr()_x000d__x000a_Dim A, I_x000d__x000a_Set A = PjCLsItr(CurPj)_x000d__x000a_For Each I In A_x000d__x000a_    Ass CvMd(I).Parent.Type = vbext_ct_StdModule_x000d__x000a_Next_x000d__x000a_End Sub"/>
    <x v="0"/>
    <x v="0"/>
  </r>
  <r>
    <x v="0"/>
    <x v="0"/>
    <x v="14"/>
    <x v="35"/>
    <x v="561"/>
    <n v="3040"/>
    <n v="5"/>
    <s v="Fun"/>
    <m/>
    <s v="Collection"/>
    <s v="(A As VBProject, Optional MdNmPatn$ = &quot;.&quot;, Optional ExclMdLikNmItr As Collection)"/>
    <m/>
    <s v="Function PjMdItr(A As VBProject, Optional MdNmPatn$ = &quot;.&quot;, Optional ExclMdLikNmItr As Collection) As Collection_x000d__x000a_Dim Cmps As Collection_x000d__x000a_Set Cmps = PjMbrItr(A, MdNmPatn, ExclMdLikNmItr, ApItr(vbext_ct_StdModule))_x000d__x000a_Asg ItrPrp(Cmps, &quot;CodeModule&quot;), PjMdItr_x000d__x000a_End Function"/>
    <x v="0"/>
    <x v="0"/>
  </r>
  <r>
    <x v="0"/>
    <x v="0"/>
    <x v="14"/>
    <x v="35"/>
    <x v="562"/>
    <n v="3045"/>
    <n v="5"/>
    <s v="Fun"/>
    <m/>
    <s v="Collection"/>
    <s v="(A As VBProject, Optional MdNmPatn$ = &quot;.&quot;, Optional ExclMdLikNmItr As Collection)"/>
    <m/>
    <s v="Function PjCLsItr(A As VBProject, Optional MdNmPatn$ = &quot;.&quot;, Optional ExclMdLikNmItr As Collection) As Collection_x000d__x000a_Dim Cmps As Collection_x000d__x000a_Set Cmps = PjMbrItr(A, MdNmPatn, ExclMdLikNmItr, ApItr(vbext_ct_ClassModule))_x000d__x000a_Asg ItrPrp(Cmps, &quot;CodeModule&quot;), PjCLsItr_x000d__x000a_End Function"/>
    <x v="0"/>
    <x v="0"/>
  </r>
  <r>
    <x v="0"/>
    <x v="0"/>
    <x v="14"/>
    <x v="46"/>
    <x v="563"/>
    <n v="3050"/>
    <n v="7"/>
    <s v="Fun"/>
    <m/>
    <s v="Collection"/>
    <s v="(A, PrpNm$)"/>
    <m/>
    <s v="Function ItrPrp(A, PrpNm$) As Collection_x000d__x000a_Dim I, O As New Collection_x000d__x000a_For Each I In A_x000d__x000a_    O.Add ObjPrp(I, PrpNm)_x000d__x000a_Next_x000d__x000a_Set ItrPrp = O_x000d__x000a_End Function"/>
    <x v="0"/>
    <x v="0"/>
  </r>
  <r>
    <x v="0"/>
    <x v="0"/>
    <x v="14"/>
    <x v="35"/>
    <x v="564"/>
    <n v="3057"/>
    <n v="3"/>
    <s v="Fun"/>
    <m/>
    <s v="CodeModule()"/>
    <s v="(A As VBProject, Optional MdNmPatn$ = &quot;.&quot;, Optional ExclMdNy0)"/>
    <m/>
    <s v="Function PjMdAy(A As VBProject, Optional MdNmPatn$ = &quot;.&quot;, Optional ExclMdNy0) As CodeModule()_x000d__x000a_PjMdAy = PjMbrAy(A, MdNmPatn, ExclMdNy0, Array(vbext_ct_StdModule))_x000d__x000a_End Function"/>
    <x v="0"/>
    <x v="0"/>
  </r>
  <r>
    <x v="0"/>
    <x v="0"/>
    <x v="14"/>
    <x v="35"/>
    <x v="565"/>
    <n v="3061"/>
    <n v="3"/>
    <s v="Fun"/>
    <m/>
    <s v="String()"/>
    <s v="(A As VBProject, Optional Patn$ = &quot;.&quot;, Optional ExclNy0)"/>
    <m/>
    <s v="Function PjMdNy(A As VBProject, Optional Patn$ = &quot;.&quot;, Optional ExclNy0) As String()_x000d__x000a_PjMdNy = PjMbrNy(A, Patn, ExclNy0, Array(vbext_ct_StdModule))_x000d__x000a_End Function"/>
    <x v="0"/>
    <x v="0"/>
  </r>
  <r>
    <x v="0"/>
    <x v="0"/>
    <x v="14"/>
    <x v="115"/>
    <x v="566"/>
    <n v="3065"/>
    <n v="12"/>
    <s v="Fun"/>
    <m/>
    <s v="String()"/>
    <s v="(A As VBProject)"/>
    <m/>
    <s v="Function PjMdNy_With_TstSub(A As VBProject) As String()_x000d__x000a_Dim I As VBComponent_x000d__x000a_Dim O$()_x000d__x000a_For Each I In A.VBComponents_x000d__x000a_    If I.Type = vbext_ct_StdModule Then_x000d__x000a_        If MdHasTstSub(I.CodeModule) Then_x000d__x000a_            Push O, I.Name_x000d__x000a_        End If_x000d__x000a_    End If_x000d__x000a_Next_x000d__x000a_PjMdNy_With_TstSub = O_x000d__x000a_End Function"/>
    <x v="0"/>
    <x v="0"/>
  </r>
  <r>
    <x v="0"/>
    <x v="0"/>
    <x v="14"/>
    <x v="35"/>
    <x v="567"/>
    <n v="3078"/>
    <n v="17"/>
    <s v="Fun"/>
    <m/>
    <s v="MdSrtRpt"/>
    <s v="(A As VBProject)"/>
    <m/>
    <s v="Function PjMdSrtRpt(A As VBProject) As MdSrtRpt_x000d__x000a_'SrtCmpDic is a LyDic with Key as MdNm and value is SrtCmpLy_x000d__x000a_Dim Ay() As CodeModule: Ay = PjMbrAy(A)_x000d__x000a_Dim Ny$(): Ny = OyNy(Ay)_x000d__x000a_Dim LyAy()_x000d__x000a_Dim IsSam() As Boolean_x000d__x000a_    Dim J%, R As DCRslt_x000d__x000a_    For J = 0 To UB(Ay)_x000d__x000a_        R = MdSrtRpt(Ay(J))_x000d__x000a_        Push LyAy, DCRsltLy(R)_x000d__x000a_        Push IsSam, DCRsltIsSam(R)_x000d__x000a_    Next_x000d__x000a_With PjMdSrtRpt_x000d__x000a_    Set .RptDic = AyPair_Dic(Ny, LyAy)_x000d__x000a_    .MdNy = PjMdSrtRpt_1(Ny, IsSam)_x000d__x000a_End With_x000d__x000a_End Function"/>
    <x v="0"/>
    <x v="0"/>
  </r>
  <r>
    <x v="0"/>
    <x v="0"/>
    <x v="14"/>
    <x v="116"/>
    <x v="568"/>
    <n v="3096"/>
    <n v="7"/>
    <s v="Fun"/>
    <m/>
    <s v="String()"/>
    <s v="(MdNy$(), IsSam() As Boolean)"/>
    <m/>
    <s v="Function PjMdSrtRpt_1(MdNy$(), IsSam() As Boolean) As String()_x000d__x000a_Dim O$(), J%_x000d__x000a_For J = 0 To UB(MdNy)_x000d__x000a_    Push O, AlignL(MdNy(J), 30) &amp; &quot; &quot; &amp; IsSam(J)_x000d__x000a_Next_x000d__x000a_PjMdSrtRpt_1 = O_x000d__x000a_End Function"/>
    <x v="0"/>
    <x v="0"/>
  </r>
  <r>
    <x v="0"/>
    <x v="0"/>
    <x v="14"/>
    <x v="117"/>
    <x v="569"/>
    <n v="3104"/>
    <n v="9"/>
    <s v="Fun"/>
    <m/>
    <s v="String()"/>
    <s v="(A As VBProject)"/>
    <m/>
    <s v="Function PjMd_and_Cls_Ny(A As VBProject) As String()_x000d__x000a_Dim O$(), Cmp As VBComponent_x000d__x000a_For Each Cmp In A.VBComponents_x000d__x000a_    If Cmp.Type = vbext_ct_StdModule Or Cmp.Type = vbext_ct_ClassModule Then_x000d__x000a_        Push O, Cmp.Name_x000d__x000a_    End If_x000d__x000a_Next_x000d__x000a_PjMd_and_Cls_Ny = O_x000d__x000a_End Function"/>
    <x v="0"/>
    <x v="0"/>
  </r>
  <r>
    <x v="0"/>
    <x v="0"/>
    <x v="14"/>
    <x v="35"/>
    <x v="570"/>
    <n v="3114"/>
    <n v="8"/>
    <s v="Fun"/>
    <m/>
    <s v="Mth()"/>
    <s v="(A As VBProject, Optional MdNmPatn$ = &quot;.&quot;, Optional MthNmPatn$ = &quot;.&quot;, Optional Mdy0$)"/>
    <m/>
    <s v="Function PjMthAy(A As VBProject, Optional MdNmPatn$ = &quot;.&quot;, Optional MthNmPatn$ = &quot;.&quot;, Optional Mdy0$) As Mth()_x000d__x000a_Dim Ay() As CodeModule: Ay = PjMdAy(A, MdNmPatn)_x000d__x000a_Dim M, O() As Mth_x000d__x000a_For Each M In Ay_x000d__x000a_    PushObjAy O, MdMthAy(CvMd(M), MdNmPatn, Mdy0)_x000d__x000a_Next_x000d__x000a_PjMthAy = O_x000d__x000a_End Function"/>
    <x v="0"/>
    <x v="0"/>
  </r>
  <r>
    <x v="0"/>
    <x v="0"/>
    <x v="14"/>
    <x v="35"/>
    <x v="571"/>
    <n v="3123"/>
    <n v="3"/>
    <s v="Fun"/>
    <m/>
    <s v="String()"/>
    <s v="(A As VBProject, Optional IsWrap As Boolean)"/>
    <m/>
    <s v="Function PjMthKy(A As VBProject, Optional IsWrap As Boolean) As String()_x000d__x000a_PjMthKy = AyMapPXSy(PjMbrAy(A), &quot;MdMthKy&quot;, IsWrap)_x000d__x000a_End Function"/>
    <x v="0"/>
    <x v="0"/>
  </r>
  <r>
    <x v="0"/>
    <x v="0"/>
    <x v="14"/>
    <x v="35"/>
    <x v="572"/>
    <n v="3127"/>
    <n v="3"/>
    <s v="Fun"/>
    <m/>
    <s v="Variant()"/>
    <s v="(A As VBProject)"/>
    <m/>
    <s v="Function PjMthKySq(A As VBProject) As Variant()_x000d__x000a_PjMthKySq = MthKy_Sq(PjMthKy(A, True))_x000d__x000a_End Function"/>
    <x v="0"/>
    <x v="0"/>
  </r>
  <r>
    <x v="0"/>
    <x v="0"/>
    <x v="14"/>
    <x v="35"/>
    <x v="573"/>
    <n v="3131"/>
    <n v="10"/>
    <s v="Fun"/>
    <m/>
    <s v="String()"/>
    <s v="(A As VBProject, Optional MthNmPatn$ = &quot;.&quot;, Optional MbrNmPatn$ = &quot;.&quot;, Optional Mdy0$)"/>
    <m/>
    <s v="Function PjMthNy(A As VBProject, Optional MthNmPatn$ = &quot;.&quot;, Optional MbrNmPatn$ = &quot;.&quot;, Optional Mdy0$) As String()_x000d__x000a_Dim Ay() As CodeModule: Ay = PjClsMdAy(A, MbrNmPatn)_x000d__x000a_If Sz(Ay) = 0 Then Exit Function_x000d__x000a_Dim I, O$()_x000d__x000a_For Each I In Ay_x000d__x000a_    PushAy O, MdMthNy(CvMd(I), MthNmPatn, Mdy0:=Mdy0)_x000d__x000a_Next_x000d__x000a_O = AyAddPfx(O, A.Name &amp; &quot;.&quot;)_x000d__x000a_PjMthNy = O_x000d__x000a_End Function"/>
    <x v="0"/>
    <x v="0"/>
  </r>
  <r>
    <x v="0"/>
    <x v="0"/>
    <x v="14"/>
    <x v="35"/>
    <x v="574"/>
    <n v="3142"/>
    <n v="11"/>
    <s v="Fun"/>
    <m/>
    <s v="String()"/>
    <s v="(A As VBProject)"/>
    <m/>
    <s v="Function PjMthNyOfInproper(A As VBProject) As String()_x000d__x000a_Dim I, O$()_x000d__x000a_Dim Ay() As CodeModule: Ay = PjMdAy(A)_x000d__x000a_If Sz(Ay) = 0 Then Exit Function_x000d__x000a_Dim N$, M As CodeModule_x000d__x000a_For Each I In Ay_x000d__x000a_    Set M = CvMd(I)_x000d__x000a_    PushAy O, AyAddPfx(MdMthNyOfInproper(M), MdDNm(M) &amp; &quot;.&quot;)_x000d__x000a_Next_x000d__x000a_PjMthNyOfInproper = O_x000d__x000a_End Function"/>
    <x v="0"/>
    <x v="0"/>
  </r>
  <r>
    <x v="0"/>
    <x v="0"/>
    <x v="14"/>
    <x v="35"/>
    <x v="575"/>
    <n v="3154"/>
    <n v="3"/>
    <s v="Fun"/>
    <m/>
    <s v="$"/>
    <s v="(A As VBProject)"/>
    <m/>
    <s v="Function PjPth$(A As VBProject)_x000d__x000a_PjPth = FfnPth(A.Filename)_x000d__x000a_End Function"/>
    <x v="0"/>
    <x v="0"/>
  </r>
  <r>
    <x v="0"/>
    <x v="0"/>
    <x v="14"/>
    <x v="35"/>
    <x v="576"/>
    <n v="3158"/>
    <n v="3"/>
    <s v="Fun"/>
    <m/>
    <s v="Reference()"/>
    <s v="(A As VBProject)"/>
    <m/>
    <s v="Function PjRfAy(A As VBProject) As Reference()_x000d__x000a_PjRfAy = ItrAy(A.References, EmpRfAy)_x000d__x000a_End Function"/>
    <x v="0"/>
    <x v="0"/>
  </r>
  <r>
    <x v="0"/>
    <x v="0"/>
    <x v="14"/>
    <x v="35"/>
    <x v="577"/>
    <n v="3162"/>
    <n v="3"/>
    <s v="Fun"/>
    <m/>
    <m/>
    <s v="(A As VBProject)"/>
    <m/>
    <s v="Function PjRfCfgFfn(A As VBProject)_x000d__x000a_PjRfCfgFfn = PjSrcPth(A) &amp; &quot;PjRf.Cfg&quot;_x000d__x000a_End Function"/>
    <x v="0"/>
    <x v="0"/>
  </r>
  <r>
    <x v="0"/>
    <x v="0"/>
    <x v="14"/>
    <x v="35"/>
    <x v="578"/>
    <n v="3166"/>
    <n v="12"/>
    <s v="Fun"/>
    <m/>
    <s v="String()"/>
    <s v="(A As VBProject)"/>
    <m/>
    <s v="Function PjRfLy(A As VBProject) As String()_x000d__x000a_Dim RfAy() As Reference_x000d__x000a_    RfAy = PjRfAy(A)_x000d__x000a_Dim O$()_x000d__x000a_Dim Ny$(): Ny = OyNy(RfAy)_x000d__x000a_Ny = AyAlignL(Ny)_x000d__x000a_Dim J%_x000d__x000a_For J = 0 To UB(Ny)_x000d__x000a_    Push O, Ny(J) &amp; &quot; &quot; &amp; RfFfn(RfAy(J))_x000d__x000a_Next_x000d__x000a_PjRfLy = O_x000d__x000a_End Function"/>
    <x v="0"/>
    <x v="0"/>
  </r>
  <r>
    <x v="0"/>
    <x v="0"/>
    <x v="14"/>
    <x v="35"/>
    <x v="579"/>
    <n v="3179"/>
    <n v="11"/>
    <s v="Fun"/>
    <m/>
    <m/>
    <s v="(A As VBProject)"/>
    <m/>
    <s v="Function PjSrcPth(A As VBProject)_x000d__x000a_Dim Ffn$: Ffn = PjFfn(A)_x000d__x000a_If Ffn = &quot;&quot; Then Exit Function_x000d__x000a_Dim Fn$: Fn = FfnFn(Ffn)_x000d__x000a_Dim P$: P = FfnPth(A.Filename)_x000d__x000a_If P = &quot;&quot; Then Exit Function_x000d__x000a_Dim O$:_x000d__x000a_O = P &amp; &quot;Src\&quot;: PthEns O_x000d__x000a_O = O &amp; Fn &amp; &quot;\&quot;:                  PthEns O_x000d__x000a_PjSrcPth = O_x000d__x000a_End Function"/>
    <x v="0"/>
    <x v="0"/>
  </r>
  <r>
    <x v="0"/>
    <x v="0"/>
    <x v="14"/>
    <x v="35"/>
    <x v="580"/>
    <n v="3191"/>
    <n v="9"/>
    <s v="Fun"/>
    <m/>
    <s v="String()"/>
    <s v="(A As VBProject)"/>
    <m/>
    <s v="Function PjSrtRptLy(A As VBProject) As String()_x000d__x000a_Dim Ay() As CodeModule: Ay = PjMbrAy(A)_x000d__x000a_Dim O$(), I, M As CodeModule_x000d__x000a_For Each I In Ay_x000d__x000a_    Set M = I_x000d__x000a_    PushAy O, MdSrtRptLy(M)_x000d__x000a_Next_x000d__x000a_PjSrtRptLy = O_x000d__x000a_End Function"/>
    <x v="0"/>
    <x v="0"/>
  </r>
  <r>
    <x v="0"/>
    <x v="0"/>
    <x v="14"/>
    <x v="35"/>
    <x v="581"/>
    <n v="3201"/>
    <n v="12"/>
    <s v="Fun"/>
    <m/>
    <s v="Workbook"/>
    <s v="(A As VBProject, Optional Vis As Boolean)"/>
    <m/>
    <s v="Function PjSrtRptWb(A As VBProject, Optional Vis As Boolean) As Workbook_x000d__x000a_Dim A1 As MdSrtRpt_x000d__x000a_A1 = PjMdSrtRpt(A)_x000d__x000a_Dim O As Workbook: Set O = DicWb(A1.RptDic)_x000d__x000a_Dim Ws As Worksheet_x000d__x000a_Set Ws = WbAddWs(O, &quot;Md Idx&quot;)_x000d__x000a_'Dim Lo As ListObject: Set Lo = DtLo(A1.MdIdxDt, WsA1(Ws))_x000d__x000a_'LoCol_LnkWs Lo, &quot;Md&quot;_x000d__x000a_'If Vis Then WbVis O_x000d__x000a_'Set PjSrtRptWb = O_x000d__x000a_Stop '_x000d__x000a_End Function"/>
    <x v="0"/>
    <x v="0"/>
  </r>
  <r>
    <x v="0"/>
    <x v="0"/>
    <x v="14"/>
    <x v="35"/>
    <x v="582"/>
    <n v="3214"/>
    <n v="12"/>
    <s v="Fun"/>
    <m/>
    <s v="String()"/>
    <s v="(A As VBProject)"/>
    <m/>
    <s v="Function Pj_ClsNy_With_TstSub(A As VBProject) As String()_x000d__x000a_Dim I As VBComponent_x000d__x000a_Dim O$()_x000d__x000a_For Each I In A.VBComponents_x000d__x000a_    If I.Type = vbext_ct_ClassModule Then_x000d__x000a_        If MdHasTstSub(I.CodeModule) Then_x000d__x000a_            Push O, I.Name_x000d__x000a_        End If_x000d__x000a_    End If_x000d__x000a_Next_x000d__x000a_Pj_ClsNy_With_TstSub = O_x000d__x000a_End Function"/>
    <x v="0"/>
    <x v="0"/>
  </r>
  <r>
    <x v="0"/>
    <x v="0"/>
    <x v="14"/>
    <x v="35"/>
    <x v="583"/>
    <n v="3227"/>
    <n v="12"/>
    <s v="Fun"/>
    <m/>
    <s v="$"/>
    <s v="(A As VBProject)"/>
    <m/>
    <s v="Function Pj_TstClass_Bdy$(A As VBProject)_x000d__x000a_Dim N1$() ' All Class Ny with 'Friend Sub ZZZ__Tst' method_x000d__x000a_Dim N2$()_x000d__x000a_Dim A1$, A2$_x000d__x000a_Const Q1$ = &quot;Sub ?()|Dim A As New ?: A.ZZZ__Tst|End Sub&quot;_x000d__x000a_Const Q2$ = &quot;Sub ?()|#.?.ZZZ__Tst|End Sub&quot;_x000d__x000a_N1 = Pj_ClsNy_With_TstSub(A)_x000d__x000a_A1 = SeedExpand(Q1, N1)_x000d__x000a_N2 = PjMdNy_With_TstSub(A)_x000d__x000a_A2 = Replace(SeedExpand(Q2, N2), &quot;#&quot;, A.Name)_x000d__x000a_Pj_TstClass_Bdy = A1 &amp; vbCrLf &amp; A2_x000d__x000a_End Function"/>
    <x v="0"/>
    <x v="0"/>
  </r>
  <r>
    <x v="0"/>
    <x v="0"/>
    <x v="14"/>
    <x v="118"/>
    <x v="584"/>
    <n v="3255"/>
    <n v="3"/>
    <s v="Fun"/>
    <m/>
    <s v="String()"/>
    <s v="(A, Optional Spec$ = &quot;*.*&quot;, Optional Atr As FileAttribute)"/>
    <m/>
    <s v="Function PthFfnAy(A, Optional Spec$ = &quot;*.*&quot;, Optional Atr As FileAttribute) As String()_x000d__x000a_PthFfnAy = AyAddPfx(PthFnAy(A, Spec, Atr), A)_x000d__x000a_End Function"/>
    <x v="1"/>
    <x v="1"/>
  </r>
  <r>
    <x v="0"/>
    <x v="0"/>
    <x v="14"/>
    <x v="118"/>
    <x v="585"/>
    <n v="3259"/>
    <n v="3"/>
    <s v="Fun"/>
    <m/>
    <s v="Collection"/>
    <s v="(A, Optional Spec$ = &quot;*.*&quot;, Optional Atr As FileAttribute)"/>
    <m/>
    <s v="Function PthFfnItr(A, Optional Spec$ = &quot;*.*&quot;, Optional Atr As FileAttribute) As Collection_x000d__x000a_Set PthFfnItr = CollAddPfx(PthFnItr(A, Spec, Atr), A)_x000d__x000a_End Function"/>
    <x v="0"/>
    <x v="0"/>
  </r>
  <r>
    <x v="0"/>
    <x v="0"/>
    <x v="14"/>
    <x v="118"/>
    <x v="586"/>
    <n v="3263"/>
    <n v="24"/>
    <s v="Fun"/>
    <m/>
    <s v="String()"/>
    <s v="(A, Optional Spec$ = &quot;*.*&quot;, Optional Atr As FileAttribute)"/>
    <m/>
    <s v="Function PthFnAy(A, Optional Spec$ = &quot;*.*&quot;, Optional Atr As FileAttribute) As String()_x000d__x000a_If Not PthIsExist(A) Then_x000d__x000a_    Debug.Print FmtQQ(&quot;PthFnAy: Given Path(?) does not exit&quot;, A)_x000d__x000a_    Exit Function_x000d__x000a_End If_x000d__x000a_Dim O$()_x000d__x000a_Dim M$_x000d__x000a_M = Dir(A &amp; Spec)_x000d__x000a_If Atr = 0 Then_x000d__x000a_    While M &lt;&gt; &quot;&quot;_x000d__x000a_       Push O, M_x000d__x000a_       M = Dir_x000d__x000a_    Wend_x000d__x000a_    PthFnAy = O_x000d__x000a_End If_x000d__x000a_Ass PthHasPthSfx(A)_x000d__x000a_While M &lt;&gt; &quot;&quot;_x000d__x000a_    If GetAttr(A &amp; M) And Atr Then_x000d__x000a_        Push O, M_x000d__x000a_    End If_x000d__x000a_    M = Dir_x000d__x000a_Wend_x000d__x000a_PthFnAy = O_x000d__x000a_End Function"/>
    <x v="1"/>
    <x v="0"/>
  </r>
  <r>
    <x v="0"/>
    <x v="0"/>
    <x v="14"/>
    <x v="118"/>
    <x v="587"/>
    <n v="3288"/>
    <n v="3"/>
    <s v="Fun"/>
    <m/>
    <s v="Collection"/>
    <s v="(A, Optional Spec$ = &quot;*.*&quot;, Optional Atr As FileAttribute)"/>
    <m/>
    <s v="Function PthFnItr(A, Optional Spec$ = &quot;*.*&quot;, Optional Atr As FileAttribute) As Collection_x000d__x000a_Set PthFnItr = AyItr(PthFnAy(A, Spec, Atr))_x000d__x000a_End Function"/>
    <x v="0"/>
    <x v="0"/>
  </r>
  <r>
    <x v="0"/>
    <x v="0"/>
    <x v="14"/>
    <x v="118"/>
    <x v="588"/>
    <n v="3292"/>
    <n v="3"/>
    <s v="Fun"/>
    <m/>
    <s v="Boolean"/>
    <s v="(A)"/>
    <m/>
    <s v="Function PthHasPthSfx(A) As Boolean_x000d__x000a_PthHasPthSfx = LasChr(A) = &quot;\&quot;_x000d__x000a_End Function"/>
    <x v="1"/>
    <x v="1"/>
  </r>
  <r>
    <x v="0"/>
    <x v="0"/>
    <x v="14"/>
    <x v="118"/>
    <x v="589"/>
    <n v="3296"/>
    <n v="4"/>
    <s v="Fun"/>
    <m/>
    <s v="Boolean"/>
    <s v="(A)"/>
    <m/>
    <s v="Function PthIsExist(A) As Boolean_x000d__x000a_Ass PthHasPthSfx(A)_x000d__x000a_PthIsExist = Fso.FolderExists(A)_x000d__x000a_End Function"/>
    <x v="1"/>
    <x v="0"/>
  </r>
  <r>
    <x v="0"/>
    <x v="0"/>
    <x v="14"/>
    <x v="119"/>
    <x v="590"/>
    <n v="3301"/>
    <n v="10"/>
    <s v="Fun"/>
    <m/>
    <s v="RegExp"/>
    <s v="(Patn$, Optional MultiLine As Boolean, Optional IgnoreCase As Boolean, Optional IsGlobal As Boolean)"/>
    <m/>
    <s v="Function Re(Patn$, Optional MultiLine As Boolean, Optional IgnoreCase As Boolean, Optional IsGlobal As Boolean) As RegExp_x000d__x000a_Dim O As New RegExp_x000d__x000a_With O_x000d__x000a_   .Pattern = Patn_x000d__x000a_   .MultiLine = MultiLine_x000d__x000a_   .IgnoreCase = IgnoreCase_x000d__x000a_   .Global = IsGlobal_x000d__x000a_End With_x000d__x000a_Set Re = O_x000d__x000a_End Function"/>
    <x v="1"/>
    <x v="0"/>
  </r>
  <r>
    <x v="0"/>
    <x v="0"/>
    <x v="14"/>
    <x v="120"/>
    <x v="591"/>
    <n v="3312"/>
    <n v="4"/>
    <s v="Fun"/>
    <m/>
    <s v="$"/>
    <s v="(A As Reference)"/>
    <m/>
    <s v="Function RfFfn$(A As Reference)_x000d__x000a_On Error Resume Next_x000d__x000a_RfFfn = A.FullPath_x000d__x000a_End Function"/>
    <x v="0"/>
    <x v="0"/>
  </r>
  <r>
    <x v="0"/>
    <x v="0"/>
    <x v="14"/>
    <x v="121"/>
    <x v="592"/>
    <n v="3317"/>
    <n v="3"/>
    <s v="Fun"/>
    <m/>
    <s v="$"/>
    <s v="(A As VBProject, RfNm$)"/>
    <m/>
    <s v="Function PjRfNm_RfFfn$(A As VBProject, RfNm$)_x000d__x000a_PjRfNm_RfFfn = PjPth(A) &amp; RfNm &amp; &quot;.xlam&quot;_x000d__x000a_End Function"/>
    <x v="0"/>
    <x v="0"/>
  </r>
  <r>
    <x v="0"/>
    <x v="0"/>
    <x v="14"/>
    <x v="122"/>
    <x v="593"/>
    <n v="3321"/>
    <n v="6"/>
    <s v="Fun"/>
    <m/>
    <s v="ListObject"/>
    <s v="(A As Range, Optional LoNm$)"/>
    <m/>
    <s v="Function RgLo(A As Range, Optional LoNm$) As ListObject_x000d__x000a_Dim O As ListObject_x000d__x000a_Set O = RgWs(A).ListObjects.Add(xlSrcRange, A, , xlYes)_x000d__x000a_If LoNm &lt;&gt; &quot;&quot; Then O.Name = LoNm_x000d__x000a_Set RgLo = O_x000d__x000a_End Function"/>
    <x v="0"/>
    <x v="0"/>
  </r>
  <r>
    <x v="0"/>
    <x v="0"/>
    <x v="14"/>
    <x v="122"/>
    <x v="594"/>
    <n v="3328"/>
    <n v="3"/>
    <s v="Fun"/>
    <m/>
    <s v="Range"/>
    <s v="(A As Range, R, C)"/>
    <m/>
    <s v="Function RgRC(A As Range, R, C) As Range_x000d__x000a_Set RgRC = A.Cells(R, C)_x000d__x000a_End Function"/>
    <x v="0"/>
    <x v="0"/>
  </r>
  <r>
    <x v="0"/>
    <x v="0"/>
    <x v="14"/>
    <x v="122"/>
    <x v="595"/>
    <n v="3332"/>
    <n v="3"/>
    <s v="Fun"/>
    <m/>
    <s v="Range"/>
    <s v="(A As Range, R1, C1, R2, C2)"/>
    <m/>
    <s v="Function RgRCRC(A As Range, R1, C1, R2, C2) As Range_x000d__x000a_Set RgRCRC = RgWs(A).Range(RgRC(A, R1, C1), RgRC(A, R2, C2))_x000d__x000a_End Function"/>
    <x v="0"/>
    <x v="0"/>
  </r>
  <r>
    <x v="0"/>
    <x v="0"/>
    <x v="14"/>
    <x v="122"/>
    <x v="596"/>
    <n v="3336"/>
    <n v="3"/>
    <s v="Fun"/>
    <m/>
    <m/>
    <s v="(A As Range)"/>
    <m/>
    <s v="Function RgWs(A As Range)_x000d__x000a_Set RgWs = A.Parent_x000d__x000a_End Function"/>
    <x v="0"/>
    <x v="0"/>
  </r>
  <r>
    <x v="0"/>
    <x v="0"/>
    <x v="14"/>
    <x v="78"/>
    <x v="597"/>
    <n v="3340"/>
    <n v="3"/>
    <s v="Fun"/>
    <m/>
    <s v="$"/>
    <s v="(A)"/>
    <m/>
    <s v="Function RmvFstChr$(A)_x000d__x000a_RmvFstChr = Mid(A, 2)_x000d__x000a_End Function"/>
    <x v="1"/>
    <x v="1"/>
  </r>
  <r>
    <x v="0"/>
    <x v="0"/>
    <x v="14"/>
    <x v="78"/>
    <x v="598"/>
    <n v="3344"/>
    <n v="3"/>
    <s v="Fun"/>
    <m/>
    <s v="$"/>
    <s v="(A)"/>
    <m/>
    <s v="Function RmvLasChr$(A)_x000d__x000a_RmvLasChr = Left(A, Len(A) - 1)_x000d__x000a_End Function"/>
    <x v="1"/>
    <x v="0"/>
  </r>
  <r>
    <x v="0"/>
    <x v="0"/>
    <x v="14"/>
    <x v="78"/>
    <x v="599"/>
    <n v="3348"/>
    <n v="3"/>
    <s v="Fun"/>
    <m/>
    <s v="$"/>
    <s v="(A, N%)"/>
    <m/>
    <s v="Function RmvLasNChr$(A, N%)_x000d__x000a_RmvLasNChr = Left(A, Len(A) - N)_x000d__x000a_End Function"/>
    <x v="1"/>
    <x v="0"/>
  </r>
  <r>
    <x v="0"/>
    <x v="0"/>
    <x v="14"/>
    <x v="78"/>
    <x v="600"/>
    <n v="3352"/>
    <n v="7"/>
    <s v="Fun"/>
    <m/>
    <s v="$"/>
    <s v="(A, Pfx)"/>
    <m/>
    <s v="Function RmvPfx$(A, Pfx)_x000d__x000a_If IsPfx(A, Pfx) Then_x000d__x000a_    RmvPfx = Mid(A, Len(Pfx) + 1)_x000d__x000a_Else_x000d__x000a_    RmvPfx = A_x000d__x000a_End If_x000d__x000a_End Function"/>
    <x v="1"/>
    <x v="0"/>
  </r>
  <r>
    <x v="0"/>
    <x v="0"/>
    <x v="14"/>
    <x v="123"/>
    <x v="601"/>
    <n v="3360"/>
    <n v="9"/>
    <s v="Fun"/>
    <m/>
    <s v="$"/>
    <s v="(A)"/>
    <m/>
    <s v="Function RplDblSpc$(A)_x000d__x000a_Dim O$: O = Trim(A)_x000d__x000a_Dim J&amp;_x000d__x000a_While HasSubStr(O, &quot;  &quot;)_x000d__x000a_    J = J + 1: If J &gt; 10000 Then Stop_x000d__x000a_    O = Replace(O, &quot;  &quot;, &quot; &quot;)_x000d__x000a_Wend_x000d__x000a_RplDblSpc = O_x000d__x000a_End Function"/>
    <x v="0"/>
    <x v="0"/>
  </r>
  <r>
    <x v="0"/>
    <x v="0"/>
    <x v="14"/>
    <x v="123"/>
    <x v="602"/>
    <n v="3370"/>
    <n v="15"/>
    <s v="Fun"/>
    <m/>
    <s v="$"/>
    <s v="(A)"/>
    <m/>
    <s v="Function RplPun$(A)_x000d__x000a_Dim O$(), J&amp;, L&amp;, C$_x000d__x000a_L = Len(A)_x000d__x000a_If L = 0 Then Exit Function_x000d__x000a_ReDim O(L - 1)_x000d__x000a_For J = 1 To L_x000d__x000a_    C = Mid(A, J, 1)_x000d__x000a_    If IsPun(C) Then_x000d__x000a_        O(J - 1) = &quot; &quot;_x000d__x000a_    Else_x000d__x000a_        O(J - 1) = C_x000d__x000a_    End If_x000d__x000a_Next_x000d__x000a_RplPun = Join(O, &quot;&quot;)_x000d__x000a_End Function"/>
    <x v="0"/>
    <x v="0"/>
  </r>
  <r>
    <x v="0"/>
    <x v="0"/>
    <x v="14"/>
    <x v="123"/>
    <x v="603"/>
    <n v="3386"/>
    <n v="3"/>
    <s v="Fun"/>
    <m/>
    <s v="$"/>
    <s v="(A)"/>
    <m/>
    <s v="Function RplVBar$(A)_x000d__x000a_RplVBar = Replace(A, &quot;|&quot;, vbCrLf)_x000d__x000a_End Function"/>
    <x v="1"/>
    <x v="1"/>
  </r>
  <r>
    <x v="0"/>
    <x v="0"/>
    <x v="14"/>
    <x v="124"/>
    <x v="604"/>
    <n v="3390"/>
    <n v="9"/>
    <s v="Fun"/>
    <m/>
    <s v="S1S2()"/>
    <s v="(A() As S1S2, B() As S1S2)"/>
    <m/>
    <s v="Function S1S2Ay_Add(A() As S1S2, B() As S1S2) As S1S2()_x000d__x000a_Dim O() As S1S2_x000d__x000a_Dim J&amp;_x000d__x000a_O = A_x000d__x000a_For J = 0 To UB(B)_x000d__x000a_    PushObj O, B(J)_x000d__x000a_Next_x000d__x000a_S1S2Ay_Add = O_x000d__x000a_End Function"/>
    <x v="1"/>
    <x v="0"/>
  </r>
  <r>
    <x v="0"/>
    <x v="0"/>
    <x v="14"/>
    <x v="124"/>
    <x v="605"/>
    <n v="3400"/>
    <n v="7"/>
    <s v="Fun"/>
    <m/>
    <s v="Dictionary"/>
    <s v="(A() As S1S2)"/>
    <m/>
    <s v="Function S1S2Ay_Dic(A() As S1S2) As Dictionary_x000d__x000a_Dim J&amp;, O As New Dictionary_x000d__x000a_For J = 0 To UB(A)_x000d__x000a_    O.Add A(J).S1, A(J).S2_x000d__x000a_Next_x000d__x000a_Set S1S2Ay_Dic = O_x000d__x000a_End Function"/>
    <x v="1"/>
    <x v="0"/>
  </r>
  <r>
    <x v="0"/>
    <x v="0"/>
    <x v="14"/>
    <x v="124"/>
    <x v="606"/>
    <n v="3408"/>
    <n v="9"/>
    <s v="Fun"/>
    <m/>
    <s v="String()"/>
    <s v="(A() As S1S2)"/>
    <m/>
    <s v="Function S1S2Ay_FmtLy(A() As S1S2) As String()_x000d__x000a_Dim W1%: W1 = S1S2Ay_S1LinesWdt(A)_x000d__x000a_Dim W2%: W2 = S1S2Ay_S2LinesWdt(A)_x000d__x000a_Dim W%(1)_x000d__x000a_W(0) = W1_x000d__x000a_W(1) = W2_x000d__x000a_Dim H$: H = WdtAy_HdrLin(W)_x000d__x000a_S1S2Ay_FmtLy = S1S2Ay_LinesLinesLy(A, H, W1, W2)_x000d__x000a_End Function"/>
    <x v="0"/>
    <x v="0"/>
  </r>
  <r>
    <x v="0"/>
    <x v="0"/>
    <x v="14"/>
    <x v="124"/>
    <x v="607"/>
    <n v="3418"/>
    <n v="9"/>
    <s v="Fun"/>
    <m/>
    <s v="String()"/>
    <s v="(A() As S1S2, H$, W1%, W2%)"/>
    <m/>
    <s v="Function S1S2Ay_LinesLinesLy(A() As S1S2, H$, W1%, W2%) As String()_x000d__x000a_Dim O$(), I&amp;_x000d__x000a_Push O, H_x000d__x000a_For I = 0 To UB(A)_x000d__x000a_   PushAy O, S1S2_Ly(A(I), W1, W2)_x000d__x000a_   Push O, H_x000d__x000a_Next_x000d__x000a_S1S2Ay_LinesLinesLy = O_x000d__x000a_End Function"/>
    <x v="0"/>
    <x v="0"/>
  </r>
  <r>
    <x v="0"/>
    <x v="0"/>
    <x v="14"/>
    <x v="124"/>
    <x v="608"/>
    <n v="3428"/>
    <n v="3"/>
    <s v="Fun"/>
    <m/>
    <s v="%"/>
    <s v="(A() As S1S2)"/>
    <m/>
    <s v="Function S1S2Ay_S1LinesWdt%(A() As S1S2)_x000d__x000a_S1S2Ay_S1LinesWdt = LinesAy_Wdt(S1S2Ay_Sy1(A))_x000d__x000a_End Function"/>
    <x v="0"/>
    <x v="0"/>
  </r>
  <r>
    <x v="0"/>
    <x v="0"/>
    <x v="14"/>
    <x v="124"/>
    <x v="609"/>
    <n v="3432"/>
    <n v="3"/>
    <s v="Fun"/>
    <m/>
    <s v="%"/>
    <s v="(A() As S1S2)"/>
    <m/>
    <s v="Function S1S2Ay_S2LinesWdt%(A() As S1S2)_x000d__x000a_S1S2Ay_S2LinesWdt = LinesAy_Wdt(S1S2Ay_Sy2(A))_x000d__x000a_End Function"/>
    <x v="0"/>
    <x v="0"/>
  </r>
  <r>
    <x v="0"/>
    <x v="0"/>
    <x v="14"/>
    <x v="124"/>
    <x v="610"/>
    <n v="3436"/>
    <n v="7"/>
    <s v="Fun"/>
    <m/>
    <s v="String()"/>
    <s v="(A() As S1S2)"/>
    <m/>
    <s v="Function S1S2Ay_Sy1(A() As S1S2) As String()_x000d__x000a_Dim O$(), J&amp;_x000d__x000a_For J = 0 To UB(A)_x000d__x000a_   Push O, A(J).S1_x000d__x000a_Next_x000d__x000a_S1S2Ay_Sy1 = O_x000d__x000a_End Function"/>
    <x v="1"/>
    <x v="1"/>
  </r>
  <r>
    <x v="0"/>
    <x v="0"/>
    <x v="14"/>
    <x v="124"/>
    <x v="611"/>
    <n v="3444"/>
    <n v="7"/>
    <s v="Fun"/>
    <m/>
    <s v="String()"/>
    <s v="(A() As S1S2)"/>
    <m/>
    <s v="Function S1S2Ay_Sy2(A() As S1S2) As String()_x000d__x000a_Dim O$(), J&amp;_x000d__x000a_For J = 0 To UB(A)_x000d__x000a_   Push O, A(J).S2_x000d__x000a_Next_x000d__x000a_S1S2Ay_Sy2 = O_x000d__x000a_End Function"/>
    <x v="1"/>
    <x v="1"/>
  </r>
  <r>
    <x v="0"/>
    <x v="0"/>
    <x v="14"/>
    <x v="125"/>
    <x v="612"/>
    <n v="3452"/>
    <n v="27"/>
    <s v="Fun"/>
    <m/>
    <s v="String()"/>
    <s v="(A As S1S2, W1%, W2%)"/>
    <m/>
    <s v="Function S1S2_Ly(A As S1S2, W1%, W2%) As String()_x000d__x000a_Dim S1$(), S2$()_x000d__x000a_S1 = SplitCrLf(A.S1)_x000d__x000a_S2 = SplitCrLf(A.S2)_x000d__x000a_Dim M%, J%, O$(), Lin$, A1$, A2$, U1%, U2%_x000d__x000a_    U1 = UB(S1)_x000d__x000a_    U2 = UB(S2)_x000d__x000a_    M = Max(U1, U2)_x000d__x000a_Dim Spc1$, Spc2$_x000d__x000a_    Spc1 = Space(W1)_x000d__x000a_    Spc2 = Space(W2)_x000d__x000a_For J = 0 To M_x000d__x000a_   If J &gt; U1 Then_x000d__x000a_       A1 = Spc1_x000d__x000a_   Else_x000d__x000a_       A1 = StrAlignL(S1(J), W1)_x000d__x000a_   End If_x000d__x000a_   If J &gt; U2 Then_x000d__x000a_       A2 = Spc2_x000d__x000a_   Else_x000d__x000a_       A2 = StrAlignL(S2(J), W2)_x000d__x000a_   End If_x000d__x000a_   Lin = &quot;| &quot; + A1 + &quot; | &quot; + A2 + &quot; |&quot;_x000d__x000a_   Push O, Lin_x000d__x000a_Next_x000d__x000a_S1S2_Ly = O_x000d__x000a_End Function"/>
    <x v="0"/>
    <x v="0"/>
  </r>
  <r>
    <x v="0"/>
    <x v="0"/>
    <x v="14"/>
    <x v="126"/>
    <x v="613"/>
    <n v="3480"/>
    <n v="11"/>
    <s v="Fun"/>
    <m/>
    <s v="$"/>
    <s v="(QVbl$, Ny$())"/>
    <m/>
    <s v="Function SeedExpand$(QVbl$, Ny$())_x000d__x000a_Dim O$()_x000d__x000a_Dim Sy$(): Sy = SplitVBar(QVbl)_x000d__x000a_Dim J%, I_x000d__x000a_For J = 0 To UB(Ny)_x000d__x000a_    For Each I In Sy_x000d__x000a_       Push O, Replace(I, &quot;?&quot;, Ny(J))_x000d__x000a_    Next_x000d__x000a_Next_x000d__x000a_SeedExpand = JnCrLf(O)_x000d__x000a_End Function"/>
    <x v="0"/>
    <x v="0"/>
  </r>
  <r>
    <x v="0"/>
    <x v="0"/>
    <x v="14"/>
    <x v="127"/>
    <x v="614"/>
    <n v="3492"/>
    <n v="3"/>
    <s v="Fun"/>
    <m/>
    <s v="String()"/>
    <s v="(A)"/>
    <m/>
    <s v="Function SplitCrLf(A) As String()_x000d__x000a_SplitCrLf = Split(A, vbCrLf)_x000d__x000a_End Function"/>
    <x v="1"/>
    <x v="1"/>
  </r>
  <r>
    <x v="0"/>
    <x v="0"/>
    <x v="14"/>
    <x v="127"/>
    <x v="615"/>
    <n v="3496"/>
    <n v="3"/>
    <s v="Fun"/>
    <m/>
    <s v="String()"/>
    <s v="(A)"/>
    <m/>
    <s v="Function SplitSsl(A) As String()_x000d__x000a_SplitSsl = Split(RplDblSpc(Trim(A)), &quot; &quot;)_x000d__x000a_End Function"/>
    <x v="0"/>
    <x v="0"/>
  </r>
  <r>
    <x v="0"/>
    <x v="0"/>
    <x v="14"/>
    <x v="127"/>
    <x v="616"/>
    <n v="3500"/>
    <n v="3"/>
    <s v="Fun"/>
    <m/>
    <s v="String()"/>
    <s v="(Vbl$)"/>
    <m/>
    <s v="Function SplitVBar(Vbl$) As String()_x000d__x000a_SplitVBar = Split(Vbl, &quot;|&quot;)_x000d__x000a_End Function"/>
    <x v="1"/>
    <x v="0"/>
  </r>
  <r>
    <x v="0"/>
    <x v="0"/>
    <x v="14"/>
    <x v="58"/>
    <x v="617"/>
    <n v="3504"/>
    <n v="6"/>
    <s v="Fun"/>
    <m/>
    <s v="Worksheet"/>
    <s v="(A, Optional Vis As Boolean)"/>
    <m/>
    <s v="Function SqWs(A, Optional Vis As Boolean) As Worksheet_x000d__x000a_Dim A1 As Range: Set A1 = NewA1_x000d__x000a_CellPutSq A1, A_x000d__x000a_RgVis A1, Vis_x000d__x000a_Set SqWs = RgWs(A1)_x000d__x000a_End Function"/>
    <x v="0"/>
    <x v="0"/>
  </r>
  <r>
    <x v="0"/>
    <x v="0"/>
    <x v="14"/>
    <x v="40"/>
    <x v="618"/>
    <n v="3511"/>
    <n v="5"/>
    <s v="Fun"/>
    <m/>
    <s v="MthBrk()"/>
    <s v="(A$())"/>
    <m/>
    <s v="Function SrcMthBrkAy(A$()) As MthBrk()_x000d__x000a_Dim L$(): L = SrcMthLinAy(A)_x000d__x000a_Dim X() As MthBrk_x000d__x000a_SrcMthBrkAy = AyMapInto(L, &quot;MthLin_MthBrk&quot;, X)_x000d__x000a_End Function"/>
    <x v="0"/>
    <x v="0"/>
  </r>
  <r>
    <x v="0"/>
    <x v="0"/>
    <x v="14"/>
    <x v="40"/>
    <x v="619"/>
    <n v="3517"/>
    <n v="8"/>
    <s v="Fun"/>
    <m/>
    <s v="Integer()"/>
    <s v="(A$())"/>
    <m/>
    <s v="Function SrcAllMthFmnoAy(A$()) As Integer()_x000d__x000a_Dim N%(): N = SrcAllMthFmixAy(A)_x000d__x000a_Dim J%_x000d__x000a_For J = 0 To UB(N)_x000d__x000a_    N(J) = N(J) + 1_x000d__x000a_Next_x000d__x000a_SrcAllMthFmnoAy = N_x000d__x000a_End Function"/>
    <x v="0"/>
    <x v="0"/>
  </r>
  <r>
    <x v="0"/>
    <x v="0"/>
    <x v="14"/>
    <x v="40"/>
    <x v="620"/>
    <n v="3526"/>
    <n v="9"/>
    <s v="Fun"/>
    <m/>
    <s v="Integer()"/>
    <s v="(A$())"/>
    <m/>
    <s v="Function SrcAllMthFmixAy(A$()) As Integer()_x000d__x000a_Dim J%, O%()_x000d__x000a_For J = 0 To UB(A)_x000d__x000a_    If LinIsMthLin(A(J)) Then_x000d__x000a_        Push O, J_x000d__x000a_    End If_x000d__x000a_Next_x000d__x000a_SrcAllMthFmixAy = O_x000d__x000a_End Function"/>
    <x v="0"/>
    <x v="0"/>
  </r>
  <r>
    <x v="0"/>
    <x v="0"/>
    <x v="14"/>
    <x v="40"/>
    <x v="621"/>
    <n v="3536"/>
    <n v="12"/>
    <s v="Fun"/>
    <m/>
    <s v="FTIx()"/>
    <s v="(A$())"/>
    <m/>
    <s v="Function SrcAllMthFTIxAy(A$()) As FTIx()_x000d__x000a_Dim F%(): F = SrcAllMthFmixAy(A$)_x000d__x000a_Dim N%: N = Sz(F)_x000d__x000a_If N = 0 Then Exit Function_x000d__x000a_Dim O() As FTIx_x000d__x000a_ReDim O(N - 1)_x000d__x000a_Dim J%_x000d__x000a_For J = 0 To N - 1_x000d__x000a_    Set O(J) = FTIx(F(J), SrcMthToix(A, F(J)))_x000d__x000a_Next_x000d__x000a_SrcAllMthFTIxAy = O_x000d__x000a_End Function"/>
    <x v="0"/>
    <x v="0"/>
  </r>
  <r>
    <x v="0"/>
    <x v="0"/>
    <x v="14"/>
    <x v="40"/>
    <x v="622"/>
    <n v="3549"/>
    <n v="9"/>
    <s v="Fun"/>
    <m/>
    <s v="String()"/>
    <s v="(A$())"/>
    <m/>
    <s v="Function SrcMthLinAy(A$()) As String()_x000d__x000a_Dim L%(): L = SrcAllMthFmixAy(A)_x000d__x000a_If Sz(L) = 0 Then Exit Function_x000d__x000a_Dim O$(), LL_x000d__x000a_For Each LL In L_x000d__x000a_    Push O, SrcContLin(A, CInt(LL))_x000d__x000a_Next_x000d__x000a_SrcMthLinAy = O_x000d__x000a_End Function"/>
    <x v="0"/>
    <x v="0"/>
  </r>
  <r>
    <x v="0"/>
    <x v="0"/>
    <x v="14"/>
    <x v="40"/>
    <x v="623"/>
    <n v="3559"/>
    <n v="10"/>
    <s v="Fun"/>
    <m/>
    <s v="String()"/>
    <s v="(A$())"/>
    <m/>
    <s v="Function SrcAllMthNy(A$()) As String()_x000d__x000a_Dim L, O$(), Nm$_x000d__x000a_For Each L In A_x000d__x000a_    Nm = LinMthNm(L)_x000d__x000a_    If Nm &lt;&gt; &quot;&quot; Then_x000d__x000a_        PushNoDup O, Nm_x000d__x000a_    End If_x000d__x000a_Next_x000d__x000a_SrcAllMthNy = O_x000d__x000a_End Function"/>
    <x v="0"/>
    <x v="0"/>
  </r>
  <r>
    <x v="0"/>
    <x v="0"/>
    <x v="14"/>
    <x v="40"/>
    <x v="624"/>
    <n v="3570"/>
    <n v="13"/>
    <s v="Fun"/>
    <m/>
    <s v="$"/>
    <s v="(A$(), Lx%)"/>
    <m/>
    <s v="Function SrcContLin$(A$(), Lx%)_x000d__x000a_Dim O$(), J%, L$_x000d__x000a_For J = Lx To UB(A)_x000d__x000a_    L = A(J)_x000d__x000a_    If Right(L, 2) &lt;&gt; &quot; _&quot; Then_x000d__x000a_        Push O, L_x000d__x000a_        SrcContLin = Join(O, &quot;&quot;)_x000d__x000a_        Exit Function_x000d__x000a_    End If_x000d__x000a_    Push O, RmvLasNChr(L, 2)_x000d__x000a_Next_x000d__x000a_ErImposs_x000d__x000a_End Function"/>
    <x v="0"/>
    <x v="0"/>
  </r>
  <r>
    <x v="0"/>
    <x v="0"/>
    <x v="14"/>
    <x v="40"/>
    <x v="625"/>
    <n v="3584"/>
    <n v="18"/>
    <s v="Fun"/>
    <m/>
    <s v="%"/>
    <s v="(A$())"/>
    <m/>
    <s v="Function SrcDclLinCnt%(A$())_x000d__x000a_Dim I&amp;_x000d__x000a_    I = SrcFstMthLx(A)_x000d__x000a_    If I = -1 Then_x000d__x000a_        SrcDclLinCnt = Sz(A)_x000d__x000a_        Exit Function_x000d__x000a_    End If_x000d__x000a_    I = SrcMthRmkLx(A, I)_x000d__x000a_Dim O&amp;, L$_x000d__x000a_    For I = I - 1 To 0 Step -1_x000d__x000a_        If LinIsCd(A(I)) Then_x000d__x000a_            O = I + 1_x000d__x000a_            GoTo X_x000d__x000a_        End If_x000d__x000a_    Next_x000d__x000a_X:_x000d__x000a_SrcDclLinCnt = O_x000d__x000a_End Function"/>
    <x v="0"/>
    <x v="0"/>
  </r>
  <r>
    <x v="0"/>
    <x v="0"/>
    <x v="14"/>
    <x v="40"/>
    <x v="626"/>
    <n v="3603"/>
    <n v="3"/>
    <s v="Fun"/>
    <m/>
    <s v="$"/>
    <s v="(A$())"/>
    <m/>
    <s v="Function SrcDclLines$(A$())_x000d__x000a_SrcDclLines = Join(SrcDclLy(A), vbCrLf)_x000d__x000a_End Function"/>
    <x v="0"/>
    <x v="0"/>
  </r>
  <r>
    <x v="0"/>
    <x v="0"/>
    <x v="14"/>
    <x v="40"/>
    <x v="627"/>
    <n v="3607"/>
    <n v="7"/>
    <s v="Fun"/>
    <m/>
    <s v="String()"/>
    <s v="(A$())"/>
    <m/>
    <s v="Function SrcDclLy(A$()) As String()_x000d__x000a_If Sz(A) = 0 Then Exit Function_x000d__x000a_Dim N&amp;_x000d__x000a_   N = SrcDclLinCnt(A)_x000d__x000a_If N &lt;= 0 Then Exit Function_x000d__x000a_SrcDclLy = AyFstNEle(A, N)_x000d__x000a_End Function"/>
    <x v="0"/>
    <x v="0"/>
  </r>
  <r>
    <x v="0"/>
    <x v="0"/>
    <x v="14"/>
    <x v="40"/>
    <x v="628"/>
    <n v="3615"/>
    <n v="24"/>
    <s v="Fun"/>
    <m/>
    <s v="Dictionary"/>
    <s v="(A$(), Optional PjNm$, Optional MdNm$, Optional ExclDcl As Boolean)"/>
    <m/>
    <s v="Function SrcDicOfMthKeyzzzMthLines(A$(), Optional PjNm$, Optional MdNm$, Optional ExclDcl As Boolean) As Dictionary_x000d__x000a_Dim L%(): L = SrcAllMthFmixAy(A)_x000d__x000a_Dim K$_x000d__x000a_Dim O As New Dictionary_x000d__x000a_    If Not ExclDcl Then_x000d__x000a_        If PjNm = &quot;&quot; And MdNm = &quot;&quot; Then_x000d__x000a_            K$ = PjNm &amp; &quot;.&quot; &amp; MdNm &amp; &quot;.*Dcl&quot;_x000d__x000a_        Else_x000d__x000a_            K = &quot;*Dcl&quot;_x000d__x000a_        End If_x000d__x000a_        O.Add K, SrcDclLines(A)_x000d__x000a_    End If_x000d__x000a_    If Sz(L) = 0 Then GoTo X_x000d__x000a_    Dim MthNm$, Lin$, Lines$, Lx_x000d__x000a_    For Each Lx In L_x000d__x000a_        Lin = SrcContLin(A, CInt(Lx))_x000d__x000a_        MthNm = LinMthNm(Lin):               If MthNm = &quot;&quot; Then Stop_x000d__x000a_        Lines = SrcMthLinesByMthFmix(A, Lx): If Lines = &quot;&quot; Then Stop_x000d__x000a_        K = MthLin_MthKey(Lin, PjNm, MdNm)_x000d__x000a_        O.Add K, Lines_x000d__x000a_    Next_x000d__x000a_X:_x000d__x000a_Set SrcDicOfMthKeyzzzMthLines = O_x000d__x000a_End Function"/>
    <x v="0"/>
    <x v="0"/>
  </r>
  <r>
    <x v="0"/>
    <x v="0"/>
    <x v="14"/>
    <x v="40"/>
    <x v="629"/>
    <n v="3642"/>
    <n v="20"/>
    <s v="Fun"/>
    <m/>
    <s v="Dictionary"/>
    <s v="(A$(), Optional ExclDcl As Boolean)"/>
    <m/>
    <s v="Function SrcDicOfMthNmzzzMthLines(A$(), Optional ExclDcl As Boolean) As Dictionary_x000d__x000a_Dim L%(): L = SrcAllMthFmixAy(A)_x000d__x000a_Dim O As New Dictionary_x000d__x000a_    If Not ExclDcl Then O.Add &quot;*Dcl&quot;, SrcDclLines(A)_x000d__x000a_    If Sz(L) = 0 Then GoTo X_x000d__x000a_    Dim MthNm$, Lin$, Lines$, Lx_x000d__x000a_    For Each Lx In L_x000d__x000a_        Lin = A(Lx)_x000d__x000a_        MthNm = LinMthNm(Lin):            If MthNm = &quot;&quot; Then Stop_x000d__x000a_        Lines = SrcMthLinesByMthFmix(A, Lx): If Lines = &quot;&quot; Then Stop_x000d__x000a_        If O.Exists(MthNm) Then_x000d__x000a_            If LinPrpSubFun(Lin) &lt;&gt; &quot;Property&quot; Then Stop_x000d__x000a_            O(MthNm) = O(MthNm) &amp; vbCrLf &amp; vbCrLf &amp; Lines_x000d__x000a_        Else_x000d__x000a_            O.Add MthNm, Lines_x000d__x000a_        End If_x000d__x000a_    Next_x000d__x000a_X:_x000d__x000a_Set SrcDicOfMthNmzzzMthLines = O_x000d__x000a_End Function"/>
    <x v="0"/>
    <x v="0"/>
  </r>
  <r>
    <x v="0"/>
    <x v="0"/>
    <x v="14"/>
    <x v="40"/>
    <x v="630"/>
    <n v="3663"/>
    <n v="8"/>
    <s v="Fun"/>
    <m/>
    <m/>
    <s v="(A$(), MthLx)"/>
    <m/>
    <s v="Function SrcEndLx(A$(), MthLx)_x000d__x000a_Dim F$: F = &quot;End &quot; &amp; LinMthTy(A(MthLx))_x000d__x000a_Dim J%_x000d__x000a_For J = MthLx + 1 To UB(A)_x000d__x000a_    If IsPfx(A(J), F) Then SrcEndLx = J: Exit Function_x000d__x000a_Next_x000d__x000a_Stop_x000d__x000a_End Function"/>
    <x v="0"/>
    <x v="0"/>
  </r>
  <r>
    <x v="0"/>
    <x v="0"/>
    <x v="14"/>
    <x v="40"/>
    <x v="631"/>
    <n v="3672"/>
    <n v="10"/>
    <s v="Fun"/>
    <m/>
    <s v="&amp;"/>
    <s v="(A$())"/>
    <m/>
    <s v="Function SrcFstMthLx&amp;(A$())_x000d__x000a_Dim J%_x000d__x000a_For J = 0 To UB(A)_x000d__x000a_   If LinIsMthLin(A(J)) Then_x000d__x000a_       SrcFstMthLx = J_x000d__x000a_       Exit Function_x000d__x000a_   End If_x000d__x000a_Next_x000d__x000a_SrcFstMthLx = -1_x000d__x000a_End Function"/>
    <x v="0"/>
    <x v="0"/>
  </r>
  <r>
    <x v="0"/>
    <x v="0"/>
    <x v="14"/>
    <x v="40"/>
    <x v="632"/>
    <n v="3683"/>
    <n v="8"/>
    <s v="Fun"/>
    <m/>
    <s v="Integer()"/>
    <s v="(A$(), MthNm)"/>
    <m/>
    <s v="Function SrcMthFmnoAy(A$(), MthNm) As Integer()_x000d__x000a_Dim O%(): O = SrcMthFmixAy(A, MthNm)_x000d__x000a_Dim J%_x000d__x000a_For J = 0 To UB(O)_x000d__x000a_    O(J) = O(J) + 1_x000d__x000a_Next_x000d__x000a_SrcMthFmnoAy = O_x000d__x000a_End Function"/>
    <x v="0"/>
    <x v="0"/>
  </r>
  <r>
    <x v="0"/>
    <x v="0"/>
    <x v="14"/>
    <x v="40"/>
    <x v="633"/>
    <n v="3692"/>
    <n v="11"/>
    <s v="Fun"/>
    <m/>
    <s v="%"/>
    <s v="(A$(), MthNm, Optional Fmix% = 0)"/>
    <m/>
    <s v="Function SrcMthFmix%(A$(), MthNm, Optional Fmix% = 0)_x000d__x000a_Dim J%, L$_x000d__x000a_For J = Fmix To UB(A)_x000d__x000a_    L = SrcContLin(A, J)_x000d__x000a_    If LinMthNm(L) = MthNm Then_x000d__x000a_        SrcMthFmix = J_x000d__x000a_        Exit Function_x000d__x000a_    End If_x000d__x000a_Next_x000d__x000a_SrcMthFmix = -1_x000d__x000a_End Function"/>
    <x v="0"/>
    <x v="0"/>
  </r>
  <r>
    <x v="0"/>
    <x v="0"/>
    <x v="14"/>
    <x v="40"/>
    <x v="634"/>
    <n v="3704"/>
    <n v="5"/>
    <s v="Fun"/>
    <m/>
    <s v="FTIx"/>
    <s v="(A$(), MthNm)"/>
    <m/>
    <s v="Function SrcMthFTIx(A$(), MthNm) As FTIx_x000d__x000a_Dim Fmix%: Fmix = SrcMthFmix(A, MthNm)_x000d__x000a_Dim Toix%: Toix = SrcMthToix(A, Fmix)_x000d__x000a_Set SrcMthFTIx = FTIx(Fmix, Toix)_x000d__x000a_End Function"/>
    <x v="0"/>
    <x v="0"/>
  </r>
  <r>
    <x v="0"/>
    <x v="0"/>
    <x v="14"/>
    <x v="40"/>
    <x v="635"/>
    <n v="3710"/>
    <n v="11"/>
    <s v="Fun"/>
    <m/>
    <s v="Integer()"/>
    <s v="(A$(), MthNm)"/>
    <m/>
    <s v="Function SrcMthFmixAy(A$(), MthNm) As Integer()_x000d__x000a_Dim L%_x000d__x000a_L = SrcMthFmix(A, MthNm): If L &lt;= 0 Then Exit Function_x000d__x000a_Dim O%(): Push O, L_x000d__x000a_Dim S$: S = A(L)_x000d__x000a_If LinPrpSubFun(S) = &quot;Property&quot; Then_x000d__x000a_    L = SrcMthFmix(A, MthNm, L + 1)_x000d__x000a_    If L &gt; 0 Then Push O, L_x000d__x000a_End If_x000d__x000a_SrcMthFmixAy = O_x000d__x000a_End Function"/>
    <x v="0"/>
    <x v="0"/>
  </r>
  <r>
    <x v="0"/>
    <x v="0"/>
    <x v="14"/>
    <x v="40"/>
    <x v="636"/>
    <n v="3722"/>
    <n v="5"/>
    <s v="Fun"/>
    <m/>
    <s v="FTNo()"/>
    <s v="(A$(), MthNm)"/>
    <m/>
    <s v="Function SrcMthFTNoAy(A$(), MthNm) As FTNo()_x000d__x000a_Dim X() As FTNo_x000d__x000a_Dim Ay() As FTIx: Ay = SrcMthFTIxAy(A, MthNm)_x000d__x000a_SrcMthFTNoAy = AyMapInto(Ay, &quot;FTIx_FTNo&quot;, X)_x000d__x000a_End Function"/>
    <x v="0"/>
    <x v="0"/>
  </r>
  <r>
    <x v="0"/>
    <x v="0"/>
    <x v="14"/>
    <x v="40"/>
    <x v="637"/>
    <n v="3728"/>
    <n v="3"/>
    <s v="Fun"/>
    <m/>
    <s v="FTNo"/>
    <s v="(A$(), MthNm)"/>
    <m/>
    <s v="Function SrcMthFTNo(A$(), MthNm) As FTNo_x000d__x000a_SrcMthFTNo = FTIx_FTNo(SrcMthFTIx(A, MthNm))_x000d__x000a_End Function"/>
    <x v="0"/>
    <x v="0"/>
  </r>
  <r>
    <x v="0"/>
    <x v="0"/>
    <x v="14"/>
    <x v="40"/>
    <x v="638"/>
    <n v="3732"/>
    <n v="11"/>
    <s v="Fun"/>
    <m/>
    <s v="FTIx()"/>
    <s v="(A$(), MthNm)"/>
    <m/>
    <s v="Function SrcMthFTIxAy(A$(), MthNm) As FTIx()_x000d__x000a_Dim F%()_x000d__x000a_F = SrcMthFmixAy(A, MthNm): If Sz(F) &lt;= 0 Then Exit Function_x000d__x000a_Dim O() As FTIx_x000d__x000a_ReDim O(UB(F))_x000d__x000a_Dim J%_x000d__x000a_For J = 0 To UB(F)_x000d__x000a_    Set O(J) = FTIx(F(J), SrcMthToix(A, F(J)))_x000d__x000a_Next_x000d__x000a_SrcMthFTIxAy = O_x000d__x000a_End Function"/>
    <x v="0"/>
    <x v="0"/>
  </r>
  <r>
    <x v="0"/>
    <x v="0"/>
    <x v="14"/>
    <x v="40"/>
    <x v="639"/>
    <n v="3744"/>
    <n v="4"/>
    <s v="Fun"/>
    <m/>
    <s v="$"/>
    <s v="(A$(), MthNm)"/>
    <m/>
    <s v="Function SrcMthLin$(A$(), MthNm)_x000d__x000a_Dim L%: L = SrcMthFmix(A, MthNm)_x000d__x000a_SrcMthLin = SrcContLin(A, L)_x000d__x000a_End Function"/>
    <x v="0"/>
    <x v="0"/>
  </r>
  <r>
    <x v="0"/>
    <x v="0"/>
    <x v="14"/>
    <x v="40"/>
    <x v="640"/>
    <n v="3749"/>
    <n v="13"/>
    <s v="Fun"/>
    <m/>
    <s v="$"/>
    <s v="(A$(), MthFmix)"/>
    <m/>
    <s v="Function SrcMthLinesByMthFmix$(A$(), MthFmix)_x000d__x000a_Dim P1$_x000d__x000a_    P1 = SrcMthRmkLines(A, MthFmix)_x000d__x000a_Dim P2$_x000d__x000a_    Dim L2%_x000d__x000a_    L2 = SrcEndLx(A, MthFmix): If L2 = 0 Then Stop_x000d__x000a_    P2 = Join(AyWhFmTo(A, MthFmix, L2), vbCrLf)_x000d__x000a_If P1 = &quot;&quot; Then_x000d__x000a_    SrcMthLinesByMthFmix = P2_x000d__x000a_Else_x000d__x000a_    SrcMthLinesByMthFmix = P1 &amp; vbCrLf &amp; P2_x000d__x000a_End If_x000d__x000a_End Function"/>
    <x v="0"/>
    <x v="0"/>
  </r>
  <r>
    <x v="0"/>
    <x v="0"/>
    <x v="14"/>
    <x v="40"/>
    <x v="641"/>
    <n v="3763"/>
    <n v="9"/>
    <s v="Fun"/>
    <m/>
    <s v="$"/>
    <s v="(A$(), MthNm)"/>
    <m/>
    <s v="Function SrcMthLinesByNm$(A$(), MthNm)_x000d__x000a_Dim L%(): L = SrcMthFmixAy(A, MthNm)_x000d__x000a_If Sz(L) = 0 Then Exit Function_x000d__x000a_Dim MthLx, O$()_x000d__x000a_For Each MthLx In L_x000d__x000a_    Push O, SrcMthLinesByMthFmix(A, MthLx)_x000d__x000a_Next_x000d__x000a_SrcMthLinesByNm = Join(O, vbCrLf &amp; vbCrLf)_x000d__x000a_End Function"/>
    <x v="0"/>
    <x v="0"/>
  </r>
  <r>
    <x v="0"/>
    <x v="0"/>
    <x v="14"/>
    <x v="40"/>
    <x v="642"/>
    <n v="3773"/>
    <n v="22"/>
    <s v="Fun"/>
    <m/>
    <s v="String()"/>
    <s v="(A$(), Optional MthNmPatn$ = &quot;.&quot;, Optional ExclMthNy0$, Optional Mdy0$)"/>
    <m/>
    <s v="Function SrcMthNy(A$(), Optional MthNmPatn$ = &quot;.&quot;, Optional ExclMthNy0$, Optional Mdy0$) As String()_x000d__x000a_Dim L%(): L = SrcAllMthFmixAy(A)_x000d__x000a_If Sz(L) = 0 Then Exit Function_x000d__x000a_Dim ExclMthNy$(): ExclMthNy = DftNy(ExclMthNy0)_x000d__x000a_Dim O$()_x000d__x000a_    Dim MdySy$(): MdySy = DftMdySy(Mdy0)_x000d__x000a_    Dim MthLx, Lin$, N$, R As RegExp, M$_x000d__x000a_    Set R = Re(MthNmPatn)_x000d__x000a_    For Each MthLx In L_x000d__x000a_        Lin = A(MthLx)_x000d__x000a_        N = LinMthNm(Lin)_x000d__x000a_        If AyHas(ExclMthNy, N) Then GoTo Nxt_x000d__x000a_        If R.Test(N) Then_x000d__x000a_            M = LinMdy(Lin)_x000d__x000a_            If MdyIsSel(M, MdySy) Then_x000d__x000a_                PushNoDup O, N_x000d__x000a_            End If_x000d__x000a_        End If_x000d__x000a_Nxt:_x000d__x000a_    Next_x000d__x000a_SrcMthNy = O_x000d__x000a_End Function"/>
    <x v="0"/>
    <x v="0"/>
  </r>
  <r>
    <x v="0"/>
    <x v="0"/>
    <x v="14"/>
    <x v="40"/>
    <x v="643"/>
    <n v="3796"/>
    <n v="13"/>
    <s v="Fun"/>
    <m/>
    <s v="$"/>
    <s v="(A$(), MthLx)"/>
    <m/>
    <s v="Function SrcMthRmkLines$(A$(), MthLx)_x000d__x000a_Dim O$(), J%, L$, I%_x000d__x000a_Dim Lx&amp;: Lx = SrcMthRmkLx(A, MthLx)_x000d__x000a__x000d__x000a_For J = Lx To MthLx - 1_x000d__x000a_    L = Trim(A(J))_x000d__x000a_    If L = &quot;&quot; Or L = &quot;'&quot; Then GoTo X_x000d__x000a_    If Left(L, 1) &lt;&gt; &quot;'&quot; Then Stop_x000d__x000a_    Push O, L_x000d__x000a_X:_x000d__x000a_Next_x000d__x000a_SrcMthRmkLines = Join(O, vbCrLf)_x000d__x000a_End Function"/>
    <x v="0"/>
    <x v="0"/>
  </r>
  <r>
    <x v="0"/>
    <x v="0"/>
    <x v="14"/>
    <x v="40"/>
    <x v="644"/>
    <n v="3810"/>
    <n v="22"/>
    <s v="Fun"/>
    <m/>
    <s v="&amp;"/>
    <s v="(A$(), MthLx)"/>
    <m/>
    <s v="Function SrcMthRmkLx&amp;(A$(), MthLx)_x000d__x000a_Dim M1&amp;_x000d__x000a_    Dim J&amp;_x000d__x000a_    For J = MthLx - 1 To 0 Step -1_x000d__x000a_        If LinIsCd(A(J)) Then_x000d__x000a_            M1 = J_x000d__x000a_            GoTo M1IsFnd_x000d__x000a_        End If_x000d__x000a_    Next_x000d__x000a_    M1 = -1_x000d__x000a_M1IsFnd:_x000d__x000a_Dim M2&amp;_x000d__x000a_    For J = M1 + 1 To MthLx - 1_x000d__x000a_        If Trim(A(J)) &lt;&gt; &quot;&quot; Then_x000d__x000a_            M2 = J_x000d__x000a_            GoTo M2IsFnd_x000d__x000a_        End If_x000d__x000a_    Next_x000d__x000a_    M2 = MthLx_x000d__x000a_M2IsFnd:_x000d__x000a_SrcMthRmkLx = M2_x000d__x000a_End Function"/>
    <x v="0"/>
    <x v="0"/>
  </r>
  <r>
    <x v="0"/>
    <x v="0"/>
    <x v="14"/>
    <x v="40"/>
    <x v="645"/>
    <n v="3833"/>
    <n v="13"/>
    <s v="Fun"/>
    <m/>
    <s v="%"/>
    <s v="(A$(), Fmix%)"/>
    <m/>
    <s v="Function SrcMthToix%(A$(), Fmix%)_x000d__x000a_Dim T$: T = LinPrpSubFun(A(Fmix))_x000d__x000a_If Not AyHas(SyOf_PrpSubFun, T) Then Stop_x000d__x000a_Dim B$: B = &quot;End &quot; &amp; T_x000d__x000a_Dim J%_x000d__x000a_For J = Fmix + 1 To UB(A)_x000d__x000a_    If IsPfx(A(J), B) Then_x000d__x000a_        SrcMthToix = J_x000d__x000a_        Exit Function_x000d__x000a_    End If_x000d__x000a_Next_x000d__x000a_Stop_x000d__x000a_End Function"/>
    <x v="0"/>
    <x v="0"/>
  </r>
  <r>
    <x v="0"/>
    <x v="0"/>
    <x v="14"/>
    <x v="40"/>
    <x v="646"/>
    <n v="3847"/>
    <n v="9"/>
    <s v="Fun"/>
    <m/>
    <s v="DCRslt"/>
    <s v="(A$(), PjNm$, MdNm$)"/>
    <m/>
    <s v="Function SrcSrtRpt(A$(), PjNm$, MdNm$) As DCRslt_x000d__x000a_Dim B$(): B = SrcSrtedLy(A)_x000d__x000a_Dim A1 As Dictionary_x000d__x000a_Dim B1 As Dictionary_x000d__x000a_Set A1 = SrcDicOfMthKeyzzzMthLines(A, PjNm, MdNm)_x000d__x000a_Set B1 = SrcDicOfMthKeyzzzMthLines(B, PjNm, MdNm)_x000d__x000a_Dim O As DCRslt: O = DicCmp(A1, B1, &quot;BefSrt&quot;, &quot;AftSrt&quot;)_x000d__x000a_SrcSrtRpt = O_x000d__x000a_End Function"/>
    <x v="0"/>
    <x v="0"/>
  </r>
  <r>
    <x v="0"/>
    <x v="0"/>
    <x v="14"/>
    <x v="40"/>
    <x v="647"/>
    <n v="3857"/>
    <n v="3"/>
    <s v="Fun"/>
    <m/>
    <s v="String()"/>
    <s v="(A$(), PjNm$, MdNm$)"/>
    <m/>
    <s v="Function SrcSrtRptLy(A$(), PjNm$, MdNm$) As String()_x000d__x000a_SrcSrtRptLy = DCRsltLy(SrcSrtRpt(A, PjNm, MdNm))_x000d__x000a_End Function"/>
    <x v="0"/>
    <x v="0"/>
  </r>
  <r>
    <x v="0"/>
    <x v="0"/>
    <x v="14"/>
    <x v="40"/>
    <x v="648"/>
    <n v="3861"/>
    <n v="13"/>
    <s v="Fun"/>
    <m/>
    <s v="$"/>
    <s v="(A$())"/>
    <m/>
    <s v="Function SrcSrtedBdyLines$(A$())_x000d__x000a_If Sz(A) = 0 Then Exit Function_x000d__x000a_Dim D As Dictionary_x000d__x000a_Dim D1 As Dictionary_x000d__x000a_    Set D = SrcDicOfMthKeyzzzMthLines(A, ExclDcl:=True)_x000d__x000a_    Set D1 = DicSrt(D)_x000d__x000a_Dim O$()_x000d__x000a_    Dim K_x000d__x000a_   For Each K In D1.Keys_x000d__x000a_       Push O, vbCrLf &amp; D1(K)_x000d__x000a_   Next_x000d__x000a_SrcSrtedBdyLines = JnCrLf(O)_x000d__x000a_End Function"/>
    <x v="0"/>
    <x v="0"/>
  </r>
  <r>
    <x v="0"/>
    <x v="0"/>
    <x v="14"/>
    <x v="40"/>
    <x v="649"/>
    <n v="3875"/>
    <n v="3"/>
    <s v="Fun"/>
    <m/>
    <m/>
    <s v="(A$())"/>
    <m/>
    <s v="Function SrcSrtedBdyLy(A$())_x000d__x000a_SrcSrtedBdyLy = SplitCrLf(SrcSrtedBdyLines(A))_x000d__x000a_End Function"/>
    <x v="0"/>
    <x v="0"/>
  </r>
  <r>
    <x v="0"/>
    <x v="0"/>
    <x v="14"/>
    <x v="40"/>
    <x v="650"/>
    <n v="3879"/>
    <n v="3"/>
    <s v="Fun"/>
    <m/>
    <s v="$"/>
    <s v="(A$())"/>
    <m/>
    <s v="Function SrcSrtedLines$(A$())_x000d__x000a_SrcSrtedLines = JnCrLf(SrcSrtedLy(A))_x000d__x000a_End Function"/>
    <x v="0"/>
    <x v="0"/>
  </r>
  <r>
    <x v="0"/>
    <x v="0"/>
    <x v="14"/>
    <x v="40"/>
    <x v="651"/>
    <n v="3883"/>
    <n v="6"/>
    <s v="Fun"/>
    <m/>
    <s v="String()"/>
    <s v="(A$())"/>
    <m/>
    <s v="Function SrcSrtedLy(A$()) As String()_x000d__x000a_Dim A1$(), A2$()_x000d__x000a_A1 = SrcDclLy(A)_x000d__x000a_A2 = SrcSrtedBdyLy(A)_x000d__x000a_SrcSrtedLy = AyAddAp(A1, A2)_x000d__x000a_End Function"/>
    <x v="0"/>
    <x v="0"/>
  </r>
  <r>
    <x v="0"/>
    <x v="0"/>
    <x v="14"/>
    <x v="128"/>
    <x v="652"/>
    <n v="3890"/>
    <n v="3"/>
    <s v="Fun"/>
    <m/>
    <s v="String()"/>
    <s v="(Ssl)"/>
    <m/>
    <s v="Function SslSy(Ssl) As String()_x000d__x000a_SslSy = Split(Trim(RplDblSpc(Ssl)), &quot; &quot;)_x000d__x000a_End Function"/>
    <x v="1"/>
    <x v="0"/>
  </r>
  <r>
    <x v="0"/>
    <x v="0"/>
    <x v="14"/>
    <x v="129"/>
    <x v="653"/>
    <n v="3893"/>
    <n v="24"/>
    <s v="Fun"/>
    <m/>
    <s v="$"/>
    <s v="(S$, W, Optional ErIFmnotEnoughWdt As Boolean, Optional DoNotCut As Boolean)"/>
    <m/>
    <s v="Function StrAlignL$(S$, W, Optional ErIFmnotEnoughWdt As Boolean, Optional DoNotCut As Boolean)_x000d__x000a_Const CSub$ = &quot;StrAlignL&quot;_x000d__x000a_Dim L%: L = Len(S)_x000d__x000a_If L &gt; W Then_x000d__x000a_    If ErIFmnotEnoughWdt Then_x000d__x000a_        Stop_x000d__x000a_        'Er CSub, &quot;Len({S)) &gt; {W}&quot;, S, W_x000d__x000a_    End If_x000d__x000a_    If DoNotCut Then_x000d__x000a_        StrAlignL = S_x000d__x000a_        Exit Function_x000d__x000a_    End If_x000d__x000a_End If_x000d__x000a__x000d__x000a_If W &gt;= L Then_x000d__x000a_    StrAlignL = S &amp; Space(W - L)_x000d__x000a_    Exit Function_x000d__x000a_End If_x000d__x000a_If W &gt; 2 Then_x000d__x000a_    StrAlignL = Left(S, W - 2) + &quot;..&quot;_x000d__x000a_    Exit Function_x000d__x000a_End If_x000d__x000a_StrAlignL = Left(S, W)_x000d__x000a_End Function"/>
    <x v="1"/>
    <x v="0"/>
  </r>
  <r>
    <x v="0"/>
    <x v="0"/>
    <x v="14"/>
    <x v="129"/>
    <x v="654"/>
    <n v="3918"/>
    <n v="7"/>
    <s v="Fun"/>
    <m/>
    <s v="$"/>
    <s v="(S, N%)"/>
    <m/>
    <s v="Function StrDup$(S, N%)_x000d__x000a_Dim O$, J%_x000d__x000a_For J = 0 To N - 1_x000d__x000a_    O = O &amp; S_x000d__x000a_Next_x000d__x000a_StrDup = O_x000d__x000a_End Function"/>
    <x v="1"/>
    <x v="0"/>
  </r>
  <r>
    <x v="0"/>
    <x v="0"/>
    <x v="14"/>
    <x v="129"/>
    <x v="655"/>
    <n v="3926"/>
    <n v="3"/>
    <s v="Fun"/>
    <m/>
    <s v="$"/>
    <s v="(A)"/>
    <m/>
    <s v="Function StrLin$(A)_x000d__x000a_StrLin = A_x000d__x000a_End Function"/>
    <x v="0"/>
    <x v="0"/>
  </r>
  <r>
    <x v="0"/>
    <x v="0"/>
    <x v="14"/>
    <x v="129"/>
    <x v="656"/>
    <n v="3930"/>
    <n v="10"/>
    <s v="Fun"/>
    <m/>
    <s v="String()"/>
    <s v="(A)"/>
    <m/>
    <s v="Function StrNy(A) As String()_x000d__x000a_Dim O$: O = RplPun(A)_x000d__x000a_Dim O1$(): O1 = AyWhSingleEle(SslSy(O))_x000d__x000a_Dim O2$()_x000d__x000a_Dim J%_x000d__x000a_For J = 0 To UB(O1)_x000d__x000a_    If Not IsDigit(FstChr(O1(J))) Then Push O2, O1(J)_x000d__x000a_Next_x000d__x000a_StrNy = O2_x000d__x000a_End Function"/>
    <x v="0"/>
    <x v="0"/>
  </r>
  <r>
    <x v="0"/>
    <x v="0"/>
    <x v="14"/>
    <x v="129"/>
    <x v="657"/>
    <n v="3941"/>
    <n v="10"/>
    <s v="Fun"/>
    <m/>
    <s v="&amp;"/>
    <s v="(A$, SubStr$)"/>
    <m/>
    <s v="Function StrSubStrCnt&amp;(A$, SubStr$)_x000d__x000a_Dim P&amp;, O%, L%_x000d__x000a_L = Len(SubStr)_x000d__x000a_P = 1_x000d__x000a_While P &gt; 0_x000d__x000a_    P = InStr(P, A, SubStr)_x000d__x000a_    If P &gt; 0 Then O = O + 1: P = P + L_x000d__x000a_Wend_x000d__x000a_StrSubStrCnt = O_x000d__x000a_End Function"/>
    <x v="0"/>
    <x v="0"/>
  </r>
  <r>
    <x v="0"/>
    <x v="0"/>
    <x v="14"/>
    <x v="130"/>
    <x v="658"/>
    <n v="3952"/>
    <n v="10"/>
    <s v="Fun"/>
    <m/>
    <s v="String()"/>
    <s v="()"/>
    <m/>
    <s v="Function SyOf_Mdy() As String()_x000d__x000a_Static O$(2), A As Boolean_x000d__x000a_If Not A Then_x000d__x000a_    A = True_x000d__x000a_    O(0) = &quot;Private&quot;_x000d__x000a_    O(1) = &quot;Friend&quot;_x000d__x000a_    O(2) = &quot;Public&quot;_x000d__x000a_End If_x000d__x000a_SyOf_Mdy = O_x000d__x000a_End Function"/>
    <x v="0"/>
    <x v="0"/>
  </r>
  <r>
    <x v="0"/>
    <x v="0"/>
    <x v="14"/>
    <x v="130"/>
    <x v="659"/>
    <n v="3963"/>
    <n v="12"/>
    <s v="Fun"/>
    <m/>
    <s v="String()"/>
    <s v="()"/>
    <m/>
    <s v="Function SyOf_MthTy() As String()_x000d__x000a_Static O$(4), A As Boolean_x000d__x000a_If Not A Then_x000d__x000a_    A = True_x000d__x000a_    O(0) = &quot;Property Get&quot;_x000d__x000a_    O(1) = &quot;Property Let&quot;_x000d__x000a_    O(2) = &quot;Property Set&quot;_x000d__x000a_    O(3) = &quot;Sub&quot;_x000d__x000a_    O(4) = &quot;Function&quot;_x000d__x000a_End If_x000d__x000a_SyOf_MthTy = O_x000d__x000a_End Function"/>
    <x v="0"/>
    <x v="0"/>
  </r>
  <r>
    <x v="0"/>
    <x v="0"/>
    <x v="14"/>
    <x v="130"/>
    <x v="660"/>
    <n v="3975"/>
    <n v="12"/>
    <s v="Fun"/>
    <m/>
    <s v="String()"/>
    <s v="()"/>
    <m/>
    <s v="Function SyOf_MthShtTy() As String()_x000d__x000a_Static O$(4), A As Boolean_x000d__x000a_If Not A Then_x000d__x000a_    A = True_x000d__x000a_    O(0) = &quot;Get&quot;_x000d__x000a_    O(1) = &quot;Let&quot;_x000d__x000a_    O(2) = &quot;Set&quot;_x000d__x000a_    O(3) = &quot;Sub&quot;_x000d__x000a_    O(4) = &quot;Fun&quot;_x000d__x000a_End If_x000d__x000a_SyOf_MthShtTy = O_x000d__x000a_End Function"/>
    <x v="0"/>
    <x v="0"/>
  </r>
  <r>
    <x v="0"/>
    <x v="0"/>
    <x v="14"/>
    <x v="130"/>
    <x v="661"/>
    <n v="3988"/>
    <n v="10"/>
    <s v="Fun"/>
    <m/>
    <s v="String()"/>
    <s v="()"/>
    <m/>
    <s v="Function SyOf_PrpSubFun() As String()_x000d__x000a_Static O$(2), A As Boolean_x000d__x000a_If Not A Then_x000d__x000a_    A = True_x000d__x000a_    O(0) = &quot;Property&quot;_x000d__x000a_    O(1) = &quot;Sub&quot;_x000d__x000a_    O(2) = &quot;Function&quot;_x000d__x000a_End If_x000d__x000a_SyOf_PrpSubFun = O_x000d__x000a_End Function"/>
    <x v="0"/>
    <x v="0"/>
  </r>
  <r>
    <x v="0"/>
    <x v="0"/>
    <x v="14"/>
    <x v="131"/>
    <x v="662"/>
    <n v="3999"/>
    <n v="4"/>
    <s v="Fun"/>
    <m/>
    <s v="&amp;"/>
    <s v="(Ay)"/>
    <m/>
    <s v="Function Sz&amp;(Ay)_x000d__x000a_On Error Resume Next_x000d__x000a_Sz = UBound(Ay) + 1_x000d__x000a_End Function"/>
    <x v="1"/>
    <x v="1"/>
  </r>
  <r>
    <x v="0"/>
    <x v="0"/>
    <x v="14"/>
    <x v="132"/>
    <x v="663"/>
    <n v="4004"/>
    <n v="3"/>
    <s v="Fun"/>
    <m/>
    <s v="$"/>
    <s v="(Optional Fdr$, Optional Fnn$)"/>
    <m/>
    <s v="Function TmpFcsv$(Optional Fdr$, Optional Fnn$)_x000d__x000a_TmpFcsv = TmpFfn(&quot;.csv&quot;, Fdr, Fnn)_x000d__x000a_End Function"/>
    <x v="0"/>
    <x v="0"/>
  </r>
  <r>
    <x v="0"/>
    <x v="0"/>
    <x v="14"/>
    <x v="132"/>
    <x v="664"/>
    <n v="4008"/>
    <n v="9"/>
    <s v="Fun"/>
    <m/>
    <s v="$"/>
    <s v="(Ext$, Optional Fdr$, Optional Fnn0$)"/>
    <m/>
    <s v="Function TmpFfn$(Ext$, Optional Fdr$, Optional Fnn0$)_x000d__x000a_Dim Fnn$_x000d__x000a_If Fnn0 = &quot;&quot; Then_x000d__x000a_    Fnn = TmpNm_x000d__x000a_Else_x000d__x000a_    Fnn = Fnn0_x000d__x000a_End If_x000d__x000a_TmpFfn = TmpPth(Fdr) &amp; Fnn &amp; Ext_x000d__x000a_End Function"/>
    <x v="1"/>
    <x v="0"/>
  </r>
  <r>
    <x v="0"/>
    <x v="0"/>
    <x v="14"/>
    <x v="132"/>
    <x v="665"/>
    <n v="4018"/>
    <n v="3"/>
    <s v="Fun"/>
    <m/>
    <s v="$"/>
    <s v="(Optional Fdr$, Optional Fnn$)"/>
    <m/>
    <s v="Function TmpFt$(Optional Fdr$, Optional Fnn$)_x000d__x000a_TmpFt = TmpFfn(&quot;.txt&quot;, Fdr, Fnn)_x000d__x000a_End Function"/>
    <x v="1"/>
    <x v="1"/>
  </r>
  <r>
    <x v="0"/>
    <x v="0"/>
    <x v="14"/>
    <x v="132"/>
    <x v="666"/>
    <n v="4022"/>
    <n v="5"/>
    <s v="Fun"/>
    <m/>
    <s v="$"/>
    <s v="()"/>
    <m/>
    <s v="Function TmpNm$()_x000d__x000a_Static X&amp;_x000d__x000a_TmpNm = &quot;T&quot; &amp; Format(Now(), &quot;YYYYMMDD_HHMMSS&quot;) &amp; &quot;_&quot; &amp; X_x000d__x000a_X = X + 1_x000d__x000a_End Function"/>
    <x v="1"/>
    <x v="1"/>
  </r>
  <r>
    <x v="0"/>
    <x v="0"/>
    <x v="14"/>
    <x v="132"/>
    <x v="667"/>
    <n v="4028"/>
    <n v="11"/>
    <s v="Fun"/>
    <m/>
    <s v="$"/>
    <s v="(Optional Fdr$)"/>
    <m/>
    <s v="Function TmpPth$(Optional Fdr$)_x000d__x000a_Dim X$_x000d__x000a_   If Fdr &lt;&gt; &quot;&quot; Then_x000d__x000a_       X = Fdr &amp; &quot;\&quot;_x000d__x000a_   End If_x000d__x000a_Dim O$_x000d__x000a_   O = TmpPthHom &amp; X:   PthEns O_x000d__x000a_   O = O &amp; TmpNm &amp; &quot;\&quot;: PthEns O_x000d__x000a_   PthEns O_x000d__x000a_TmpPth = O_x000d__x000a_End Function"/>
    <x v="1"/>
    <x v="1"/>
  </r>
  <r>
    <x v="0"/>
    <x v="0"/>
    <x v="14"/>
    <x v="132"/>
    <x v="668"/>
    <n v="4040"/>
    <n v="5"/>
    <s v="Fun"/>
    <m/>
    <s v="$"/>
    <s v="()"/>
    <m/>
    <s v="Function TmpPthHom$()_x000d__x000a_Static X$_x000d__x000a_If X = &quot;&quot; Then X = Fso.GetSpecialFolder(TemporaryFolder) &amp; &quot;\&quot;_x000d__x000a_TmpPthHom = X_x000d__x000a_End Function"/>
    <x v="1"/>
    <x v="1"/>
  </r>
  <r>
    <x v="0"/>
    <x v="0"/>
    <x v="14"/>
    <x v="16"/>
    <x v="669"/>
    <n v="4046"/>
    <n v="3"/>
    <s v="Fun"/>
    <m/>
    <s v="&amp;"/>
    <s v="(Ay)"/>
    <m/>
    <s v="Function UB&amp;(Ay)_x000d__x000a_UB = Sz(Ay) - 1_x000d__x000a_End Function"/>
    <x v="1"/>
    <x v="1"/>
  </r>
  <r>
    <x v="0"/>
    <x v="0"/>
    <x v="14"/>
    <x v="76"/>
    <x v="670"/>
    <n v="4049"/>
    <n v="8"/>
    <s v="Fun"/>
    <m/>
    <s v="Boolean"/>
    <s v="(A)"/>
    <m/>
    <s v="Function IsLinesAy(A) As Boolean_x000d__x000a_If Not IsSy(A) Then Exit Function_x000d__x000a_If Sz(A) = 0 Then Exit Function_x000d__x000a_Dim S_x000d__x000a_For Each S In A_x000d__x000a_    If IsLines(S) Then IsLinesAy = True: Exit Function_x000d__x000a_Next_x000d__x000a_End Function"/>
    <x v="0"/>
    <x v="0"/>
  </r>
  <r>
    <x v="0"/>
    <x v="0"/>
    <x v="14"/>
    <x v="76"/>
    <x v="671"/>
    <n v="4057"/>
    <n v="6"/>
    <s v="Fun"/>
    <m/>
    <s v="Boolean"/>
    <s v="(A)"/>
    <m/>
    <s v="Function IsLines(A) As Boolean_x000d__x000a_IsLines = True_x000d__x000a_If HasSubStr(A, vbCr) Then Exit Function_x000d__x000a_If HasSubStr(A, vbLf) Then Exit Function_x000d__x000a_IsLines = False_x000d__x000a_End Function"/>
    <x v="0"/>
    <x v="0"/>
  </r>
  <r>
    <x v="0"/>
    <x v="0"/>
    <x v="14"/>
    <x v="94"/>
    <x v="672"/>
    <n v="4063"/>
    <n v="5"/>
    <s v="Fun"/>
    <m/>
    <s v="$"/>
    <s v="(A)"/>
    <m/>
    <s v="Function LinesAy_Lines$(A)_x000d__x000a_Dim W%_x000d__x000a_W = LinesAy_Wdt(A): If W = 0 Then Exit Function_x000d__x000a_LinesAy_Lines = Join(A, Space(W))_x000d__x000a_End Function"/>
    <x v="0"/>
    <x v="0"/>
  </r>
  <r>
    <x v="0"/>
    <x v="0"/>
    <x v="14"/>
    <x v="112"/>
    <x v="673"/>
    <n v="4068"/>
    <n v="6"/>
    <s v="Fun"/>
    <m/>
    <s v="$"/>
    <s v="(A)"/>
    <m/>
    <s v="Function ObjToStr$(A)_x000d__x000a_If Not IsObject(A) Then Stop_x000d__x000a_On Error GoTo X_x000d__x000a_ObjToStr = A.ToStr: Exit Function_x000d__x000a_X: ObjToStr = QuoteSqBkt(TypeName(A))_x000d__x000a_End Function"/>
    <x v="0"/>
    <x v="0"/>
  </r>
  <r>
    <x v="0"/>
    <x v="0"/>
    <x v="14"/>
    <x v="133"/>
    <x v="674"/>
    <n v="4074"/>
    <n v="3"/>
    <s v="Fun"/>
    <m/>
    <s v="$"/>
    <s v="(A)"/>
    <m/>
    <s v="Function QuoteSqBkt$(A)_x000d__x000a_QuoteSqBkt = &quot;[&quot; &amp; A &amp; &quot;]&quot;_x000d__x000a_End Function"/>
    <x v="0"/>
    <x v="0"/>
  </r>
  <r>
    <x v="0"/>
    <x v="0"/>
    <x v="14"/>
    <x v="134"/>
    <x v="675"/>
    <n v="4077"/>
    <n v="10"/>
    <s v="Fun"/>
    <m/>
    <s v="$"/>
    <s v="(Lvl%)"/>
    <m/>
    <s v="Function LvlSep$(Lvl%)_x000d__x000a_Select Case Lvl_x000d__x000a_Case 0: LvlSep = &quot;.&quot;_x000d__x000a_Case 1: LvlSep = &quot;-&quot;_x000d__x000a_Case 2: LvlSep = &quot;+&quot;_x000d__x000a_Case 3: LvlSep = &quot;=&quot;_x000d__x000a_Case 4: LvlSep = &quot;*&quot;_x000d__x000a_Case Else: LvlSep = Lvl_x000d__x000a_End Select_x000d__x000a_End Function"/>
    <x v="0"/>
    <x v="0"/>
  </r>
  <r>
    <x v="0"/>
    <x v="0"/>
    <x v="14"/>
    <x v="135"/>
    <x v="676"/>
    <n v="4087"/>
    <n v="4"/>
    <s v="Sub"/>
    <m/>
    <m/>
    <s v="()"/>
    <m/>
    <s v="Sub ZZ_VarStr()_x000d__x000a_Dim A: A = Array(SslSy(&quot;sdf sdf df&quot;), SslSy(&quot;sdf sdf&quot;))_x000d__x000a_Debug.Print VarStr(A)_x000d__x000a_End Sub"/>
    <x v="0"/>
    <x v="0"/>
  </r>
  <r>
    <x v="0"/>
    <x v="0"/>
    <x v="14"/>
    <x v="135"/>
    <x v="677"/>
    <n v="4091"/>
    <n v="32"/>
    <s v="Fun"/>
    <m/>
    <s v="$"/>
    <s v="(A, Optional Lvl%)"/>
    <m/>
    <s v="Function VarStr$(A, Optional Lvl%)_x000d__x000a_Dim T$, S$, W%, I, O$(), Sep_x000d__x000a_Select Case True_x000d__x000a_Case IsPrim(A): VarStr = A_x000d__x000a_Case IsLinesAy(A): VarStr = LinesAy_Lines(A)_x000d__x000a_Case IsSy(A): VarStr = JnCrLf(A)_x000d__x000a_Case IsNothing(A): VarStr = &quot;#Nothing&quot;_x000d__x000a_Case IsEmpty(A): VarStr = &quot;#Empty&quot;_x000d__x000a_Case IsMissing(A): VarStr = &quot;#Missing&quot;_x000d__x000a_Case IsObject(A)_x000d__x000a_    VarStr = ObjToStr(A)_x000d__x000a_    T = TypeName(A)_x000d__x000a_    Select Case T_x000d__x000a_    Case &quot;CodeModule&quot;_x000d__x000a_        Dim M As CodeModule_x000d__x000a_        Set M = A_x000d__x000a_        VarStr = FmtQQ(&quot;*Md{?}&quot;, M.Parent.Name)_x000d__x000a_        Exit Function_x000d__x000a_    End Select_x000d__x000a_    VarStr = &quot;*&quot; &amp; T_x000d__x000a_    Exit Function_x000d__x000a_Case IsArray(A)_x000d__x000a_    If Sz(A) = 0 Then Exit Function_x000d__x000a_    For Each I In A_x000d__x000a_        Push O, VarStr(I, Lvl + 1)_x000d__x000a_    Next_x000d__x000a_    W = LinesAy_Wdt(O)_x000d__x000a_    Sep = LvlSep(Lvl)_x000d__x000a_    VarStr = Join(O, vbCrLf &amp; StrDup(Sep, W) &amp; vbCrLf)_x000d__x000a_Case Else_x000d__x000a_End Select_x000d__x000a_End Function"/>
    <x v="1"/>
    <x v="0"/>
  </r>
  <r>
    <x v="0"/>
    <x v="0"/>
    <x v="14"/>
    <x v="36"/>
    <x v="678"/>
    <n v="4124"/>
    <n v="3"/>
    <s v="Fun"/>
    <m/>
    <s v="String()"/>
    <s v="(A As Vbe)"/>
    <m/>
    <s v="Function VbeAllPjNy(A As Vbe) As String()_x000d__x000a_VbeAllPjNy = ItrNy(A.VBProjects)_x000d__x000a_End Function"/>
    <x v="0"/>
    <x v="0"/>
  </r>
  <r>
    <x v="0"/>
    <x v="0"/>
    <x v="14"/>
    <x v="36"/>
    <x v="679"/>
    <n v="4128"/>
    <n v="11"/>
    <s v="Fun"/>
    <m/>
    <s v="String()"/>
    <s v="(A As Vbe, Optional InclSam As Boolean)"/>
    <m/>
    <s v="Function VbeDupFunCmpLy(A As Vbe, Optional InclSam As Boolean) As String()_x000d__x000a_Dim N$(): N = VbeDupFunFNy(A)_x000d__x000a_Dim Ay(): Ay = DupFunFNy_GpAy(N)_x000d__x000a_Dim O$(), J%_x000d__x000a_Push O, FmtQQ(&quot;Total ? dup function.  ? of them has mth-lines are same&quot;, Sz(Ay), DupFunFNyGpAy_AllSameCnt(Ay))_x000d__x000a_Dim Cnt%, Sam%_x000d__x000a_For J = 0 To UB(Ay)_x000d__x000a_    PushAy O, DupMthFNyGp_CmpLy(Ay(J), Cnt, Sam, InclSam:=InclSam)_x000d__x000a_Next_x000d__x000a_VbeDupFunCmpLy = O_x000d__x000a_End Function"/>
    <x v="0"/>
    <x v="0"/>
  </r>
  <r>
    <x v="0"/>
    <x v="0"/>
    <x v="14"/>
    <x v="36"/>
    <x v="680"/>
    <n v="4140"/>
    <n v="6"/>
    <s v="Fun"/>
    <m/>
    <s v="Drs"/>
    <s v="(A As Vbe, Optional IsNoSrt As Boolean, Optional PjNmPatn$ = &quot;.&quot;, Optional ExclPjNy0, Optional IsSamMthBdyOnly As Boolean)"/>
    <m/>
    <s v="Function VbeDupFunDrs(A As Vbe, Optional IsNoSrt As Boolean, Optional PjNmPatn$ = &quot;.&quot;, Optional ExclPjNy0, Optional IsSamMthBdyOnly As Boolean) As Drs_x000d__x000a_Dim Fny$(), Dry()_x000d__x000a_Fny = SplitSsl(&quot;Nm Mdy-1 Ty-1 Pj-1 Md-1 Mdy-2 Ty-2 Pj-2 Md-2 Src-1 Src-2 IsSam-Pj IsSam-Md IsSam-Src&quot;)_x000d__x000a_Dry = VbeDupFunDry(A, PjNmPatn:=PjNmPatn, ExclPjNy0:=ExclPjNy0, IsSamMthBdyOnly:=IsSamMthBdyOnly)_x000d__x000a_Set VbeDupFunDrs = Drs(Fny, Dry)_x000d__x000a_End Function"/>
    <x v="0"/>
    <x v="0"/>
  </r>
  <r>
    <x v="0"/>
    <x v="0"/>
    <x v="14"/>
    <x v="36"/>
    <x v="681"/>
    <n v="4147"/>
    <n v="16"/>
    <s v="Fun"/>
    <m/>
    <s v="Variant()"/>
    <s v="(A As Vbe, Optional PjNmPatn$, Optional ExclPjNy0, Optional IsSamMthBdyOnly As Boolean)"/>
    <m/>
    <s v="Function VbeDupFunDry(A As Vbe, Optional PjNmPatn$, Optional ExclPjNy0, Optional IsSamMthBdyOnly As Boolean) As Variant()_x000d__x000a_Dim N$(): N = VbeFunFNy(A, PjNmPatn:=PjNmPatn, ExclPjNy0:=ExclPjNy0)_x000d__x000a_Dim N1$(): N1 = FunFNy_DupFunFNy(N)_x000d__x000a_    If IsSamMthBdyOnly Then_x000d__x000a_        N1 = DupFunFNy_SamMthBdyFunFNy(N1, A)_x000d__x000a_    End If_x000d__x000a_Dim GpAy()_x000d__x000a_    GpAy = DupFunFNy_GpAy(N1)_x000d__x000a_    If Sz(GpAy) = 0 Then Exit Function_x000d__x000a_Dim O()_x000d__x000a_    Dim Gp_x000d__x000a_    For Each Gp In GpAy_x000d__x000a_        PushAy O, DupFunFNyGp_Dry(CvSy(Gp))_x000d__x000a_    Next_x000d__x000a_VbeDupFunDry = O_x000d__x000a_End Function"/>
    <x v="0"/>
    <x v="0"/>
  </r>
  <r>
    <x v="0"/>
    <x v="0"/>
    <x v="14"/>
    <x v="36"/>
    <x v="682"/>
    <n v="4164"/>
    <n v="8"/>
    <s v="Fun"/>
    <m/>
    <s v="String()"/>
    <s v="(A As Vbe, Optional IsNoSrt As Boolean, Optional ExclPjNy0, Optional IsSamMthBdyOnly As Boolean)"/>
    <m/>
    <s v="Function VbeDupFunFNy(A As Vbe, Optional IsNoSrt As Boolean, Optional ExclPjNy0, Optional IsSamMthBdyOnly As Boolean) As String()_x000d__x000a_Dim N$(): N = VbeFunFNy(A, ExclPjNy0:=ExclPjNy0, ExclFunNy0:=&quot;ZZZ__Tst&quot;)_x000d__x000a_Dim N1$(): N1 = FunFNy_DupFunFNy(N)_x000d__x000a_If IsSamMthBdyOnly Then_x000d__x000a_    N1 = DupFunFNy_SamMthBdyFunFNy(N1, A)_x000d__x000a_End If_x000d__x000a_VbeDupFunFNy = N1_x000d__x000a_End Function"/>
    <x v="0"/>
    <x v="0"/>
  </r>
  <r>
    <x v="0"/>
    <x v="0"/>
    <x v="14"/>
    <x v="36"/>
    <x v="683"/>
    <n v="4173"/>
    <n v="5"/>
    <s v="Fun"/>
    <m/>
    <s v="String()"/>
    <s v="(A As Vbe)"/>
    <m/>
    <s v="Function VbeDupMdNy(A As Vbe) As String()_x000d__x000a_Dim O$()_x000d__x000a_Stop '_x000d__x000a_VbeDupMdNy = O_x000d__x000a_End Function"/>
    <x v="0"/>
    <x v="0"/>
  </r>
  <r>
    <x v="0"/>
    <x v="0"/>
    <x v="14"/>
    <x v="36"/>
    <x v="684"/>
    <n v="4179"/>
    <n v="9"/>
    <s v="Fun"/>
    <m/>
    <s v="VBProject"/>
    <s v="(A As Vbe)"/>
    <m/>
    <s v="Function VbeFstQPj(A As Vbe) As VBProject_x000d__x000a_Dim I_x000d__x000a_For Each I In A.VBProjects_x000d__x000a_    If FstChr(CvPj(I).Name) = &quot;Q&quot; Then_x000d__x000a_        Set VbeFstQPj = I_x000d__x000a_        Exit Function_x000d__x000a_    End If_x000d__x000a_Next_x000d__x000a_End Function"/>
    <x v="0"/>
    <x v="0"/>
  </r>
  <r>
    <x v="0"/>
    <x v="0"/>
    <x v="14"/>
    <x v="36"/>
    <x v="685"/>
    <n v="4189"/>
    <n v="10"/>
    <s v="Fun"/>
    <m/>
    <s v="String()"/>
    <s v="(A As Vbe, Optional PjNmPatn$ = &quot;.&quot;, Optional MdNmPatn$ = &quot;.&quot;, Optional FunNmPatn$ = &quot;.&quot;, Optional ExclPjNy0, Optional ExclMdNy0, Optional ExclFunNy0$, Optional Mdy0$)"/>
    <m/>
    <s v="Function VbeFunFNy(A As Vbe, Optional PjNmPatn$ = &quot;.&quot;, Optional MdNmPatn$ = &quot;.&quot;, Optional FunNmPatn$ = &quot;.&quot;, Optional ExclPjNy0, Optional ExclMdNy0, Optional ExclFunNy0$, Optional Mdy0$) As String()_x000d__x000a_Dim Ay() As VBProject_x000d__x000a_    Ay = VbePjAy(A, PjNmPatn, ExclPjNy0)_x000d__x000a_If Sz(Ay) = 0 Then Exit Function_x000d__x000a_Dim O$(), I_x000d__x000a_For Each I In Ay_x000d__x000a_    PushAy O, PjFunFNy(CvPj(I), MdNmPatn:=MdNmPatn, FunNmPatn:=FunNmPatn, ExclFunNy0:=ExclFunNy0, Mdy0:=Mdy0$)_x000d__x000a_Next_x000d__x000a_VbeFunFNy = O_x000d__x000a_End Function"/>
    <x v="0"/>
    <x v="0"/>
  </r>
  <r>
    <x v="0"/>
    <x v="0"/>
    <x v="14"/>
    <x v="36"/>
    <x v="686"/>
    <n v="4200"/>
    <n v="7"/>
    <s v="Fun"/>
    <m/>
    <s v="String()"/>
    <s v="(A As Vbe)"/>
    <m/>
    <s v="Function VbeFunPfxAy(A As Vbe) As String()_x000d__x000a_Dim O$(), P_x000d__x000a_For Each P In VbePjAy(A)_x000d__x000a_    PushAyNoDup O, PjFunPfxAy(CvPj(P))_x000d__x000a_Next_x000d__x000a_VbeFunPfxAy = O_x000d__x000a_End Function"/>
    <x v="0"/>
    <x v="0"/>
  </r>
  <r>
    <x v="0"/>
    <x v="0"/>
    <x v="14"/>
    <x v="36"/>
    <x v="687"/>
    <n v="4208"/>
    <n v="9"/>
    <s v="Fun"/>
    <m/>
    <s v="String()"/>
    <s v="(A As Vbe, MdNm$)"/>
    <m/>
    <s v="Function VbeMdNmPjNy(A As Vbe, MdNm$) As String()_x000d__x000a_Dim I, O$()_x000d__x000a_For Each I In VbePjAy(A)_x000d__x000a_    If PjHasCmp(CvPj(I), MdNm) Then_x000d__x000a_        Push O, CvPj(I).Name_x000d__x000a_    End If_x000d__x000a_Next_x000d__x000a_VbeMdNmPjNy = O_x000d__x000a_End Function"/>
    <x v="0"/>
    <x v="0"/>
  </r>
  <r>
    <x v="0"/>
    <x v="0"/>
    <x v="14"/>
    <x v="36"/>
    <x v="688"/>
    <n v="4218"/>
    <n v="7"/>
    <s v="Fun"/>
    <m/>
    <s v="String()"/>
    <s v="(A As Vbe, Optional IsWrap As Boolean)"/>
    <m/>
    <s v="Function VbeMthKy(A As Vbe, Optional IsWrap As Boolean) As String()_x000d__x000a_Dim O$(), I_x000d__x000a_For Each I In VbePjAy(A)_x000d__x000a_    PushAy O, PjMthKy(CvPj(I), IsWrap)_x000d__x000a_Next_x000d__x000a_VbeMthKy = O_x000d__x000a_End Function"/>
    <x v="0"/>
    <x v="0"/>
  </r>
  <r>
    <x v="0"/>
    <x v="0"/>
    <x v="14"/>
    <x v="36"/>
    <x v="689"/>
    <n v="4226"/>
    <n v="9"/>
    <s v="Fun"/>
    <m/>
    <s v="String()"/>
    <s v="(A As Vbe, Optional MthNmPatn$ = &quot;.&quot;, Optional MdNmPatn$ = &quot;.&quot;, Optional Mdy$)"/>
    <m/>
    <s v="Function VbeMthNy(A As Vbe, Optional MthNmPatn$ = &quot;.&quot;, Optional MdNmPatn$ = &quot;.&quot;, Optional Mdy$) As String()_x000d__x000a_Dim Ay() As VBProject: Ay = VbePjAy(A, MdNmPatn)_x000d__x000a_If Sz(Ay) = 0 Then Exit Function_x000d__x000a_Dim I, O$()_x000d__x000a_For Each I In Ay_x000d__x000a_    PushAy O, PjMthNy(CvPj(I), MthNmPatn, MdNmPatn, Mdy)_x000d__x000a_Next_x000d__x000a_VbeMthNy = O_x000d__x000a_End Function"/>
    <x v="0"/>
    <x v="0"/>
  </r>
  <r>
    <x v="0"/>
    <x v="0"/>
    <x v="14"/>
    <x v="36"/>
    <x v="690"/>
    <n v="4236"/>
    <n v="7"/>
    <s v="Fun"/>
    <m/>
    <s v="String()"/>
    <s v="(A As Vbe)"/>
    <m/>
    <s v="Function VbeMthNyOfInproper(A As Vbe) As String()_x000d__x000a_Dim I, O$()_x000d__x000a_For Each I In VbePjAy(A)_x000d__x000a_    PushAy O, PjMthNyOfInproper(CvPj(I))_x000d__x000a_Next_x000d__x000a_VbeMthNyOfInproper = O_x000d__x000a_End Function"/>
    <x v="0"/>
    <x v="0"/>
  </r>
  <r>
    <x v="0"/>
    <x v="0"/>
    <x v="14"/>
    <x v="36"/>
    <x v="691"/>
    <n v="4244"/>
    <n v="5"/>
    <s v="Fun"/>
    <m/>
    <s v="VBProject()"/>
    <s v="(A As Vbe, Optional PjNmPatn$ = &quot;.&quot;, Optional ExclPjNy0)"/>
    <m/>
    <s v="Function VbePjAy(A As Vbe, Optional PjNmPatn$ = &quot;.&quot;, Optional ExclPjNy0) As VBProject()_x000d__x000a_Dim N$(): N = VbePjNy(A, PjNmPatn, ExclPjNy0)_x000d__x000a_Dim PjAy() As VBProject_x000d__x000a_VbePjAy = AyMapInto(N, &quot;Pj&quot;, PjAy)_x000d__x000a_End Function"/>
    <x v="0"/>
    <x v="0"/>
  </r>
  <r>
    <x v="0"/>
    <x v="0"/>
    <x v="14"/>
    <x v="36"/>
    <x v="692"/>
    <n v="4250"/>
    <n v="3"/>
    <s v="Fun"/>
    <m/>
    <s v="String()"/>
    <s v="(A As Vbe, Optional Patn$ = &quot;.&quot;, Optional ExclNy0)"/>
    <m/>
    <s v="Function VbePjNy(A As Vbe, Optional Patn$ = &quot;.&quot;, Optional ExclNy0) As String()_x000d__x000a_VbePjNy = AyWhPatn(VbeAllPjNy(A), Patn, ExclNy0)_x000d__x000a_End Function"/>
    <x v="0"/>
    <x v="0"/>
  </r>
  <r>
    <x v="0"/>
    <x v="0"/>
    <x v="14"/>
    <x v="36"/>
    <x v="693"/>
    <n v="4254"/>
    <n v="7"/>
    <s v="Fun"/>
    <m/>
    <m/>
    <s v="(A As Vbe)"/>
    <m/>
    <s v="Function VbeSrcPth(A As Vbe)_x000d__x000a_Dim Pj As VBProject:_x000d__x000a_Set Pj = VbeFstQPj(A)_x000d__x000a_Dim Ffn$: Ffn = PjFfn(Pj)_x000d__x000a_If Ffn = &quot;&quot; Then Exit Function_x000d__x000a_VbeSrcPth = FfnPth(Pj.Filename)_x000d__x000a_End Function"/>
    <x v="0"/>
    <x v="0"/>
  </r>
  <r>
    <x v="0"/>
    <x v="0"/>
    <x v="14"/>
    <x v="36"/>
    <x v="694"/>
    <n v="4262"/>
    <n v="9"/>
    <s v="Fun"/>
    <m/>
    <s v="String()"/>
    <s v="(A As Vbe)"/>
    <m/>
    <s v="Function VbeSrtRptLy(A As Vbe) As String()_x000d__x000a_Dim Ay() As VBProject: Ay = VbePjAy(A)_x000d__x000a_Dim O$(), I, M As VBProject_x000d__x000a_For Each I In Ay_x000d__x000a_    Set M = I_x000d__x000a_    PushAy O, PjSrtRptLy(M)_x000d__x000a_Next_x000d__x000a_VbeSrtRptLy = O_x000d__x000a_End Function"/>
    <x v="0"/>
    <x v="0"/>
  </r>
  <r>
    <x v="0"/>
    <x v="0"/>
    <x v="14"/>
    <x v="136"/>
    <x v="695"/>
    <n v="4272"/>
    <n v="3"/>
    <s v="Fun"/>
    <m/>
    <s v="$"/>
    <s v="(A)"/>
    <m/>
    <s v="Function VblLines$(A)_x000d__x000a_VblLines = Replace(A, &quot;|&quot;, vbCrLf)_x000d__x000a_End Function"/>
    <x v="1"/>
    <x v="0"/>
  </r>
  <r>
    <x v="0"/>
    <x v="0"/>
    <x v="14"/>
    <x v="20"/>
    <x v="696"/>
    <n v="4276"/>
    <n v="8"/>
    <s v="Fun"/>
    <m/>
    <s v="Worksheet"/>
    <s v="(A As Workbook, Optional WsNm$ = &quot;Sheet1&quot;)"/>
    <m/>
    <s v="Function WbAddWs(A As Workbook, Optional WsNm$ = &quot;Sheet1&quot;) As Worksheet_x000d__x000a_Dim O As Worksheet_x000d__x000a_Set O = A.Sheets.Add(A.Sheets(1))_x000d__x000a_If WsNm &lt;&gt; &quot;&quot; Then_x000d__x000a_   O.Name = WsNm_x000d__x000a_End If_x000d__x000a_Set WbAddWs = O_x000d__x000a_End Function"/>
    <x v="0"/>
    <x v="0"/>
  </r>
  <r>
    <x v="0"/>
    <x v="0"/>
    <x v="14"/>
    <x v="137"/>
    <x v="697"/>
    <n v="4285"/>
    <n v="4"/>
    <s v="Fun"/>
    <m/>
    <s v="TextConnection"/>
    <s v="(A As WorkbookConnection)"/>
    <m/>
    <s v="Function WbCn_TxtCn(A As WorkbookConnection) As TextConnection_x000d__x000a_On Error Resume Next_x000d__x000a_Set WbCn_TxtCn = A.TextConnection_x000d__x000a_End Function"/>
    <x v="0"/>
    <x v="0"/>
  </r>
  <r>
    <x v="0"/>
    <x v="0"/>
    <x v="14"/>
    <x v="20"/>
    <x v="698"/>
    <n v="4290"/>
    <n v="15"/>
    <s v="Fun"/>
    <m/>
    <s v="TextConnection"/>
    <s v="(A As Workbook)"/>
    <m/>
    <s v="Function WbTxtCn(A As Workbook) As TextConnection_x000d__x000a_Dim N%: N = WbTxtCnCnt(A)_x000d__x000a_If N &lt;&gt; 1 Then_x000d__x000a_    Stop_x000d__x000a_    Exit Function_x000d__x000a_End If_x000d__x000a_Dim C As WorkbookConnection_x000d__x000a_For Each C In A.Connections_x000d__x000a_    If Not IsNothing(WbCn_TxtCn(C)) Then_x000d__x000a_        Set WbTxtCn = C.TextConnection_x000d__x000a_        Exit Function_x000d__x000a_    End If_x000d__x000a_Next_x000d__x000a_ErImposs_x000d__x000a_End Function"/>
    <x v="0"/>
    <x v="0"/>
  </r>
  <r>
    <x v="0"/>
    <x v="0"/>
    <x v="14"/>
    <x v="20"/>
    <x v="699"/>
    <n v="4306"/>
    <n v="7"/>
    <s v="Fun"/>
    <m/>
    <s v="%"/>
    <s v="(A As Workbook)"/>
    <m/>
    <s v="Function WbTxtCnCnt%(A As Workbook)_x000d__x000a_Dim C As WorkbookConnection, Cnt%_x000d__x000a_For Each C In A.Connections_x000d__x000a_    If Not IsNothing(WbCn_TxtCn(C)) Then Cnt = Cnt + 1_x000d__x000a_Next_x000d__x000a_WbTxtCnCnt = Cnt_x000d__x000a_End Function"/>
    <x v="0"/>
    <x v="0"/>
  </r>
  <r>
    <x v="0"/>
    <x v="0"/>
    <x v="14"/>
    <x v="20"/>
    <x v="700"/>
    <n v="4314"/>
    <n v="6"/>
    <s v="Fun"/>
    <m/>
    <s v="$"/>
    <s v="(A As Workbook)"/>
    <m/>
    <s v="Function WbTxtCnStr$(A As Workbook)_x000d__x000a_'Assume there is one and only one TextConnection.  Set it using {Fcsv}_x000d__x000a_Dim T As TextConnection: Set T = WbTxtCn(A)_x000d__x000a_If IsNothing(T) Then Exit Function_x000d__x000a_WbTxtCnStr = T.Connection_x000d__x000a_End Function"/>
    <x v="0"/>
    <x v="0"/>
  </r>
  <r>
    <x v="0"/>
    <x v="0"/>
    <x v="14"/>
    <x v="20"/>
    <x v="701"/>
    <n v="4321"/>
    <n v="4"/>
    <s v="Fun"/>
    <m/>
    <s v="Workbook"/>
    <s v="(A As Workbook)"/>
    <m/>
    <s v="Function WbVis(A As Workbook) As Workbook_x000d__x000a_XlsVis A.Application_x000d__x000a_Set WbVis = A_x000d__x000a_End Function"/>
    <x v="0"/>
    <x v="0"/>
  </r>
  <r>
    <x v="0"/>
    <x v="0"/>
    <x v="14"/>
    <x v="138"/>
    <x v="702"/>
    <n v="4326"/>
    <n v="7"/>
    <s v="Fun"/>
    <m/>
    <s v="$"/>
    <s v="(A%())"/>
    <m/>
    <s v="Function WdtAy_HdrLin$(A%())_x000d__x000a_Dim O$(), W_x000d__x000a_For Each W In A_x000d__x000a_    Push O, StrDup(&quot;-&quot;, W + 2)_x000d__x000a_Next_x000d__x000a_WdtAy_HdrLin = &quot;|&quot; + Join(O, &quot;|&quot;) + &quot;|&quot;_x000d__x000a_End Function"/>
    <x v="0"/>
    <x v="0"/>
  </r>
  <r>
    <x v="0"/>
    <x v="0"/>
    <x v="14"/>
    <x v="139"/>
    <x v="703"/>
    <n v="4334"/>
    <n v="3"/>
    <s v="Fun"/>
    <m/>
    <s v="VBIDE.Window"/>
    <s v="()"/>
    <m/>
    <s v="Function WinOf_Imm() As VBIDE.Window_x000d__x000a_Set WinOf_Imm = WinTy_Win(vbext_wt_Immediate)_x000d__x000a_End Function"/>
    <x v="0"/>
    <x v="0"/>
  </r>
  <r>
    <x v="0"/>
    <x v="0"/>
    <x v="14"/>
    <x v="139"/>
    <x v="704"/>
    <n v="4338"/>
    <n v="3"/>
    <s v="Fun"/>
    <m/>
    <s v="VBIDE.Window"/>
    <s v="()"/>
    <m/>
    <s v="Function WinOf_Lcl() As VBIDE.Window_x000d__x000a_Set WinOf_Lcl = WinTy_Win(vbext_wt_Locals)_x000d__x000a_End Function"/>
    <x v="0"/>
    <x v="0"/>
  </r>
  <r>
    <x v="0"/>
    <x v="0"/>
    <x v="14"/>
    <x v="140"/>
    <x v="705"/>
    <n v="4342"/>
    <n v="3"/>
    <s v="Fun"/>
    <m/>
    <s v="VBIDE.Window"/>
    <s v="(Ty As vbext_WindowType)"/>
    <m/>
    <s v="Function WinTy_Win(Ty As vbext_WindowType) As VBIDE.Window_x000d__x000a_Set WinTy_Win = CurVbe.Windows(Ty)_x000d__x000a_End Function"/>
    <x v="0"/>
    <x v="0"/>
  </r>
  <r>
    <x v="0"/>
    <x v="0"/>
    <x v="14"/>
    <x v="122"/>
    <x v="706"/>
    <n v="4345"/>
    <n v="3"/>
    <s v="Sub"/>
    <m/>
    <m/>
    <s v="(A As Range)"/>
    <m/>
    <s v="Sub RgBdrTop(A As Range)_x000d__x000a_RgBdr A, xlEdgeTop_x000d__x000a_End Sub"/>
    <x v="0"/>
    <x v="0"/>
  </r>
  <r>
    <x v="0"/>
    <x v="0"/>
    <x v="14"/>
    <x v="122"/>
    <x v="707"/>
    <n v="4349"/>
    <n v="6"/>
    <s v="Sub"/>
    <m/>
    <m/>
    <s v="(A As Range, Ix As XlBordersIndex, Optional Wgt As XlBorderWeight = xlMedium)"/>
    <m/>
    <s v="Sub RgBdr(A As Range, Ix As XlBordersIndex, Optional Wgt As XlBorderWeight = xlMedium)_x000d__x000a_With A.Borders(Ix)_x000d__x000a_  .LineStyle = xlContinuous_x000d__x000a_  .Weight = Wgt_x000d__x000a_End With_x000d__x000a_End Sub"/>
    <x v="0"/>
    <x v="0"/>
  </r>
  <r>
    <x v="0"/>
    <x v="0"/>
    <x v="14"/>
    <x v="122"/>
    <x v="708"/>
    <n v="4355"/>
    <n v="3"/>
    <s v="Fun"/>
    <m/>
    <s v="Range"/>
    <s v="(A As Range, R)"/>
    <m/>
    <s v="Function RgR(A As Range, R) As Range_x000d__x000a_Set RgR = RgRCRC(A, R, 1, R, RgNCol(A))_x000d__x000a_End Function"/>
    <x v="0"/>
    <x v="0"/>
  </r>
  <r>
    <x v="0"/>
    <x v="0"/>
    <x v="14"/>
    <x v="122"/>
    <x v="709"/>
    <n v="4358"/>
    <n v="3"/>
    <s v="Fun"/>
    <m/>
    <s v="Range"/>
    <s v="(A As Range, C)"/>
    <m/>
    <s v="Function RgC(A As Range, C) As Range_x000d__x000a_Set RgC = RgRCRC(A, 1, RgNRow(A), 1, C)_x000d__x000a_End Function"/>
    <x v="0"/>
    <x v="0"/>
  </r>
  <r>
    <x v="0"/>
    <x v="0"/>
    <x v="14"/>
    <x v="122"/>
    <x v="710"/>
    <n v="4361"/>
    <n v="3"/>
    <s v="Fun"/>
    <m/>
    <s v="&amp;"/>
    <s v="(A As Range)"/>
    <m/>
    <s v="Function RgNRow&amp;(A As Range)_x000d__x000a_RgNRow = A.Rows.Count_x000d__x000a_End Function"/>
    <x v="0"/>
    <x v="0"/>
  </r>
  <r>
    <x v="0"/>
    <x v="0"/>
    <x v="14"/>
    <x v="122"/>
    <x v="711"/>
    <n v="4364"/>
    <n v="3"/>
    <s v="Fun"/>
    <m/>
    <s v="%"/>
    <s v="(A As Range)"/>
    <m/>
    <s v="Function RgNCol%(A As Range)_x000d__x000a_RgNCol = A.Columns.Count_x000d__x000a_End Function"/>
    <x v="0"/>
    <x v="0"/>
  </r>
  <r>
    <x v="0"/>
    <x v="0"/>
    <x v="14"/>
    <x v="122"/>
    <x v="712"/>
    <n v="4367"/>
    <n v="7"/>
    <s v="Sub"/>
    <m/>
    <m/>
    <s v="(A As Range)"/>
    <m/>
    <s v="Sub RgBdrAround(A As Range)_x000d__x000a_A.BorderAround XlLineStyle.xlContinuous, xlMedium_x000d__x000a_If A.Row &gt; 1 Then RgBdrBottom RgR(A, 0)_x000d__x000a_If A.Column &gt; 1 Then RgBdrRight RgC(A, 0)_x000d__x000a_RgBdrTop RgR(A, RgNRow(A) + 1)_x000d__x000a_RgBdrLeft RgC(A, RgNCol(A) + 1)_x000d__x000a_End Sub"/>
    <x v="0"/>
    <x v="0"/>
  </r>
  <r>
    <x v="0"/>
    <x v="0"/>
    <x v="14"/>
    <x v="122"/>
    <x v="713"/>
    <n v="4375"/>
    <n v="3"/>
    <s v="Sub"/>
    <m/>
    <m/>
    <s v="(A As Range)"/>
    <m/>
    <s v="Sub RgBdrBottom(A As Range)_x000d__x000a_RgBdr A, xlEdgeBottom_x000d__x000a_End Sub"/>
    <x v="0"/>
    <x v="0"/>
  </r>
  <r>
    <x v="0"/>
    <x v="0"/>
    <x v="14"/>
    <x v="122"/>
    <x v="714"/>
    <n v="4379"/>
    <n v="4"/>
    <s v="Sub"/>
    <m/>
    <m/>
    <s v="(A As Range)"/>
    <m/>
    <s v="Sub RgBdrInside(A As Range)_x000d__x000a_RgBdr A, xlInsideHorizontal_x000d__x000a_RgBdr A, xlInsideVertical_x000d__x000a_End Sub"/>
    <x v="0"/>
    <x v="0"/>
  </r>
  <r>
    <x v="0"/>
    <x v="0"/>
    <x v="14"/>
    <x v="122"/>
    <x v="715"/>
    <n v="4384"/>
    <n v="6"/>
    <s v="Sub"/>
    <m/>
    <m/>
    <s v="(A As Range)"/>
    <m/>
    <s v="Sub RgBdrLeft(A As Range)_x000d__x000a_RgBdr A, xlEdgeLeft_x000d__x000a_If A.Column &gt; 1 Then_x000d__x000a_    RgBdr RgC(A, 0), xlEdgeRight_x000d__x000a_End If_x000d__x000a_End Sub"/>
    <x v="0"/>
    <x v="0"/>
  </r>
  <r>
    <x v="0"/>
    <x v="0"/>
    <x v="14"/>
    <x v="122"/>
    <x v="716"/>
    <n v="4391"/>
    <n v="6"/>
    <s v="Sub"/>
    <m/>
    <m/>
    <s v="(A As Range)"/>
    <m/>
    <s v="Sub RgBdrRight(A As Range)_x000d__x000a_RgBdr A, xlEdgeRight_x000d__x000a_If A.Column &lt; MaxCol Then_x000d__x000a_    RgBdr RgC(A, A.Column + 1), xlEdgeLeft_x000d__x000a_End If_x000d__x000a_End Sub"/>
    <x v="0"/>
    <x v="0"/>
  </r>
  <r>
    <x v="0"/>
    <x v="0"/>
    <x v="14"/>
    <x v="21"/>
    <x v="717"/>
    <n v="4398"/>
    <n v="3"/>
    <s v="Fun"/>
    <m/>
    <s v="Range"/>
    <s v="(A As Worksheet)"/>
    <m/>
    <s v="Function WsA1(A As Worksheet) As Range_x000d__x000a_Set WsA1 = A.Cells(1, 1)_x000d__x000a_End Function"/>
    <x v="0"/>
    <x v="0"/>
  </r>
  <r>
    <x v="0"/>
    <x v="0"/>
    <x v="14"/>
    <x v="21"/>
    <x v="718"/>
    <n v="4402"/>
    <n v="3"/>
    <s v="Fun"/>
    <m/>
    <s v="Range"/>
    <s v="(A As Worksheet, R, C)"/>
    <m/>
    <s v="Function WsRC(A As Worksheet, R, C) As Range_x000d__x000a_Set WsRC = A.Cells(R, C)_x000d__x000a_End Function"/>
    <x v="0"/>
    <x v="0"/>
  </r>
  <r>
    <x v="0"/>
    <x v="0"/>
    <x v="14"/>
    <x v="21"/>
    <x v="719"/>
    <n v="4406"/>
    <n v="3"/>
    <s v="Fun"/>
    <m/>
    <s v="Range"/>
    <s v="(A As Worksheet, R1, R2)"/>
    <m/>
    <s v="Function WsRR(A As Worksheet, R1, R2) As Range_x000d__x000a_Set WsRR = A.Range(WsRC(A, R1, 1), WsRC(A, R2, 1)).EntireRow_x000d__x000a_End Function"/>
    <x v="0"/>
    <x v="0"/>
  </r>
  <r>
    <x v="0"/>
    <x v="0"/>
    <x v="14"/>
    <x v="21"/>
    <x v="720"/>
    <n v="4410"/>
    <n v="4"/>
    <s v="Fun"/>
    <m/>
    <s v="Worksheet"/>
    <s v="(A As Worksheet)"/>
    <m/>
    <s v="Function WsVis(A As Worksheet) As Worksheet_x000d__x000a_XlsVis A.Application_x000d__x000a_Set WsVis = A_x000d__x000a_End Function"/>
    <x v="0"/>
    <x v="0"/>
  </r>
  <r>
    <x v="0"/>
    <x v="0"/>
    <x v="14"/>
    <x v="141"/>
    <x v="721"/>
    <n v="4415"/>
    <n v="10"/>
    <s v="Fun"/>
    <m/>
    <s v="Excel.Application"/>
    <s v="()"/>
    <m/>
    <s v="Function Xls() As Excel.Application_x000d__x000a_Static Y As Excel.Application_x000d__x000a_On Error GoTo X_x000d__x000a_Dim A$: A = Y.Name_x000d__x000a_Set Xls = Y_x000d__x000a_Exit Function_x000d__x000a_X:_x000d__x000a_Set Y = New Excel.Application_x000d__x000a_Set Xls = Y_x000d__x000a_End Function"/>
    <x v="1"/>
    <x v="1"/>
  </r>
  <r>
    <x v="0"/>
    <x v="0"/>
    <x v="14"/>
    <x v="141"/>
    <x v="722"/>
    <n v="4426"/>
    <n v="7"/>
    <s v="Fun"/>
    <m/>
    <s v="Boolean"/>
    <s v="(A As Excel.Application, AddInFn)"/>
    <m/>
    <s v="Function XlsHasAddInFn(A As Excel.Application, AddInFn) As Boolean_x000d__x000a_Dim I As Excel.AddIn_x000d__x000a_Dim N$: N = UCase(AddInFn)_x000d__x000a_For Each I In A.AddIns_x000d__x000a_    If UCase(I.Name) = N Then XlsHasAddInFn = True: Exit Function_x000d__x000a_Next_x000d__x000a_End Function"/>
    <x v="0"/>
    <x v="0"/>
  </r>
  <r>
    <x v="0"/>
    <x v="0"/>
    <x v="14"/>
    <x v="142"/>
    <x v="723"/>
    <n v="4434"/>
    <n v="7"/>
    <s v="Sub"/>
    <m/>
    <m/>
    <s v="(V, OV)"/>
    <m/>
    <s v="Sub Asg(V, OV)_x000d__x000a_If IsObject(V) Then_x000d__x000a_   Set OV = V_x000d__x000a_Else_x000d__x000a_   OV = V_x000d__x000a_End If_x000d__x000a_End Sub"/>
    <x v="1"/>
    <x v="1"/>
  </r>
  <r>
    <x v="0"/>
    <x v="0"/>
    <x v="14"/>
    <x v="143"/>
    <x v="724"/>
    <n v="4442"/>
    <n v="3"/>
    <s v="Sub"/>
    <m/>
    <m/>
    <s v="(A As Boolean)"/>
    <m/>
    <s v="Sub Ass(A As Boolean)_x000d__x000a_Debug.Assert A_x000d__x000a_End Sub"/>
    <x v="1"/>
    <x v="1"/>
  </r>
  <r>
    <x v="0"/>
    <x v="0"/>
    <x v="14"/>
    <x v="54"/>
    <x v="725"/>
    <n v="4446"/>
    <n v="6"/>
    <s v="Sub"/>
    <m/>
    <m/>
    <s v="(Ay, Optional Fnn$)"/>
    <m/>
    <s v="Sub AyBrw(Ay, Optional Fnn$)_x000d__x000a_Dim T$_x000d__x000a_T = TmpFt(&quot;AyBrw&quot;, Fnn)_x000d__x000a_AyWrt Ay, T_x000d__x000a_FtBrw T_x000d__x000a_End Sub"/>
    <x v="1"/>
    <x v="1"/>
  </r>
  <r>
    <x v="0"/>
    <x v="0"/>
    <x v="14"/>
    <x v="54"/>
    <x v="726"/>
    <n v="4453"/>
    <n v="7"/>
    <s v="Sub"/>
    <m/>
    <m/>
    <s v="(A)"/>
    <m/>
    <s v="Sub AyDmp(A)_x000d__x000a_If Sz(A) = 0 Then Exit Sub_x000d__x000a_Dim I_x000d__x000a_For Each I In A_x000d__x000a_    Debug.Print I_x000d__x000a_Next_x000d__x000a_End Sub"/>
    <x v="1"/>
    <x v="0"/>
  </r>
  <r>
    <x v="0"/>
    <x v="0"/>
    <x v="14"/>
    <x v="54"/>
    <x v="727"/>
    <n v="4460"/>
    <n v="7"/>
    <s v="Sub"/>
    <m/>
    <m/>
    <s v="(A, DoMthNm$, P)"/>
    <m/>
    <s v="Sub AyDoPX(A, DoMthNm$, P)_x000d__x000a_If Sz(A) = 0 Then Exit Sub_x000d__x000a_Dim X_x000d__x000a_For Each X In A_x000d__x000a_    Run DoMthNm, P, X_x000d__x000a_Next_x000d__x000a_End Sub"/>
    <x v="0"/>
    <x v="0"/>
  </r>
  <r>
    <x v="0"/>
    <x v="0"/>
    <x v="14"/>
    <x v="54"/>
    <x v="728"/>
    <n v="4467"/>
    <n v="7"/>
    <s v="Sub"/>
    <m/>
    <m/>
    <s v="(A, DoMthNm$, P)"/>
    <m/>
    <s v="Sub AyDoXP(A, DoMthNm$, P)_x000d__x000a_If Sz(A) = 0 Then Exit Sub_x000d__x000a_Dim X_x000d__x000a_For Each X In A_x000d__x000a_    Run DoMthNm, X, P_x000d__x000a_Next_x000d__x000a_End Sub"/>
    <x v="0"/>
    <x v="0"/>
  </r>
  <r>
    <x v="0"/>
    <x v="0"/>
    <x v="14"/>
    <x v="54"/>
    <x v="729"/>
    <n v="4475"/>
    <n v="7"/>
    <s v="Sub"/>
    <m/>
    <m/>
    <s v="(A, DoMthNm$)"/>
    <m/>
    <s v="Sub AyDo(A, DoMthNm$)_x000d__x000a_If Sz(A) = 0 Then Exit Sub_x000d__x000a_Dim I_x000d__x000a_For Each I In A_x000d__x000a_    Run DoMthNm, I_x000d__x000a_Next_x000d__x000a_End Sub"/>
    <x v="0"/>
    <x v="0"/>
  </r>
  <r>
    <x v="0"/>
    <x v="0"/>
    <x v="14"/>
    <x v="54"/>
    <x v="730"/>
    <n v="4483"/>
    <n v="3"/>
    <s v="Sub"/>
    <m/>
    <m/>
    <s v="(A, Ft$)"/>
    <m/>
    <s v="Sub AyWrt(A, Ft$)_x000d__x000a_StrWrt JnCrLf(A), Ft_x000d__x000a_End Sub"/>
    <x v="1"/>
    <x v="0"/>
  </r>
  <r>
    <x v="0"/>
    <x v="0"/>
    <x v="14"/>
    <x v="51"/>
    <x v="731"/>
    <n v="4487"/>
    <n v="10"/>
    <s v="Sub"/>
    <m/>
    <m/>
    <s v="(A, Sep$, O1$, O2$)"/>
    <m/>
    <s v="Sub Brk2Asg(A, Sep$, O1$, O2$)_x000d__x000a_Dim P%: P = InStr(A, Sep)_x000d__x000a_If P = 0 Then_x000d__x000a_    O1 = &quot;&quot;_x000d__x000a_    O2 = Trim(A)_x000d__x000a_Else_x000d__x000a_    O1 = Trim(Left(A, P - 1))_x000d__x000a_    O2 = Trim(Mid(A, P + 1))_x000d__x000a_End If_x000d__x000a_End Sub"/>
    <x v="0"/>
    <x v="0"/>
  </r>
  <r>
    <x v="0"/>
    <x v="0"/>
    <x v="14"/>
    <x v="51"/>
    <x v="732"/>
    <n v="4498"/>
    <n v="6"/>
    <s v="Sub"/>
    <m/>
    <m/>
    <s v="(A, Sep$, O1, O2)"/>
    <m/>
    <s v="Sub BrkAsg(A, Sep$, O1, O2)_x000d__x000a_With Brk(A, Sep)_x000d__x000a_    O1 = .S1_x000d__x000a_    O2 = .S2_x000d__x000a_End With_x000d__x000a_End Sub"/>
    <x v="0"/>
    <x v="0"/>
  </r>
  <r>
    <x v="0"/>
    <x v="0"/>
    <x v="14"/>
    <x v="5"/>
    <x v="733"/>
    <n v="4505"/>
    <n v="3"/>
    <s v="Sub"/>
    <m/>
    <m/>
    <s v="(A As VBComponent)"/>
    <m/>
    <s v="Sub CmpRmv(A As VBComponent)_x000d__x000a_A.Collection.Remove A_x000d__x000a_End Sub"/>
    <x v="0"/>
    <x v="0"/>
  </r>
  <r>
    <x v="0"/>
    <x v="0"/>
    <x v="14"/>
    <x v="65"/>
    <x v="734"/>
    <n v="4509"/>
    <n v="9"/>
    <s v="Sub"/>
    <m/>
    <m/>
    <s v="(A, O1$, O2$, O3$)"/>
    <m/>
    <s v="Sub DDNmBrkAsg(A, O1$, O2$, O3$)_x000d__x000a_Dim Ay$(): Ay = Split(A, &quot;.&quot;)_x000d__x000a_Select Case Sz(Ay)_x000d__x000a_Case 1: O1 = &quot;&quot;:    O2 = &quot;&quot;:    O3 = Ay(0)_x000d__x000a_Case 2: O1 = &quot;&quot;:    O2 = Ay(0): O3 = Ay(1)_x000d__x000a_Case 3: O1 = Ay(0): O2 = Ay(1): O3 = Ay(2)_x000d__x000a_Case Else: Stop_x000d__x000a_End Select_x000d__x000a_End Sub"/>
    <x v="0"/>
    <x v="0"/>
  </r>
  <r>
    <x v="0"/>
    <x v="0"/>
    <x v="14"/>
    <x v="144"/>
    <x v="735"/>
    <n v="4518"/>
    <n v="3"/>
    <s v="Fun"/>
    <m/>
    <s v="$"/>
    <s v="(A)"/>
    <m/>
    <s v="Function TyNm$(A)_x000d__x000a_TyNm = TypeName(A)_x000d__x000a_End Function"/>
    <x v="0"/>
    <x v="0"/>
  </r>
  <r>
    <x v="0"/>
    <x v="0"/>
    <x v="14"/>
    <x v="68"/>
    <x v="736"/>
    <n v="4521"/>
    <n v="3"/>
    <s v="Sub"/>
    <m/>
    <m/>
    <s v="(A As Dictionary)"/>
    <m/>
    <s v="Sub DicTyBrw(A As Dictionary)_x000d__x000a_DicBrw DicTy(A)_x000d__x000a_End Sub"/>
    <x v="0"/>
    <x v="0"/>
  </r>
  <r>
    <x v="0"/>
    <x v="0"/>
    <x v="14"/>
    <x v="68"/>
    <x v="737"/>
    <n v="4524"/>
    <n v="3"/>
    <s v="Fun"/>
    <m/>
    <s v="Dictionary"/>
    <s v="(A As Dictionary)"/>
    <m/>
    <s v="Function DicTy(A As Dictionary) As Dictionary_x000d__x000a_Set DicTy = DicMap(A, &quot;TyNm&quot;)_x000d__x000a_End Function"/>
    <x v="0"/>
    <x v="0"/>
  </r>
  <r>
    <x v="0"/>
    <x v="0"/>
    <x v="14"/>
    <x v="68"/>
    <x v="738"/>
    <n v="4527"/>
    <n v="3"/>
    <s v="Sub"/>
    <m/>
    <m/>
    <s v="(A As Dictionary)"/>
    <m/>
    <s v="Sub DicBrwWs(A As Dictionary)_x000d__x000a_WsVis S1S2Itr_Ws(DicS1S2Itr(A))_x000d__x000a_End Sub"/>
    <x v="0"/>
    <x v="0"/>
  </r>
  <r>
    <x v="0"/>
    <x v="0"/>
    <x v="14"/>
    <x v="68"/>
    <x v="739"/>
    <n v="4530"/>
    <n v="3"/>
    <s v="Sub"/>
    <m/>
    <m/>
    <s v="(A As Dictionary)"/>
    <m/>
    <s v="Sub DicBrw(A As Dictionary)_x000d__x000a_AyBrw DicLy(A)_x000d__x000a_End Sub"/>
    <x v="1"/>
    <x v="0"/>
  </r>
  <r>
    <x v="0"/>
    <x v="0"/>
    <x v="14"/>
    <x v="68"/>
    <x v="740"/>
    <n v="4533"/>
    <n v="3"/>
    <s v="Fun"/>
    <m/>
    <s v="String()"/>
    <s v="(A As Dictionary)"/>
    <m/>
    <s v="Function DicLy(A As Dictionary) As String()_x000d__x000a_DicLy = S1S2Ay_FmtLy(DicS1S2Ay(A))_x000d__x000a_End Function"/>
    <x v="1"/>
    <x v="0"/>
  </r>
  <r>
    <x v="0"/>
    <x v="0"/>
    <x v="14"/>
    <x v="24"/>
    <x v="741"/>
    <n v="4536"/>
    <n v="3"/>
    <s v="Sub"/>
    <m/>
    <m/>
    <s v="(A As Drs)"/>
    <m/>
    <s v="Sub DrsBrw(A As Drs)_x000d__x000a_Stop '_x000d__x000a_End Sub"/>
    <x v="0"/>
    <x v="0"/>
  </r>
  <r>
    <x v="0"/>
    <x v="0"/>
    <x v="14"/>
    <x v="72"/>
    <x v="742"/>
    <n v="4540"/>
    <n v="9"/>
    <s v="Sub"/>
    <m/>
    <m/>
    <s v="(A$(), MthNm)"/>
    <m/>
    <s v="Sub DupFunFNy_ShwNotDupMsg(A$(), MthNm)_x000d__x000a_Select Case Sz(A)_x000d__x000a_Case 0: Debug.Print FmtQQ(&quot;DupFunFNy_ShwNotDupMsg: no such Fun(?) in CurVbe&quot;, MthNm)_x000d__x000a_Case 1_x000d__x000a_    Dim B As S1S2: Set B = Brk(A(0), &quot;:&quot;)_x000d__x000a_    If B.S1 &lt;&gt; MthNm Then Stop_x000d__x000a_    Debug.Print FmtQQ(&quot;DupFunFNy_ShwNotDupMsg: Fun(?) in Md(?) does not have dup-Fun&quot;, B.S1, B.S2)_x000d__x000a_End Select_x000d__x000a_End Sub"/>
    <x v="0"/>
    <x v="0"/>
  </r>
  <r>
    <x v="0"/>
    <x v="0"/>
    <x v="14"/>
    <x v="145"/>
    <x v="743"/>
    <n v="4550"/>
    <n v="3"/>
    <s v="Sub"/>
    <m/>
    <m/>
    <s v="()"/>
    <m/>
    <s v="Sub ErImposs()_x000d__x000a_Stop ' Impossible_x000d__x000a_End Sub"/>
    <x v="0"/>
    <x v="0"/>
  </r>
  <r>
    <x v="0"/>
    <x v="0"/>
    <x v="14"/>
    <x v="79"/>
    <x v="744"/>
    <n v="4566"/>
    <n v="3"/>
    <s v="Sub"/>
    <m/>
    <m/>
    <s v="(A, ToPth$, Optional OvrWrt As Boolean)"/>
    <m/>
    <s v="Sub FfnCpyToPth(A, ToPth$, Optional OvrWrt As Boolean)_x000d__x000a_Fso.CopyFile A, ToPth$ &amp; FfnFn(A), OvrWrt_x000d__x000a_End Sub"/>
    <x v="1"/>
    <x v="1"/>
  </r>
  <r>
    <x v="0"/>
    <x v="0"/>
    <x v="14"/>
    <x v="79"/>
    <x v="745"/>
    <n v="4570"/>
    <n v="6"/>
    <s v="Sub"/>
    <m/>
    <m/>
    <s v="(A)"/>
    <m/>
    <s v="Sub FfnDlt(A)_x000d__x000a_On Error GoTo X_x000d__x000a_Kill A_x000d__x000a_Exit Sub_x000d__x000a_X: Debug.Print FmtQQ(&quot;FfnDtl: Kill(?) Er(?)&quot;, A, Err.Description)_x000d__x000a_End Sub"/>
    <x v="1"/>
    <x v="1"/>
  </r>
  <r>
    <x v="0"/>
    <x v="0"/>
    <x v="14"/>
    <x v="146"/>
    <x v="746"/>
    <n v="4577"/>
    <n v="4"/>
    <s v="Sub"/>
    <m/>
    <m/>
    <s v="(A)"/>
    <m/>
    <s v="Sub FtBrw(A)_x000d__x000a_Shell &quot;code.cmd &quot;&quot;&quot; &amp; A &amp; &quot;&quot;&quot;&quot;, vbHide_x000d__x000a_'Shell &quot;notepad.exe &quot;&quot;&quot; &amp; A &amp; &quot;&quot;&quot;&quot;, vbMaximizedFocus_x000d__x000a_End Sub"/>
    <x v="1"/>
    <x v="1"/>
  </r>
  <r>
    <x v="0"/>
    <x v="0"/>
    <x v="14"/>
    <x v="146"/>
    <x v="747"/>
    <n v="4582"/>
    <n v="8"/>
    <s v="Sub"/>
    <m/>
    <m/>
    <s v="(Ft$)"/>
    <m/>
    <s v="Sub FtRmvFst4Lines(Ft$)_x000d__x000a_Dim A$: A = Fso.GetFile(Ft).OpenAsTextStream.ReadAll_x000d__x000a_Dim B$: B = Left(A, 55)_x000d__x000a_Dim C$: C = Mid(A, 56)_x000d__x000a_Dim B1$: B1 = Replace(&quot;VERSION 1.0 CLASS|BEGIN|  MultiUse = -1  'True|END|&quot;, &quot;|&quot;, vbCrLf)_x000d__x000a_If B &lt;&gt; B1 Then Stop_x000d__x000a_Fso.CreateTextFile(Ft, True).Write C_x000d__x000a_End Sub"/>
    <x v="0"/>
    <x v="0"/>
  </r>
  <r>
    <x v="0"/>
    <x v="0"/>
    <x v="14"/>
    <x v="84"/>
    <x v="748"/>
    <n v="4591"/>
    <n v="9"/>
    <s v="Sub"/>
    <m/>
    <m/>
    <s v="(A$, OFunNm$, OPjNm$, OMdNm$)"/>
    <m/>
    <s v="Sub FunFNm_BrkAsg(A$, OFunNm$, OPjNm$, OMdNm$)_x000d__x000a_With Brk(A, &quot;:&quot;)_x000d__x000a_    OFunNm = .S1_x000d__x000a_    With Brk(.S2, &quot;.&quot;)_x000d__x000a_        OPjNm = .S1_x000d__x000a_        OMdNm = .S2_x000d__x000a_    End With_x000d__x000a_End With_x000d__x000a_End Sub"/>
    <x v="0"/>
    <x v="0"/>
  </r>
  <r>
    <x v="0"/>
    <x v="0"/>
    <x v="14"/>
    <x v="86"/>
    <x v="749"/>
    <n v="4601"/>
    <n v="3"/>
    <s v="Sub"/>
    <m/>
    <m/>
    <s v="(A, Optional InclSam As Boolean)"/>
    <m/>
    <s v="Sub FunNm_Cmp(A, Optional InclSam As Boolean)_x000d__x000a_AyDmp FunNm_CmpLy(A, InclSam)_x000d__x000a_End Sub"/>
    <x v="0"/>
    <x v="0"/>
  </r>
  <r>
    <x v="0"/>
    <x v="0"/>
    <x v="14"/>
    <x v="147"/>
    <x v="750"/>
    <n v="4605"/>
    <n v="17"/>
    <s v="Sub"/>
    <m/>
    <m/>
    <s v="(A As Mth, Optional ShwCmpLyAft As Boolean)"/>
    <m/>
    <s v="Sub FunSync(A As Mth, Optional ShwCmpLyAft As Boolean)_x000d__x000a_Dim Lines$: Lines = MthLines(A)_x000d__x000a_If Lines = &quot;&quot; Then_x000d__x000a_    Debug.Print FmtQQ(&quot;Give Mth(?) not exist&quot;, MthDNm(A))_x000d__x000a_    Exit Sub_x000d__x000a_End If_x000d__x000a_Dim M() As Mth_x000d__x000a_    M = FunSync__1(A, Lines) ' Mth to be replaced_x000d__x000a_If Sz(M) = 0 Then Exit Sub_x000d__x000a_Dim I_x000d__x000a_For Each I In M_x000d__x000a_    MthRpl CvMth(I), Lines_x000d__x000a_Next_x000d__x000a_If ShwCmpLyAft Then_x000d__x000a_    FunNm_Cmp A.Nm, True_x000d__x000a_End If_x000d__x000a_End Sub"/>
    <x v="0"/>
    <x v="0"/>
  </r>
  <r>
    <x v="0"/>
    <x v="0"/>
    <x v="14"/>
    <x v="89"/>
    <x v="751"/>
    <n v="4623"/>
    <n v="3"/>
    <s v="Sub"/>
    <m/>
    <m/>
    <s v="(A)"/>
    <m/>
    <s v="Sub FxaNm_Crt(A)_x000d__x000a_FxaCrt FxaNm_Fxa(A)_x000d__x000a_End Sub"/>
    <x v="0"/>
    <x v="0"/>
  </r>
  <r>
    <x v="0"/>
    <x v="0"/>
    <x v="14"/>
    <x v="148"/>
    <x v="752"/>
    <n v="4627"/>
    <n v="17"/>
    <s v="Sub"/>
    <m/>
    <m/>
    <s v="(A)"/>
    <m/>
    <s v="Sub FxaCrt(A)_x000d__x000a_If FfnIsExist(A) Then_x000d__x000a_    Debug.Print FmtQQ(&quot;FxaCrt: Fxa(?) is already exist&quot;, A)_x000d__x000a_    Exit Sub_x000d__x000a_End If_x000d__x000a_If XlsHasAddInFn(CurXls, FfnFn(A)) Then Stop: Exit Sub_x000d__x000a_Dim O As Workbook_x000d__x000a_Set O = CurXls.Workbooks.Add_x000d__x000a_O.SaveAs A, XlFileFormat.xlOpenXMLAddIn_x000d__x000a_O.Close_x000d__x000a_Dim AddIn As AddIn: Set AddIn = CurXls.AddIns.Add(A)_x000d__x000a_AddIn.Installed = True_x000d__x000a_Dim Pj As VBProject_x000d__x000a_Set Pj = VbePjFfn_Pj(CurVbe, A)_x000d__x000a_Pj.Name = FfnFnn(A)_x000d__x000a_PjSav Pj_x000d__x000a_End Sub"/>
    <x v="0"/>
    <x v="0"/>
  </r>
  <r>
    <x v="0"/>
    <x v="0"/>
    <x v="14"/>
    <x v="149"/>
    <x v="753"/>
    <n v="4644"/>
    <n v="12"/>
    <s v="Fun"/>
    <m/>
    <s v="VBProject"/>
    <s v="(A As Vbe, Ffn)"/>
    <m/>
    <s v="Function VbePjFfn_Pj(A As Vbe, Ffn) As VBProject_x000d__x000a_Dim I_x000d__x000a_For Each I In A.VBProjects ' Cannot use VbePjAy(A), should use A.VBProjects_x000d__x000a_                           ' due to VbePjAy(X).FileName gives error_x000d__x000a_                           ' but (Pj in A.VBProjects).FileName is OK_x000d__x000a_    Debug.Print PjFfn(CvPj(I))_x000d__x000a_    If StrIsEq(PjFfn(CvPj(I)), Ffn) Then_x000d__x000a_        Set VbePjFfn_Pj = I_x000d__x000a_        Exit Function_x000d__x000a_    End If_x000d__x000a_Next_x000d__x000a_End Function"/>
    <x v="0"/>
    <x v="0"/>
  </r>
  <r>
    <x v="0"/>
    <x v="0"/>
    <x v="14"/>
    <x v="141"/>
    <x v="754"/>
    <n v="4656"/>
    <n v="6"/>
    <s v="Fun"/>
    <m/>
    <s v="Excel.AddIn"/>
    <s v="(A As Excel.Application, FxaNm)"/>
    <m/>
    <s v="Function XlsAddIn(A As Excel.Application, FxaNm) As Excel.AddIn_x000d__x000a_Dim I As Excel.AddIn_x000d__x000a_For Each I In A.AddIns_x000d__x000a_    If StrIsEq(I.Name, FxaNm &amp; &quot;.xlam&quot;) Then Set XlsAddIn = I_x000d__x000a_Next_x000d__x000a_End Function"/>
    <x v="0"/>
    <x v="0"/>
  </r>
  <r>
    <x v="0"/>
    <x v="0"/>
    <x v="14"/>
    <x v="129"/>
    <x v="755"/>
    <n v="4662"/>
    <n v="3"/>
    <s v="Fun"/>
    <m/>
    <s v="Boolean"/>
    <s v="(A, B)"/>
    <m/>
    <s v="Function StrIsEq(A, B) As Boolean_x000d__x000a_StrIsEq = StrComp(A, B, vbTextCompare) = 0_x000d__x000a_End Function"/>
    <x v="0"/>
    <x v="0"/>
  </r>
  <r>
    <x v="0"/>
    <x v="0"/>
    <x v="14"/>
    <x v="46"/>
    <x v="756"/>
    <n v="4665"/>
    <n v="6"/>
    <s v="Sub"/>
    <m/>
    <m/>
    <s v="(A, SubNm$)"/>
    <m/>
    <s v="Sub ItrDoSub(A, SubNm$)_x000d__x000a_Dim I_x000d__x000a_For Each I In A_x000d__x000a_    CallByName A, SubNm, VbMethod_x000d__x000a_Next_x000d__x000a_End Sub"/>
    <x v="0"/>
    <x v="0"/>
  </r>
  <r>
    <x v="0"/>
    <x v="0"/>
    <x v="14"/>
    <x v="33"/>
    <x v="757"/>
    <n v="4672"/>
    <n v="8"/>
    <s v="Sub"/>
    <m/>
    <m/>
    <s v="(A As CodeModule, Nm$, IsFun As Boolean)"/>
    <m/>
    <s v="Sub MdAddFun(A As CodeModule, Nm$, IsFun As Boolean)_x000d__x000a_Dim L$_x000d__x000a_    Dim B$_x000d__x000a_    B = IIf(IsFun, &quot;Function&quot;, &quot;Sub&quot;)_x000d__x000a_    L = FmtQQ(&quot;? ?()|End ?&quot;, B, Nm, B)_x000d__x000a_MdAppLines A, L_x000d__x000a_MthGo Mth(A, Nm)_x000d__x000a_End Sub"/>
    <x v="0"/>
    <x v="0"/>
  </r>
  <r>
    <x v="0"/>
    <x v="0"/>
    <x v="14"/>
    <x v="33"/>
    <x v="758"/>
    <n v="4681"/>
    <n v="3"/>
    <s v="Sub"/>
    <m/>
    <m/>
    <s v="(A As CodeModule, Lines$)"/>
    <m/>
    <s v="Sub MdAppLines(A As CodeModule, Lines$)_x000d__x000a_A.InsertLines A.CountOfLines + 1, Lines_x000d__x000a_End Sub"/>
    <x v="0"/>
    <x v="0"/>
  </r>
  <r>
    <x v="0"/>
    <x v="0"/>
    <x v="14"/>
    <x v="33"/>
    <x v="759"/>
    <n v="4685"/>
    <n v="7"/>
    <s v="Sub"/>
    <m/>
    <m/>
    <s v="(A As CodeModule, Optional IsSilent As Boolean)"/>
    <m/>
    <s v="Sub MdClr(A As CodeModule, Optional IsSilent As Boolean)_x000d__x000a_With A_x000d__x000a_    If .CountOfLines = 0 Then Exit Sub_x000d__x000a_    If Not IsSilent Then Debug.Print FmtQQ(&quot;MdClr: Md(?) of lines(?) is cleared&quot;, MdNm(A), .CountOfLines)_x000d__x000a_    .DeleteLines 1, .CountOfLines_x000d__x000a_End With_x000d__x000a_End Sub"/>
    <x v="0"/>
    <x v="0"/>
  </r>
  <r>
    <x v="0"/>
    <x v="0"/>
    <x v="14"/>
    <x v="33"/>
    <x v="760"/>
    <n v="4693"/>
    <n v="3"/>
    <s v="Sub"/>
    <m/>
    <m/>
    <s v="(A As CodeModule)"/>
    <m/>
    <s v="Sub MdClsWin(A As CodeModule)_x000d__x000a_A.CodePane.Window.Close_x000d__x000a_End Sub"/>
    <x v="0"/>
    <x v="0"/>
  </r>
  <r>
    <x v="0"/>
    <x v="0"/>
    <x v="14"/>
    <x v="33"/>
    <x v="761"/>
    <n v="4697"/>
    <n v="8"/>
    <s v="Sub"/>
    <m/>
    <m/>
    <s v="(A As CodeModule, B As CodeModule)"/>
    <m/>
    <s v="Sub MdCmp(A As CodeModule, B As CodeModule)_x000d__x000a_Dim A1 As Dictionary, B1 As Dictionary_x000d__x000a_    Set A1 = MdDic(A)_x000d__x000a_    Set B1 = MdDic(B)_x000d__x000a_Dim C As DCRslt_x000d__x000a_    C = DicCmp(A1, B1, MdDNm(A), MdDNm(B))_x000d__x000a_AyBrw DCRsltLy(C)_x000d__x000a_End Sub"/>
    <x v="0"/>
    <x v="0"/>
  </r>
  <r>
    <x v="0"/>
    <x v="0"/>
    <x v="14"/>
    <x v="33"/>
    <x v="762"/>
    <n v="4706"/>
    <n v="3"/>
    <s v="Sub"/>
    <m/>
    <m/>
    <s v="(MdDNm1$, MdDNm2$)"/>
    <m/>
    <s v="Sub MdCmpByNm(MdDNm1$, MdDNm2$)_x000d__x000a_MdCmp Md(MdDNm1), Md(MdDNm2)_x000d__x000a_End Sub"/>
    <x v="0"/>
    <x v="0"/>
  </r>
  <r>
    <x v="0"/>
    <x v="0"/>
    <x v="14"/>
    <x v="33"/>
    <x v="763"/>
    <n v="4710"/>
    <n v="24"/>
    <s v="Sub"/>
    <m/>
    <m/>
    <s v="(A As CodeModule, ToPj As VBProject)"/>
    <m/>
    <s v="Sub MdCpy(A As CodeModule, ToPj As VBProject)_x000d__x000a_Dim MdNm$_x000d__x000a_Dim FmPj As VBProject_x000d__x000a_    Set FmPj = MdPj(A)_x000d__x000a_    MdNm = A.Parent.Name_x000d__x000a_If PjHasCmp(ToPj, MdNm) Then_x000d__x000a_    Debug.Print FmtQQ(&quot;MdCpy: Md(?) exists in TarPj(?).  Skip moving&quot;, MdNm, ToPj.Name)_x000d__x000a_    Exit Sub_x000d__x000a_End If_x000d__x000a_Dim TmpFil$_x000d__x000a_    TmpFil = TmpFfn(&quot;.txt&quot;)_x000d__x000a_    Dim SrcCmp As VBComponent_x000d__x000a_    Set SrcCmp = A.Parent_x000d__x000a_    SrcCmp.Export TmpFil_x000d__x000a_    If SrcCmp.Type = vbext_ct_ClassModule Then_x000d__x000a_        FtRmvFst4Lines TmpFil_x000d__x000a_    End If_x000d__x000a_Dim TarCmp As VBComponent_x000d__x000a_    Set TarCmp = ToPj.VBComponents.Add(A.Parent.Type)_x000d__x000a_    TarCmp.CodeModule.AddFromFile TmpFil_x000d__x000a_Kill TmpFil_x000d__x000a_PjSav ToPj_x000d__x000a_Debug.Print FmtQQ(&quot;MdCpy: Md(?) is moved from SrcPj(?) to TarPj(?).&quot;, MdNm, FmPj.Name, ToPj.Name)_x000d__x000a_End Sub"/>
    <x v="0"/>
    <x v="0"/>
  </r>
  <r>
    <x v="0"/>
    <x v="0"/>
    <x v="14"/>
    <x v="33"/>
    <x v="764"/>
    <n v="4735"/>
    <n v="9"/>
    <s v="Sub"/>
    <m/>
    <m/>
    <s v="(A As CodeModule)"/>
    <m/>
    <s v="Sub MdDlt(A As CodeModule)_x000d__x000a_Dim M$, P$, Pj As VBProject_x000d__x000a_    M = MdNm(A)_x000d__x000a_    Set Pj = MdPj(A)_x000d__x000a_    P = Pj.Name_x000d__x000a_A.Parent.Collection.Remove A.Parent_x000d__x000a_PjSav Pj_x000d__x000a_Debug.Print FmtQQ(&quot;MdDlt: Md(?) is deleted from Pj(?)&quot;, M, P)_x000d__x000a_End Sub"/>
    <x v="0"/>
    <x v="0"/>
  </r>
  <r>
    <x v="0"/>
    <x v="0"/>
    <x v="14"/>
    <x v="33"/>
    <x v="765"/>
    <n v="4745"/>
    <n v="12"/>
    <s v="Sub"/>
    <m/>
    <m/>
    <s v="(A As CodeModule, Optional ShwMsg As Boolean)"/>
    <m/>
    <s v="Sub MdEndTrim(A As CodeModule, Optional ShwMsg As Boolean)_x000d__x000a_If A.CountOfLines = 0 Then Exit Sub_x000d__x000a_Dim N$: N = MdDNm(A)_x000d__x000a_Dim J%_x000d__x000a_While Trim(A.Lines(A.CountOfLines, 1)) = &quot;&quot;_x000d__x000a_    If ShwMsg Then Debug.Print FmtQQ(&quot;MdEndTrim: Lin(?) in Md(?) is removed due to it is blank&quot;, A.CountOfLines, N)_x000d__x000a_    A.DeleteLines A.CountOfLines, 1_x000d__x000a_    If A.CountOfLines = 0 Then Exit Sub_x000d__x000a_    If J &gt; 1000 Then Stop_x000d__x000a_    J = J + 1_x000d__x000a_Wend_x000d__x000a_End Sub"/>
    <x v="0"/>
    <x v="0"/>
  </r>
  <r>
    <x v="0"/>
    <x v="0"/>
    <x v="14"/>
    <x v="33"/>
    <x v="766"/>
    <n v="4758"/>
    <n v="5"/>
    <s v="Sub"/>
    <m/>
    <m/>
    <s v="(A As CodeModule)"/>
    <m/>
    <s v="Sub MdExport(A As CodeModule)_x000d__x000a_Dim F$: F = MdSrcFfn(A)_x000d__x000a_A.Parent.Export F_x000d__x000a_Debug.Print MdNm(A)_x000d__x000a_End Sub"/>
    <x v="0"/>
    <x v="0"/>
  </r>
  <r>
    <x v="0"/>
    <x v="0"/>
    <x v="14"/>
    <x v="33"/>
    <x v="767"/>
    <n v="4764"/>
    <n v="8"/>
    <s v="Sub"/>
    <m/>
    <m/>
    <s v="(A As CodeModule)"/>
    <m/>
    <s v="Sub MdGo(A As CodeModule)_x000d__x000a_Cls_Win_ExcptImm_x000d__x000a_With A.CodePane_x000d__x000a_    .Show_x000d__x000a_    .Window.WindowState = vbext_ws_Maximize_x000d__x000a_End With_x000d__x000a_SendKeys &quot;%WV&quot;_x000d__x000a_End Sub"/>
    <x v="0"/>
    <x v="0"/>
  </r>
  <r>
    <x v="0"/>
    <x v="0"/>
    <x v="14"/>
    <x v="33"/>
    <x v="768"/>
    <n v="4773"/>
    <n v="12"/>
    <s v="Sub"/>
    <m/>
    <m/>
    <s v="(Md As CodeModule, LCCOpt As LCCOpt)"/>
    <m/>
    <s v="Sub MdGoLCCOpt(Md As CodeModule, LCCOpt As LCCOpt)_x000d__x000a_MdGo Md_x000d__x000a_With LCCOpt_x000d__x000a_    If .Som Then_x000d__x000a_        With .LCC_x000d__x000a_            Md.CodePane.TopLine = .Lno_x000d__x000a_            Md.CodePane.SetSelection .Lno, .C1, .Lno, .C2_x000d__x000a_        End With_x000d__x000a_    End If_x000d__x000a_End With_x000d__x000a_SendKeys &quot;^{F4}&quot;_x000d__x000a_End Sub"/>
    <x v="0"/>
    <x v="0"/>
  </r>
  <r>
    <x v="0"/>
    <x v="0"/>
    <x v="14"/>
    <x v="33"/>
    <x v="769"/>
    <n v="4786"/>
    <n v="3"/>
    <s v="Sub"/>
    <m/>
    <m/>
    <s v="(A As CodeModule, X As FTNo)"/>
    <m/>
    <s v="Sub MdRmvFTNo(A As CodeModule, X As FTNo)_x000d__x000a_A.DeleteLines X.Fmno, FTNo_LinCnt(X)_x000d__x000a_End Sub"/>
    <x v="0"/>
    <x v="0"/>
  </r>
  <r>
    <x v="0"/>
    <x v="0"/>
    <x v="14"/>
    <x v="33"/>
    <x v="770"/>
    <n v="4790"/>
    <n v="6"/>
    <s v="Sub"/>
    <m/>
    <m/>
    <s v="(A As CodeModule, X() As FTNo)"/>
    <m/>
    <s v="Sub MdRmvFTNoAy(A As CodeModule, X() As FTNo)_x000d__x000a_Dim J%_x000d__x000a_For J = UB(X) To 0 Step -1_x000d__x000a_    MdRmvFTNo A, X(J)_x000d__x000a_Next_x000d__x000a_End Sub"/>
    <x v="0"/>
    <x v="0"/>
  </r>
  <r>
    <x v="0"/>
    <x v="0"/>
    <x v="14"/>
    <x v="33"/>
    <x v="771"/>
    <n v="4797"/>
    <n v="7"/>
    <s v="Sub"/>
    <m/>
    <m/>
    <s v="(A As CodeModule, Cxt$)"/>
    <m/>
    <s v="Sub MdRplCxt(A As CodeModule, Cxt$)_x000d__x000a_Dim N%: N = A.CountOfLines_x000d__x000a_MdClr A, IsSilent:=True_x000d__x000a_A.AddFromString Cxt_x000d__x000a_Debug.Print FmtQQ(&quot;MdRpl_Cxt: Md(?) of Ty(?) of Old-LinCxt(?) is replaced by New-Len(?) New-LinCnt(?).&lt;-----------------&quot;, __x000d__x000a_    MdDNm(A), MdTyNm(A), N, Len(Cxt), LinesLinCnt(Cxt))_x000d__x000a_End Sub"/>
    <x v="0"/>
    <x v="0"/>
  </r>
  <r>
    <x v="0"/>
    <x v="0"/>
    <x v="14"/>
    <x v="33"/>
    <x v="772"/>
    <n v="4805"/>
    <n v="23"/>
    <s v="Sub"/>
    <m/>
    <m/>
    <s v="(A As CodeModule)"/>
    <m/>
    <s v="Sub MdSrt(A As CodeModule)_x000d__x000a_Dim Nm$: Nm = MdNm(A)_x000d__x000a_Debug.Print &quot;Sorting: &quot;; AlignL(Nm, 30); &quot; &quot;;_x000d__x000a_If MdNm(A) = &quot;G_Tool&quot; And MdPjNm(A) = &quot;QTool&quot; Then_x000d__x000a_    Debug.Print &quot;&lt;&lt;&lt;&lt; Skipped&quot;_x000d__x000a_    Exit Sub_x000d__x000a_End If_x000d__x000a_Dim NewLines$: NewLines = MdSrtedLines(A)_x000d__x000a_Dim Old$: Old = MdLines(A)_x000d__x000a_'Exit if same_x000d__x000a_    If Old = NewLines Then_x000d__x000a_        Debug.Print &quot;&lt;== Same&quot;_x000d__x000a_        Exit Sub_x000d__x000a_    End If_x000d__x000a_Debug.Print &quot;&lt;-- Sorted&quot;;_x000d__x000a_'Delete_x000d__x000a_    Debug.Print FmtQQ(&quot;&lt;--- Deleted (?) lines&quot;, A.CountOfLines);_x000d__x000a_    MdClr A, IsSilent:=True_x000d__x000a_'Add sorted lines_x000d__x000a_    A.AddFromString NewLines_x000d__x000a_    Md_Rmv_EmptyLines_AtEnd A_x000d__x000a_    Debug.Print &quot;&lt;----Sorted Lines added....&quot;_x000d__x000a_End Sub"/>
    <x v="0"/>
    <x v="0"/>
  </r>
  <r>
    <x v="0"/>
    <x v="0"/>
    <x v="14"/>
    <x v="33"/>
    <x v="773"/>
    <n v="4829"/>
    <n v="3"/>
    <s v="Sub"/>
    <m/>
    <m/>
    <s v="(A As CodeModule)"/>
    <m/>
    <s v="Sub Md_FunNm_z_ProperMdNm_Brw(A As CodeModule)_x000d__x000a_S1S2Ay_Brw Md_MthNm_z_ProperMdNm_S1S2Ay(A)_x000d__x000a_End Sub"/>
    <x v="0"/>
    <x v="0"/>
  </r>
  <r>
    <x v="0"/>
    <x v="0"/>
    <x v="14"/>
    <x v="33"/>
    <x v="774"/>
    <n v="4833"/>
    <n v="4"/>
    <s v="Sub"/>
    <m/>
    <m/>
    <s v="(A As CodeModule)"/>
    <m/>
    <s v="Sub Md_Gen_TstSub(A As CodeModule)_x000d__x000a_Md_Rmv_TstSub A_x000d__x000a_MdAppLines A, Md_TstSub_BdyLines(A)_x000d__x000a_End Sub"/>
    <x v="0"/>
    <x v="0"/>
  </r>
  <r>
    <x v="0"/>
    <x v="0"/>
    <x v="14"/>
    <x v="33"/>
    <x v="775"/>
    <n v="4838"/>
    <n v="8"/>
    <s v="Sub"/>
    <m/>
    <m/>
    <s v="(A As CodeModule, ToPj As VBProject)"/>
    <m/>
    <s v="Sub Md_Mov_ToPj(A As CodeModule, ToPj As VBProject)_x000d__x000a_If MdNm(A) = &quot;F__Tool&quot; And CurPj.Name = &quot;QTool&quot; Then_x000d__x000a_    Debug.Print &quot;Md(QTool.F__Tool) cannot be moved&quot;_x000d__x000a_    Exit Sub_x000d__x000a_End If_x000d__x000a_MdCpy A, ToPj_x000d__x000a_MdDlt A_x000d__x000a_End Sub"/>
    <x v="0"/>
    <x v="0"/>
  </r>
  <r>
    <x v="0"/>
    <x v="0"/>
    <x v="14"/>
    <x v="33"/>
    <x v="776"/>
    <n v="4847"/>
    <n v="9"/>
    <s v="Sub"/>
    <m/>
    <m/>
    <s v="(A As CodeModule)"/>
    <m/>
    <s v="Sub Md_Rmv_EmptyLines_AtEnd(A As CodeModule)_x000d__x000a_Dim J%_x000d__x000a_While A.CountOfLines &gt; 1_x000d__x000a_    J = J + 1_x000d__x000a_    If J &gt; 10000 Then Stop_x000d__x000a_    If Trim(A.Lines(A.CountOfLines, 1)) &lt;&gt; &quot;&quot; Then Exit Sub_x000d__x000a_    A.DeleteLines A.CountOfLines, 1_x000d__x000a_Wend_x000d__x000a_End Sub"/>
    <x v="0"/>
    <x v="0"/>
  </r>
  <r>
    <x v="0"/>
    <x v="0"/>
    <x v="14"/>
    <x v="33"/>
    <x v="777"/>
    <n v="4857"/>
    <n v="15"/>
    <s v="Sub"/>
    <m/>
    <m/>
    <s v="(A As CodeModule)"/>
    <m/>
    <s v="Sub Md_Rmv_TstSub(A As CodeModule)_x000d__x000a_Dim L&amp;, N&amp;_x000d__x000a_L = Md_TstSub_Lno(A)_x000d__x000a_If L = 0 Then Exit Sub_x000d__x000a_Dim Fnd As Boolean, J%_x000d__x000a_For J = L + 1 To A.CountOfLines_x000d__x000a_    If IsPfx(A.Lines(J, 1), &quot;End Sub&quot;) Then_x000d__x000a_        N = J - L + 1_x000d__x000a_        Fnd = True_x000d__x000a_        Exit For_x000d__x000a_    End If_x000d__x000a_Next_x000d__x000a_If Not Fnd Then Stop_x000d__x000a_A.DeleteLines L, N_x000d__x000a_End Sub"/>
    <x v="0"/>
    <x v="0"/>
  </r>
  <r>
    <x v="0"/>
    <x v="0"/>
    <x v="14"/>
    <x v="28"/>
    <x v="778"/>
    <n v="4873"/>
    <n v="5"/>
    <s v="Sub"/>
    <m/>
    <m/>
    <s v="(A As Mth, OMdy$, OMthTy$)"/>
    <m/>
    <s v="Sub MthBrkAsg(A As Mth, OMdy$, OMthTy$)_x000d__x000a_Dim L$: L = MthLin(A)_x000d__x000a_OMdy = LinMdy(L)_x000d__x000a_OMthTy = LinMthTy(L)_x000d__x000a_End Sub"/>
    <x v="0"/>
    <x v="0"/>
  </r>
  <r>
    <x v="0"/>
    <x v="0"/>
    <x v="14"/>
    <x v="28"/>
    <x v="779"/>
    <n v="4879"/>
    <n v="14"/>
    <s v="Sub"/>
    <m/>
    <m/>
    <s v="(A As Mth, ToMd As CodeModule, Optional IsSilent As Boolean)"/>
    <m/>
    <s v="Sub MthCpy(A As Mth, ToMd As CodeModule, Optional IsSilent As Boolean)_x000d__x000a_If MdHasMth(ToMd, A.Nm) Then_x000d__x000a_    Debug.Print FmtQQ(&quot;MthCpy_ToMd: Fm-Mth(?) is Found in To-Md(?)&quot;, A.Nm, MdNm(ToMd))_x000d__x000a_    Exit Sub_x000d__x000a_End If_x000d__x000a_If ObjPtr(A.Md) = ObjPtr(ToMd) Then_x000d__x000a_    Debug.Print FmtQQ(&quot;MthCpy_ToMd: Fm-Mth-Md(?) cannot be To-Md(?)&quot;, MthMdNm(A), MdNm(ToMd))_x000d__x000a_    Exit Sub_x000d__x000a_End If_x000d__x000a_MdAppLines ToMd, MthLines(A)_x000d__x000a_If Not IsSilent Then_x000d__x000a_    Debug.Print FmtQQ(&quot;MthCpy_ToMd: Mth(?) is copied ToMd(?)&quot;, MthDNm(A), MdDNm(ToMd))_x000d__x000a_End If_x000d__x000a_End Sub"/>
    <x v="0"/>
    <x v="0"/>
  </r>
  <r>
    <x v="0"/>
    <x v="0"/>
    <x v="14"/>
    <x v="28"/>
    <x v="780"/>
    <n v="4894"/>
    <n v="5"/>
    <s v="Sub"/>
    <m/>
    <m/>
    <s v="(A As Mth, ToPj As VBProject, Optional IsSilent As Boolean)"/>
    <m/>
    <s v="Sub MthCpyToPj(A As Mth, ToPj As VBProject, Optional IsSilent As Boolean)_x000d__x000a_Dim ToMdNm$: ToMdNm = MthNm_ProperMdNm(A.Nm)_x000d__x000a_Dim ToMd As CodeModule: Set ToMd = PjMd(ToPj, ToMdNm)_x000d__x000a_MthCpy A, ToMd_x000d__x000a_End Sub"/>
    <x v="0"/>
    <x v="0"/>
  </r>
  <r>
    <x v="0"/>
    <x v="0"/>
    <x v="14"/>
    <x v="103"/>
    <x v="781"/>
    <n v="4900"/>
    <n v="3"/>
    <s v="Sub"/>
    <m/>
    <m/>
    <s v="(A)"/>
    <m/>
    <s v="Sub MthDNm_Mov_ToProperMd(A)_x000d__x000a_MthMovToProperMd MthDNm_Mth(A)_x000d__x000a_End Sub"/>
    <x v="0"/>
    <x v="0"/>
  </r>
  <r>
    <x v="0"/>
    <x v="0"/>
    <x v="14"/>
    <x v="36"/>
    <x v="782"/>
    <n v="4903"/>
    <n v="4"/>
    <s v="Fun"/>
    <m/>
    <s v="String()"/>
    <s v="(A As Vbe)"/>
    <m/>
    <s v="Function VbeMthIdAy(A As Vbe) As String()_x000d__x000a_Dim Ay(): Ay = AyMap(VbePjAy(A), &quot;PjMthIdAy&quot;)_x000d__x000a_VbeMthIdAy = AyOfAy_Ay(Ay)_x000d__x000a_End Function"/>
    <x v="0"/>
    <x v="0"/>
  </r>
  <r>
    <x v="0"/>
    <x v="0"/>
    <x v="14"/>
    <x v="35"/>
    <x v="783"/>
    <n v="4907"/>
    <n v="3"/>
    <s v="Sub"/>
    <m/>
    <m/>
    <s v="()"/>
    <m/>
    <s v="Sub ZZ_PjMthIdAy()_x000d__x000a_AyBrw PjMthIdAy(CurPj)_x000d__x000a_End Sub"/>
    <x v="0"/>
    <x v="0"/>
  </r>
  <r>
    <x v="0"/>
    <x v="0"/>
    <x v="14"/>
    <x v="36"/>
    <x v="784"/>
    <n v="4910"/>
    <n v="3"/>
    <s v="Sub"/>
    <m/>
    <m/>
    <s v="()"/>
    <m/>
    <s v="Sub ZZ_VbeMthIdAy()_x000d__x000a_AyBrw VbeMthIdAy(CurVbe)_x000d__x000a_End Sub"/>
    <x v="0"/>
    <x v="0"/>
  </r>
  <r>
    <x v="0"/>
    <x v="0"/>
    <x v="14"/>
    <x v="35"/>
    <x v="785"/>
    <n v="4913"/>
    <n v="4"/>
    <s v="Fun"/>
    <m/>
    <s v="String()"/>
    <s v="(A As VBProject)"/>
    <m/>
    <s v="Function PjMthIdAy(A As VBProject) As String()_x000d__x000a_Dim Ay(): Ay = AyMap(PjMbrAy(A), &quot;MdMthIdAy&quot;)_x000d__x000a_PjMthIdAy = AyOfAy_Ay(Ay)_x000d__x000a_End Function"/>
    <x v="0"/>
    <x v="0"/>
  </r>
  <r>
    <x v="0"/>
    <x v="0"/>
    <x v="14"/>
    <x v="28"/>
    <x v="786"/>
    <n v="4917"/>
    <n v="3"/>
    <s v="Sub"/>
    <m/>
    <m/>
    <s v="(A As Mth)"/>
    <m/>
    <s v="Sub MthGo(A As Mth)_x000d__x000a_MdGoLCCOpt A.Md, MthLCCOpt(A)_x000d__x000a_End Sub"/>
    <x v="0"/>
    <x v="0"/>
  </r>
  <r>
    <x v="0"/>
    <x v="0"/>
    <x v="14"/>
    <x v="33"/>
    <x v="787"/>
    <n v="4921"/>
    <n v="3"/>
    <s v="Sub"/>
    <m/>
    <m/>
    <s v="()"/>
    <m/>
    <s v="Sub ZZ_MdMthIdAy()_x000d__x000a_AyBrw MdMthIdAy(CurMd)_x000d__x000a_End Sub"/>
    <x v="0"/>
    <x v="0"/>
  </r>
  <r>
    <x v="0"/>
    <x v="0"/>
    <x v="14"/>
    <x v="33"/>
    <x v="788"/>
    <n v="4925"/>
    <n v="4"/>
    <s v="Fun"/>
    <m/>
    <s v="String()"/>
    <s v="(A As CodeModule, Optional ExclMdy As Boolean)"/>
    <m/>
    <s v="Function MdMthIdAy(A As CodeModule, Optional ExclMdy As Boolean) As String()_x000d__x000a_Dim L$(): L = SrcMthLinIdAy(MdSrc(A), InclMdy:=Not ExclMdy): If Sz(L) = 0 Then Exit Function_x000d__x000a_MdMthIdAy = AyAddPfx(L, MdDNm(A) &amp; &quot;.&quot;)_x000d__x000a_End Function"/>
    <x v="0"/>
    <x v="0"/>
  </r>
  <r>
    <x v="0"/>
    <x v="0"/>
    <x v="14"/>
    <x v="40"/>
    <x v="789"/>
    <n v="4929"/>
    <n v="3"/>
    <s v="Sub"/>
    <m/>
    <m/>
    <s v="()"/>
    <m/>
    <s v="Sub ZZ_SrcMthLinIdAy()_x000d__x000a_AyBrw SrcMthLinIdAy(CurSrc, InclMdy:=True)_x000d__x000a_End Sub"/>
    <x v="0"/>
    <x v="0"/>
  </r>
  <r>
    <x v="0"/>
    <x v="0"/>
    <x v="14"/>
    <x v="40"/>
    <x v="790"/>
    <n v="4932"/>
    <n v="4"/>
    <s v="Fun"/>
    <m/>
    <s v="String()"/>
    <s v="(A$(), InclMdy As Boolean)"/>
    <m/>
    <s v="Function SrcMthLinIdAy(A$(), InclMdy As Boolean) As String()_x000d__x000a_Dim L$(): L = SrcMthLinAy(A): If Sz(L) = 0 Then Exit Function_x000d__x000a_SrcMthLinIdAy = AyMapXPSy(L, &quot;MthLin_MthLinId&quot;, InclMdy)_x000d__x000a_End Function"/>
    <x v="0"/>
    <x v="0"/>
  </r>
  <r>
    <x v="0"/>
    <x v="0"/>
    <x v="14"/>
    <x v="34"/>
    <x v="791"/>
    <n v="4936"/>
    <n v="12"/>
    <s v="Fun"/>
    <m/>
    <s v="$"/>
    <s v="(A, InclMdy As Boolean)"/>
    <m/>
    <s v="Function MthLin_MthLinId$(A, InclMdy As Boolean)_x000d__x000a_'MthLinId : MthNm:ShtMdy_x000d__x000a_Dim L$: L = A_x000d__x000a_Dim M$: M = LinShiftShtMdy(L)_x000d__x000a_Dim T$: T = LinShiftMthShtTy(L): If T = &quot;&quot; Then Exit Function_x000d__x000a_Dim N$: N = LinNm(L)_x000d__x000a_If InclMdy Then_x000d__x000a_    MthLin_MthLinId = N &amp; &quot;:&quot; &amp; T &amp; &quot;:&quot; &amp; M_x000d__x000a_Else_x000d__x000a_    MthLin_MthLinId = N &amp; &quot;:&quot; &amp; T_x000d__x000a_End If_x000d__x000a_End Function"/>
    <x v="0"/>
    <x v="0"/>
  </r>
  <r>
    <x v="0"/>
    <x v="0"/>
    <x v="14"/>
    <x v="34"/>
    <x v="792"/>
    <n v="4948"/>
    <n v="8"/>
    <s v="Sub"/>
    <m/>
    <m/>
    <s v="(A$, Optional OIsMthLin As Boolean, Optional OMdy$, Optional OMthTy$, Optional OMthNm$)"/>
    <m/>
    <s v="Sub MthLin_BrkAsg(A$, Optional OIsMthLin As Boolean, Optional OMdy$, Optional OMthTy$, Optional OMthNm$)_x000d__x000a_OIsMthLin = False_x000d__x000a_Dim L$: L = A_x000d__x000a_OMdy = LinShiftMdy(L)_x000d__x000a_OMthTy = LinShiftMthTy(L): If Not AyHas(SyOf_MthTy, OMthTy) Then Stop_x000d__x000a_OMthNm = LinNm(L)_x000d__x000a_OIsMthLin = True_x000d__x000a_End Sub"/>
    <x v="0"/>
    <x v="0"/>
  </r>
  <r>
    <x v="0"/>
    <x v="0"/>
    <x v="14"/>
    <x v="28"/>
    <x v="793"/>
    <n v="4957"/>
    <n v="6"/>
    <s v="Sub"/>
    <m/>
    <m/>
    <s v="(A As Mth, ToMd As CodeModule)"/>
    <m/>
    <s v="Sub MthMov(A As Mth, ToMd As CodeModule)_x000d__x000a_MthCpy A, ToMd, IsSilent:=True_x000d__x000a_MthRmv A, IsSilent:=True_x000d__x000a_Debug.Print FmtQQ(&quot;MthMov: Mth(?) is moved to Md(?)&quot;, MthDNm(A), MdDNm(ToMd))_x000d__x000a_MdClsWin ToMd_x000d__x000a_End Sub"/>
    <x v="0"/>
    <x v="0"/>
  </r>
  <r>
    <x v="0"/>
    <x v="0"/>
    <x v="14"/>
    <x v="28"/>
    <x v="794"/>
    <n v="4964"/>
    <n v="13"/>
    <s v="Sub"/>
    <m/>
    <m/>
    <s v="(A As Mth)"/>
    <m/>
    <s v="Sub MthMovToProperMd(A As Mth)_x000d__x000a_If MdCmpTy(A.Md) &lt;&gt; vbext_ct_StdModule Then_x000d__x000a_    Debug.Print FmtQQ(&quot;MthMovToProperMd: Md(?) in not in StdMd&quot;, MthDNm(A))_x000d__x000a_    Exit Sub_x000d__x000a_End If_x000d__x000a_If Not IsPfx(A.Nm, &quot;ZZ_&quot;) Then_x000d__x000a_    If Not MthIsPub(A) Then_x000d__x000a_        Debug.Print FmtQQ(&quot;MdMovToProperMd: Mth(?) is not public&quot;, MthDNm(A))_x000d__x000a_        Exit Sub_x000d__x000a_    End If_x000d__x000a_End If_x000d__x000a_MthMov A, MthProperMd(A)_x000d__x000a_End Sub"/>
    <x v="0"/>
    <x v="0"/>
  </r>
  <r>
    <x v="0"/>
    <x v="0"/>
    <x v="14"/>
    <x v="92"/>
    <x v="795"/>
    <n v="4978"/>
    <n v="3"/>
    <s v="Fun"/>
    <m/>
    <s v="$"/>
    <s v="(A)"/>
    <m/>
    <s v="Function JnSpc$(A)_x000d__x000a_JnSpc = Join(A, &quot; &quot;)_x000d__x000a_End Function"/>
    <x v="1"/>
    <x v="0"/>
  </r>
  <r>
    <x v="0"/>
    <x v="0"/>
    <x v="14"/>
    <x v="68"/>
    <x v="796"/>
    <n v="4982"/>
    <n v="3"/>
    <s v="Fun"/>
    <m/>
    <s v="Worksheet"/>
    <s v="(A As Dictionary)"/>
    <m/>
    <s v="Function DicWs(A As Dictionary) As Worksheet_x000d__x000a_Set DicWs = S1S2Itr_Ws(DicS1S2Itr(A))_x000d__x000a_End Function"/>
    <x v="1"/>
    <x v="0"/>
  </r>
  <r>
    <x v="0"/>
    <x v="0"/>
    <x v="14"/>
    <x v="46"/>
    <x v="797"/>
    <n v="4986"/>
    <n v="10"/>
    <s v="Fun"/>
    <m/>
    <s v="String()"/>
    <s v="(A)"/>
    <m/>
    <s v="Function ItrSy(A) As String()_x000d__x000a_Dim O$(), I, J&amp;_x000d__x000a_If A.Count = 0 Then Exit Function_x000d__x000a_ReDim O(A.Count - 1)_x000d__x000a_For Each I In A_x000d__x000a_    O(J) = I_x000d__x000a_    J = J + 1_x000d__x000a_Next_x000d__x000a_ItrSy = O_x000d__x000a_End Function"/>
    <x v="0"/>
    <x v="0"/>
  </r>
  <r>
    <x v="0"/>
    <x v="0"/>
    <x v="14"/>
    <x v="33"/>
    <x v="798"/>
    <n v="4998"/>
    <n v="3"/>
    <s v="Fun"/>
    <m/>
    <s v="Dictionary"/>
    <s v="(A As CodeModule)"/>
    <m/>
    <s v="Function MdDicA(A As CodeModule) As Dictionary_x000d__x000a_Set MdDicA = SrcDicA(MdSrc(A))_x000d__x000a_End Function"/>
    <x v="0"/>
    <x v="0"/>
  </r>
  <r>
    <x v="0"/>
    <x v="0"/>
    <x v="14"/>
    <x v="33"/>
    <x v="799"/>
    <n v="5001"/>
    <n v="7"/>
    <s v="Sub"/>
    <m/>
    <m/>
    <s v="()"/>
    <m/>
    <s v="Sub ZZZ_MdDicB()_x000d__x000a_Dim K, A As Dictionary_x000d__x000a_Set A = MdDicB(CurMd)_x000d__x000a_For Each K In A_x000d__x000a_    If Not IsStr(A(K)) Then Stop_x000d__x000a_Next_x000d__x000a_End Sub"/>
    <x v="0"/>
    <x v="0"/>
  </r>
  <r>
    <x v="0"/>
    <x v="0"/>
    <x v="14"/>
    <x v="33"/>
    <x v="800"/>
    <n v="5008"/>
    <n v="3"/>
    <s v="Fun"/>
    <m/>
    <s v="Dictionary"/>
    <s v="(A As CodeModule)"/>
    <m/>
    <s v="Function MdDicB(A As CodeModule) As Dictionary_x000d__x000a_Set MdDicB = DicAddKeyPfx(MdDicA(A), MdNm(A) &amp; &quot;.&quot;)_x000d__x000a_End Function"/>
    <x v="0"/>
    <x v="0"/>
  </r>
  <r>
    <x v="0"/>
    <x v="0"/>
    <x v="14"/>
    <x v="33"/>
    <x v="801"/>
    <n v="5012"/>
    <n v="3"/>
    <s v="Fun"/>
    <m/>
    <s v="Collection"/>
    <s v="(A As CodeModule)"/>
    <m/>
    <s v="Function MdMthLyItr(A As CodeModule) As Collection_x000d__x000a_Set MdMthLyItr = SrcMthLyItr(MdSrc(A))_x000d__x000a_End Function"/>
    <x v="0"/>
    <x v="0"/>
  </r>
  <r>
    <x v="0"/>
    <x v="0"/>
    <x v="14"/>
    <x v="68"/>
    <x v="802"/>
    <n v="5016"/>
    <n v="3"/>
    <s v="Fun"/>
    <m/>
    <s v="String()"/>
    <s v="(A As Dictionary)"/>
    <m/>
    <s v="Function DicStrKy(A As Dictionary) As String()_x000d__x000a_DicStrKy = AySy(A.Keys)_x000d__x000a_End Function"/>
    <x v="1"/>
    <x v="1"/>
  </r>
  <r>
    <x v="0"/>
    <x v="0"/>
    <x v="14"/>
    <x v="68"/>
    <x v="803"/>
    <n v="5021"/>
    <n v="9"/>
    <s v="Fun"/>
    <m/>
    <s v="%"/>
    <s v="(A As Dictionary)"/>
    <m/>
    <s v="Function DicMaxValSz%(A As Dictionary)_x000d__x000a_'MthDic is DicOf_MthNm_zz_MthLinesAy_x000d__x000a_'MaxMthCnt is max-of-#-of-method per MthNm_x000d__x000a_Dim O%, K_x000d__x000a_For Each K In A.Keys_x000d__x000a_    O = Max(O, Sz(A(K)))_x000d__x000a_Next_x000d__x000a_DicMaxValSz = O_x000d__x000a_End Function"/>
    <x v="0"/>
    <x v="0"/>
  </r>
  <r>
    <x v="0"/>
    <x v="0"/>
    <x v="14"/>
    <x v="150"/>
    <x v="804"/>
    <n v="5031"/>
    <n v="4"/>
    <s v="Fun"/>
    <s v="Private"/>
    <s v="$"/>
    <s v="(A$)"/>
    <m/>
    <s v="Private Function CNmProperMdNm$(A$)_x000d__x000a_'Given a [Mth}, return the MdNm which the Mth should be copied to_x000d__x000a_Stop '_x000d__x000a_End Function"/>
    <x v="0"/>
    <x v="0"/>
  </r>
  <r>
    <x v="0"/>
    <x v="0"/>
    <x v="14"/>
    <x v="151"/>
    <x v="805"/>
    <n v="5036"/>
    <n v="3"/>
    <s v="Fun"/>
    <m/>
    <m/>
    <s v="(A As MthCpyPrm)"/>
    <m/>
    <s v="Function MthCpyPrm_Cpy(A As MthCpyPrm)_x000d__x000a_MthCpy A.SrcMth, A.ToMd_x000d__x000a_End Function"/>
    <x v="0"/>
    <x v="0"/>
  </r>
  <r>
    <x v="0"/>
    <x v="0"/>
    <x v="14"/>
    <x v="35"/>
    <x v="806"/>
    <n v="5040"/>
    <n v="24"/>
    <s v="Fun"/>
    <m/>
    <s v="Dictionary"/>
    <s v="(A As VBProject)"/>
    <m/>
    <s v="Function PjDicA(A As VBProject) As Dictionary_x000d__x000a_Dim LyItr As Collection, ANm$, M$(), V_x000d__x000a_Dim Ly$(), Lines$, I, O As New Dictionary_x000d__x000a_Set LyItr = PjMthLyItr(A)_x000d__x000a_For Each I In LyItr_x000d__x000a_    Ly = I_x000d__x000a_    Lines = JnCrLf(Ly)_x000d__x000a_    ANm = MthLin_MthANm(SrcContLin(Ly, 0))_x000d__x000a_    If ANm = &quot;&quot; Then Stop_x000d__x000a_    If O.Exists(ANm) Then_x000d__x000a_        M = O(ANm)_x000d__x000a_        Push M, Lines_x000d__x000a_        O(ANm) = M_x000d__x000a_    Else_x000d__x000a_        O.Add ANm, ApSy(Lines)_x000d__x000a_        V = O(ANm)_x000d__x000a_        If Not IsSy(V) Then Stop_x000d__x000a_        If Sz(V) &lt;&gt; 1 Then Stop_x000d__x000a_    End If_x000d__x000a_    _x000d__x000a_Next_x000d__x000a_'Ass IsSyDic(O)_x000d__x000a_Set PjDicA = O_x000d__x000a_End Function"/>
    <x v="0"/>
    <x v="0"/>
  </r>
  <r>
    <x v="0"/>
    <x v="0"/>
    <x v="14"/>
    <x v="152"/>
    <x v="807"/>
    <n v="5064"/>
    <n v="4"/>
    <s v="Fun"/>
    <m/>
    <s v="String()"/>
    <s v="(ParamArray Ap())"/>
    <m/>
    <s v="Function ApSy(ParamArray Ap()) As String()_x000d__x000a_Dim Av(): Av = Ap_x000d__x000a_ApSy = AySy(Av)_x000d__x000a_End Function"/>
    <x v="1"/>
    <x v="1"/>
  </r>
  <r>
    <x v="0"/>
    <x v="0"/>
    <x v="14"/>
    <x v="35"/>
    <x v="808"/>
    <n v="5069"/>
    <n v="9"/>
    <s v="Sub"/>
    <m/>
    <m/>
    <s v="()"/>
    <m/>
    <s v="Sub ZZZ_PjDicA()_x000d__x000a_Dim A As Dictionary, V, K_x000d__x000a_Set A = PjDicA(CurPj)_x000d__x000a_Ass IsSyDic(A) '_x000d__x000a_For Each K In A_x000d__x000a_    If InStr(K, &quot;.&quot;) &gt; 0 Then Stop_x000d__x000a_    If Sz(A(K)) = 0 Then Stop_x000d__x000a_Next_x000d__x000a_End Sub"/>
    <x v="0"/>
    <x v="0"/>
  </r>
  <r>
    <x v="0"/>
    <x v="0"/>
    <x v="14"/>
    <x v="76"/>
    <x v="809"/>
    <n v="5079"/>
    <n v="9"/>
    <s v="Fun"/>
    <m/>
    <s v="Boolean"/>
    <s v="(A)"/>
    <m/>
    <s v="Function IsSyAy(A) As Boolean_x000d__x000a_If Not IsArray(A) Then Exit Function_x000d__x000a_If Sz(A) = 0 Then IsSyAy = True: Exit Function_x000d__x000a_Dim I_x000d__x000a_For Each I In A_x000d__x000a_    If Not IsSy(I) Then Exit Function_x000d__x000a_Next_x000d__x000a_IsSyAy = True_x000d__x000a_End Function"/>
    <x v="0"/>
    <x v="0"/>
  </r>
  <r>
    <x v="0"/>
    <x v="0"/>
    <x v="14"/>
    <x v="35"/>
    <x v="810"/>
    <n v="5088"/>
    <n v="8"/>
    <s v="Sub"/>
    <m/>
    <m/>
    <s v="()"/>
    <m/>
    <s v="Sub ZZZ_PjDicB()_x000d__x000a_Dim A As Dictionary, K, V_x000d__x000a_Set A = PjDicB(CurPj)_x000d__x000a_Ass IsStrDic(A)_x000d__x000a_For Each K In A.Keys_x000d__x000a_    If InStr(K, &quot;.&quot;) = 0 Then Stop_x000d__x000a_Next_x000d__x000a_End Sub"/>
    <x v="0"/>
    <x v="0"/>
  </r>
  <r>
    <x v="0"/>
    <x v="0"/>
    <x v="14"/>
    <x v="35"/>
    <x v="811"/>
    <n v="5096"/>
    <n v="13"/>
    <s v="Fun"/>
    <m/>
    <s v="Dictionary"/>
    <s v="(A As VBProject)"/>
    <m/>
    <s v="Function PjDicB(A As VBProject) As Dictionary_x000d__x000a_Dim DicAy() As Dictionary_x000d__x000a_Dim D As Dictionary, I_x000d__x000a_Dim O As Dictionary_x000d__x000a_For Each I In PjMdAy(A)_x000d__x000a_    Set D = MdDicB(CvMd(I))_x000d__x000a_    'If Not IsStrDic(D) Then Stop_x000d__x000a_Next_x000d__x000a_DicAy = AyMapInto(PjMdAy(A), &quot;MdDicB&quot;, EmpDicAy)_x000d__x000a_Set O = DicAy_Mge(DicAy)_x000d__x000a_'Ass IsStrDic(O)_x000d__x000a_Set PjDicB = O_x000d__x000a_End Function"/>
    <x v="0"/>
    <x v="0"/>
  </r>
  <r>
    <x v="0"/>
    <x v="0"/>
    <x v="14"/>
    <x v="153"/>
    <x v="812"/>
    <n v="5110"/>
    <n v="15"/>
    <s v="Fun"/>
    <m/>
    <s v="Variant()"/>
    <s v="(A As Collection, Optional Nm1$ = &quot;S1&quot;, Optional Nm2$ = &quot;S2&quot;)"/>
    <m/>
    <s v="Function S1S2Itr_Sq(A As Collection, Optional Nm1$ = &quot;S1&quot;, Optional Nm2$ = &quot;S2&quot;) As Variant()_x000d__x000a_Dim O(), I, R&amp;_x000d__x000a_ReDim O(1 To A.Count + 1, 1 To 2)_x000d__x000a_R = 2_x000d__x000a_O(1, 1) = Nm1_x000d__x000a_O(1, 2) = Nm2_x000d__x000a_For Each I In A_x000d__x000a_    With CvS1S2(I)_x000d__x000a_        O(R, 1) = .S1_x000d__x000a_        O(R, 2) = .S2_x000d__x000a_        R = R + 1_x000d__x000a_    End With_x000d__x000a_Next_x000d__x000a_S1S2Itr_Sq = O_x000d__x000a_End Function"/>
    <x v="0"/>
    <x v="0"/>
  </r>
  <r>
    <x v="0"/>
    <x v="0"/>
    <x v="14"/>
    <x v="40"/>
    <x v="813"/>
    <n v="5126"/>
    <n v="9"/>
    <s v="Fun"/>
    <m/>
    <s v="Dictionary"/>
    <s v="(A$())"/>
    <m/>
    <s v="Function SrcDicA(A$()) As Dictionary_x000d__x000a_Dim LyItr As Collection, Ly, MthANm$, O As New Dictionary_x000d__x000a_Set LyItr = SrcMthLyItr(A)_x000d__x000a_For Each Ly In LyItr_x000d__x000a_    MthANm = MthLin_MthANm(Ly(0))_x000d__x000a_    O.Add MthANm, JnCrLf(Ly)_x000d__x000a_Next_x000d__x000a_Set SrcDicA = O_x000d__x000a_End Function"/>
    <x v="0"/>
    <x v="0"/>
  </r>
  <r>
    <x v="0"/>
    <x v="0"/>
    <x v="14"/>
    <x v="40"/>
    <x v="814"/>
    <n v="5136"/>
    <n v="9"/>
    <s v="Fun"/>
    <m/>
    <s v="Collection"/>
    <s v="(A$())"/>
    <m/>
    <s v="Function SrcMthLyItr(A$()) As Collection_x000d__x000a_Dim O As New Collection_x000d__x000a_Dim L() As FTIx: L = SrcAllMthFTIxAy(A)_x000d__x000a_Dim J%_x000d__x000a_For J = 0 To UB(L)_x000d__x000a_    O.Add AyWhFTIx(A, L(J))_x000d__x000a_Next_x000d__x000a_Set SrcMthLyItr = O_x000d__x000a_End Function"/>
    <x v="0"/>
    <x v="0"/>
  </r>
  <r>
    <x v="0"/>
    <x v="0"/>
    <x v="14"/>
    <x v="35"/>
    <x v="815"/>
    <n v="5146"/>
    <n v="4"/>
    <s v="Fun"/>
    <m/>
    <s v="Collection"/>
    <s v="(A As VBProject)"/>
    <m/>
    <s v="Function PjMthLyItr(A As VBProject) As Collection_x000d__x000a_Dim IItr As Collection: Set IItr = ItrMap(PjMdItr(A), &quot;MdMthLyItr&quot;)_x000d__x000a_Set PjMthLyItr = IItrItr(IItr)_x000d__x000a_End Function"/>
    <x v="0"/>
    <x v="0"/>
  </r>
  <r>
    <x v="0"/>
    <x v="0"/>
    <x v="14"/>
    <x v="153"/>
    <x v="816"/>
    <n v="5151"/>
    <n v="3"/>
    <s v="Fun"/>
    <m/>
    <s v="Worksheet"/>
    <s v="(A As Collection, Optional Nm1$ = &quot;S1&quot;, Optional Nm2$ = &quot;S2&quot;)"/>
    <m/>
    <s v="Function S1S2Itr_Ws(A As Collection, Optional Nm1$ = &quot;S1&quot;, Optional Nm2$ = &quot;S2&quot;) As Worksheet_x000d__x000a_Set S1S2Itr_Ws = SqWs(S1S2Itr_Sq(A, Nm1, Nm2))_x000d__x000a_End Function"/>
    <x v="0"/>
    <x v="0"/>
  </r>
  <r>
    <x v="0"/>
    <x v="0"/>
    <x v="14"/>
    <x v="154"/>
    <x v="817"/>
    <n v="5155"/>
    <n v="6"/>
    <s v="Sub"/>
    <m/>
    <m/>
    <s v="(A As Range)"/>
    <m/>
    <s v="Sub SelRg_SetXorEmpty(A As Range)_x000d__x000a_Dim I_x000d__x000a_For Each I In A_x000d__x000a_    _x000d__x000a_Next_x000d__x000a_End Sub"/>
    <x v="0"/>
    <x v="0"/>
  </r>
  <r>
    <x v="0"/>
    <x v="0"/>
    <x v="14"/>
    <x v="35"/>
    <x v="818"/>
    <n v="5162"/>
    <n v="3"/>
    <s v="Sub"/>
    <m/>
    <m/>
    <s v="()"/>
    <m/>
    <s v="Sub ZZ_PjDicA()_x000d__x000a_DicBrw PjDicA(CurPj)_x000d__x000a_End Sub"/>
    <x v="0"/>
    <x v="0"/>
  </r>
  <r>
    <x v="0"/>
    <x v="0"/>
    <x v="14"/>
    <x v="35"/>
    <x v="819"/>
    <n v="5166"/>
    <n v="3"/>
    <s v="Sub"/>
    <m/>
    <m/>
    <s v="()"/>
    <m/>
    <s v="Sub ZZ_PjDicB()_x000d__x000a_DicBrw PjDicB(CurPj)_x000d__x000a_End Sub"/>
    <x v="0"/>
    <x v="0"/>
  </r>
  <r>
    <x v="0"/>
    <x v="0"/>
    <x v="14"/>
    <x v="155"/>
    <x v="820"/>
    <n v="5171"/>
    <n v="3"/>
    <s v="Fun"/>
    <m/>
    <s v="Dictionary"/>
    <s v="()"/>
    <m/>
    <s v="Function ZZDicA() As Dictionary_x000d__x000a_Set ZZDicA = PjDicA(ZZFmPj)_x000d__x000a_End Function"/>
    <x v="0"/>
    <x v="0"/>
  </r>
  <r>
    <x v="0"/>
    <x v="0"/>
    <x v="14"/>
    <x v="155"/>
    <x v="821"/>
    <n v="5176"/>
    <n v="3"/>
    <s v="Fun"/>
    <m/>
    <s v="Dictionary"/>
    <s v="()"/>
    <m/>
    <s v="Function ZZDicB() As Dictionary_x000d__x000a_Set ZZDicB = PjDicB(ZZToPj)_x000d__x000a_End Function"/>
    <x v="0"/>
    <x v="0"/>
  </r>
  <r>
    <x v="0"/>
    <x v="0"/>
    <x v="14"/>
    <x v="156"/>
    <x v="822"/>
    <n v="5181"/>
    <n v="3"/>
    <s v="Fun"/>
    <s v="Private"/>
    <s v="VBProject"/>
    <s v="()"/>
    <m/>
    <s v="Private Function ZZToPj() As VBProject_x000d__x000a_Set ZZToPj = Pj(&quot;QVb&quot;)_x000d__x000a_End Function"/>
    <x v="1"/>
    <x v="1"/>
  </r>
  <r>
    <x v="0"/>
    <x v="0"/>
    <x v="14"/>
    <x v="157"/>
    <x v="823"/>
    <n v="5187"/>
    <n v="3"/>
    <s v="Fun"/>
    <s v="Private"/>
    <s v="VBProject"/>
    <s v="()"/>
    <m/>
    <s v="Private Function ZZFmPj() As VBProject_x000d__x000a_Set ZZFmPj = Pj(&quot;QTool&quot;)_x000d__x000a_End Function"/>
    <x v="1"/>
    <x v="1"/>
  </r>
  <r>
    <x v="0"/>
    <x v="0"/>
    <x v="14"/>
    <x v="87"/>
    <x v="824"/>
    <n v="5192"/>
    <n v="4"/>
    <s v="Sub"/>
    <m/>
    <m/>
    <s v="(A)"/>
    <m/>
    <s v="Sub MthNm_Cmp(A)_x000d__x000a_Debug.Print &quot;MthNm: Don't use MthNm_Cmp, but use FunNm_Cmp&quot;_x000d__x000a_AyDmp MthNm_CmpLy(A)_x000d__x000a_End Sub"/>
    <x v="0"/>
    <x v="0"/>
  </r>
  <r>
    <x v="0"/>
    <x v="0"/>
    <x v="14"/>
    <x v="28"/>
    <x v="825"/>
    <n v="5197"/>
    <n v="7"/>
    <s v="Sub"/>
    <m/>
    <m/>
    <s v="(A As Mth, Optional IsSilent As Boolean)"/>
    <m/>
    <s v="Sub MthRmv(A As Mth, Optional IsSilent As Boolean)_x000d__x000a_Dim L() As FTNo: L = MthFTNoAy(A)_x000d__x000a_MdRmvFTNoAy A.Md, L_x000d__x000a_If Not IsSilent Then_x000d__x000a_    Debug.Print FmtQQ(&quot;MthRmv: Mth(?) of LinCnt(?) is deleted&quot;, MthDNm(A), FTNoAy_LinCnt(L))_x000d__x000a_End If_x000d__x000a_End Sub"/>
    <x v="0"/>
    <x v="0"/>
  </r>
  <r>
    <x v="0"/>
    <x v="0"/>
    <x v="14"/>
    <x v="28"/>
    <x v="826"/>
    <n v="5205"/>
    <n v="5"/>
    <s v="Sub"/>
    <m/>
    <m/>
    <s v="(A As Mth, RplByLines$)"/>
    <m/>
    <s v="Sub MthRpl(A As Mth, RplByLines$)_x000d__x000a_Dim F%: F = MthFmno(A)_x000d__x000a_MthRmv A_x000d__x000a_A.Md.InsertLines F, RplByLines_x000d__x000a_End Sub"/>
    <x v="0"/>
    <x v="0"/>
  </r>
  <r>
    <x v="0"/>
    <x v="0"/>
    <x v="14"/>
    <x v="111"/>
    <x v="827"/>
    <n v="5211"/>
    <n v="6"/>
    <s v="Sub"/>
    <m/>
    <m/>
    <s v="(Oy, DoFunNm$)"/>
    <m/>
    <s v="Sub OyDo(Oy, DoFunNm$)_x000d__x000a_Dim O_x000d__x000a_For Each O In Oy_x000d__x000a_    Excel.Run DoFunNm, O ' DoFunNm cannot be like a Excel.Address (eg, A1, XX1)_x000d__x000a_Next_x000d__x000a_End Sub"/>
    <x v="0"/>
    <x v="0"/>
  </r>
  <r>
    <x v="0"/>
    <x v="0"/>
    <x v="14"/>
    <x v="35"/>
    <x v="828"/>
    <n v="5218"/>
    <n v="3"/>
    <s v="Sub"/>
    <m/>
    <m/>
    <s v="(A As VBProject, Nm$)"/>
    <m/>
    <s v="Sub PjAddCls(A As VBProject, Nm$)_x000d__x000a_PjAddMbr A, Nm, vbext_ct_ClassModule_x000d__x000a_End Sub"/>
    <x v="0"/>
    <x v="0"/>
  </r>
  <r>
    <x v="0"/>
    <x v="0"/>
    <x v="14"/>
    <x v="35"/>
    <x v="829"/>
    <n v="5222"/>
    <n v="11"/>
    <s v="Sub"/>
    <m/>
    <m/>
    <s v="(A As VBProject, Nm$, Ty As vbext_ComponentType, Optional IsGoMbr As Boolean)"/>
    <m/>
    <s v="Sub PjAddMbr(A As VBProject, Nm$, Ty As vbext_ComponentType, Optional IsGoMbr As Boolean)_x000d__x000a_If PjHasCmp(A, Nm) Then_x000d__x000a_    MsgBox FmtQQ(&quot;Cmp(?) exist in CurPj(?)&quot;, Nm, CurPjNm), , &quot;M_A.ZAddMbr&quot;_x000d__x000a_    Exit Sub_x000d__x000a_End If_x000d__x000a_Dim Cmp As VBComponent_x000d__x000a_Set Cmp = A.VBComponents.Add(Ty)_x000d__x000a_Cmp.Name = Nm_x000d__x000a_Cmp.CodeModule.InsertLines 1, &quot;Option Explicit&quot;_x000d__x000a_If IsGoMbr Then Shw_Mbr Nm_x000d__x000a_End Sub"/>
    <x v="0"/>
    <x v="0"/>
  </r>
  <r>
    <x v="0"/>
    <x v="0"/>
    <x v="14"/>
    <x v="35"/>
    <x v="830"/>
    <n v="5233"/>
    <n v="3"/>
    <s v="Sub"/>
    <m/>
    <m/>
    <s v="()"/>
    <m/>
    <s v="Sub ZZ_PjAddRf()_x000d__x000a_PjAddRf Pj(&quot;QXls&quot;), &quot;QDta&quot;_x000d__x000a_End Sub"/>
    <x v="0"/>
    <x v="0"/>
  </r>
  <r>
    <x v="0"/>
    <x v="0"/>
    <x v="14"/>
    <x v="35"/>
    <x v="831"/>
    <n v="5236"/>
    <n v="4"/>
    <s v="Sub"/>
    <m/>
    <m/>
    <s v="(A As VBProject, RfNy0$)"/>
    <m/>
    <s v="Sub PjRmvRf(A As VBProject, RfNy0$)_x000d__x000a_AyDoPX DftNy(RfNy0), &quot;PjRmvRf__X&quot;, A_x000d__x000a_PjSav A_x000d__x000a_End Sub"/>
    <x v="0"/>
    <x v="0"/>
  </r>
  <r>
    <x v="0"/>
    <x v="0"/>
    <x v="14"/>
    <x v="35"/>
    <x v="832"/>
    <n v="5240"/>
    <n v="4"/>
    <s v="Sub"/>
    <m/>
    <m/>
    <s v="(A As VBProject, RfNy0$)"/>
    <m/>
    <s v="Sub PjAddRf(A As VBProject, RfNy0$)_x000d__x000a_AyDoPX DftNy(RfNy0), &quot;PjAddRf__X&quot;, A_x000d__x000a_PjSav A_x000d__x000a_End Sub"/>
    <x v="0"/>
    <x v="0"/>
  </r>
  <r>
    <x v="0"/>
    <x v="0"/>
    <x v="14"/>
    <x v="35"/>
    <x v="833"/>
    <n v="5244"/>
    <n v="12"/>
    <s v="Sub"/>
    <s v="Private"/>
    <m/>
    <s v="(A As VBProject, RfNm$)"/>
    <m/>
    <s v="Private Sub PjAddRf__X(A As VBProject, RfNm$)_x000d__x000a_If PjHasRfNm(A, RfNm) Then_x000d__x000a_    Debug.Print FmtQQ(&quot;PjAddRf: Pj(?) already has RfNm(?)&quot;, A.Name, RfNm)_x000d__x000a_    Exit Sub_x000d__x000a_End If_x000d__x000a_Dim RfFfn$: RfFfn = PjRfNm_RfFfn(A, RfNm)_x000d__x000a_If PjHasRfFfn(A, RfFfn) Then_x000d__x000a_    Debug.Print FmtQQ(&quot;PjAddRf: Pj(?) already has RfFfnNm(?)&quot;, A.Name, RfFfn)_x000d__x000a_    Exit Sub_x000d__x000a_End If_x000d__x000a_A.References.AddFromFile RfFfn_x000d__x000a_End Sub"/>
    <x v="0"/>
    <x v="0"/>
  </r>
  <r>
    <x v="0"/>
    <x v="0"/>
    <x v="14"/>
    <x v="35"/>
    <x v="834"/>
    <n v="5256"/>
    <n v="12"/>
    <s v="Sub"/>
    <s v="Private"/>
    <m/>
    <s v="(A As VBProject, RfNm$)"/>
    <m/>
    <s v="Private Sub PjRmvRf__X(A As VBProject, RfNm$)_x000d__x000a_If PjHasRfNm(A, RfNm) Then_x000d__x000a_    Debug.Print FmtQQ(&quot;PjAddRf: Pj(?) already has RfNm(?)&quot;, A.Name, RfNm)_x000d__x000a_    Exit Sub_x000d__x000a_End If_x000d__x000a_Dim RfFfn$: RfFfn = PjRfNm_RfFfn(A, RfNm)_x000d__x000a_If PjHasRfFfn(A, RfFfn) Then_x000d__x000a_    Debug.Print FmtQQ(&quot;PjAddRf: Pj(?) already has RfFfnNm(?)&quot;, A.Name, RfFfn)_x000d__x000a_    Exit Sub_x000d__x000a_End If_x000d__x000a_A.References.AddFromFile RfFfn_x000d__x000a_End Sub"/>
    <x v="0"/>
    <x v="0"/>
  </r>
  <r>
    <x v="0"/>
    <x v="0"/>
    <x v="14"/>
    <x v="35"/>
    <x v="835"/>
    <n v="5269"/>
    <n v="4"/>
    <s v="Sub"/>
    <m/>
    <m/>
    <s v="(A As VBProject)"/>
    <m/>
    <s v="Sub PjCompile(A As VBProject)_x000d__x000a_PjGo A_x000d__x000a_SendKeys &quot;%D{Enter}&quot;_x000d__x000a_End Sub"/>
    <x v="0"/>
    <x v="0"/>
  </r>
  <r>
    <x v="0"/>
    <x v="0"/>
    <x v="14"/>
    <x v="158"/>
    <x v="836"/>
    <n v="5274"/>
    <n v="4"/>
    <s v="Sub"/>
    <m/>
    <m/>
    <s v="(A As VBProject, FxaNm$)"/>
    <m/>
    <s v="Sub PjCrt_Fxa(A As VBProject, FxaNm$)_x000d__x000a_Dim F$_x000d__x000a_F = FxaNm_Fxa(FxaNm)_x000d__x000a_End Sub"/>
    <x v="0"/>
    <x v="0"/>
  </r>
  <r>
    <x v="0"/>
    <x v="0"/>
    <x v="14"/>
    <x v="35"/>
    <x v="837"/>
    <n v="5279"/>
    <n v="3"/>
    <s v="Sub"/>
    <m/>
    <m/>
    <s v="(A As VBProject, ClsNm$)"/>
    <m/>
    <s v="Sub PjEnsCls(A As VBProject, ClsNm$)_x000d__x000a_PjEnsCmp A, ClsNm, vbext_ct_ClassModule_x000d__x000a_End Sub"/>
    <x v="0"/>
    <x v="0"/>
  </r>
  <r>
    <x v="0"/>
    <x v="0"/>
    <x v="14"/>
    <x v="35"/>
    <x v="838"/>
    <n v="5283"/>
    <n v="8"/>
    <s v="Sub"/>
    <m/>
    <m/>
    <s v="(A As VBProject, Nm$, Ty As vbext_ComponentType)"/>
    <m/>
    <s v="Sub PjEnsCmp(A As VBProject, Nm$, Ty As vbext_ComponentType)_x000d__x000a_If PjHasCmp(A, Nm) Then Exit Sub_x000d__x000a_Dim Cmp As VBComponent_x000d__x000a_Set Cmp = A.VBComponents.Add(Ty)_x000d__x000a_Cmp.Name = Nm_x000d__x000a_Cmp.CodeModule.AddFromString &quot;Option Explicit&quot;_x000d__x000a_Debug.Print FmtQQ(&quot;PjEns_Cmp: Md(?) of Ty(?) is added in Pj(?) &lt;===================================&quot;, Nm, CmpTy_Nm(Ty), A.Name)_x000d__x000a_End Sub"/>
    <x v="0"/>
    <x v="0"/>
  </r>
  <r>
    <x v="0"/>
    <x v="0"/>
    <x v="14"/>
    <x v="35"/>
    <x v="839"/>
    <n v="5292"/>
    <n v="3"/>
    <s v="Sub"/>
    <m/>
    <m/>
    <s v="(A As VBProject, MdNm$)"/>
    <m/>
    <s v="Sub PjEnsMd(A As VBProject, MdNm$)_x000d__x000a_PjEnsCmp A, MdNm, vbext_ct_StdModule_x000d__x000a_End Sub"/>
    <x v="0"/>
    <x v="0"/>
  </r>
  <r>
    <x v="0"/>
    <x v="0"/>
    <x v="14"/>
    <x v="35"/>
    <x v="840"/>
    <n v="5296"/>
    <n v="16"/>
    <s v="Sub"/>
    <m/>
    <m/>
    <s v="(A As VBProject)"/>
    <m/>
    <s v="Sub PjExport(A As VBProject)_x000d__x000a_Dim P$: P = PjSrcPth(A)_x000d__x000a_If P = &quot;&quot; Then_x000d__x000a_    Debug.Print FmtQQ(&quot;PjExport: Pj(?) does not have FileName&quot;, A.Name)_x000d__x000a_    Exit Sub_x000d__x000a_End If_x000d__x000a_PthClrFil P 'Clr SrcPth ---_x000d__x000a_FfnCpyToPth A.Filename, P, OvrWrt:=True_x000d__x000a_Dim I, Ay() As CodeModule_x000d__x000a_Ay = PjMbrAy(A)_x000d__x000a_If Sz(Ay) = 0 Then Exit Sub_x000d__x000a_For Each I In Ay_x000d__x000a_    MdExport CvMd(I)  'Exp each md --_x000d__x000a_Next_x000d__x000a_AyWrt PjRfLy(A), PjRfCfgFfn(A) 'Exp rf -----_x000d__x000a_End Sub"/>
    <x v="0"/>
    <x v="0"/>
  </r>
  <r>
    <x v="0"/>
    <x v="0"/>
    <x v="14"/>
    <x v="159"/>
    <x v="841"/>
    <n v="5312"/>
    <n v="3"/>
    <s v="Fun"/>
    <m/>
    <s v="CommandBar"/>
    <s v="()"/>
    <m/>
    <s v="Function CmdBarOf_Std() As CommandBar_x000d__x000a_Set CmdBarOf_Std = CurVbe.CommandBars(&quot;Standard&quot;)_x000d__x000a_End Function"/>
    <x v="0"/>
    <x v="0"/>
  </r>
  <r>
    <x v="0"/>
    <x v="0"/>
    <x v="14"/>
    <x v="160"/>
    <x v="842"/>
    <n v="5315"/>
    <n v="7"/>
    <s v="Fun"/>
    <m/>
    <s v="CommandBarButton"/>
    <s v="()"/>
    <m/>
    <s v="Function CmdBTonof_Std_Sav() As CommandBarButton_x000d__x000a_Dim I As CommandBarControl_x000d__x000a_For Each I In CmdBarOf_Std.Controls_x000d__x000a_    If IsPfx(I.Caption, &quot;&amp;Sav&quot;) Then Set CmdBTonof_Std_Sav = I: Exit Function_x000d__x000a_Next_x000d__x000a_Stop_x000d__x000a_End Function"/>
    <x v="0"/>
    <x v="0"/>
  </r>
  <r>
    <x v="0"/>
    <x v="0"/>
    <x v="14"/>
    <x v="35"/>
    <x v="843"/>
    <n v="5322"/>
    <n v="12"/>
    <s v="Sub"/>
    <m/>
    <m/>
    <s v="(A As VBProject)"/>
    <m/>
    <s v="Sub PjGo(A As VBProject)_x000d__x000a_Cls_Win_x000d__x000a_Dim Md As CodeModule_x000d__x000a_Set Md = PjFstMd(A)_x000d__x000a_If IsNothing(Md) Then_x000d__x000a_    Stop_x000d__x000a_    Exit Sub_x000d__x000a_End If_x000d__x000a_Md.CodePane.Show_x000d__x000a_SendKeys &quot;%WV&quot; ' Window SplitVertical_x000d__x000a_DoEvents_x000d__x000a_End Sub"/>
    <x v="0"/>
    <x v="0"/>
  </r>
  <r>
    <x v="0"/>
    <x v="0"/>
    <x v="14"/>
    <x v="35"/>
    <x v="844"/>
    <n v="5334"/>
    <n v="3"/>
    <s v="Fun"/>
    <m/>
    <s v="Date"/>
    <s v="(A As VBProject)"/>
    <m/>
    <s v="Function PjTim(A As VBProject) As Date_x000d__x000a_PjTim = FfnTim(PjFfn(A))_x000d__x000a_End Function"/>
    <x v="0"/>
    <x v="0"/>
  </r>
  <r>
    <x v="0"/>
    <x v="0"/>
    <x v="14"/>
    <x v="79"/>
    <x v="845"/>
    <n v="5338"/>
    <n v="3"/>
    <s v="Fun"/>
    <m/>
    <s v="Date"/>
    <s v="(A)"/>
    <m/>
    <s v="Function FfnTim(A) As Date_x000d__x000a_FfnTim = FileDateTime(A)_x000d__x000a_End Function"/>
    <x v="1"/>
    <x v="0"/>
  </r>
  <r>
    <x v="0"/>
    <x v="0"/>
    <x v="14"/>
    <x v="35"/>
    <x v="846"/>
    <n v="5342"/>
    <n v="3"/>
    <s v="Fun"/>
    <m/>
    <s v="$"/>
    <s v="(A As VBProject)"/>
    <m/>
    <s v="Function PjFn$(A As VBProject)_x000d__x000a_PjFn = FfnFn(PjFfn(A))_x000d__x000a_End Function"/>
    <x v="0"/>
    <x v="0"/>
  </r>
  <r>
    <x v="0"/>
    <x v="0"/>
    <x v="14"/>
    <x v="29"/>
    <x v="847"/>
    <n v="5345"/>
    <n v="3"/>
    <s v="Fun"/>
    <m/>
    <s v="$"/>
    <s v="(A)"/>
    <m/>
    <s v="Function DryToStr$(A)_x000d__x000a__x000d__x000a_End Function"/>
    <x v="0"/>
    <x v="0"/>
  </r>
  <r>
    <x v="0"/>
    <x v="0"/>
    <x v="14"/>
    <x v="35"/>
    <x v="848"/>
    <n v="5348"/>
    <n v="3"/>
    <s v="Sub"/>
    <m/>
    <m/>
    <s v="()"/>
    <m/>
    <s v="Sub ZZ_PjSav()_x000d__x000a_PjSav CurPj_x000d__x000a_End Sub"/>
    <x v="0"/>
    <x v="0"/>
  </r>
  <r>
    <x v="0"/>
    <x v="0"/>
    <x v="14"/>
    <x v="36"/>
    <x v="849"/>
    <n v="5351"/>
    <n v="3"/>
    <s v="Sub"/>
    <m/>
    <m/>
    <s v="(A As Vbe)"/>
    <m/>
    <s v="Sub VbeSav(A As Vbe)_x000d__x000a_ItrDo A.VBProjects, &quot;PjSav&quot;_x000d__x000a_End Sub"/>
    <x v="0"/>
    <x v="0"/>
  </r>
  <r>
    <x v="0"/>
    <x v="0"/>
    <x v="14"/>
    <x v="36"/>
    <x v="850"/>
    <n v="5355"/>
    <n v="3"/>
    <s v="Sub"/>
    <m/>
    <m/>
    <s v="()"/>
    <m/>
    <s v="Sub ZZ_VbeDmpIsSaved()_x000d__x000a_VbeDmpIsSaved CurVbe_x000d__x000a_End Sub"/>
    <x v="0"/>
    <x v="0"/>
  </r>
  <r>
    <x v="0"/>
    <x v="0"/>
    <x v="14"/>
    <x v="36"/>
    <x v="851"/>
    <n v="5358"/>
    <n v="6"/>
    <s v="Sub"/>
    <m/>
    <m/>
    <s v="(A As Vbe)"/>
    <m/>
    <s v="Sub VbeDmpIsSaved(A As Vbe)_x000d__x000a_Dim I As VBProject_x000d__x000a_For Each I In A.VBProjects_x000d__x000a_    Debug.Print I.Saved, I.BuildFileName_x000d__x000a_Next_x000d__x000a_End Sub"/>
    <x v="0"/>
    <x v="0"/>
  </r>
  <r>
    <x v="0"/>
    <x v="0"/>
    <x v="14"/>
    <x v="46"/>
    <x v="852"/>
    <n v="5364"/>
    <n v="3"/>
    <s v="Fun"/>
    <m/>
    <m/>
    <s v="(A, PrpNm)"/>
    <m/>
    <s v="Function ItrPrpAy(A, PrpNm)_x000d__x000a_ItrPrpAy = ItrPrpAyInto(A, PrpNm, EmpAy)_x000d__x000a_End Function"/>
    <x v="0"/>
    <x v="0"/>
  </r>
  <r>
    <x v="0"/>
    <x v="0"/>
    <x v="14"/>
    <x v="46"/>
    <x v="853"/>
    <n v="5367"/>
    <n v="8"/>
    <s v="Fun"/>
    <m/>
    <m/>
    <s v="(A, PrpNm, OInto)"/>
    <m/>
    <s v="Function ItrPrpAyInto(A, PrpNm, OInto)_x000d__x000a_Dim O: O = OInto: Erase O_x000d__x000a_Dim I_x000d__x000a_For Each I In A_x000d__x000a_    Push O, ObjPrp(I, PrpNm)_x000d__x000a_Next_x000d__x000a_ItrPrpAyInto = O_x000d__x000a_End Function"/>
    <x v="0"/>
    <x v="0"/>
  </r>
  <r>
    <x v="0"/>
    <x v="0"/>
    <x v="14"/>
    <x v="46"/>
    <x v="854"/>
    <n v="5375"/>
    <n v="6"/>
    <s v="Sub"/>
    <m/>
    <m/>
    <s v="(A, DoFunNm$)"/>
    <m/>
    <s v="Sub ItrDo(A, DoFunNm$)_x000d__x000a_Dim I_x000d__x000a_For Each I In A_x000d__x000a_    Run DoFunNm, I_x000d__x000a_Next_x000d__x000a_End Sub"/>
    <x v="0"/>
    <x v="0"/>
  </r>
  <r>
    <x v="0"/>
    <x v="0"/>
    <x v="14"/>
    <x v="35"/>
    <x v="855"/>
    <n v="5381"/>
    <n v="17"/>
    <s v="Sub"/>
    <m/>
    <m/>
    <s v="(A As VBProject)"/>
    <m/>
    <s v="Sub PjSav(A As VBProject)_x000d__x000a_If A.Saved Then_x000d__x000a_    Debug.Print FmtQQ(&quot;PjSav: Pj(?) is already saved&quot;, A.Name)_x000d__x000a_    Exit Sub_x000d__x000a_End If_x000d__x000a_Dim Fn$: Fn = PjFn(A)_x000d__x000a_If Fn = &quot;&quot; Then_x000d__x000a_    Debug.Print FmtQQ(&quot;PjSav: Pj(?) needs saved first&quot;, A.Name)_x000d__x000a_    Exit Sub_x000d__x000a_End If_x000d__x000a_PjGo A_x000d__x000a_If ObjPtr(CurPj) &lt;&gt; ObjPtr(A) Then Stop_x000d__x000a_Dim B As CommandBarButton: Set B = CmdBTonof_Std_Sav_x000d__x000a_If Not StrIsEq(B.Caption, &quot;&amp;Save &quot; &amp; Fn) Then Stop_x000d__x000a_B.Execute_x000d__x000a_Debug.Print FmtQQ(&quot;PjSav: Pj(?) is not sure if saved &lt;---------------&quot;, A.Name)_x000d__x000a_End Sub"/>
    <x v="0"/>
    <x v="0"/>
  </r>
  <r>
    <x v="0"/>
    <x v="0"/>
    <x v="14"/>
    <x v="35"/>
    <x v="856"/>
    <n v="5399"/>
    <n v="3"/>
    <s v="Sub"/>
    <m/>
    <m/>
    <s v="(A As VBProject)"/>
    <m/>
    <s v="Sub PjSrcPthBrw(A As VBProject)_x000d__x000a_PthBrw PjSrcPth(A)_x000d__x000a_End Sub"/>
    <x v="0"/>
    <x v="0"/>
  </r>
  <r>
    <x v="0"/>
    <x v="0"/>
    <x v="14"/>
    <x v="35"/>
    <x v="857"/>
    <n v="5403"/>
    <n v="8"/>
    <s v="Sub"/>
    <m/>
    <m/>
    <s v="(A As VBProject)"/>
    <m/>
    <s v="Sub PjSrt(A As VBProject)_x000d__x000a_Dim I_x000d__x000a_Dim Ny$(): Ny = AySrt(PjMd_and_Cls_Ny(A))_x000d__x000a_If Sz(Ny) = 0 Then Exit Sub_x000d__x000a_For Each I In Ny_x000d__x000a_    MdSrt PjMd(A, I)_x000d__x000a_Next_x000d__x000a_End Sub"/>
    <x v="0"/>
    <x v="0"/>
  </r>
  <r>
    <x v="0"/>
    <x v="0"/>
    <x v="14"/>
    <x v="35"/>
    <x v="858"/>
    <n v="5412"/>
    <n v="7"/>
    <s v="Sub"/>
    <m/>
    <m/>
    <s v="(A As VBProject)"/>
    <m/>
    <s v="Sub Pj_Gen_TstClass(A As VBProject)_x000d__x000a_If PjHasCmp(A, &quot;Tst&quot;) Then_x000d__x000a_    CmpRmv PjCmp(A, &quot;Tst&quot;)_x000d__x000a_End If_x000d__x000a_PjAddCls A, &quot;Tst&quot;_x000d__x000a_PjMd(A, &quot;Tst&quot;).AddFromString Pj_TstClass_Bdy(A)_x000d__x000a_End Sub"/>
    <x v="0"/>
    <x v="0"/>
  </r>
  <r>
    <x v="0"/>
    <x v="0"/>
    <x v="14"/>
    <x v="35"/>
    <x v="859"/>
    <n v="5420"/>
    <n v="8"/>
    <s v="Sub"/>
    <m/>
    <m/>
    <s v="(A As VBProject)"/>
    <m/>
    <s v="Sub Pj_Gen_TstSub(A As VBProject)_x000d__x000a_Dim Ny$(): Ny = PjMd_and_Cls_Ny(A)_x000d__x000a_Dim N, M As CodeModule_x000d__x000a_For Each N In Ny_x000d__x000a_    Set M = A.VBComponents(N).CodeModule_x000d__x000a_    Md_Gen_TstSub M_x000d__x000a_Next_x000d__x000a_End Sub"/>
    <x v="0"/>
    <x v="0"/>
  </r>
  <r>
    <x v="0"/>
    <x v="0"/>
    <x v="14"/>
    <x v="118"/>
    <x v="860"/>
    <n v="5460"/>
    <n v="3"/>
    <s v="Sub"/>
    <m/>
    <m/>
    <s v="(P)"/>
    <m/>
    <s v="Sub PthBrw(P)_x000d__x000a_Shell &quot;Explorer &quot;&quot;&quot; &amp; P &amp; &quot;&quot;&quot;&quot;, vbMaximizedFocus_x000d__x000a_End Sub"/>
    <x v="1"/>
    <x v="0"/>
  </r>
  <r>
    <x v="0"/>
    <x v="0"/>
    <x v="14"/>
    <x v="118"/>
    <x v="861"/>
    <n v="5464"/>
    <n v="6"/>
    <s v="Sub"/>
    <m/>
    <m/>
    <s v="(A)"/>
    <m/>
    <s v="Sub PthClrFil(A)_x000d__x000a_Dim F_x000d__x000a_For Each F In PthFfnItr(A)_x000d__x000a_   FfnDlt F_x000d__x000a_Next_x000d__x000a_End Sub"/>
    <x v="1"/>
    <x v="0"/>
  </r>
  <r>
    <x v="0"/>
    <x v="0"/>
    <x v="14"/>
    <x v="118"/>
    <x v="862"/>
    <n v="5471"/>
    <n v="4"/>
    <s v="Sub"/>
    <m/>
    <m/>
    <s v="(P$)"/>
    <m/>
    <s v="Sub PthEns(P$)_x000d__x000a_If Fso.FolderExists(P) Then Exit Sub_x000d__x000a_MkDir P_x000d__x000a_End Sub"/>
    <x v="1"/>
    <x v="0"/>
  </r>
  <r>
    <x v="0"/>
    <x v="0"/>
    <x v="14"/>
    <x v="161"/>
    <x v="863"/>
    <n v="5476"/>
    <n v="10"/>
    <s v="Sub"/>
    <m/>
    <m/>
    <s v="(O, M)"/>
    <m/>
    <s v="Sub Push(O, M)_x000d__x000a_Dim N&amp;_x000d__x000a_    N = Sz(O)_x000d__x000a_ReDim Preserve O(N)_x000d__x000a_If IsObject(M) Then_x000d__x000a_    Set O(N) = M_x000d__x000a_Else_x000d__x000a_    O(N) = M_x000d__x000a_End If_x000d__x000a_End Sub"/>
    <x v="1"/>
    <x v="0"/>
  </r>
  <r>
    <x v="0"/>
    <x v="0"/>
    <x v="14"/>
    <x v="161"/>
    <x v="864"/>
    <n v="5487"/>
    <n v="7"/>
    <s v="Sub"/>
    <m/>
    <m/>
    <s v="(OAy, Ay)"/>
    <m/>
    <s v="Sub PushAy(OAy, Ay)_x000d__x000a_If Sz(Ay) = 0 Then Exit Sub_x000d__x000a_Dim I_x000d__x000a_For Each I In Ay_x000d__x000a_    Push OAy, I_x000d__x000a_Next_x000d__x000a_End Sub"/>
    <x v="1"/>
    <x v="0"/>
  </r>
  <r>
    <x v="0"/>
    <x v="0"/>
    <x v="14"/>
    <x v="161"/>
    <x v="865"/>
    <n v="5495"/>
    <n v="7"/>
    <s v="Sub"/>
    <m/>
    <m/>
    <s v="(OAy, Ay)"/>
    <m/>
    <s v="Sub PushAyNoDup(OAy, Ay)_x000d__x000a_If Sz(Ay) = 0 Then Exit Sub_x000d__x000a_Dim I_x000d__x000a_For Each I In Ay_x000d__x000a_    PushNoDup OAy, I_x000d__x000a_Next_x000d__x000a_End Sub"/>
    <x v="0"/>
    <x v="0"/>
  </r>
  <r>
    <x v="0"/>
    <x v="0"/>
    <x v="14"/>
    <x v="161"/>
    <x v="866"/>
    <n v="5503"/>
    <n v="3"/>
    <s v="Sub"/>
    <m/>
    <m/>
    <s v="(O, M)"/>
    <m/>
    <s v="Sub PushNoDup(O, M)_x000d__x000a_If Not AyHas(O, M) Then Push O, M_x000d__x000a_End Sub"/>
    <x v="1"/>
    <x v="1"/>
  </r>
  <r>
    <x v="0"/>
    <x v="0"/>
    <x v="14"/>
    <x v="161"/>
    <x v="867"/>
    <n v="5507"/>
    <n v="4"/>
    <s v="Sub"/>
    <m/>
    <m/>
    <s v="(O, M)"/>
    <m/>
    <s v="Sub PushNonEmp(O, M)_x000d__x000a_If IsEmp(M) Then Exit Sub_x000d__x000a_Push O, M_x000d__x000a_End Sub"/>
    <x v="1"/>
    <x v="1"/>
  </r>
  <r>
    <x v="0"/>
    <x v="0"/>
    <x v="14"/>
    <x v="161"/>
    <x v="868"/>
    <n v="5512"/>
    <n v="7"/>
    <s v="Sub"/>
    <m/>
    <m/>
    <s v="(O, M)"/>
    <m/>
    <s v="Sub PushObj(O, M)_x000d__x000a_If Not IsObject(M) Then Stop_x000d__x000a_Dim N&amp;_x000d__x000a_    N = Sz(O)_x000d__x000a_ReDim Preserve O(N)_x000d__x000a_Set O(N) = M_x000d__x000a_End Sub"/>
    <x v="1"/>
    <x v="0"/>
  </r>
  <r>
    <x v="0"/>
    <x v="0"/>
    <x v="14"/>
    <x v="161"/>
    <x v="869"/>
    <n v="5520"/>
    <n v="7"/>
    <s v="Sub"/>
    <m/>
    <m/>
    <s v="(O, Oy)"/>
    <m/>
    <s v="Sub PushObjAy(O, Oy)_x000d__x000a_If Sz(Oy) = 0 Then Exit Sub_x000d__x000a_Dim I_x000d__x000a_For Each I In Oy_x000d__x000a_    PushObj O, I_x000d__x000a_Next_x000d__x000a_End Sub"/>
    <x v="1"/>
    <x v="0"/>
  </r>
  <r>
    <x v="0"/>
    <x v="0"/>
    <x v="14"/>
    <x v="122"/>
    <x v="870"/>
    <n v="5528"/>
    <n v="3"/>
    <s v="Sub"/>
    <m/>
    <m/>
    <s v="(A As Range, Vis As Boolean)"/>
    <m/>
    <s v="Sub RgVis(A As Range, Vis As Boolean)_x000d__x000a_If Vis Then A.Application.Visible = True_x000d__x000a_End Sub"/>
    <x v="0"/>
    <x v="0"/>
  </r>
  <r>
    <x v="0"/>
    <x v="0"/>
    <x v="14"/>
    <x v="124"/>
    <x v="871"/>
    <n v="5532"/>
    <n v="3"/>
    <s v="Sub"/>
    <m/>
    <m/>
    <s v="(A() As S1S2)"/>
    <m/>
    <s v="Sub S1S2Ay_Brw(A() As S1S2)_x000d__x000a_AyBrw S1S2Ay_FmtLy(A)_x000d__x000a_End Sub"/>
    <x v="1"/>
    <x v="0"/>
  </r>
  <r>
    <x v="0"/>
    <x v="0"/>
    <x v="14"/>
    <x v="58"/>
    <x v="872"/>
    <n v="5536"/>
    <n v="6"/>
    <s v="Sub"/>
    <m/>
    <m/>
    <s v="(OSq, R&amp;, Dr)"/>
    <m/>
    <s v="Sub SqSetRow(OSq, R&amp;, Dr)_x000d__x000a_Dim J%_x000d__x000a_For J = 0 To UB(Dr)_x000d__x000a_    OSq(R, J + 1) = Dr(J)_x000d__x000a_Next_x000d__x000a_End Sub"/>
    <x v="0"/>
    <x v="0"/>
  </r>
  <r>
    <x v="0"/>
    <x v="0"/>
    <x v="14"/>
    <x v="152"/>
    <x v="873"/>
    <n v="5542"/>
    <n v="4"/>
    <s v="Fun"/>
    <m/>
    <s v="Collection"/>
    <s v="(ParamArray Ap())"/>
    <m/>
    <s v="Function ApItr(ParamArray Ap()) As Collection_x000d__x000a_Dim Av(): Av = Ap_x000d__x000a_Set ApItr = AyItr(Av)_x000d__x000a_End Function"/>
    <x v="0"/>
    <x v="0"/>
  </r>
  <r>
    <x v="0"/>
    <x v="0"/>
    <x v="14"/>
    <x v="129"/>
    <x v="874"/>
    <n v="5546"/>
    <n v="6"/>
    <s v="Fun"/>
    <m/>
    <s v="Boolean"/>
    <s v="(A, LikItr As Collection)"/>
    <m/>
    <s v="Function StrLikItr(A, LikItr As Collection) As Boolean_x000d__x000a_Dim I_x000d__x000a_For Each I In LikItr_x000d__x000a_    If A Like I Then StrLikItr = True_x000d__x000a_Next_x000d__x000a_End Function"/>
    <x v="0"/>
    <x v="0"/>
  </r>
  <r>
    <x v="0"/>
    <x v="0"/>
    <x v="14"/>
    <x v="129"/>
    <x v="875"/>
    <n v="5552"/>
    <n v="7"/>
    <s v="Sub"/>
    <m/>
    <m/>
    <s v="(A$)"/>
    <m/>
    <s v="Sub StrBrw(A$)_x000d__x000a_Dim T$:_x000d__x000a_T = TmpFt_x000d__x000a_StrWrt A, T_x000d__x000a_Shell FmtQQ(&quot;code.cmd &quot;&quot;?&quot;&quot;&quot;, T), vbMaximizedFocus_x000d__x000a_'Shell FmtQQ(&quot;notepad.exe &quot;&quot;?&quot;&quot;&quot;, T), vbMaximizedFocus_x000d__x000a_End Sub"/>
    <x v="1"/>
    <x v="0"/>
  </r>
  <r>
    <x v="0"/>
    <x v="0"/>
    <x v="14"/>
    <x v="129"/>
    <x v="876"/>
    <n v="5560"/>
    <n v="3"/>
    <s v="Sub"/>
    <m/>
    <m/>
    <s v="(A, Ft$, Optional IsNotOvrWrt As Boolean)"/>
    <m/>
    <s v="Sub StrWrt(A, Ft$, Optional IsNotOvrWrt As Boolean)_x000d__x000a_Fso.CreateTextFile(Ft, Overwrite:=Not IsNotOvrWrt).Write A_x000d__x000a_End Sub"/>
    <x v="1"/>
    <x v="0"/>
  </r>
  <r>
    <x v="0"/>
    <x v="0"/>
    <x v="14"/>
    <x v="36"/>
    <x v="877"/>
    <n v="5564"/>
    <n v="10"/>
    <s v="Sub"/>
    <m/>
    <m/>
    <s v="(A As Vbe, Optional ExcptWinTyAy)"/>
    <m/>
    <s v="Sub VbeClsWin(A As Vbe, Optional ExcptWinTyAy)_x000d__x000a_Dim W As VBIDE.Window_x000d__x000a_If IsEmpty(ExcptWinTyAy) Then_x000d__x000a_    ItrDoSub A.Windows, &quot;Close&quot;_x000d__x000a_    Exit Sub_x000d__x000a_End If_x000d__x000a_For Each W In A.Windows_x000d__x000a_    If Not AyHas(ExcptWinTyAy, W.Type) Then W.Close_x000d__x000a_Next_x000d__x000a_End Sub"/>
    <x v="0"/>
    <x v="0"/>
  </r>
  <r>
    <x v="0"/>
    <x v="0"/>
    <x v="14"/>
    <x v="36"/>
    <x v="878"/>
    <n v="5575"/>
    <n v="3"/>
    <s v="Sub"/>
    <m/>
    <m/>
    <s v="(A As Vbe)"/>
    <m/>
    <s v="Sub VbeExport(A As Vbe)_x000d__x000a_OyDo VbePjAy(A), &quot;PjExport&quot;_x000d__x000a_End Sub"/>
    <x v="0"/>
    <x v="0"/>
  </r>
  <r>
    <x v="0"/>
    <x v="0"/>
    <x v="14"/>
    <x v="36"/>
    <x v="879"/>
    <n v="5579"/>
    <n v="3"/>
    <s v="Sub"/>
    <m/>
    <m/>
    <s v="(A As Vbe)"/>
    <m/>
    <s v="Sub VbeSrcPthBrw(A As Vbe)_x000d__x000a_PthBrw VbeSrcPth(A)_x000d__x000a_End Sub"/>
    <x v="0"/>
    <x v="0"/>
  </r>
  <r>
    <x v="0"/>
    <x v="0"/>
    <x v="14"/>
    <x v="36"/>
    <x v="880"/>
    <n v="5583"/>
    <n v="6"/>
    <s v="Sub"/>
    <m/>
    <m/>
    <s v="(A As Vbe)"/>
    <m/>
    <s v="Sub VbeSrt(A As Vbe)_x000d__x000a_Dim I_x000d__x000a_For Each I In VbePjAy(A)_x000d__x000a_    PjSrt CvPj(I)_x000d__x000a_Next_x000d__x000a_End Sub"/>
    <x v="0"/>
    <x v="0"/>
  </r>
  <r>
    <x v="0"/>
    <x v="0"/>
    <x v="14"/>
    <x v="36"/>
    <x v="881"/>
    <n v="5590"/>
    <n v="3"/>
    <s v="Sub"/>
    <m/>
    <m/>
    <s v="(A As Vbe)"/>
    <m/>
    <s v="Sub VbeSrtRptBrw(A As Vbe)_x000d__x000a_AyBrw VbeSrtRptLy(A)_x000d__x000a_End Sub"/>
    <x v="0"/>
    <x v="0"/>
  </r>
  <r>
    <x v="0"/>
    <x v="0"/>
    <x v="14"/>
    <x v="20"/>
    <x v="882"/>
    <n v="5594"/>
    <n v="6"/>
    <s v="Sub"/>
    <m/>
    <m/>
    <s v="(A As Workbook)"/>
    <m/>
    <s v="Sub WbRfh(A As Workbook)_x000d__x000a_Dim Ws As Worksheet_x000d__x000a_For Each Ws In A.Worksheets_x000d__x000a_    WsRfh Ws_x000d__x000a_Next_x000d__x000a_End Sub"/>
    <x v="0"/>
    <x v="0"/>
  </r>
  <r>
    <x v="0"/>
    <x v="0"/>
    <x v="14"/>
    <x v="20"/>
    <x v="883"/>
    <n v="5601"/>
    <n v="3"/>
    <s v="Sub"/>
    <m/>
    <m/>
    <s v="(A As Workbook, Fcsv$)"/>
    <m/>
    <s v="Sub WbRfhFcsv(A As Workbook, Fcsv$)_x000d__x000a_A.work_x000d__x000a_End Sub"/>
    <x v="0"/>
    <x v="0"/>
  </r>
  <r>
    <x v="0"/>
    <x v="0"/>
    <x v="14"/>
    <x v="20"/>
    <x v="884"/>
    <n v="5605"/>
    <n v="6"/>
    <s v="Sub"/>
    <m/>
    <m/>
    <s v="(A As Workbook, Fcsv$)"/>
    <m/>
    <s v="Sub WbSetFcsv(A As Workbook, Fcsv$)_x000d__x000a_'Assume there is one and only one TextConnection.  Set it using {Fcsv}_x000d__x000a_Dim T As TextConnection: Set T = WbTxtCn(A)_x000d__x000a_Dim C$: C = T.Connection: If Not HasPfx(C, &quot;TEXT;&quot;) Then Stop_x000d__x000a_T.Connection = &quot;TEXT;&quot; &amp; Fcsv_x000d__x000a_End Sub"/>
    <x v="0"/>
    <x v="0"/>
  </r>
  <r>
    <x v="0"/>
    <x v="0"/>
    <x v="14"/>
    <x v="21"/>
    <x v="885"/>
    <n v="5612"/>
    <n v="15"/>
    <s v="Sub"/>
    <m/>
    <m/>
    <s v="(A As Worksheet)"/>
    <m/>
    <s v="Sub WsRfh(A As Worksheet)_x000d__x000a_Dim L As ListObject, Qt As QueryTable_x000d__x000a_For Each L In A.ListObjects_x000d__x000a_    Set Qt = LoQt(L)_x000d__x000a_    If Not IsNothing(Qt) Then Qt.Refresh False_x000d__x000a_Next_x000d__x000a_Dim Q As QueryTable_x000d__x000a_For Each Q In A.QueryTables_x000d__x000a_    Q.Refresh False_x000d__x000a_Next_x000d__x000a_Dim P As PivotTable_x000d__x000a_For Each P In A.PivotTables_x000d__x000a_    P.RefreshTable_x000d__x000a_Next_x000d__x000a_End Sub"/>
    <x v="0"/>
    <x v="0"/>
  </r>
  <r>
    <x v="0"/>
    <x v="0"/>
    <x v="14"/>
    <x v="141"/>
    <x v="886"/>
    <n v="5628"/>
    <n v="5"/>
    <s v="Sub"/>
    <m/>
    <m/>
    <s v="(A As Excel.Application, FxaNm$)"/>
    <m/>
    <s v="Sub XlsAddFxaNm(A As Excel.Application, FxaNm$)_x000d__x000a_Dim F$: F = FxaNm_Fxa(FxaNm)_x000d__x000a_If F = &quot;&quot; Then Exit Sub_x000d__x000a_A.AddIns.Add FxaNm_Fxa(FxaNm)_x000d__x000a_End Sub"/>
    <x v="0"/>
    <x v="0"/>
  </r>
  <r>
    <x v="0"/>
    <x v="0"/>
    <x v="14"/>
    <x v="141"/>
    <x v="887"/>
    <n v="5634"/>
    <n v="3"/>
    <s v="Sub"/>
    <m/>
    <m/>
    <s v="(A As Excel.Application)"/>
    <m/>
    <s v="Sub XlsVis(A As Excel.Application)_x000d__x000a_If Not A.Visible Then A.Visible = True_x000d__x000a_End Sub"/>
    <x v="0"/>
    <x v="0"/>
  </r>
  <r>
    <x v="0"/>
    <x v="0"/>
    <x v="14"/>
    <x v="73"/>
    <x v="888"/>
    <n v="5638"/>
    <n v="8"/>
    <s v="Fun"/>
    <s v="Private"/>
    <s v="String()"/>
    <s v="(OIx%, MthNm$, Cnt%)"/>
    <m/>
    <s v="Private Function DupMthFNyGp_CmpLy__1Hdr(OIx%, MthNm$, Cnt%) As String()_x000d__x000a_Dim O$(1)_x000d__x000a_O(0) = &quot;================================================================&quot;_x000d__x000a_Dim A$_x000d__x000a_    If OIx &gt;= 0 Then A = FmtQQ(&quot;#DupFunNo(?) &quot;, OIx): OIx = OIx + 1_x000d__x000a_O(1) = A + FmtQQ(&quot;DupFunNm(?) Cnt(?)&quot;, MthNm, Cnt)_x000d__x000a_DupMthFNyGp_CmpLy__1Hdr = O_x000d__x000a_End Function"/>
    <x v="0"/>
    <x v="0"/>
  </r>
  <r>
    <x v="0"/>
    <x v="0"/>
    <x v="14"/>
    <x v="73"/>
    <x v="889"/>
    <n v="5647"/>
    <n v="12"/>
    <s v="Fun"/>
    <s v="Private"/>
    <s v="String()"/>
    <s v="(InclSam As Boolean, OSam%, DupMthFNyGp, LinesAy$())"/>
    <m/>
    <s v="Private Function DupMthFNyGp_CmpLy__2Sam(InclSam As Boolean, OSam%, DupMthFNyGp, LinesAy$()) As String()_x000d__x000a_If Not InclSam Then Exit Function_x000d__x000a_'{DupMthFNyGp} &amp; {LinesAy} have same # of element_x000d__x000a_Dim O$()_x000d__x000a_Dim D$(): D = AyWhDup(LinesAy)_x000d__x000a_Dim J%, X$()_x000d__x000a_For J = 0 To UB(D)_x000d__x000a_    X = DupMthFNyGp_CmpLy__2Sam1(OSam, D(J), DupMthFNyGp, LinesAy)_x000d__x000a_    PushAy O, X_x000d__x000a_Next_x000d__x000a_DupMthFNyGp_CmpLy__2Sam = O_x000d__x000a_End Function"/>
    <x v="0"/>
    <x v="0"/>
  </r>
  <r>
    <x v="0"/>
    <x v="0"/>
    <x v="14"/>
    <x v="73"/>
    <x v="890"/>
    <n v="5660"/>
    <n v="17"/>
    <s v="Fun"/>
    <s v="Private"/>
    <s v="String()"/>
    <s v="(OSam%, Lines$, DupMthFNyGp, LinesAy$())"/>
    <m/>
    <s v="Private Function DupMthFNyGp_CmpLy__2Sam1(OSam%, Lines$, DupMthFNyGp, LinesAy$()) As String()_x000d__x000a_Dim A1$()_x000d__x000a_    If OSam &gt; 0 Then_x000d__x000a_        Push A1, FmtQQ(&quot;#Sam(?) &quot;, OSam)_x000d__x000a_        OSam = OSam + 1_x000d__x000a_    End If_x000d__x000a_Dim A2$()_x000d__x000a_    Dim J%_x000d__x000a_    For J = 0 To UB(LinesAy)_x000d__x000a_        If LinesAy(J) = Lines Then_x000d__x000a_            Push A2, &quot;Shw &quot;&quot;&quot; &amp; DupMthFNyGp(J) &amp; &quot;&quot;&quot;&quot;_x000d__x000a_        End If_x000d__x000a_    Next_x000d__x000a_Dim A3$()_x000d__x000a_    A3 = LinesBoxLy(Lines)_x000d__x000a_DupMthFNyGp_CmpLy__2Sam1 = AyAddAp(A1, A2, A3)_x000d__x000a_End Function"/>
    <x v="0"/>
    <x v="0"/>
  </r>
  <r>
    <x v="0"/>
    <x v="0"/>
    <x v="14"/>
    <x v="73"/>
    <x v="891"/>
    <n v="5678"/>
    <n v="15"/>
    <s v="Fun"/>
    <s v="Private"/>
    <s v="String()"/>
    <s v="(UniqLinesAy$(), LinesAy$(), FunFNyGp)"/>
    <m/>
    <s v="Private Function DupMthFNyGp_CmpLy__3Syn(UniqLinesAy$(), LinesAy$(), FunFNyGp) As String()_x000d__x000a_If Sz(UniqLinesAy) &lt;= 1 Then Exit Function_x000d__x000a_Dim B$()_x000d__x000a_    Dim J%, I%_x000d__x000a_    Dim Lines_x000d__x000a_    For Each Lines In UniqLinesAy_x000d__x000a_        For I = 0 To UB(FunFNyGp)_x000d__x000a_            If Lines = LinesAy(I) Then_x000d__x000a_                Push B, FunFNyGp(I)_x000d__x000a_                Exit For_x000d__x000a_            End If_x000d__x000a_        Next_x000d__x000a_    Next_x000d__x000a_DupMthFNyGp_CmpLy__3Syn = AyMapPXSy(B, &quot;FmtQQ&quot;, &quot;Sync_Fun &quot;&quot;?&quot;&quot;&quot;)_x000d__x000a_End Function"/>
    <x v="0"/>
    <x v="0"/>
  </r>
  <r>
    <x v="0"/>
    <x v="0"/>
    <x v="14"/>
    <x v="73"/>
    <x v="892"/>
    <n v="5694"/>
    <n v="21"/>
    <s v="Fun"/>
    <s v="Private"/>
    <s v="String()"/>
    <s v="(UniqLinesAy$(), LinesAy$(), FunFNyGp)"/>
    <m/>
    <s v="Private Function DupMthFNyGp_CmpLy__4Cmp(UniqLinesAy$(), LinesAy$(), FunFNyGp) As String()_x000d__x000a_If Sz(UniqLinesAy) &lt;= 1 Then Exit Function_x000d__x000a_Dim L2$() ' = From L1 with each element with MdDNm added in front_x000d__x000a_    ReDim L2(UB(UniqLinesAy))_x000d__x000a_    Dim Fnd As Boolean, DNm$, J%, Lines$, I%_x000d__x000a_    For J = 0 To UB(UniqLinesAy)_x000d__x000a_        Lines = UniqLinesAy(J)_x000d__x000a_        Fnd = False_x000d__x000a_        For I = 0 To UB(LinesAy)_x000d__x000a_            If LinesAy(I) = Lines Then_x000d__x000a_                DNm = FunFNyGp(I)_x000d__x000a_                L2(J) = DNm &amp; vbCrLf &amp; StrDup(&quot;-&quot;, Len(DNm)) &amp; vbCrLf &amp; Lines_x000d__x000a_                Fnd = False_x000d__x000a_                GoTo Nxt_x000d__x000a_            End If_x000d__x000a_        Next_x000d__x000a_        Stop_x000d__x000a_Nxt:_x000d__x000a_    Next_x000d__x000a_DupMthFNyGp_CmpLy__4Cmp = LinesAy_FmtLy(L2)_x000d__x000a_End Function"/>
    <x v="0"/>
    <x v="0"/>
  </r>
  <r>
    <x v="0"/>
    <x v="0"/>
    <x v="14"/>
    <x v="147"/>
    <x v="893"/>
    <n v="5716"/>
    <n v="17"/>
    <s v="Fun"/>
    <s v="Private"/>
    <s v="Mth()"/>
    <s v="(A As Mth, Lines$)"/>
    <m/>
    <s v="Private Function FunSync__1(A As Mth, Lines$) As Mth()_x000d__x000a_Dim Ny$(): Ny = FunNm_DupFunFNy(A.Nm)_x000d__x000a_Dim Ny1$(): Ny1 = AyRmvEle(Ny, MthFNm(A))_x000d__x000a_If Sz(Ny) &lt;&gt; Sz(Ny1) + 1 Then Stop_x000d__x000a_Dim O() As Mth, J%, M As Mth, L$_x000d__x000a_For J = 0 To UB(Ny1)_x000d__x000a_    Set M = MthFNm_Mth(Ny1(J))_x000d__x000a_    L = MthLines(M): If L = &quot;&quot; Then Stop_x000d__x000a_    If L &lt;&gt; Lines Then_x000d__x000a_        PushObj O, M_x000d__x000a_    End If_x000d__x000a_Next_x000d__x000a_If Sz(O) = 0 Then_x000d__x000a_    Debug.Print FmtQQ(&quot;FunSync: There are ?-Fun(?). All have same lines&quot;, Sz(Ny), MthDNm(A))_x000d__x000a_End If_x000d__x000a_FunSync__1 = O_x000d__x000a_End Function"/>
    <x v="0"/>
    <x v="0"/>
  </r>
  <r>
    <x v="0"/>
    <x v="0"/>
    <x v="14"/>
    <x v="16"/>
    <x v="101"/>
    <n v="5734"/>
    <n v="3"/>
    <s v="Get"/>
    <s v="Private"/>
    <m/>
    <s v="()"/>
    <m/>
    <s v="Private Property Get ZZA()_x000d__x000a__x000d__x000a_End Property"/>
    <x v="4"/>
    <x v="0"/>
  </r>
  <r>
    <x v="0"/>
    <x v="0"/>
    <x v="14"/>
    <x v="16"/>
    <x v="101"/>
    <n v="5738"/>
    <n v="3"/>
    <s v="Let"/>
    <s v="Private"/>
    <m/>
    <s v="(A)"/>
    <m/>
    <s v="Private Property Let ZZA(A)_x000d__x000a__x000d__x000a_End Property"/>
    <x v="4"/>
    <x v="0"/>
  </r>
  <r>
    <x v="0"/>
    <x v="0"/>
    <x v="14"/>
    <x v="162"/>
    <x v="894"/>
    <n v="5742"/>
    <n v="3"/>
    <s v="Fun"/>
    <s v="Private"/>
    <s v="String()"/>
    <s v="()"/>
    <m/>
    <s v="Private Function ZZSrc() As String()_x000d__x000a_ZZSrc = MdSrc(CurMd)_x000d__x000a_End Function"/>
    <x v="0"/>
    <x v="0"/>
  </r>
  <r>
    <x v="0"/>
    <x v="0"/>
    <x v="14"/>
    <x v="33"/>
    <x v="895"/>
    <n v="5746"/>
    <n v="9"/>
    <s v="Sub"/>
    <s v="Private"/>
    <m/>
    <s v="()"/>
    <m/>
    <s v="Private Sub ZZZ_MdEndTrim()_x000d__x000a_Dim M As CodeModule: Set M = Md(&quot;ZZModule&quot;)_x000d__x000a_MdAppLines M, &quot;  &quot;_x000d__x000a_MdAppLines M, &quot;  &quot;_x000d__x000a_MdAppLines M, &quot;  &quot;_x000d__x000a_MdAppLines M, &quot;  &quot;_x000d__x000a_MdEndTrim M, ShwMsg:=True_x000d__x000a_Debug.Assert M.CountOfLines = 15_x000d__x000a_End Sub"/>
    <x v="0"/>
    <x v="0"/>
  </r>
  <r>
    <x v="0"/>
    <x v="0"/>
    <x v="14"/>
    <x v="28"/>
    <x v="896"/>
    <n v="5756"/>
    <n v="9"/>
    <s v="Sub"/>
    <s v="Private"/>
    <m/>
    <s v="()"/>
    <m/>
    <s v="Private Sub ZZZ_MthFTNoAy()_x000d__x000a_Dim M As Mth: Set M = Mth(Md(&quot;ZZModule&quot;), &quot;ZZA&quot;)_x000d__x000a_Dim Act() As FTNo: Act = MthFTNoAy(M)_x000d__x000a_Debug.Assert Sz(Act) = 2_x000d__x000a_Debug.Assert Act(0).Fmno = 5_x000d__x000a_Debug.Assert Act(0).Tono = 7_x000d__x000a_Debug.Assert Act(1).Fmno = 13_x000d__x000a_Debug.Assert Act(1).Tono = 15_x000d__x000a_End Sub"/>
    <x v="0"/>
    <x v="0"/>
  </r>
  <r>
    <x v="0"/>
    <x v="0"/>
    <x v="14"/>
    <x v="28"/>
    <x v="897"/>
    <n v="5766"/>
    <n v="11"/>
    <s v="Sub"/>
    <s v="Private"/>
    <m/>
    <s v="()"/>
    <m/>
    <s v="Private Sub ZZZ_MthRmv()_x000d__x000a_Dim M As CodeModule: Set M = Md(&quot;ZZModule&quot;)_x000d__x000a_Dim M1 As Mth, M2 As Mth_x000d__x000a_Set M1 = Mth(M, &quot;ZZRmv1&quot;)_x000d__x000a_Set M2 = Mth(M, &quot;ZZRmv2&quot;)_x000d__x000a_MdAppLines M, RplVBar(&quot;Function ZZRmv1()||End Property||Function ZZRmv2()|End Function||Property Let ZZRmv1(V)|End Property&quot;)_x000d__x000a_MthRmv M1_x000d__x000a_MthRmv M2_x000d__x000a_MdEndTrim M_x000d__x000a_Debug.Assert M.CountOfLines = 15_x000d__x000a_End Sub"/>
    <x v="0"/>
    <x v="0"/>
  </r>
  <r>
    <x v="0"/>
    <x v="0"/>
    <x v="14"/>
    <x v="20"/>
    <x v="898"/>
    <n v="5778"/>
    <n v="9"/>
    <s v="Sub"/>
    <s v="Private"/>
    <m/>
    <s v="()"/>
    <m/>
    <s v="Private Sub ZZZ_WbSetFcsv()_x000d__x000a_Dim Wb As Workbook_x000d__x000a_Set Wb = WbOf_Mth_x000d__x000a_Debug.Print WbTxtCnStr(Wb)_x000d__x000a_WbSetFcsv Wb, &quot;C:\ABC.CSV&quot;_x000d__x000a_Debug.Assert WbTxtCnStr(Wb) = &quot;TEXT;C:\ABC.CSV&quot;_x000d__x000a_Wb.Close False_x000d__x000a_Stop_x000d__x000a_End Sub"/>
    <x v="0"/>
    <x v="0"/>
  </r>
  <r>
    <x v="0"/>
    <x v="0"/>
    <x v="14"/>
    <x v="20"/>
    <x v="899"/>
    <n v="5788"/>
    <n v="5"/>
    <s v="Sub"/>
    <s v="Private"/>
    <m/>
    <s v="()"/>
    <m/>
    <s v="Private Sub ZZZ_WbTxtCnCnt()_x000d__x000a_Dim O As Workbook: Set O = WbOf_Mth_x000d__x000a_Debug.Assert WbTxtCnCnt(O) = 1_x000d__x000a_O.Close_x000d__x000a_End Sub"/>
    <x v="0"/>
    <x v="0"/>
  </r>
  <r>
    <x v="0"/>
    <x v="0"/>
    <x v="14"/>
    <x v="94"/>
    <x v="900"/>
    <n v="5794"/>
    <n v="8"/>
    <s v="Sub"/>
    <s v="Private"/>
    <m/>
    <s v="()"/>
    <m/>
    <s v="Private Sub ZZ_LinesAy_FmtLy()_x000d__x000a_Dim A$()_x000d__x000a_Push A, RplVBar(&quot;ksdjlfdf|sdklfjdsfdsksdf|skldfjdf&quot;)_x000d__x000a_Push A, RplVBar(&quot;ksdjlfdf|sdklfjdsfdsksdf|skldfjdf|sdf&quot;)_x000d__x000a_Push A, RplVBar(&quot;ksdjlfdf|sdklfjdsfdf|skldfjdf|lskdf|slkdjf|sdlf||&quot;)_x000d__x000a_Push A, RplVBar(&quot;ksdjlfdf|sdklfjsdfdsfdsf|skldsdffjdf&quot;)_x000d__x000a_AyDmp LinesAy_FmtLy(A)_x000d__x000a_End Sub"/>
    <x v="0"/>
    <x v="0"/>
  </r>
  <r>
    <x v="0"/>
    <x v="0"/>
    <x v="14"/>
    <x v="33"/>
    <x v="901"/>
    <n v="5803"/>
    <n v="3"/>
    <s v="Sub"/>
    <s v="Private"/>
    <m/>
    <s v="()"/>
    <m/>
    <s v="Private Sub ZZ_MdCmpByNm()_x000d__x000a_MdCmpByNm &quot;QTool.G_Tool&quot;, &quot;QVb.M_Ay&quot;_x000d__x000a_End Sub"/>
    <x v="0"/>
    <x v="0"/>
  </r>
  <r>
    <x v="0"/>
    <x v="0"/>
    <x v="14"/>
    <x v="33"/>
    <x v="902"/>
    <n v="5807"/>
    <n v="3"/>
    <s v="Sub"/>
    <s v="Private"/>
    <m/>
    <s v="()"/>
    <m/>
    <s v="Private Sub ZZ_MdDicOfMthNmzzzMthLines()_x000d__x000a_DicBrw MdDicOfMthNmzzzMthLines(CurMd)_x000d__x000a_End Sub"/>
    <x v="0"/>
    <x v="0"/>
  </r>
  <r>
    <x v="0"/>
    <x v="0"/>
    <x v="14"/>
    <x v="33"/>
    <x v="903"/>
    <n v="5811"/>
    <n v="3"/>
    <s v="Sub"/>
    <s v="Private"/>
    <m/>
    <s v="()"/>
    <m/>
    <s v="Private Sub ZZ_MdMthNyOfInproper()_x000d__x000a_AyDmp MdMthNyOfInproper(Md(&quot;QDta.M_Ay&quot;))_x000d__x000a_End Sub"/>
    <x v="0"/>
    <x v="0"/>
  </r>
  <r>
    <x v="0"/>
    <x v="0"/>
    <x v="14"/>
    <x v="33"/>
    <x v="904"/>
    <n v="5815"/>
    <n v="3"/>
    <s v="Sub"/>
    <s v="Private"/>
    <m/>
    <s v="()"/>
    <m/>
    <s v="Private Sub ZZ_Md_FunNm_z_ProperMdNm_Brw()_x000d__x000a_Md_FunNm_z_ProperMdNm_Brw CurMd_x000d__x000a_End Sub"/>
    <x v="0"/>
    <x v="0"/>
  </r>
  <r>
    <x v="0"/>
    <x v="0"/>
    <x v="14"/>
    <x v="34"/>
    <x v="905"/>
    <n v="5819"/>
    <n v="5"/>
    <s v="Sub"/>
    <s v="Private"/>
    <m/>
    <s v="()"/>
    <m/>
    <s v="Private Sub ZZ_MthLin_MthKey()_x000d__x000a_Dim Ay1$(): Ay1 = SrcMthLinAy(CurSrc)_x000d__x000a_Dim Ay2$(): Ay2 = AyMapSy(Ay1, &quot;MthLin_MthKey&quot;)_x000d__x000a_S1S2Ay_Brw AyAB_S1S2Ay(Ay2, Ay1)_x000d__x000a_End Sub"/>
    <x v="0"/>
    <x v="0"/>
  </r>
  <r>
    <x v="0"/>
    <x v="0"/>
    <x v="14"/>
    <x v="34"/>
    <x v="906"/>
    <n v="5825"/>
    <n v="4"/>
    <s v="Sub"/>
    <s v="Private"/>
    <m/>
    <s v="()"/>
    <m/>
    <s v="Private Sub ZZ_MthLin_MthKey_1()_x000d__x000a_Const A$ = &quot;Function ZZA()&quot;_x000d__x000a_Debug.Print MthLin_MthKey(A, IsWrap:=True)_x000d__x000a_End Sub"/>
    <x v="0"/>
    <x v="0"/>
  </r>
  <r>
    <x v="0"/>
    <x v="0"/>
    <x v="14"/>
    <x v="86"/>
    <x v="907"/>
    <n v="5830"/>
    <n v="3"/>
    <s v="Sub"/>
    <s v="Private"/>
    <m/>
    <s v="()"/>
    <m/>
    <s v="Private Sub ZZ_FunNm_Cmp()_x000d__x000a_FunNm_Cmp &quot;FfnDlt&quot;_x000d__x000a_End Sub"/>
    <x v="0"/>
    <x v="0"/>
  </r>
  <r>
    <x v="0"/>
    <x v="0"/>
    <x v="14"/>
    <x v="40"/>
    <x v="908"/>
    <n v="5834"/>
    <n v="4"/>
    <s v="Sub"/>
    <s v="Private"/>
    <m/>
    <s v="()"/>
    <m/>
    <s v="Private Sub ZZ_SrcMthBrkAy()_x000d__x000a_Dim A() As MthBrk: A = SrcMthBrkAy(CurSrc)_x000d__x000a_AyBrw OyToStrSy(A)_x000d__x000a_End Sub"/>
    <x v="0"/>
    <x v="0"/>
  </r>
  <r>
    <x v="0"/>
    <x v="0"/>
    <x v="14"/>
    <x v="40"/>
    <x v="909"/>
    <n v="5839"/>
    <n v="6"/>
    <s v="Sub"/>
    <s v="Private"/>
    <m/>
    <s v="()"/>
    <m/>
    <s v="Private Sub ZZ_SrcDclLinCnt()_x000d__x000a_Dim B1$(): B1 = CurSrc_x000d__x000a_Dim B2$(): B2 = SrcSrtedLy(B1)_x000d__x000a_Dim A1%: A1 = SrcDclLinCnt(B1)_x000d__x000a_Dim A2%: A2 = SrcDclLinCnt(SrcSrtedLy(B1))_x000d__x000a_End Sub"/>
    <x v="0"/>
    <x v="0"/>
  </r>
  <r>
    <x v="0"/>
    <x v="0"/>
    <x v="14"/>
    <x v="40"/>
    <x v="910"/>
    <n v="5846"/>
    <n v="4"/>
    <s v="Sub"/>
    <s v="Private"/>
    <m/>
    <s v="()"/>
    <m/>
    <s v="Private Sub ZZ_SrcDicOfMthNmzzzMthLines()_x000d__x000a_'Dim A As Dictionary: Set A = SrcDicOfMthNmzzzMthLines(CurSrc)_x000d__x000a_DicBrw SrcDicOfMthNmzzzMthLines(CurSrc)_x000d__x000a_End Sub"/>
    <x v="0"/>
    <x v="0"/>
  </r>
  <r>
    <x v="0"/>
    <x v="0"/>
    <x v="14"/>
    <x v="40"/>
    <x v="911"/>
    <n v="5851"/>
    <n v="3"/>
    <s v="Sub"/>
    <s v="Private"/>
    <m/>
    <s v="()"/>
    <m/>
    <s v="Private Sub ZZ_SrcSrtRptLy()_x000d__x000a_AyBrw SrcSrtRptLy(CurSrc, &quot;Pj&quot;, &quot;Md&quot;)_x000d__x000a_End Sub"/>
    <x v="0"/>
    <x v="0"/>
  </r>
  <r>
    <x v="0"/>
    <x v="0"/>
    <x v="14"/>
    <x v="40"/>
    <x v="912"/>
    <n v="5855"/>
    <n v="3"/>
    <s v="Sub"/>
    <s v="Private"/>
    <m/>
    <s v="()"/>
    <m/>
    <s v="Private Sub ZZ_SrcSrtedBdyLines()_x000d__x000a_StrBrw SrcSrtedBdyLines(CurSrc)_x000d__x000a_End Sub"/>
    <x v="0"/>
    <x v="0"/>
  </r>
  <r>
    <x v="0"/>
    <x v="0"/>
    <x v="14"/>
    <x v="36"/>
    <x v="913"/>
    <n v="5859"/>
    <n v="3"/>
    <s v="Sub"/>
    <s v="Private"/>
    <m/>
    <s v="()"/>
    <m/>
    <s v="Private Sub ZZ_VbeDupFunCmpLy()_x000d__x000a_AyBrw VbeDupFunCmpLy(CurVbe)_x000d__x000a_End Sub"/>
    <x v="0"/>
    <x v="0"/>
  </r>
  <r>
    <x v="0"/>
    <x v="0"/>
    <x v="14"/>
    <x v="16"/>
    <x v="72"/>
    <n v="5862"/>
    <n v="3"/>
    <s v="Sub"/>
    <m/>
    <m/>
    <s v="()"/>
    <m/>
    <s v="Sub A1()_x000d__x000a_'..._x000d__x000a_End Sub"/>
    <x v="1"/>
    <x v="0"/>
  </r>
  <r>
    <x v="0"/>
    <x v="0"/>
    <x v="14"/>
    <x v="36"/>
    <x v="914"/>
    <n v="5865"/>
    <n v="3"/>
    <s v="Sub"/>
    <s v="Private"/>
    <m/>
    <s v="()"/>
    <m/>
    <s v="Private Sub ZZ_VbeFunFNy()_x000d__x000a_AyBrw VbeFunFNy(CurVbe, ExclFunNy0:=&quot;ZZZ__Tst&quot;)_x000d__x000a_End Sub"/>
    <x v="0"/>
    <x v="0"/>
  </r>
  <r>
    <x v="0"/>
    <x v="0"/>
    <x v="14"/>
    <x v="36"/>
    <x v="915"/>
    <n v="5869"/>
    <n v="3"/>
    <s v="Sub"/>
    <s v="Private"/>
    <m/>
    <s v="()"/>
    <m/>
    <s v="Private Sub ZZ_VbeFunPfxAy()_x000d__x000a_AyDmp VbeFunPfxAy(CurVbe)_x000d__x000a_End Sub"/>
    <x v="0"/>
    <x v="0"/>
  </r>
  <r>
    <x v="0"/>
    <x v="0"/>
    <x v="14"/>
    <x v="141"/>
    <x v="916"/>
    <n v="5873"/>
    <n v="3"/>
    <s v="Sub"/>
    <s v="Private"/>
    <m/>
    <s v="()"/>
    <m/>
    <s v="Private Sub ZZ_XlsAddFxaNm()_x000d__x000a_XlsAddFxaNm Application, &quot;QIde0&quot;_x000d__x000a_End Sub"/>
    <x v="0"/>
    <x v="0"/>
  </r>
  <r>
    <x v="0"/>
    <x v="0"/>
    <x v="14"/>
    <x v="66"/>
    <x v="917"/>
    <n v="5877"/>
    <n v="11"/>
    <s v="Fun"/>
    <m/>
    <s v="Mth"/>
    <s v="(FunDNm0$)"/>
    <m/>
    <s v="Function DftFun(FunDNm0$) As Mth_x000d__x000a_If FunDNm0 = &quot;&quot; Then_x000d__x000a_    Dim M As Mth_x000d__x000a_    Set M = CurMth_x000d__x000a_    If IsFun(M) Then_x000d__x000a_        Set DftFun = M_x000d__x000a_    End If_x000d__x000a_Else_x000d__x000a_End If_x000d__x000a_Stop '_x000d__x000a_End Function"/>
    <x v="0"/>
    <x v="0"/>
  </r>
  <r>
    <x v="0"/>
    <x v="0"/>
    <x v="14"/>
    <x v="76"/>
    <x v="918"/>
    <n v="5889"/>
    <n v="3"/>
    <s v="Fun"/>
    <m/>
    <s v="Boolean"/>
    <s v="(Nm)"/>
    <m/>
    <s v="Function IsMthDNm(Nm) As Boolean_x000d__x000a_IsMthDNm = Sz(Split(Nm, &quot;.&quot;)) = 3_x000d__x000a_End Function"/>
    <x v="0"/>
    <x v="0"/>
  </r>
  <r>
    <x v="0"/>
    <x v="0"/>
    <x v="14"/>
    <x v="76"/>
    <x v="919"/>
    <n v="5893"/>
    <n v="4"/>
    <s v="Fun"/>
    <m/>
    <s v="Boolean"/>
    <s v="(Nm)"/>
    <m/>
    <s v="Function IsMthFNm(Nm) As Boolean_x000d__x000a_Dim P%: P = InStr(Nm, &quot;:&quot;): If P = 0 Then Exit Function_x000d__x000a_IsMthFNm = InStr(Nm, &quot;.&quot;) &gt; P_x000d__x000a_End Function"/>
    <x v="0"/>
    <x v="0"/>
  </r>
  <r>
    <x v="0"/>
    <x v="0"/>
    <x v="15"/>
    <x v="11"/>
    <x v="920"/>
    <n v="2"/>
    <n v="5"/>
    <s v="Sub"/>
    <m/>
    <m/>
    <s v="()"/>
    <m/>
    <s v="Sub Gen_Md_Z3DDTst()_x000d__x000a_Dim M As CodeModule: Set M = CurMd_x000d__x000a_MdGenZ3DDTst M_x000d__x000a_MdEnsZ3DMthAsPrivate M_x000d__x000a_End Sub"/>
    <x v="0"/>
    <x v="0"/>
  </r>
  <r>
    <x v="0"/>
    <x v="0"/>
    <x v="15"/>
    <x v="33"/>
    <x v="921"/>
    <n v="7"/>
    <n v="4"/>
    <s v="Fun"/>
    <m/>
    <m/>
    <s v="(A As CodeModule)"/>
    <m/>
    <s v="Function MdGenZ3DDTst(A As CodeModule)_x000d__x000a_MthRmv Mth(A, &quot;ZZZ__Tst&quot;)_x000d__x000a_MdAppLines A, MdZ3DDTstMthLines(A)_x000d__x000a_End Function"/>
    <x v="0"/>
    <x v="0"/>
  </r>
  <r>
    <x v="0"/>
    <x v="0"/>
    <x v="15"/>
    <x v="33"/>
    <x v="922"/>
    <n v="12"/>
    <n v="12"/>
    <s v="Fun"/>
    <m/>
    <s v="$"/>
    <s v="(A As CodeModule)"/>
    <m/>
    <s v="Function MdZ3DDTstMthLines$(A As CodeModule)_x000d__x000a_Dim Ay$(): Ay = MdMthNy(A, &quot;^ZZZ_&quot;, IsNoMdNmPfx:=True)_x000d__x000a_Dim Ay1$(): Ay1 = AyRmvEle(Ay, &quot;ZZZ__Tst&quot;)_x000d__x000a_Dim Ay2$(): Ay2 = AySrt(Ay1)_x000d__x000a_Dim O$(), J%_x000d__x000a_Push O, &quot;Sub ZZZ__Tst()&quot;_x000d__x000a_For J = 0 To UB(Ay2)_x000d__x000a_    Push O, Ay2(J)_x000d__x000a_Next_x000d__x000a_Push O, &quot;End Sub&quot;_x000d__x000a_MdZ3DDTstMthLines = JnCrLf(O)_x000d__x000a_End Function"/>
    <x v="0"/>
    <x v="0"/>
  </r>
  <r>
    <x v="0"/>
    <x v="0"/>
    <x v="15"/>
    <x v="16"/>
    <x v="923"/>
    <n v="24"/>
    <n v="3"/>
    <s v="Sub"/>
    <s v="Private"/>
    <m/>
    <s v="()"/>
    <m/>
    <s v="Private Sub ZZZ__A()_x000d__x000a__x000d__x000a_End Sub"/>
    <x v="0"/>
    <x v="0"/>
  </r>
  <r>
    <x v="0"/>
    <x v="0"/>
    <x v="15"/>
    <x v="16"/>
    <x v="924"/>
    <n v="27"/>
    <n v="3"/>
    <s v="Sub"/>
    <s v="Private"/>
    <m/>
    <s v="()"/>
    <m/>
    <s v="Private Sub ZZZ__B()_x000d__x000a__x000d__x000a_End Sub"/>
    <x v="0"/>
    <x v="0"/>
  </r>
  <r>
    <x v="0"/>
    <x v="0"/>
    <x v="15"/>
    <x v="163"/>
    <x v="925"/>
    <n v="30"/>
    <n v="4"/>
    <s v="Sub"/>
    <m/>
    <m/>
    <s v="()"/>
    <m/>
    <s v="Sub ZZZ__Tst()_x000d__x000a_ZZZ__A_x000d__x000a_ZZZ__B_x000d__x000a_End Sub"/>
    <x v="5"/>
    <x v="0"/>
  </r>
  <r>
    <x v="0"/>
    <x v="0"/>
    <x v="16"/>
    <x v="16"/>
    <x v="926"/>
    <n v="5"/>
    <n v="3"/>
    <s v="Sub"/>
    <m/>
    <m/>
    <s v="()"/>
    <m/>
    <s v="Sub AA()_x000d__x000a_ZZ_DoMgePj_x000d__x000a_End Sub"/>
    <x v="0"/>
    <x v="0"/>
  </r>
  <r>
    <x v="0"/>
    <x v="0"/>
    <x v="16"/>
    <x v="164"/>
    <x v="927"/>
    <n v="10"/>
    <n v="3"/>
    <s v="Fun"/>
    <s v="Private"/>
    <s v="Range"/>
    <s v="(A As Worksheet)"/>
    <m/>
    <s v="Private Function CellOf_FmPj(A As Worksheet) As Range_x000d__x000a_Set CellOf_FmPj = WsRC(A, 3, 1)_x000d__x000a_End Function"/>
    <x v="0"/>
    <x v="0"/>
  </r>
  <r>
    <x v="0"/>
    <x v="0"/>
    <x v="16"/>
    <x v="164"/>
    <x v="928"/>
    <n v="14"/>
    <n v="3"/>
    <s v="Fun"/>
    <s v="Private"/>
    <s v="Range"/>
    <s v="(A As Worksheet)"/>
    <m/>
    <s v="Private Function CellOf_FmPjFormula(A As Worksheet) As Range_x000d__x000a_Set CellOf_FmPjFormula = WsRC(A, 3, 5)_x000d__x000a_End Function"/>
    <x v="0"/>
    <x v="0"/>
  </r>
  <r>
    <x v="0"/>
    <x v="0"/>
    <x v="16"/>
    <x v="164"/>
    <x v="929"/>
    <n v="18"/>
    <n v="3"/>
    <s v="Fun"/>
    <s v="Private"/>
    <s v="Range"/>
    <s v="(A As Worksheet)"/>
    <m/>
    <s v="Private Function CellOf_FmPjLbl(A As Worksheet) As Range_x000d__x000a_Set CellOf_FmPjLbl = WsRC(A, 2, 1)_x000d__x000a_End Function"/>
    <x v="0"/>
    <x v="0"/>
  </r>
  <r>
    <x v="0"/>
    <x v="0"/>
    <x v="16"/>
    <x v="164"/>
    <x v="930"/>
    <n v="22"/>
    <n v="3"/>
    <s v="Fun"/>
    <s v="Private"/>
    <s v="Range"/>
    <s v="(A As Worksheet)"/>
    <m/>
    <s v="Private Function CellOf_ToPj(A As Worksheet) As Range_x000d__x000a_Set CellOf_ToPj = WsRC(A, 3, 2)_x000d__x000a_End Function"/>
    <x v="0"/>
    <x v="0"/>
  </r>
  <r>
    <x v="0"/>
    <x v="0"/>
    <x v="16"/>
    <x v="164"/>
    <x v="931"/>
    <n v="26"/>
    <n v="3"/>
    <s v="Fun"/>
    <s v="Private"/>
    <s v="Range"/>
    <s v="(A As Worksheet)"/>
    <m/>
    <s v="Private Function CellOf_ToPjFormula(A As Worksheet) As Range_x000d__x000a_Set CellOf_ToPjFormula = WsRC(A, 3, 6)_x000d__x000a_End Function"/>
    <x v="0"/>
    <x v="0"/>
  </r>
  <r>
    <x v="0"/>
    <x v="0"/>
    <x v="16"/>
    <x v="164"/>
    <x v="932"/>
    <n v="30"/>
    <n v="3"/>
    <s v="Fun"/>
    <s v="Private"/>
    <s v="Range"/>
    <s v="(A As Worksheet)"/>
    <m/>
    <s v="Private Function CellOf_ToPjLbl(A As Worksheet) As Range_x000d__x000a_Set CellOf_ToPjLbl = WsRC(A, 2, 2)_x000d__x000a_End Function"/>
    <x v="0"/>
    <x v="0"/>
  </r>
  <r>
    <x v="0"/>
    <x v="0"/>
    <x v="16"/>
    <x v="165"/>
    <x v="933"/>
    <n v="33"/>
    <n v="4"/>
    <s v="Sub"/>
    <m/>
    <m/>
    <s v="()"/>
    <m/>
    <s v="Sub ZZ_DifOf_BNms()_x000d__x000a_Dim Act As Collection: Set Act = DifOf_BNms(ZZFmDicB, ZZToDicA)_x000d__x000a_Stop_x000d__x000a_End Sub"/>
    <x v="0"/>
    <x v="0"/>
  </r>
  <r>
    <x v="0"/>
    <x v="0"/>
    <x v="16"/>
    <x v="166"/>
    <x v="934"/>
    <n v="37"/>
    <n v="6"/>
    <s v="Sub"/>
    <m/>
    <m/>
    <s v="(A As Dictionary)"/>
    <m/>
    <s v="Sub MthDicB_AssKeysIsBNm(A As Dictionary)_x000d__x000a_Dim K_x000d__x000a_For Each K In A.Keys_x000d__x000a_    If InStr(K, &quot;.&quot;) = 0 Then Stop_x000d__x000a_Next_x000d__x000a_End Sub"/>
    <x v="0"/>
    <x v="0"/>
  </r>
  <r>
    <x v="0"/>
    <x v="0"/>
    <x v="16"/>
    <x v="165"/>
    <x v="935"/>
    <n v="43"/>
    <n v="22"/>
    <s v="Fun"/>
    <m/>
    <s v="Collection"/>
    <s v="(FmDicB As Dictionary, ToDicA As Dictionary)"/>
    <m/>
    <s v="Function DifOf_BNms(FmDicB As Dictionary, ToDicA As Dictionary) As Collection_x000d__x000a_'See #Dif_x000d__x000a_'#Dif is for each MthBNm found in FmDicB and also its MthANm is found in ToDicA_x000d__x000a_'        and the MthB's MthLines is dif and any of the MthA's MthLines_x000d__x000a_'       (Note.MthANm will have one or more MthLines (due to in differmodule))_x000d__x000a_Dim BNm, ANm$, MthLinesB$, MthLines, O As New Collection, LinesAy$()_x000d__x000a_'MthDicB_AssKeysIsBNm FmDicB_x000d__x000a_For Each BNm In FmDicB.Keys_x000d__x000a_    ANm = MthBNm_MthANm(BNm)_x000d__x000a_    If Not ToDicA.Exists(ANm) Then GoTo X_x000d__x000a_    MthLinesB = FmDicB(BNm)_x000d__x000a_    LinesAy = ToDicA(ANm)_x000d__x000a_    If Sz(LinesAy) = 0 Then GoTo X_x000d__x000a_    For Each MthLines In LinesAy_x000d__x000a_        If MthLinesB &lt;&gt; MthLines Then_x000d__x000a_            O.Add BNm_x000d__x000a_        End If_x000d__x000a_    Next_x000d__x000a_X:_x000d__x000a_Next_x000d__x000a_Set DifOf_BNms = O_x000d__x000a_End Function"/>
    <x v="0"/>
    <x v="0"/>
  </r>
  <r>
    <x v="0"/>
    <x v="0"/>
    <x v="16"/>
    <x v="165"/>
    <x v="936"/>
    <n v="65"/>
    <n v="17"/>
    <s v="Sub"/>
    <m/>
    <m/>
    <s v="()"/>
    <m/>
    <s v="Sub ZZZ_DifOf_Dr()_x000d__x000a_Dim BNm$: BNm = &quot;G_Tool.AscIsLCase&quot;_x000d__x000a_Dim Act(): Act = DifOf_Dr(BNm, ZZFmDicB, ZZToDicA)_x000d__x000a_Dim J%, V_x000d__x000a_'Const C$ = &quot;FmMd ToMd Mth Sel Ty Mdy FmMth &quot;_x000d__x000a_If Act(0) &lt;&gt; &quot;G_Tool&quot; Then Stop_x000d__x000a_If Act(1) &lt;&gt; &quot;M_Asc&quot; Then Stop_x000d__x000a_If Act(2) &lt;&gt; &quot;AscIsLCase&quot; Then Stop_x000d__x000a_If Not IsMissing(Act(3)) Then Stop_x000d__x000a_V = Act(4): If V &lt;&gt; &quot;Fun&quot; And V &lt;&gt; &quot;Sub&quot; And V &lt;&gt; &quot;Get&quot; And V &lt;&gt; &quot;Let&quot; And V &lt;&gt; &quot;Set&quot; Then Stop_x000d__x000a_V = Act(5): If V &lt;&gt; &quot;&quot; And V &lt;&gt; &quot;Prv&quot; And V &lt;&gt; &quot;Frd&quot; Then Stop_x000d__x000a_For J = 6 To UB(Act)_x000d__x000a_    If IsEmpty(Act(J)) Then Stop_x000d__x000a_    If Not IsStr(Act(J)) Then Stop_x000d__x000a_    If Act(J) = &quot;&quot; Then Stop_x000d__x000a_Next_x000d__x000a_End Sub"/>
    <x v="0"/>
    <x v="0"/>
  </r>
  <r>
    <x v="0"/>
    <x v="0"/>
    <x v="16"/>
    <x v="167"/>
    <x v="937"/>
    <n v="82"/>
    <n v="5"/>
    <s v="Sub"/>
    <m/>
    <m/>
    <s v="()"/>
    <m/>
    <s v="Sub ZZ_MisOf_Dr()_x000d__x000a_Dim BNm$: BNm = &quot;M_Asc.AscIsLCase&quot;_x000d__x000a_Dim Act(): Act = MisOf_Dr(BNm, ZZFmDicB)_x000d__x000a_Stop_x000d__x000a_End Sub"/>
    <x v="0"/>
    <x v="0"/>
  </r>
  <r>
    <x v="0"/>
    <x v="0"/>
    <x v="16"/>
    <x v="165"/>
    <x v="938"/>
    <n v="87"/>
    <n v="8"/>
    <s v="Fun"/>
    <m/>
    <s v="Variant()"/>
    <s v="(BNm, FmDicB As Dictionary, ToDicA As Dictionary)"/>
    <m/>
    <s v="Function DifOf_Dr(BNm, FmDicB As Dictionary, ToDicA As Dictionary) As Variant()_x000d__x000a_Dim Dr(), Ay$(), ToMthLinesAy$(), ANm$_x000d__x000a_Dr = MisOf_Dr(BNm, FmDicB)_x000d__x000a_ANm = MthBNm_MthANm(BNm)_x000d__x000a_'If Not ToDicA.Exists(ANm) Then Stop_x000d__x000a_ToMthLinesAy = ToDicA(ANm)_x000d__x000a_DifOf_Dr = AyAddAp(Dr, ToMthLinesAy)_x000d__x000a_End Function"/>
    <x v="0"/>
    <x v="0"/>
  </r>
  <r>
    <x v="0"/>
    <x v="0"/>
    <x v="16"/>
    <x v="165"/>
    <x v="939"/>
    <n v="96"/>
    <n v="11"/>
    <s v="Fun"/>
    <m/>
    <s v="Variant()"/>
    <s v="(FmDicB As Dictionary, ToDicA As Dictionary)"/>
    <m/>
    <s v="Function DifOf_Dry(FmDicB As Dictionary, ToDicA As Dictionary) As Variant()_x000d__x000a_Dim O(), U%, BNm, BNms As Collection, J%_x000d__x000a_Set BNms = DifOf_BNms(FmDicB, ToDicA)_x000d__x000a_If BNms.Count = 0 Then Exit Function_x000d__x000a_ReDim O(BNms.Count - 1)_x000d__x000a_For Each BNm In BNms_x000d__x000a_    O(J) = DifOf_Dr(BNm, FmDicB, ToDicA)_x000d__x000a_    J = J + 1_x000d__x000a_Next_x000d__x000a_DifOf_Dry = O_x000d__x000a_End Function"/>
    <x v="0"/>
    <x v="0"/>
  </r>
  <r>
    <x v="0"/>
    <x v="0"/>
    <x v="16"/>
    <x v="16"/>
    <x v="940"/>
    <n v="107"/>
    <n v="3"/>
    <s v="Sub"/>
    <m/>
    <m/>
    <s v="()"/>
    <m/>
    <s v="Sub AAA()_x000d__x000a_ZZ_PjMgeWs_Bld_x000d__x000a_End Sub"/>
    <x v="0"/>
    <x v="0"/>
  </r>
  <r>
    <x v="0"/>
    <x v="0"/>
    <x v="16"/>
    <x v="168"/>
    <x v="941"/>
    <n v="110"/>
    <n v="5"/>
    <s v="Sub"/>
    <m/>
    <m/>
    <s v="()"/>
    <m/>
    <s v="Sub ZZ_PjMgeWs_Bld()_x000d__x000a_Dim W As Worksheet: Set W = WsOf_PjMge_x000d__x000a_PjMgeWs_Bld W_x000d__x000a_WsVis W_x000d__x000a_End Sub"/>
    <x v="0"/>
    <x v="0"/>
  </r>
  <r>
    <x v="0"/>
    <x v="0"/>
    <x v="16"/>
    <x v="169"/>
    <x v="942"/>
    <n v="115"/>
    <n v="5"/>
    <s v="Sub"/>
    <m/>
    <m/>
    <s v="()"/>
    <m/>
    <s v="Sub DoMgePj()_x000d__x000a_Dim W As Worksheet: Set W = WsOf_PjMge_x000d__x000a_PjMgeWs_Bld W_x000d__x000a_ItrDo PjMgeWs_MthCpyPrms(W), &quot;MthCpyPrm_Cpy&quot;_x000d__x000a_End Sub"/>
    <x v="0"/>
    <x v="0"/>
  </r>
  <r>
    <x v="0"/>
    <x v="0"/>
    <x v="16"/>
    <x v="170"/>
    <x v="943"/>
    <n v="121"/>
    <n v="20"/>
    <s v="Sub"/>
    <m/>
    <m/>
    <s v="()"/>
    <m/>
    <s v="Sub Doc()_x000d__x000a_'#BNmMIS is Method-B-Nm-of-Missing._x000d__x000a_'           Missing means the method is found in FmPj, but not ToPj_x000d__x000a_'#FmDicB is MthDic-of-MthBNm-zz-MthLines.   It comes from FmPj_x000d__x000a_'#ToDicA is MthDic-of-MthANm-zz-MthLinesAy. It comes from ToPj_x000d__x000a_'#ToDicAB is ToDicA and FmDicB_x000d__x000a_'#ANm is method-a-name, NNN or NNN:YYY_x000d__x000a_'        If the method is Sub|Fun, just MthNm_x000d__x000a_'        If the method is Prp    ,      MthNm:MthShtTy_x000d__x000a_'        It is from ToPj (#ToA)_x000d__x000a_'        One MthANm will have one or more MthLines_x000d__x000a_'#BNm is method-b-name, MMM.NNN or MMM.NNN:YYY_x000d__x000a_'        MdNm.MthNm[:MthShtTy]_x000d__x000a_'        It is from FmPj (#BFm)_x000d__x000a_'        One MthBNm will have only one MthLines_x000d__x000a_'#Missing is for each MthBNm found in FmDicB, but its MthNm is not found in any-method-name-in-ToDicA_x000d__x000a_'#Dif is for each MthBNm found in FmDicB and also its MthANm is found in ToDicA_x000d__x000a_'        and the MthB's MthLines is dif and any of the MthA's MthLines_x000d__x000a_'       (Note.MthANm will have one or more MthLines (due to in differmodule))_x000d__x000a_End Sub"/>
    <x v="0"/>
    <x v="0"/>
  </r>
  <r>
    <x v="0"/>
    <x v="0"/>
    <x v="16"/>
    <x v="171"/>
    <x v="944"/>
    <n v="141"/>
    <n v="10"/>
    <s v="Fun"/>
    <m/>
    <s v="Dictionary"/>
    <s v="(A As Dictionary, MthNm$)"/>
    <m/>
    <s v="Function DicA_RmvMth(A As Dictionary, MthNm$) As Dictionary_x000d__x000a_Dim O As New Dictionary_x000d__x000a_Dim K_x000d__x000a_For Each K In A.Keys_x000d__x000a_    If MthANm_MthNm(K) &lt;&gt; MthNm Then_x000d__x000a_        O.Add K, A(K)_x000d__x000a_    End If_x000d__x000a_Next_x000d__x000a_Set DicA_RmvMth = O_x000d__x000a_End Function"/>
    <x v="0"/>
    <x v="0"/>
  </r>
  <r>
    <x v="0"/>
    <x v="0"/>
    <x v="16"/>
    <x v="172"/>
    <x v="945"/>
    <n v="151"/>
    <n v="10"/>
    <s v="Fun"/>
    <m/>
    <s v="Dictionary"/>
    <s v="(A As Dictionary, MthNm$)"/>
    <m/>
    <s v="Function DicB_RmvMth(A As Dictionary, MthNm$) As Dictionary_x000d__x000a_Dim O As New Dictionary_x000d__x000a_Dim K_x000d__x000a_For Each K In A.Keys_x000d__x000a_    If MthBNm_MthNm(K) &lt;&gt; MthNm Then_x000d__x000a_        O.Add K, A(K)_x000d__x000a_    End If_x000d__x000a_Next_x000d__x000a_Set DicB_RmvMth = O_x000d__x000a_End Function"/>
    <x v="0"/>
    <x v="0"/>
  </r>
  <r>
    <x v="0"/>
    <x v="0"/>
    <x v="16"/>
    <x v="173"/>
    <x v="946"/>
    <n v="161"/>
    <n v="14"/>
    <s v="Fun"/>
    <s v="Private"/>
    <s v="Variant()"/>
    <s v="(FmPj As VBProject, ToPj As VBProject)"/>
    <m/>
    <s v="Private Function FTPjMSq(FmPj As VBProject, ToPj As VBProject) As Variant()_x000d__x000a_Dim MaxToMthCnt% ' ToPj is using MthNm as key to get all mth (no matter which md and mdy)_x000d__x000a_                 ' MaxToMthCnt is MaxMthCnt-of-ToPj_x000d__x000a_Dim ToDicA As Dictionary, FmDicB As Dictionary_x000d__x000a_Dim Fny$(), A(), B(), Dry()_x000d__x000a_Set FmDicB = DicB_RmvMth(PjDicB(FmPj), &quot;ZZZ__Tst&quot;)_x000d__x000a_Set ToDicA = DicA_RmvMth(PjDicA(ToPj), &quot;ZZZ__Tst&quot;)_x000d__x000a_MaxToMthCnt = DicMaxValSz(ToDicA)_x000d__x000a_Fny = FnyOf_PjMge(MaxToMthCnt)_x000d__x000a_A = MisOf_Dry(FmDicB, ToDicA)_x000d__x000a_B = DifOf_Dry(FmDicB, ToDicA)_x000d__x000a_Dry = AyAddAp(Array(Fny), A, B)_x000d__x000a_FTPjMSq = DrySq(Dry)_x000d__x000a_End Function"/>
    <x v="0"/>
    <x v="0"/>
  </r>
  <r>
    <x v="0"/>
    <x v="0"/>
    <x v="16"/>
    <x v="43"/>
    <x v="947"/>
    <n v="176"/>
    <n v="15"/>
    <s v="Fun"/>
    <m/>
    <s v="String()"/>
    <s v="(MaxMthCnt%)"/>
    <m/>
    <s v="Function FnyOf_PjMge(MaxMthCnt%) As String()_x000d__x000a_Const C$ = &quot;FmMd ToMd Mth Sel Ty Mdy FmMth &quot;_x000d__x000a_Dim O$_x000d__x000a_If MaxMthCnt = 1 Then_x000d__x000a_    O = C &amp; &quot;ToMth&quot;_x000d__x000a_Else_x000d__x000a_    Dim Ay$(), J%_x000d__x000a_    ReDim Ay$(MaxMthCnt - 1)_x000d__x000a_    For J = 0 To MaxMthCnt - 1_x000d__x000a_        Ay(J) = &quot;ToMth&quot; &amp; (J + 1)_x000d__x000a_    Next_x000d__x000a_    O = C &amp; JnSpc(Ay)_x000d__x000a_End If_x000d__x000a_FnyOf_PjMge = SslSy(O)_x000d__x000a_End Function"/>
    <x v="0"/>
    <x v="0"/>
  </r>
  <r>
    <x v="0"/>
    <x v="0"/>
    <x v="16"/>
    <x v="167"/>
    <x v="948"/>
    <n v="192"/>
    <n v="14"/>
    <s v="Fun"/>
    <m/>
    <s v="Collection"/>
    <s v="(FmDicB As Dictionary, ToDicA As Dictionary)"/>
    <m/>
    <s v="Function MisOf_BNms(FmDicB As Dictionary, ToDicA As Dictionary) As Collection_x000d__x000a_'See #Missing_x000d__x000a_'#Missing is for each MthBNm found in FmDicB, but its MthNm is not found in any-method-name-in-ToDicA_x000d__x000a_Dim BNm, O As New Collection_x000d__x000a_Dim MthNy$(), MthNm$_x000d__x000a_MthNy = AyMapSy(ToDicA.Keys, &quot;MthANm_MthNm&quot;)_x000d__x000a_For Each BNm In FmDicB.Keys_x000d__x000a_    MthNm = MthBNm_MthNm(BNm)_x000d__x000a_    If Not AyHas(MthNy, MthNm) Then_x000d__x000a_        O.Add BNm_x000d__x000a_    End If_x000d__x000a_Next_x000d__x000a_Set MisOf_BNms = O_x000d__x000a_End Function"/>
    <x v="0"/>
    <x v="0"/>
  </r>
  <r>
    <x v="0"/>
    <x v="0"/>
    <x v="16"/>
    <x v="167"/>
    <x v="949"/>
    <n v="207"/>
    <n v="12"/>
    <s v="Fun"/>
    <m/>
    <s v="Variant()"/>
    <s v="(BNmMIS, FmDicB As Dictionary)"/>
    <m/>
    <s v="Function MisOf_Dr(BNmMIS, FmDicB As Dictionary) As Variant()_x000d__x000a_'Const C$ = &quot;FmMd ToMd Mth Sel Ty Mdy FmMth &quot;_x000d__x000a_Dim Ay$(), FmMdNm$, MthNm$_x000d__x000a_Dim ToMdNm$, MthShtTy$, ShtMdy$, FmMthLines$_x000d__x000a_FmMdNm = MthBNm_MdNm(BNmMIS)_x000d__x000a_MthNm = MthBNm_MthNm(BNmMIS)_x000d__x000a_ToMdNm = MthNm_ProperMdNm(MthNm)_x000d__x000a_FmMthLines = FmDicB(BNmMIS): If FmMthLines = &quot;&quot; Then Stop_x000d__x000a_ShtMdy = LinShtMdy(FmMthLines)_x000d__x000a_MthShtTy = LinMthShtTy(FmMthLines): If MthShtTy = &quot;&quot; Then Stop_x000d__x000a_MisOf_Dr = Array(FmMdNm, ToMdNm, MthNm, , MthShtTy, ShtMdy, FmMthLines)_x000d__x000a_End Function"/>
    <x v="0"/>
    <x v="0"/>
  </r>
  <r>
    <x v="0"/>
    <x v="0"/>
    <x v="16"/>
    <x v="46"/>
    <x v="950"/>
    <n v="220"/>
    <n v="3"/>
    <s v="Fun"/>
    <m/>
    <s v="Boolean"/>
    <s v="(A)"/>
    <m/>
    <s v="Function ItrIsEmp(A) As Boolean_x000d__x000a_ItrIsEmp = A.Count = 0_x000d__x000a_End Function"/>
    <x v="0"/>
    <x v="0"/>
  </r>
  <r>
    <x v="0"/>
    <x v="0"/>
    <x v="16"/>
    <x v="167"/>
    <x v="951"/>
    <n v="224"/>
    <n v="12"/>
    <s v="Fun"/>
    <m/>
    <s v="Variant()"/>
    <s v="(FmDicB As Dictionary, ToDicA As Dictionary)"/>
    <m/>
    <s v="Function MisOf_Dry(FmDicB As Dictionary, ToDicA As Dictionary) As Variant()_x000d__x000a_Dim O(), BNms As Collection, J%, BNm_x000d__x000a_Set BNms = MisOf_BNms(FmDicB, ToDicA)_x000d__x000a_If ItrIsEmp(BNms) Then Exit Function_x000d__x000a_ReDim O(BNms.Count - 1)_x000d__x000a_J = 0_x000d__x000a_For Each BNm In BNms_x000d__x000a_    O(J) = MisOf_Dr(BNm, FmDicB)_x000d__x000a_    J = J + 1_x000d__x000a_Next_x000d__x000a_MisOf_Dry = O_x000d__x000a_End Function"/>
    <x v="0"/>
    <x v="0"/>
  </r>
  <r>
    <x v="0"/>
    <x v="0"/>
    <x v="16"/>
    <x v="174"/>
    <x v="952"/>
    <n v="237"/>
    <n v="11"/>
    <s v="Fun"/>
    <m/>
    <s v="MthCpyPrm"/>
    <s v="(Sq, R&amp;, FmPj As VBProject, ToPj As VBProject)"/>
    <m/>
    <s v="Function PjMgeSq_MthCpyPrm(Sq, R&amp;, FmPj As VBProject, ToPj As VBProject) As MthCpyPrm_x000d__x000a_Dim MthNm$, FmMdNm$, ToMdNm$_x000d__x000a_Dim SrcMth As Mth, ToMd As CodeModule_x000d__x000a_Dim Mth As Mth_x000d__x000a_    FmMdNm = Sq(R, 1)_x000d__x000a_    ToMdNm = Sq(R, 2)_x000d__x000a_    MthNm = Sq(R, 3)  '&lt;=======_x000d__x000a_    Set SrcMth = Mth(PjMd(FmPj, FmMdNm), MthNm)_x000d__x000a_    Set ToMd = PjMd(ToPj, ToMdNm)_x000d__x000a_Set PjMgeSq_MthCpyPrm = MthCpyPrm(SrcMth, ToMd)_x000d__x000a_End Function"/>
    <x v="0"/>
    <x v="0"/>
  </r>
  <r>
    <x v="0"/>
    <x v="0"/>
    <x v="16"/>
    <x v="174"/>
    <x v="953"/>
    <n v="249"/>
    <n v="11"/>
    <s v="Fun"/>
    <m/>
    <s v="Collection"/>
    <s v="(Sq, FmPj As VBProject, ToPj As VBProject)"/>
    <m/>
    <s v="Function PjMgeSq_MthCpyPrms(Sq, FmPj As VBProject, ToPj As VBProject) As Collection_x000d__x000a_Dim R&amp;, IsSel, O As Collection_x000d__x000a_Dim MthNm$, FmMd As CodeModule_x000d__x000a_For R = 1 To UBound(Sq, 1)_x000d__x000a_    IsSel = Sq(R, 4)_x000d__x000a_    If IsSel = &quot;X&quot; Then_x000d__x000a_        O.Add PjMgeSq_MthCpyPrm(Sq, R, FmPj, ToPj)_x000d__x000a_    End If_x000d__x000a_Next_x000d__x000a_Set PjMgeSq_MthCpyPrms = O_x000d__x000a_End Function"/>
    <x v="0"/>
    <x v="0"/>
  </r>
  <r>
    <x v="0"/>
    <x v="0"/>
    <x v="16"/>
    <x v="168"/>
    <x v="954"/>
    <n v="261"/>
    <n v="21"/>
    <s v="Sub"/>
    <m/>
    <m/>
    <s v="(A As Worksheet)"/>
    <m/>
    <s v="Sub PjMgeWs_Bld(A As Worksheet)_x000d__x000a_If Not WsIsPjMgeWs(A) Then_x000d__x000a_    MsgBox FmtQQ(&quot;Given: Ws(?) is not PjMgeWs, which has A1=[Mge from Pj] and A2=[Mge Into Pj]&quot;, A.Name)_x000d__x000a_    Exit Sub_x000d__x000a_End If_x000d__x000a_'-- Set Bdr_x000d__x000a_    RgBdrAround RgOf_FmPj(A)_x000d__x000a_    RgBdrAround RgOf_ToPj(A)_x000d__x000a_'-- Set Formula_x000d__x000a_    'C1 = FmPj.Md  C2 = ToPj.Md | C3 = MthNm | C4 = Sel | C5 = FmMthLines | C6 = ToMthLines (Only for DifMth, not MisMth)_x000d__x000a_    WsRC(A, 3, 6).Formula = &quot;=$A$3&quot;_x000d__x000a_    WsRC(A, 3, 7).Formula = &quot;=$B$3&quot;_x000d__x000a_'--- Protect_x000d__x000a_    PjMgeWs_SetProtect A_x000d__x000a_Dim ToPj As VBProject: Set ToPj = PjMgeWs_ToPj(A)_x000d__x000a_Dim FmPj As VBProject: Set FmPj = PjMgeWs_FmPj(A)_x000d__x000a_PjMgeWs_SetPjErMsg A, FmPj, ToPj_x000d__x000a_If IsNothing(ToPj) Then Exit Sub_x000d__x000a_If IsNothing(FmPj) Then Exit Sub_x000d__x000a_CellPutSq WsRC(A, 3, 1), FTPjMSq(FmPj, ToPj)_x000d__x000a_End Sub"/>
    <x v="0"/>
    <x v="0"/>
  </r>
  <r>
    <x v="0"/>
    <x v="0"/>
    <x v="16"/>
    <x v="168"/>
    <x v="955"/>
    <n v="283"/>
    <n v="5"/>
    <s v="Fun"/>
    <s v="Private"/>
    <s v="VBProject"/>
    <s v="(A As Worksheet)"/>
    <m/>
    <s v="Private Function PjMgeWs_FmPj(A As Worksheet) As VBProject_x000d__x000a_Dim P$: P = CellOf_FmPj(A).Value_x000d__x000a_If Not VbeHasPj(CurVbe, P) Then Exit Function_x000d__x000a_Set PjMgeWs_FmPj = Pj(P)_x000d__x000a_End Function"/>
    <x v="0"/>
    <x v="0"/>
  </r>
  <r>
    <x v="0"/>
    <x v="0"/>
    <x v="16"/>
    <x v="168"/>
    <x v="956"/>
    <n v="289"/>
    <n v="11"/>
    <s v="Fun"/>
    <m/>
    <s v="Collection"/>
    <s v="(A As Worksheet)"/>
    <m/>
    <s v="Function PjMgeWs_MthCpyPrms(A As Worksheet) As Collection_x000d__x000a_Dim Lo As ListObject_x000d__x000a_If A.ListObjects.Count = 0 Then Exit Function_x000d__x000a_Set Lo = A.ListObjects(1)_x000d__x000a_Dim ToPj As VBProject_x000d__x000a_Dim FmPj As VBProject_x000d__x000a_    Set ToPj = PjMgeWs_ToPj(A)_x000d__x000a_    Set FmPj = PjMgeWs_ToPj(A)_x000d__x000a_SelRg_SetXorEmpty Lo.ListColumns(&quot;Sel&quot;).DataBodyRange_x000d__x000a_Set PjMgeWs_MthCpyPrms = PjMgeSq_MthCpyPrms(Lo.DataBodyRange.Value, FmPj, ToPj)_x000d__x000a_End Function"/>
    <x v="0"/>
    <x v="0"/>
  </r>
  <r>
    <x v="0"/>
    <x v="0"/>
    <x v="16"/>
    <x v="168"/>
    <x v="957"/>
    <n v="301"/>
    <n v="4"/>
    <s v="Sub"/>
    <s v="Private"/>
    <m/>
    <s v="(A As Worksheet, FmPj As VBProject, ToPj As VBProject)"/>
    <m/>
    <s v="Private Sub PjMgeWs_SetPjErMsg(A As Worksheet, FmPj As VBProject, ToPj As VBProject)_x000d__x000a_PjMgeWs_SetPjErMsg__X A, FmPj, IsFmPj:=True_x000d__x000a_PjMgeWs_SetPjErMsg__X A, ToPj, IsFmPj:=False_x000d__x000a_End Sub"/>
    <x v="0"/>
    <x v="0"/>
  </r>
  <r>
    <x v="0"/>
    <x v="0"/>
    <x v="16"/>
    <x v="168"/>
    <x v="958"/>
    <n v="306"/>
    <n v="21"/>
    <s v="Sub"/>
    <s v="Private"/>
    <m/>
    <s v="(A As Worksheet, Pj As VBProject, IsFmPj As Boolean)"/>
    <m/>
    <s v="Private Sub PjMgeWs_SetPjErMsg__X(A As Worksheet, Pj As VBProject, IsFmPj As Boolean)_x000d__x000a_Dim C%, Colr%_x000d__x000a_If IsFmPj Then_x000d__x000a_    C = CellOf_FmPj(A).Column_x000d__x000a_    Colr = 1_x000d__x000a_Else_x000d__x000a_    C = CellOf_ToPj(A).Column_x000d__x000a_    Colr = 2_x000d__x000a_End If_x000d__x000a_Dim R As Range_x000d__x000a_Dim At As Range_x000d__x000a_    Set At = WsRC(A, 1, C)_x000d__x000a_    Set R = WsRCRC(A, 1, C, 3, C)_x000d__x000a_If IsNothing(Pj) Then_x000d__x000a_    At.Value = &quot;Project Not Found&quot;_x000d__x000a_    R.Interior.Color = Colr_x000d__x000a_Else_x000d__x000a_    R.Interior.Color = 0_x000d__x000a_    At.Clear_x000d__x000a_End If_x000d__x000a_End Sub"/>
    <x v="0"/>
    <x v="0"/>
  </r>
  <r>
    <x v="0"/>
    <x v="0"/>
    <x v="16"/>
    <x v="168"/>
    <x v="959"/>
    <n v="328"/>
    <n v="3"/>
    <s v="Sub"/>
    <m/>
    <m/>
    <s v="(A As Worksheet)"/>
    <m/>
    <s v="Sub PjMgeWs_SetProtect(A As Worksheet)_x000d__x000a__x000d__x000a_End Sub"/>
    <x v="0"/>
    <x v="0"/>
  </r>
  <r>
    <x v="0"/>
    <x v="0"/>
    <x v="16"/>
    <x v="168"/>
    <x v="960"/>
    <n v="332"/>
    <n v="5"/>
    <s v="Fun"/>
    <s v="Private"/>
    <s v="VBProject"/>
    <s v="(A As Worksheet)"/>
    <m/>
    <s v="Private Function PjMgeWs_ToPj(A As Worksheet) As VBProject_x000d__x000a_Dim P$: P = CellOf_ToPj(A).Value_x000d__x000a_If Not VbeHasPj(CurVbe, P) Then Exit Function_x000d__x000a_Set PjMgeWs_ToPj = Pj(P)_x000d__x000a_End Function"/>
    <x v="0"/>
    <x v="0"/>
  </r>
  <r>
    <x v="0"/>
    <x v="0"/>
    <x v="16"/>
    <x v="175"/>
    <x v="961"/>
    <n v="338"/>
    <n v="3"/>
    <s v="Fun"/>
    <m/>
    <s v="Range"/>
    <s v="(A As Worksheet)"/>
    <m/>
    <s v="Function RgOf_FmPj(A As Worksheet) As Range_x000d__x000a_Set RgOf_FmPj = WsRCRC(A, 1, 1, 3, 1)_x000d__x000a_End Function"/>
    <x v="0"/>
    <x v="0"/>
  </r>
  <r>
    <x v="0"/>
    <x v="0"/>
    <x v="16"/>
    <x v="175"/>
    <x v="962"/>
    <n v="342"/>
    <n v="3"/>
    <s v="Fun"/>
    <m/>
    <s v="Range"/>
    <s v="(A As Worksheet)"/>
    <m/>
    <s v="Function RgOf_ToPj(A As Worksheet) As Range_x000d__x000a_Set RgOf_ToPj = WsRCRC(A, 1, 2, 3, 2)_x000d__x000a_End Function"/>
    <x v="0"/>
    <x v="0"/>
  </r>
  <r>
    <x v="0"/>
    <x v="0"/>
    <x v="16"/>
    <x v="21"/>
    <x v="963"/>
    <n v="346"/>
    <n v="6"/>
    <s v="Fun"/>
    <m/>
    <s v="Boolean"/>
    <s v="(A As Worksheet)"/>
    <m/>
    <s v="Function WsIsPjMgeWs(A As Worksheet) As Boolean_x000d__x000a_If IsNothing(A) Then Exit Function_x000d__x000a_If CellOf_ToPjLbl(A).Value &lt;&gt; LblOf_ToPj Then Exit Function_x000d__x000a_If CellOf_FmPjLbl(A).Value &lt;&gt; LblOf_FmPj Then Exit Function_x000d__x000a_WsIsPjMgeWs = True_x000d__x000a_End Function"/>
    <x v="0"/>
    <x v="0"/>
  </r>
  <r>
    <x v="0"/>
    <x v="0"/>
    <x v="16"/>
    <x v="176"/>
    <x v="964"/>
    <n v="353"/>
    <n v="14"/>
    <s v="Fun"/>
    <m/>
    <s v="Worksheet"/>
    <s v="()"/>
    <m/>
    <s v="Function WsOf_PjMge() As Worksheet_x000d__x000a_Dim O As Worksheet_x000d__x000a_If WsIsPjMgeWs(CurWs) Then_x000d__x000a_    Set O = CurWs_x000d__x000a_Else_x000d__x000a_    Set O = NewWs_x000d__x000a_    CellOf_FmPjLbl(O).Value = LblOf_FmPj_x000d__x000a_    CellOf_ToPjLbl(O).Value = LblOf_ToPj_x000d__x000a_    CellOf_FmPj(O).Value = &quot;QTool&quot;_x000d__x000a_    CellOf_ToPj(O).Value = &quot;QVb&quot;_x000d__x000a_End If_x000d__x000a_WsVis O_x000d__x000a_Set WsOf_PjMge = O_x000d__x000a_End Function"/>
    <x v="0"/>
    <x v="0"/>
  </r>
  <r>
    <x v="0"/>
    <x v="0"/>
    <x v="16"/>
    <x v="156"/>
    <x v="965"/>
    <n v="368"/>
    <n v="3"/>
    <s v="Fun"/>
    <m/>
    <s v="Dictionary"/>
    <s v="()"/>
    <m/>
    <s v="Function ZZToDicA() As Dictionary_x000d__x000a_Set ZZToDicA = PjDicA(ZZToPj)_x000d__x000a_End Function"/>
    <x v="0"/>
    <x v="0"/>
  </r>
  <r>
    <x v="0"/>
    <x v="0"/>
    <x v="16"/>
    <x v="157"/>
    <x v="966"/>
    <n v="372"/>
    <n v="3"/>
    <s v="Fun"/>
    <m/>
    <s v="Dictionary"/>
    <s v="()"/>
    <m/>
    <s v="Function ZZFmDicB() As Dictionary_x000d__x000a_Set ZZFmDicB = PjDicB(ZZFmPj)_x000d__x000a_End Function"/>
    <x v="0"/>
    <x v="0"/>
  </r>
  <r>
    <x v="0"/>
    <x v="0"/>
    <x v="16"/>
    <x v="157"/>
    <x v="823"/>
    <n v="376"/>
    <n v="3"/>
    <s v="Fun"/>
    <s v="Private"/>
    <s v="VBProject"/>
    <s v="()"/>
    <m/>
    <s v="Private Function ZZFmPj() As VBProject_x000d__x000a_Set ZZFmPj = Pj(&quot;QTool&quot;)_x000d__x000a_End Function"/>
    <x v="1"/>
    <x v="1"/>
  </r>
  <r>
    <x v="0"/>
    <x v="0"/>
    <x v="16"/>
    <x v="156"/>
    <x v="822"/>
    <n v="380"/>
    <n v="3"/>
    <s v="Fun"/>
    <s v="Private"/>
    <s v="VBProject"/>
    <s v="()"/>
    <m/>
    <s v="Private Function ZZToPj() As VBProject_x000d__x000a_Set ZZToPj = Pj(&quot;QVb&quot;)_x000d__x000a_End Function"/>
    <x v="1"/>
    <x v="1"/>
  </r>
  <r>
    <x v="0"/>
    <x v="0"/>
    <x v="16"/>
    <x v="68"/>
    <x v="967"/>
    <n v="384"/>
    <n v="5"/>
    <s v="Sub"/>
    <m/>
    <m/>
    <s v="()"/>
    <m/>
    <s v="Sub ZZ_DicMaxValSz()_x000d__x000a_Dim D As Dictionary: Set D = PjDicA(CurPj)_x000d__x000a_Dim M%: M = DicMaxValSz(D)_x000d__x000a_Stop_x000d__x000a_End Sub"/>
    <x v="0"/>
    <x v="0"/>
  </r>
  <r>
    <x v="0"/>
    <x v="0"/>
    <x v="16"/>
    <x v="165"/>
    <x v="968"/>
    <n v="390"/>
    <n v="4"/>
    <s v="Sub"/>
    <m/>
    <m/>
    <s v="()"/>
    <m/>
    <s v="Sub ZZ_DifOf_Dry()_x000d__x000a_Dim O(): O = DifOf_Dry(ZZFmDicB, ZZToDicA)_x000d__x000a_Stop_x000d__x000a_End Sub"/>
    <x v="0"/>
    <x v="0"/>
  </r>
  <r>
    <x v="0"/>
    <x v="0"/>
    <x v="16"/>
    <x v="169"/>
    <x v="969"/>
    <n v="395"/>
    <n v="3"/>
    <s v="Sub"/>
    <m/>
    <m/>
    <s v="()"/>
    <m/>
    <s v="Sub ZZ_DoMgePj()_x000d__x000a_DoMgePj_x000d__x000a_End Sub"/>
    <x v="0"/>
    <x v="0"/>
  </r>
  <r>
    <x v="0"/>
    <x v="0"/>
    <x v="16"/>
    <x v="173"/>
    <x v="970"/>
    <n v="399"/>
    <n v="4"/>
    <s v="Sub"/>
    <m/>
    <m/>
    <s v="()"/>
    <m/>
    <s v="Sub ZZ_FTPjMSq()_x000d__x000a_Dim Sq(): Sq = FTPjMSq(ZZFmPj, ZZToPj)_x000d__x000a_Stop_x000d__x000a_End Sub"/>
    <x v="0"/>
    <x v="0"/>
  </r>
  <r>
    <x v="0"/>
    <x v="0"/>
    <x v="16"/>
    <x v="33"/>
    <x v="971"/>
    <n v="404"/>
    <n v="5"/>
    <s v="Sub"/>
    <m/>
    <m/>
    <s v="()"/>
    <m/>
    <s v="Sub ZZ_MdDicB()_x000d__x000a_Dim D As Dictionary_x000d__x000a_Set D = MdDicB(CurMd)_x000d__x000a_Stop_x000d__x000a_End Sub"/>
    <x v="0"/>
    <x v="0"/>
  </r>
  <r>
    <x v="0"/>
    <x v="0"/>
    <x v="16"/>
    <x v="167"/>
    <x v="972"/>
    <n v="410"/>
    <n v="4"/>
    <s v="Sub"/>
    <m/>
    <m/>
    <s v="()"/>
    <m/>
    <s v="Sub ZZ_MisOf_Dry()_x000d__x000a_Dim A(): A = MisOf_Dry(ZZFmDicB, ZZToDicA)_x000d__x000a_Stop_x000d__x000a_End Sub"/>
    <x v="0"/>
    <x v="0"/>
  </r>
  <r>
    <x v="0"/>
    <x v="0"/>
    <x v="16"/>
    <x v="40"/>
    <x v="973"/>
    <n v="415"/>
    <n v="3"/>
    <s v="Sub"/>
    <m/>
    <m/>
    <s v="()"/>
    <m/>
    <s v="Sub ZZ_SrcToDicA()_x000d__x000a_DicBrw SrcDicA(CurSrc)_x000d__x000a_End Sub"/>
    <x v="0"/>
    <x v="0"/>
  </r>
  <r>
    <x v="0"/>
    <x v="1"/>
    <x v="17"/>
    <x v="22"/>
    <x v="86"/>
    <n v="3"/>
    <n v="4"/>
    <s v="Get"/>
    <s v="Friend"/>
    <s v="Loc"/>
    <s v="(PjNm$, MdNm$, LCC As LCC)"/>
    <m/>
    <s v="Friend Property Get Init(PjNm$, MdNm$, LCC As LCC) As Loc_x000d__x000a_Me.PjNm = PjNm_x000d__x000a__x000d__x000a_End Property"/>
    <x v="2"/>
    <x v="0"/>
  </r>
  <r>
    <x v="0"/>
    <x v="1"/>
    <x v="18"/>
    <x v="22"/>
    <x v="86"/>
    <n v="3"/>
    <n v="6"/>
    <s v="Get"/>
    <s v="Friend"/>
    <s v="LCC"/>
    <s v="(Lno%, C1%, C2%)"/>
    <m/>
    <s v="Friend Property Get Init(Lno%, C1%, C2%) As LCC_x000d__x000a_Me.Lno = Lno_x000d__x000a_Me.C1 = C1_x000d__x000a_Me.C2 = C2_x000d__x000a_Set Init = Me_x000d__x000a_End Property"/>
    <x v="2"/>
    <x v="0"/>
  </r>
  <r>
    <x v="0"/>
    <x v="1"/>
    <x v="19"/>
    <x v="22"/>
    <x v="86"/>
    <n v="3"/>
    <n v="5"/>
    <s v="Get"/>
    <s v="Friend"/>
    <s v="LCCOpt"/>
    <s v="(LCC As LCC)"/>
    <m/>
    <s v="Friend Property Get Init(LCC As LCC) As LCCOpt_x000d__x000a_Set Me.LCC = LCC_x000d__x000a_Som = True_x000d__x000a_Set Init = Me_x000d__x000a_End Property"/>
    <x v="2"/>
    <x v="0"/>
  </r>
  <r>
    <x v="0"/>
    <x v="1"/>
    <x v="20"/>
    <x v="22"/>
    <x v="86"/>
    <n v="3"/>
    <n v="4"/>
    <s v="Get"/>
    <s v="Friend"/>
    <s v="MthCpyPrm"/>
    <s v="(SrcMth As Mth, ToMd As CodeModule)"/>
    <m/>
    <s v="Friend Property Get Init(SrcMth As Mth, ToMd As CodeModule) As MthCpyPrm_x000d__x000a_Set Me.SrcMth = SrcMth_x000d__x000a_Set Me.ToMd = ToMd_x000d__x000a_End Property"/>
    <x v="2"/>
    <x v="0"/>
  </r>
  <r>
    <x v="1"/>
    <x v="0"/>
    <x v="21"/>
    <x v="83"/>
    <x v="344"/>
    <n v="3"/>
    <n v="3"/>
    <s v="Fun"/>
    <m/>
    <s v="$"/>
    <s v="(A)"/>
    <m/>
    <s v="Function FstChr$(A)_x000d__x000a_FstChr = Left(A, 1)_x000d__x000a_End Function"/>
    <x v="1"/>
    <x v="1"/>
  </r>
  <r>
    <x v="1"/>
    <x v="0"/>
    <x v="21"/>
    <x v="177"/>
    <x v="974"/>
    <n v="7"/>
    <n v="8"/>
    <s v="Fun"/>
    <m/>
    <s v="&amp;"/>
    <s v="(S, SubStr, N%)"/>
    <m/>
    <s v="Function InstrN&amp;(S, SubStr, N%)_x000d__x000a_Dim P&amp;, J%_x000d__x000a_For J = 1 To N_x000d__x000a_    P = InStr(P + 1, S, SubStr)_x000d__x000a_    If P = 0 Then Exit Function_x000d__x000a_Next_x000d__x000a_InstrN = P_x000d__x000a_End Function"/>
    <x v="0"/>
    <x v="0"/>
  </r>
  <r>
    <x v="1"/>
    <x v="0"/>
    <x v="21"/>
    <x v="93"/>
    <x v="384"/>
    <n v="16"/>
    <n v="3"/>
    <s v="Fun"/>
    <m/>
    <s v="$"/>
    <s v="(A)"/>
    <m/>
    <s v="Function LasChr$(A)_x000d__x000a_LasChr = Right(A, 1)_x000d__x000a_End Function"/>
    <x v="1"/>
    <x v="1"/>
  </r>
  <r>
    <x v="1"/>
    <x v="0"/>
    <x v="21"/>
    <x v="178"/>
    <x v="975"/>
    <n v="20"/>
    <n v="3"/>
    <s v="Fun"/>
    <m/>
    <s v="$"/>
    <s v="(S, P)"/>
    <m/>
    <s v="Function Prepend$(S, P)_x000d__x000a_If S &lt;&gt; &quot;&quot; Then Prepend = P &amp; S_x000d__x000a_End Function"/>
    <x v="0"/>
    <x v="0"/>
  </r>
  <r>
    <x v="1"/>
    <x v="0"/>
    <x v="21"/>
    <x v="178"/>
    <x v="976"/>
    <n v="24"/>
    <n v="3"/>
    <s v="Fun"/>
    <m/>
    <s v="$"/>
    <s v="(S)"/>
    <m/>
    <s v="Function PrependDash$(S)_x000d__x000a_PrependDash = Prepend(S, &quot;-&quot;)_x000d__x000a_End Function"/>
    <x v="0"/>
    <x v="0"/>
  </r>
  <r>
    <x v="1"/>
    <x v="0"/>
    <x v="21"/>
    <x v="133"/>
    <x v="977"/>
    <n v="28"/>
    <n v="5"/>
    <s v="Fun"/>
    <m/>
    <s v="$"/>
    <s v="(A, QuoteStr$)"/>
    <m/>
    <s v="Function Quote$(A, QuoteStr$)_x000d__x000a_With BrkQuote(QuoteStr)_x000d__x000a_    Quote = .S1 &amp; A &amp; .S2_x000d__x000a_End With_x000d__x000a_End Function"/>
    <x v="0"/>
    <x v="0"/>
  </r>
  <r>
    <x v="1"/>
    <x v="0"/>
    <x v="21"/>
    <x v="179"/>
    <x v="978"/>
    <n v="34"/>
    <n v="12"/>
    <s v="Fun"/>
    <m/>
    <s v="&amp;"/>
    <s v="(A, SubStr)"/>
    <m/>
    <s v="Function SubStrCnt&amp;(A, SubStr)_x000d__x000a_Dim P&amp;: P = 1_x000d__x000a_Dim L%: L = Len(SubStr)_x000d__x000a_Dim O%_x000d__x000a_While P &gt; 0_x000d__x000a_    P = InStr(P, A, SubStr)_x000d__x000a_    If P = 0 Then SubStrCnt = O: Exit Function_x000d__x000a_    O = O + 1_x000d__x000a_    P = P + L_x000d__x000a_Wend_x000d__x000a_SubStrCnt = O_x000d__x000a_End Function"/>
    <x v="0"/>
    <x v="0"/>
  </r>
  <r>
    <x v="1"/>
    <x v="0"/>
    <x v="22"/>
    <x v="51"/>
    <x v="241"/>
    <n v="3"/>
    <n v="4"/>
    <s v="Fun"/>
    <m/>
    <s v="S1S2"/>
    <s v="(A, Sep, Optional NoTrim As Boolean)"/>
    <m/>
    <s v="Function Brk1(A, Sep, Optional NoTrim As Boolean) As S1S2_x000d__x000a_Dim P&amp;: P = InStr(A, Sep)_x000d__x000a_Set Brk1 = Brk1__X(A, P, Sep, NoTrim)_x000d__x000a_End Function"/>
    <x v="1"/>
    <x v="1"/>
  </r>
  <r>
    <x v="1"/>
    <x v="0"/>
    <x v="22"/>
    <x v="51"/>
    <x v="243"/>
    <n v="8"/>
    <n v="12"/>
    <s v="Fun"/>
    <m/>
    <s v="S1S2"/>
    <s v="(A, P&amp;, Sep, Optional NoTrim As Boolean)"/>
    <m/>
    <s v="Function BrkAt(A, P&amp;, Sep, Optional NoTrim As Boolean) As S1S2_x000d__x000a_Dim SepLen%: SepLen = Len(Sep)_x000d__x000a_Dim S1$, S2$_x000d__x000a_If NoTrim Then_x000d__x000a_    S1 = Left(A, P - 1)_x000d__x000a_    S2 = Mid(A, P + SepLen)_x000d__x000a_Else_x000d__x000a_    S1 = Trim(Left(A, P - 1))_x000d__x000a_    S2 = Trim(Mid(A, P + SepLen))_x000d__x000a_End If_x000d__x000a_Set BrkAt = S1S2(S1, S2)_x000d__x000a_End Function"/>
    <x v="1"/>
    <x v="0"/>
  </r>
  <r>
    <x v="1"/>
    <x v="0"/>
    <x v="22"/>
    <x v="51"/>
    <x v="240"/>
    <n v="21"/>
    <n v="8"/>
    <s v="Fun"/>
    <m/>
    <s v="S1S2"/>
    <s v="(A, Sep, Optional NoTrim As Boolean)"/>
    <m/>
    <s v="Function Brk(A, Sep, Optional NoTrim As Boolean) As S1S2_x000d__x000a_Const CSub$ = &quot;Brk&quot;_x000d__x000a_Dim P&amp;: P = InStr(A, Sep)_x000d__x000a_If P = 0 Then_x000d__x000a_    Er CSub, &quot;{S} does not contains {Sep}&quot;, A, Sep_x000d__x000a_End If_x000d__x000a_Set Brk = BrkAt(A, P, Sep, NoTrim)_x000d__x000a_End Function"/>
    <x v="1"/>
    <x v="0"/>
  </r>
  <r>
    <x v="1"/>
    <x v="0"/>
    <x v="22"/>
    <x v="51"/>
    <x v="979"/>
    <n v="30"/>
    <n v="4"/>
    <s v="Fun"/>
    <m/>
    <s v="S1S2"/>
    <s v="(A, Sep, Optional NoTrim As Boolean)"/>
    <m/>
    <s v="Function Brk1Rev(A, Sep, Optional NoTrim As Boolean) As S1S2_x000d__x000a_Dim P&amp;: P = InStrRev(A, Sep)_x000d__x000a_Set Brk1Rev = Brk1__X(A, P, Sep, NoTrim)_x000d__x000a_End Function"/>
    <x v="0"/>
    <x v="0"/>
  </r>
  <r>
    <x v="1"/>
    <x v="0"/>
    <x v="22"/>
    <x v="51"/>
    <x v="175"/>
    <n v="35"/>
    <n v="4"/>
    <s v="Fun"/>
    <m/>
    <s v="S1S2"/>
    <s v="(A, Sep, Optional NoTrim As Boolean)"/>
    <m/>
    <s v="Function Brk2(A, Sep, Optional NoTrim As Boolean) As S1S2_x000d__x000a_Dim P&amp;: P = InStr(A, Sep)_x000d__x000a_Set Brk2 = Brk2__X(A, P, Sep, NoTrim)_x000d__x000a_End Function"/>
    <x v="1"/>
    <x v="1"/>
  </r>
  <r>
    <x v="1"/>
    <x v="0"/>
    <x v="22"/>
    <x v="51"/>
    <x v="980"/>
    <n v="40"/>
    <n v="4"/>
    <s v="Fun"/>
    <m/>
    <s v="S1S2"/>
    <s v="(A, Sep, Optional NoTrim As Boolean)"/>
    <m/>
    <s v="Function Brk2Rev(A, Sep, Optional NoTrim As Boolean) As S1S2_x000d__x000a_Dim P&amp;: P = InStrRev(A, Sep)_x000d__x000a_Set Brk2Rev = Brk2__X(A, P, Sep, NoTrim)_x000d__x000a_End Function"/>
    <x v="0"/>
    <x v="0"/>
  </r>
  <r>
    <x v="1"/>
    <x v="0"/>
    <x v="22"/>
    <x v="51"/>
    <x v="981"/>
    <n v="45"/>
    <n v="16"/>
    <s v="Fun"/>
    <m/>
    <s v="P123"/>
    <s v="(A, Optional Bkt$ = &quot;()&quot;)"/>
    <m/>
    <s v="Function BrkBkt(A, Optional Bkt$ = &quot;()&quot;) As P123_x000d__x000a_Const CSub$ = &quot;BktPos&quot;_x000d__x000a_Dim P As FmToPos: Set P = BrkBktPos(A, Bkt)_x000d__x000a_Dim L1%, P2%, L2%, P3% 'L for Len, P for Position_x000d__x000a_    Dim Q1$, Q2$_x000d__x000a_        BrkQuoteAsg Bkt, Q1, Q2_x000d__x000a_    L1 = P.FmPos - 1_x000d__x000a_    P2 = L1 + Len(Q1) + 1_x000d__x000a_    L2 = P.ToPos - P2_x000d__x000a_    P3 = P.ToPos + Len(Q2)_x000d__x000a_Dim A1$, A2$, A3$_x000d__x000a_A1 = Left(A, L1)_x000d__x000a_A2 = Mid(A, P2, L2)_x000d__x000a_A3 = Mid(A, P3)_x000d__x000a_Set BrkBkt = P123(A1, A2, A3)_x000d__x000a_End Function"/>
    <x v="0"/>
    <x v="0"/>
  </r>
  <r>
    <x v="1"/>
    <x v="0"/>
    <x v="22"/>
    <x v="51"/>
    <x v="982"/>
    <n v="62"/>
    <n v="16"/>
    <s v="Fun"/>
    <m/>
    <s v="FmToPos"/>
    <s v="(A, Optional Bkt$ = &quot;()&quot;)"/>
    <m/>
    <s v="Function BrkBktPos(A, Optional Bkt$ = &quot;()&quot;) As FmToPos_x000d__x000a_Const CSub$ = &quot;BrkBktPos&quot;_x000d__x000a_Dim Q1$, Q2$_x000d__x000a_    BrkQuoteAsg Bkt, Q1, Q2_x000d__x000a_Dim IsBkt As Boolean_x000d__x000a_    Select Case True_x000d__x000a_    Case Bkt = &quot;()&quot;, Bkt = &quot;[]&quot;, Bkt = &quot;{}&quot;: IsBkt = True_x000d__x000a_    End Select_x000d__x000a_Dim P1%_x000d__x000a_    P1 = InStr(A, Q1)_x000d__x000a__x000d__x000a_If Not IsBkt Then_x000d__x000a_    Set BrkBktPos = FmToPos(P1, InStr(P1, A, Q2))_x000d__x000a_    Exit Function_x000d__x000a_End If_x000d__x000a_End Function"/>
    <x v="0"/>
    <x v="0"/>
  </r>
  <r>
    <x v="1"/>
    <x v="0"/>
    <x v="22"/>
    <x v="51"/>
    <x v="983"/>
    <n v="79"/>
    <n v="14"/>
    <s v="Fun"/>
    <m/>
    <s v="S1S2"/>
    <s v="(A, Sep, Optional NoTrim As Boolean)"/>
    <m/>
    <s v="Function BrkBoth(A, Sep, Optional NoTrim As Boolean) As S1S2_x000d__x000a_Dim P&amp;: P = InStr(A, Sep)_x000d__x000a_If P = 0 Then_x000d__x000a_    Dim O As S1S2_x000d__x000a_    If NoTrim Then_x000d__x000a_        O.S1 = A_x000d__x000a_    Else_x000d__x000a_        O.S1 = Trim(A)_x000d__x000a_    End If_x000d__x000a_    O.S2 = O.S1_x000d__x000a_    BrkBoth = O_x000d__x000a_    Exit Function_x000d__x000a_End If_x000d__x000a_End Function"/>
    <x v="0"/>
    <x v="0"/>
  </r>
  <r>
    <x v="1"/>
    <x v="0"/>
    <x v="22"/>
    <x v="51"/>
    <x v="984"/>
    <n v="94"/>
    <n v="3"/>
    <s v="Sub"/>
    <m/>
    <m/>
    <s v="(QuoteStr$, O1$, O2$)"/>
    <m/>
    <s v="Sub BrkQuoteAsg(QuoteStr$, O1$, O2$)_x000d__x000a_S1S2_Asg BrkQuote(QuoteStr), O1, O2_x000d__x000a_End Sub"/>
    <x v="0"/>
    <x v="0"/>
  </r>
  <r>
    <x v="1"/>
    <x v="0"/>
    <x v="22"/>
    <x v="51"/>
    <x v="985"/>
    <n v="98"/>
    <n v="20"/>
    <s v="Fun"/>
    <m/>
    <s v="S1S2"/>
    <s v="(QuoteStr$)"/>
    <m/>
    <s v="Function BrkQuote(QuoteStr$) As S1S2_x000d__x000a_Dim L%: L = Len(QuoteStr)_x000d__x000a_Dim S1$, S2$_x000d__x000a_Select Case L_x000d__x000a_Case 0:_x000d__x000a_Case 1_x000d__x000a_    S1 = QuoteStr_x000d__x000a_    S2 = QuoteStr_x000d__x000a_Case 2_x000d__x000a_    S1 = Left(QuoteStr, 1)_x000d__x000a_    S2 = Right(QuoteStr, 1)_x000d__x000a_Case Else_x000d__x000a_    If InStr(QuoteStr, &quot;*&quot;) &gt; 0 Then_x000d__x000a_        Set BrkQuote = Brk(QuoteStr, &quot;*&quot;, NoTrim:=True)_x000d__x000a_        Exit Function_x000d__x000a_    End If_x000d__x000a_    Stop_x000d__x000a_End Select_x000d__x000a_Set BrkQuote = S1S2(S1, S2)_x000d__x000a_End Function"/>
    <x v="0"/>
    <x v="0"/>
  </r>
  <r>
    <x v="1"/>
    <x v="0"/>
    <x v="22"/>
    <x v="51"/>
    <x v="986"/>
    <n v="119"/>
    <n v="5"/>
    <s v="Fun"/>
    <m/>
    <s v="S1S2"/>
    <s v="(A, Sep, Optional NoTrim As Boolean)"/>
    <m/>
    <s v="Function BrkRev(A, Sep, Optional NoTrim As Boolean) As S1S2_x000d__x000a_Dim P&amp;: P = InStrRev(A, Sep)_x000d__x000a_If P = 0 Then Err.Raise &quot;BrkRev: Str[&quot; &amp; A &amp; &quot;] does not contains Sep[&quot; &amp; Sep &amp; &quot;]&quot;_x000d__x000a_BrkRev = BrkAt(A, P, Len(Sep), NoTrim)_x000d__x000a_End Function"/>
    <x v="0"/>
    <x v="0"/>
  </r>
  <r>
    <x v="1"/>
    <x v="0"/>
    <x v="22"/>
    <x v="51"/>
    <x v="242"/>
    <n v="125"/>
    <n v="10"/>
    <s v="Fun"/>
    <m/>
    <s v="S1S2"/>
    <s v="(A, P&amp;, Sep, NoTrim As Boolean)"/>
    <m/>
    <s v="Function Brk1__X(A, P&amp;, Sep, NoTrim As Boolean) As S1S2_x000d__x000a_If P = 0 Then_x000d__x000a_    If NoTrim Then_x000d__x000a_        Set Brk1__X = S1S2(&quot;&quot;, A)_x000d__x000a_    Else_x000d__x000a_        Set Brk1__X = S1S2(&quot;&quot;, Trim(A))_x000d__x000a_    End If_x000d__x000a_    Exit Function_x000d__x000a_End If_x000d__x000a_End Function"/>
    <x v="1"/>
    <x v="0"/>
  </r>
  <r>
    <x v="1"/>
    <x v="0"/>
    <x v="22"/>
    <x v="51"/>
    <x v="176"/>
    <n v="136"/>
    <n v="10"/>
    <s v="Fun"/>
    <m/>
    <s v="S1S2"/>
    <s v="(A, P&amp;, Sep, NoTrim As Boolean)"/>
    <m/>
    <s v="Function Brk2__X(A, P&amp;, Sep, NoTrim As Boolean) As S1S2_x000d__x000a_If P = 0 Then_x000d__x000a_    If NoTrim Then_x000d__x000a_        Set Brk2__X = S1S2(&quot;&quot;, A)_x000d__x000a_    Else_x000d__x000a_        Set Brk2__X = S1S2(&quot;&quot;, Trim(A))_x000d__x000a_    End If_x000d__x000a_    Exit Function_x000d__x000a_End If_x000d__x000a_End Function"/>
    <x v="1"/>
    <x v="0"/>
  </r>
  <r>
    <x v="1"/>
    <x v="0"/>
    <x v="22"/>
    <x v="163"/>
    <x v="925"/>
    <n v="147"/>
    <n v="3"/>
    <s v="Sub"/>
    <m/>
    <m/>
    <s v="()"/>
    <m/>
    <s v="Sub ZZZ__Tst()_x000d__x000a_ZZ_Brk1Rev_x000d__x000a_End Sub"/>
    <x v="5"/>
    <x v="0"/>
  </r>
  <r>
    <x v="1"/>
    <x v="0"/>
    <x v="22"/>
    <x v="51"/>
    <x v="987"/>
    <n v="151"/>
    <n v="12"/>
    <s v="Sub"/>
    <s v="Private"/>
    <m/>
    <s v="()"/>
    <m/>
    <s v="Private Sub ZZ_Brk1Rev()_x000d__x000a_Dim S1$, S2$, ExpS1$, ExpS2$, A$_x000d__x000a_A = &quot;aa --- bb --- cc&quot;_x000d__x000a_ExpS1 = &quot;aa --- bb&quot;_x000d__x000a_ExpS2 = &quot;cc&quot;_x000d__x000a_With Brk1Rev(A, &quot;---&quot;)_x000d__x000a_    S1 = .S1_x000d__x000a_    S2 = .S2_x000d__x000a_End With_x000d__x000a_Ass S1 = ExpS1_x000d__x000a_Ass S2 = ExpS2_x000d__x000a_End Sub"/>
    <x v="0"/>
    <x v="0"/>
  </r>
  <r>
    <x v="1"/>
    <x v="0"/>
    <x v="22"/>
    <x v="51"/>
    <x v="988"/>
    <n v="164"/>
    <n v="10"/>
    <s v="Sub"/>
    <s v="Private"/>
    <m/>
    <s v="()"/>
    <m/>
    <s v="Private Sub ZZ_BrkBkt()_x000d__x000a_Dim A$, Act$_x000d__x000a_A = &quot;aa&lt;xx&gt;bbb&lt;/xx&gt;cccc&quot;_x000d__x000a_Act = BrkBkt(A, &quot;&lt;xx&gt;*&lt;/xx&gt;&quot;).ToStr_x000d__x000a_Ass Act = RplVBar(&quot;P123(|P1(aa)|P2(bbb)|P3(cccc)|P123)&quot;)_x000d__x000a__x000d__x000a_A = &quot;aaaa((a),(b))xxx&quot;_x000d__x000a_Act = BrkBkt(A).ToStr_x000d__x000a_Ass Act = RplVBar(&quot;P123(|P1(aaaa)|P2((a),(b))|P3(xxx)|P123)&quot;)_x000d__x000a_End Sub"/>
    <x v="0"/>
    <x v="0"/>
  </r>
  <r>
    <x v="1"/>
    <x v="0"/>
    <x v="23"/>
    <x v="78"/>
    <x v="989"/>
    <n v="3"/>
    <n v="3"/>
    <s v="Fun"/>
    <m/>
    <s v="$"/>
    <s v="(A)"/>
    <m/>
    <s v="Function Rmv2Dash$(A)_x000d__x000a_Rmv2Dash = RTrim(RmvAft(A, &quot;--&quot;))_x000d__x000a_End Function"/>
    <x v="0"/>
    <x v="0"/>
  </r>
  <r>
    <x v="1"/>
    <x v="0"/>
    <x v="23"/>
    <x v="78"/>
    <x v="990"/>
    <n v="7"/>
    <n v="3"/>
    <s v="Fun"/>
    <m/>
    <s v="$"/>
    <s v="(A)"/>
    <m/>
    <s v="Function Rmv3Dash$(A)_x000d__x000a_Rmv3Dash = RTrim(RmvAft(A, &quot;---&quot;))_x000d__x000a_End Function"/>
    <x v="0"/>
    <x v="0"/>
  </r>
  <r>
    <x v="1"/>
    <x v="0"/>
    <x v="23"/>
    <x v="78"/>
    <x v="991"/>
    <n v="11"/>
    <n v="3"/>
    <s v="Fun"/>
    <m/>
    <s v="$"/>
    <s v="(A, Sep$)"/>
    <m/>
    <s v="Function RmvAft$(A, Sep$)_x000d__x000a_RmvAft = Brk1(A, Sep, NoTrim:=True).S1_x000d__x000a_End Function"/>
    <x v="0"/>
    <x v="0"/>
  </r>
  <r>
    <x v="1"/>
    <x v="0"/>
    <x v="23"/>
    <x v="78"/>
    <x v="992"/>
    <n v="15"/>
    <n v="7"/>
    <s v="Fun"/>
    <m/>
    <s v="$"/>
    <s v="(A)"/>
    <m/>
    <s v="Function RmvDblSpc$(A)_x000d__x000a_Dim O$: O = A_x000d__x000a_While HasSubStr(O, &quot;  &quot;)_x000d__x000a_    O = Replace(O, &quot;  &quot;, &quot; &quot;)_x000d__x000a_Wend_x000d__x000a_RmvDblSpc = O_x000d__x000a_End Function"/>
    <x v="0"/>
    <x v="0"/>
  </r>
  <r>
    <x v="1"/>
    <x v="0"/>
    <x v="23"/>
    <x v="78"/>
    <x v="597"/>
    <n v="23"/>
    <n v="3"/>
    <s v="Fun"/>
    <m/>
    <s v="$"/>
    <s v="(A)"/>
    <m/>
    <s v="Function RmvFstChr$(A)_x000d__x000a_RmvFstChr = Mid(A, 2)_x000d__x000a_End Function"/>
    <x v="1"/>
    <x v="1"/>
  </r>
  <r>
    <x v="1"/>
    <x v="0"/>
    <x v="23"/>
    <x v="78"/>
    <x v="993"/>
    <n v="27"/>
    <n v="3"/>
    <s v="Fun"/>
    <m/>
    <s v="$"/>
    <s v="(A)"/>
    <m/>
    <s v="Function RmvFstLasChr$(A)_x000d__x000a_RmvFstLasChr = RmvFstChr(RmvLasChr(A))_x000d__x000a_End Function"/>
    <x v="0"/>
    <x v="0"/>
  </r>
  <r>
    <x v="1"/>
    <x v="0"/>
    <x v="23"/>
    <x v="78"/>
    <x v="994"/>
    <n v="31"/>
    <n v="3"/>
    <s v="Fun"/>
    <m/>
    <s v="$"/>
    <s v="(A, Optional N% = 1)"/>
    <m/>
    <s v="Function RmvFstNChr$(A, Optional N% = 1)_x000d__x000a_RmvFstNChr = Mid(A, N + 1)_x000d__x000a_End Function"/>
    <x v="0"/>
    <x v="0"/>
  </r>
  <r>
    <x v="1"/>
    <x v="0"/>
    <x v="23"/>
    <x v="78"/>
    <x v="598"/>
    <n v="35"/>
    <n v="3"/>
    <s v="Fun"/>
    <m/>
    <s v="$"/>
    <s v="(A)"/>
    <m/>
    <s v="Function RmvLasChr$(A)_x000d__x000a_RmvLasChr = RmvLasNChr(A, 1)_x000d__x000a_End Function"/>
    <x v="1"/>
    <x v="0"/>
  </r>
  <r>
    <x v="1"/>
    <x v="0"/>
    <x v="23"/>
    <x v="78"/>
    <x v="599"/>
    <n v="39"/>
    <n v="3"/>
    <s v="Fun"/>
    <m/>
    <s v="$"/>
    <s v="(A, N%)"/>
    <m/>
    <s v="Function RmvLasNChr$(A, N%)_x000d__x000a_RmvLasNChr = Left(A, Len(A) - 1)_x000d__x000a_End Function"/>
    <x v="1"/>
    <x v="0"/>
  </r>
  <r>
    <x v="1"/>
    <x v="0"/>
    <x v="23"/>
    <x v="78"/>
    <x v="600"/>
    <n v="43"/>
    <n v="8"/>
    <s v="Fun"/>
    <m/>
    <s v="$"/>
    <s v="(S, Pfx)"/>
    <m/>
    <s v="Function RmvPfx$(S, Pfx)_x000d__x000a_Dim L%: L = Len(Pfx)_x000d__x000a_If Left(S, L) = Pfx Then_x000d__x000a_    RmvPfx = Mid(S, L + 1)_x000d__x000a_Else_x000d__x000a_    RmvPfx = S_x000d__x000a_End If_x000d__x000a_End Function"/>
    <x v="1"/>
    <x v="0"/>
  </r>
  <r>
    <x v="1"/>
    <x v="0"/>
    <x v="23"/>
    <x v="78"/>
    <x v="357"/>
    <n v="52"/>
    <n v="7"/>
    <s v="Fun"/>
    <m/>
    <s v="$"/>
    <s v="(A, PfxAy)"/>
    <m/>
    <s v="Function RmvPfxAy$(A, PfxAy)_x000d__x000a_Dim Pfx_x000d__x000a_For Each Pfx In PfxAy_x000d__x000a_    If HasPfx(A, CStr(Pfx)) Then RmvPfxAy = RmvPfx(A, Pfx): Exit Function_x000d__x000a_Next_x000d__x000a_RmvPfxAy = A_x000d__x000a_End Function"/>
    <x v="1"/>
    <x v="0"/>
  </r>
  <r>
    <x v="1"/>
    <x v="0"/>
    <x v="23"/>
    <x v="78"/>
    <x v="995"/>
    <n v="60"/>
    <n v="8"/>
    <s v="Fun"/>
    <m/>
    <s v="$"/>
    <s v="(A, Sfx$)"/>
    <m/>
    <s v="Function RmvSfx$(A, Sfx$)_x000d__x000a_Dim L%: L = Len(Sfx)_x000d__x000a_If Right(A, L) = Sfx Then_x000d__x000a_    RmvSfx = Left(A, Len(A) - L)_x000d__x000a_Else_x000d__x000a_    RmvSfx = A_x000d__x000a_End If_x000d__x000a_End Function"/>
    <x v="0"/>
    <x v="0"/>
  </r>
  <r>
    <x v="1"/>
    <x v="0"/>
    <x v="23"/>
    <x v="163"/>
    <x v="925"/>
    <n v="69"/>
    <n v="3"/>
    <s v="Sub"/>
    <m/>
    <m/>
    <s v="()"/>
    <m/>
    <s v="Sub ZZZ__Tst()_x000d__x000a_ZZ_RmvPfx_x000d__x000a_End Sub"/>
    <x v="5"/>
    <x v="0"/>
  </r>
  <r>
    <x v="1"/>
    <x v="0"/>
    <x v="23"/>
    <x v="78"/>
    <x v="996"/>
    <n v="73"/>
    <n v="3"/>
    <s v="Sub"/>
    <s v="Private"/>
    <m/>
    <s v="()"/>
    <m/>
    <s v="Private Sub ZZ_RmvPfx()_x000d__x000a_Ass RmvPfx(&quot;aaBB&quot;, &quot;aa&quot;) = &quot;BB&quot;_x000d__x000a_End Sub"/>
    <x v="0"/>
    <x v="0"/>
  </r>
  <r>
    <x v="1"/>
    <x v="0"/>
    <x v="24"/>
    <x v="81"/>
    <x v="997"/>
    <n v="3"/>
    <n v="4"/>
    <s v="Fun"/>
    <m/>
    <s v="$"/>
    <s v="(MacroStr$, ParamArray Ap())"/>
    <m/>
    <s v="Function FmtMacro$(MacroStr$, ParamArray Ap())_x000d__x000a_Dim Av(): Av = Ap_x000d__x000a_FmtMacro = FmtMacroAv(MacroStr, Av)_x000d__x000a_End Function"/>
    <x v="0"/>
    <x v="0"/>
  </r>
  <r>
    <x v="1"/>
    <x v="0"/>
    <x v="24"/>
    <x v="81"/>
    <x v="998"/>
    <n v="8"/>
    <n v="10"/>
    <s v="Fun"/>
    <m/>
    <s v="$"/>
    <s v="(MacroStr$, Av())"/>
    <m/>
    <s v="Function FmtMacroAv$(MacroStr$, Av())_x000d__x000a_Dim Ay$(): Ay = MacroNy(MacroStr)_x000d__x000a_Dim O$: O = MacroStr_x000d__x000a_Dim J%, I_x000d__x000a_For Each I In Ay_x000d__x000a_    O = Replace(O, I, Av(J))_x000d__x000a_    J = J + 1_x000d__x000a_Next_x000d__x000a_FmtMacroAv = O_x000d__x000a_End Function"/>
    <x v="0"/>
    <x v="0"/>
  </r>
  <r>
    <x v="1"/>
    <x v="0"/>
    <x v="24"/>
    <x v="81"/>
    <x v="999"/>
    <n v="19"/>
    <n v="13"/>
    <s v="Fun"/>
    <m/>
    <s v="$"/>
    <s v="(MacroStr$, Dic As Dictionary)"/>
    <m/>
    <s v="Function FmtMacroDic$(MacroStr$, Dic As Dictionary)_x000d__x000a_Dim Ay$(): Stop ' Ay = Macro(MacroStr).Ny_x000d__x000a_If Not AyIsEmp(Ay) Then_x000d__x000a_    Dim O$: O = MacroStr_x000d__x000a_    Dim I, K$_x000d__x000a_    For Each I In Ay_x000d__x000a_        K = RmvFstLasChr(CStr(I))_x000d__x000a_        If Dic.Exists(K) Then_x000d__x000a_            O = Replace(O, I, Dic(K))_x000d__x000a_        End If_x000d__x000a_    Next_x000d__x000a_End If_x000d__x000a_End Function"/>
    <x v="0"/>
    <x v="0"/>
  </r>
  <r>
    <x v="1"/>
    <x v="0"/>
    <x v="24"/>
    <x v="81"/>
    <x v="341"/>
    <n v="33"/>
    <n v="4"/>
    <s v="Fun"/>
    <m/>
    <s v="$"/>
    <s v="(QQVbl$, ParamArray Ap())"/>
    <m/>
    <s v="Function FmtQQ$(QQVbl$, ParamArray Ap())_x000d__x000a_Dim Av(): Av = Ap_x000d__x000a_FmtQQ = FmtQQAv(QQVbl, Av)_x000d__x000a_End Function"/>
    <x v="1"/>
    <x v="0"/>
  </r>
  <r>
    <x v="1"/>
    <x v="0"/>
    <x v="24"/>
    <x v="81"/>
    <x v="1000"/>
    <n v="38"/>
    <n v="15"/>
    <s v="Fun"/>
    <m/>
    <s v="$"/>
    <s v="(QQVbl$, Av)"/>
    <m/>
    <s v="Function FmtQQAv$(QQVbl$, Av)_x000d__x000a_If AyIsEmp(Av) Then FmtQQAv = QQVbl: Exit Function_x000d__x000a_Dim O$_x000d__x000a_    Dim I, NeedEscUn As Boolean_x000d__x000a_    O = RplVBar(QQVbl)_x000d__x000a_    For Each I In Av_x000d__x000a_        If InStr(I, &quot;?&quot;) &gt; 0 Then_x000d__x000a_            NeedEscUn = True_x000d__x000a_            I = Replace(I, &quot;?&quot;, Chr(255))_x000d__x000a_        End If_x000d__x000a_        O = Replace(O, &quot;?&quot;, I, Count:=1)_x000d__x000a_    Next_x000d__x000a_    If NeedEscUn Then O = Replace(O, Chr(255), &quot;?&quot;)_x000d__x000a_FmtQQAv = O_x000d__x000a_End Function"/>
    <x v="0"/>
    <x v="0"/>
  </r>
  <r>
    <x v="1"/>
    <x v="0"/>
    <x v="25"/>
    <x v="180"/>
    <x v="1001"/>
    <n v="3"/>
    <n v="4"/>
    <s v="Get"/>
    <m/>
    <s v="BoolAyOpt"/>
    <s v="(A() As Boolean)"/>
    <m/>
    <s v="Property Get BoolAyOpt(A() As Boolean) As BoolAyOpt_x000d__x000a_Dim O As New BoolAyOpt_x000d__x000a_Set BoolAyOpt = O.Init(A)_x000d__x000a_End Property"/>
    <x v="0"/>
    <x v="0"/>
  </r>
  <r>
    <x v="1"/>
    <x v="0"/>
    <x v="25"/>
    <x v="180"/>
    <x v="1002"/>
    <n v="8"/>
    <n v="4"/>
    <s v="Get"/>
    <m/>
    <s v="BoolOpt"/>
    <s v="(Bool As Boolean)"/>
    <m/>
    <s v="Property Get BoolOpt(Bool As Boolean) As BoolOpt_x000d__x000a_Dim O As New BoolOpt_x000d__x000a_Set BoolOpt = O.Init(Bool)_x000d__x000a_End Property"/>
    <x v="0"/>
    <x v="0"/>
  </r>
  <r>
    <x v="1"/>
    <x v="0"/>
    <x v="25"/>
    <x v="68"/>
    <x v="1003"/>
    <n v="13"/>
    <n v="5"/>
    <s v="Get"/>
    <m/>
    <s v="DicOpt"/>
    <s v="(A As Dictionary)"/>
    <m/>
    <s v="Property Get DicOpt(A As Dictionary) As DicOpt_x000d__x000a_Dim O As New DicOpt_x000d__x000a_Set O.Dic = A_x000d__x000a_Set DicOpt = O_x000d__x000a_End Property"/>
    <x v="0"/>
    <x v="0"/>
  </r>
  <r>
    <x v="1"/>
    <x v="0"/>
    <x v="25"/>
    <x v="181"/>
    <x v="1004"/>
    <n v="19"/>
    <n v="4"/>
    <s v="Get"/>
    <m/>
    <s v="FmTo"/>
    <s v="(FmIx&amp;, ToIx&amp;)"/>
    <m/>
    <s v="Property Get FmTo(FmIx&amp;, ToIx&amp;) As FmTo_x000d__x000a_Dim O As New FmTo_x000d__x000a_Set FmTo = O.Init(FmIx, ToIx)_x000d__x000a_End Property"/>
    <x v="0"/>
    <x v="0"/>
  </r>
  <r>
    <x v="1"/>
    <x v="0"/>
    <x v="25"/>
    <x v="181"/>
    <x v="1005"/>
    <n v="24"/>
    <n v="4"/>
    <s v="Get"/>
    <m/>
    <s v="FmToPos"/>
    <s v="(FmPos, ToPos)"/>
    <m/>
    <s v="Property Get FmToPos(FmPos, ToPos) As FmToPos_x000d__x000a_Dim O As New FmToPos_x000d__x000a_Set FmToPos = O.Init(FmPos, ToPos)_x000d__x000a_End Property"/>
    <x v="0"/>
    <x v="0"/>
  </r>
  <r>
    <x v="1"/>
    <x v="0"/>
    <x v="25"/>
    <x v="182"/>
    <x v="1006"/>
    <n v="29"/>
    <n v="4"/>
    <s v="Get"/>
    <m/>
    <s v="IntAyObj"/>
    <s v="(Ay%())"/>
    <m/>
    <s v="Property Get IntAyObj(Ay%()) As IntAyObj_x000d__x000a_Dim O As New IntAyObj_x000d__x000a_Set IntAyObj = O.Init(Ay)_x000d__x000a_End Property"/>
    <x v="0"/>
    <x v="0"/>
  </r>
  <r>
    <x v="1"/>
    <x v="0"/>
    <x v="25"/>
    <x v="182"/>
    <x v="1007"/>
    <n v="34"/>
    <n v="4"/>
    <s v="Get"/>
    <m/>
    <s v="IntOpt"/>
    <s v="(I%)"/>
    <m/>
    <s v="Property Get IntOpt(I%) As IntOpt_x000d__x000a_Dim O As New IntOpt_x000d__x000a_Set IntOpt = O.Init(I)_x000d__x000a_End Property"/>
    <x v="0"/>
    <x v="0"/>
  </r>
  <r>
    <x v="1"/>
    <x v="0"/>
    <x v="25"/>
    <x v="183"/>
    <x v="1008"/>
    <n v="39"/>
    <n v="4"/>
    <s v="Get"/>
    <m/>
    <s v="KeyVal"/>
    <s v="(K, V)"/>
    <m/>
    <s v="Property Get KeyVal(K, V) As KeyVal_x000d__x000a_Dim O As New KeyVal_x000d__x000a_Set KeyVal = O.Init(K, V)_x000d__x000a_End Property"/>
    <x v="0"/>
    <x v="0"/>
  </r>
  <r>
    <x v="1"/>
    <x v="0"/>
    <x v="25"/>
    <x v="183"/>
    <x v="1009"/>
    <n v="44"/>
    <n v="4"/>
    <s v="Get"/>
    <m/>
    <s v="KeyValOpt"/>
    <s v="(A As KeyVal)"/>
    <m/>
    <s v="Property Get KeyValOpt(A As KeyVal) As KeyValOpt_x000d__x000a_Dim O As New KeyValOpt_x000d__x000a_Set KeyValOpt = O.Init(A)_x000d__x000a_End Property"/>
    <x v="0"/>
    <x v="0"/>
  </r>
  <r>
    <x v="1"/>
    <x v="0"/>
    <x v="25"/>
    <x v="184"/>
    <x v="1010"/>
    <n v="49"/>
    <n v="4"/>
    <s v="Get"/>
    <m/>
    <s v="LnoCnt"/>
    <s v="(Lno&amp;, Cnt&amp;)"/>
    <m/>
    <s v="Property Get LnoCnt(Lno&amp;, Cnt&amp;) As LnoCnt_x000d__x000a_Dim O As New LnoCnt_x000d__x000a_Set LnoCnt = O.Init(Lno, Cnt)_x000d__x000a_End Property"/>
    <x v="0"/>
    <x v="0"/>
  </r>
  <r>
    <x v="1"/>
    <x v="0"/>
    <x v="25"/>
    <x v="16"/>
    <x v="1011"/>
    <n v="54"/>
    <n v="4"/>
    <s v="Get"/>
    <m/>
    <s v="P123"/>
    <s v="(P1, P2, P3)"/>
    <m/>
    <s v="Property Get P123(P1, P2, P3) As P123_x000d__x000a_Dim O As New P123_x000d__x000a_Set P123 = O.Init(P1, P2, P3)_x000d__x000a_End Property"/>
    <x v="0"/>
    <x v="0"/>
  </r>
  <r>
    <x v="1"/>
    <x v="0"/>
    <x v="25"/>
    <x v="16"/>
    <x v="1012"/>
    <n v="59"/>
    <n v="9"/>
    <s v="Get"/>
    <m/>
    <s v="RRCC"/>
    <s v="(R1&amp;, R2&amp;, C1&amp;, C2&amp;)"/>
    <m/>
    <s v="Property Get RRCC(R1&amp;, R2&amp;, C1&amp;, C2&amp;) As RRCC_x000d__x000a_Dim O As New RRCC_x000d__x000a_With O_x000d__x000a_    .R2 = R2_x000d__x000a_    .R1 = R1_x000d__x000a_    .C2 = C2_x000d__x000a_    .C1 = C1_x000d__x000a_End With_x000d__x000a_End Property"/>
    <x v="0"/>
    <x v="0"/>
  </r>
  <r>
    <x v="1"/>
    <x v="0"/>
    <x v="25"/>
    <x v="16"/>
    <x v="97"/>
    <n v="69"/>
    <n v="4"/>
    <s v="Get"/>
    <m/>
    <s v="S1S2"/>
    <s v="(S1, S2)"/>
    <m/>
    <s v="Property Get S1S2(S1, S2) As S1S2_x000d__x000a_Dim O As New S1S2_x000d__x000a_Set S1S2 = O.Init(S1, S2)_x000d__x000a_End Property"/>
    <x v="1"/>
    <x v="1"/>
  </r>
  <r>
    <x v="1"/>
    <x v="0"/>
    <x v="25"/>
    <x v="185"/>
    <x v="1013"/>
    <n v="74"/>
    <n v="4"/>
    <s v="Get"/>
    <m/>
    <s v="S1S2Opt"/>
    <s v="(A As S1S2)"/>
    <m/>
    <s v="Property Get S1S2Opt(A As S1S2) As S1S2Opt_x000d__x000a_Dim O As New S1S2Opt_x000d__x000a_Set S1S2Opt = O.Init(A)_x000d__x000a_End Property"/>
    <x v="0"/>
    <x v="0"/>
  </r>
  <r>
    <x v="1"/>
    <x v="0"/>
    <x v="25"/>
    <x v="129"/>
    <x v="1014"/>
    <n v="79"/>
    <n v="4"/>
    <s v="Get"/>
    <m/>
    <s v="StrObj"/>
    <s v="(A)"/>
    <m/>
    <s v="Property Get StrObj(A) As StrObj_x000d__x000a_Dim O As New StrObj_x000d__x000a_Set StrObj = O.Init(A)_x000d__x000a_End Property"/>
    <x v="0"/>
    <x v="0"/>
  </r>
  <r>
    <x v="1"/>
    <x v="0"/>
    <x v="25"/>
    <x v="129"/>
    <x v="1015"/>
    <n v="85"/>
    <n v="4"/>
    <s v="Get"/>
    <m/>
    <s v="StrOpt"/>
    <s v="(S)"/>
    <m/>
    <s v="Property Get StrOpt(S) As StrOpt_x000d__x000a_Dim O As New StrOpt_x000d__x000a_Set StrOpt = O.Init(S)_x000d__x000a_End Property"/>
    <x v="0"/>
    <x v="0"/>
  </r>
  <r>
    <x v="1"/>
    <x v="0"/>
    <x v="25"/>
    <x v="129"/>
    <x v="1016"/>
    <n v="90"/>
    <n v="4"/>
    <s v="Get"/>
    <m/>
    <s v="StrRslt"/>
    <s v="(S, ErLy$())"/>
    <m/>
    <s v="Property Get StrRslt(S, ErLy$()) As StrRslt_x000d__x000a_Dim O As New StrRslt_x000d__x000a_Set StrRslt = O.Init(S, ErLy)_x000d__x000a_End Property"/>
    <x v="0"/>
    <x v="0"/>
  </r>
  <r>
    <x v="1"/>
    <x v="0"/>
    <x v="25"/>
    <x v="186"/>
    <x v="1017"/>
    <n v="95"/>
    <n v="4"/>
    <s v="Get"/>
    <m/>
    <s v="SyObj"/>
    <s v="(Sy$())"/>
    <m/>
    <s v="Property Get SyObj(Sy$()) As SyObj_x000d__x000a_Dim O As New SyObj_x000d__x000a_Set SyObj = O.Init(Sy)_x000d__x000a_End Property"/>
    <x v="0"/>
    <x v="0"/>
  </r>
  <r>
    <x v="1"/>
    <x v="0"/>
    <x v="25"/>
    <x v="186"/>
    <x v="1018"/>
    <n v="100"/>
    <n v="4"/>
    <s v="Get"/>
    <m/>
    <s v="SyOpt"/>
    <s v="(Sy$())"/>
    <m/>
    <s v="Property Get SyOpt(Sy$()) As SyOpt_x000d__x000a_Dim O As New SyOpt_x000d__x000a_Set SyOpt = O.Init(Sy)_x000d__x000a_End Property"/>
    <x v="0"/>
    <x v="0"/>
  </r>
  <r>
    <x v="1"/>
    <x v="0"/>
    <x v="25"/>
    <x v="186"/>
    <x v="1019"/>
    <n v="105"/>
    <n v="4"/>
    <s v="Get"/>
    <m/>
    <s v="SyPair"/>
    <s v="(Sy1$(), Sy2$())"/>
    <m/>
    <s v="Property Get SyPair(Sy1$(), Sy2$()) As SyPair_x000d__x000a_Dim O As New SyPair_x000d__x000a_Set SyPair = O.Init(Sy1, Sy2)_x000d__x000a_End Property"/>
    <x v="1"/>
    <x v="0"/>
  </r>
  <r>
    <x v="1"/>
    <x v="0"/>
    <x v="25"/>
    <x v="187"/>
    <x v="1020"/>
    <n v="110"/>
    <n v="4"/>
    <s v="Get"/>
    <m/>
    <s v="Tst"/>
    <s v="()"/>
    <m/>
    <s v="Property Get Tst() As Tst_x000d__x000a_Dim O As New Tst_x000d__x000a_Set Tst = O_x000d__x000a_End Property"/>
    <x v="1"/>
    <x v="0"/>
  </r>
  <r>
    <x v="1"/>
    <x v="0"/>
    <x v="25"/>
    <x v="188"/>
    <x v="1021"/>
    <n v="115"/>
    <n v="4"/>
    <s v="Get"/>
    <m/>
    <s v="ValOpt"/>
    <s v="(V)"/>
    <m/>
    <s v="Property Get ValOpt(V) As ValOpt_x000d__x000a_Dim O As New ValOpt_x000d__x000a_Set ValOpt = O.Init(V)_x000d__x000a_End Property"/>
    <x v="0"/>
    <x v="0"/>
  </r>
  <r>
    <x v="1"/>
    <x v="0"/>
    <x v="26"/>
    <x v="90"/>
    <x v="1022"/>
    <n v="3"/>
    <n v="3"/>
    <s v="Fun"/>
    <m/>
    <s v="Boolean"/>
    <s v="(A, SubStr)"/>
    <m/>
    <s v="Function Has(A, SubStr) As Boolean_x000d__x000a_Has = InStr(A, SubStr) &gt; 0_x000d__x000a_End Function"/>
    <x v="0"/>
    <x v="0"/>
  </r>
  <r>
    <x v="1"/>
    <x v="0"/>
    <x v="26"/>
    <x v="90"/>
    <x v="1023"/>
    <n v="7"/>
    <n v="3"/>
    <s v="Fun"/>
    <m/>
    <s v="Boolean"/>
    <s v="(A)"/>
    <m/>
    <s v="Function HasCrLf(A) As Boolean_x000d__x000a_HasCrLf = Has(A, vbCrLf)_x000d__x000a_End Function"/>
    <x v="0"/>
    <x v="0"/>
  </r>
  <r>
    <x v="1"/>
    <x v="0"/>
    <x v="26"/>
    <x v="90"/>
    <x v="1024"/>
    <n v="11"/>
    <n v="6"/>
    <s v="Fun"/>
    <m/>
    <s v="Boolean"/>
    <s v="(A, PfxAy)"/>
    <m/>
    <s v="Function HasOneOfPfx(A, PfxAy) As Boolean_x000d__x000a_Dim I_x000d__x000a_For Each I In PfxAy_x000d__x000a_   If HasPfx(A, I) Then HasOneOfPfx = True: Exit Function_x000d__x000a_Next_x000d__x000a_End Function"/>
    <x v="0"/>
    <x v="0"/>
  </r>
  <r>
    <x v="1"/>
    <x v="0"/>
    <x v="26"/>
    <x v="90"/>
    <x v="1025"/>
    <n v="17"/>
    <n v="6"/>
    <s v="Fun"/>
    <m/>
    <s v="Boolean"/>
    <s v="(A, PfxAyVbl0, Optional Compare As VbCompareMethod = VbCompareMethod.vbTextCompare)"/>
    <m/>
    <s v="Function HasPfxAy(A, PfxAyVbl0, Optional Compare As VbCompareMethod = VbCompareMethod.vbTextCompare) As Boolean_x000d__x000a_Dim I_x000d__x000a_For Each I In DftPfxAy(PfxAyVbl0)_x000d__x000a_   If HasPfx(A, I, Compare) Then HasPfxAy = True: Exit Function_x000d__x000a_Next_x000d__x000a_End Function"/>
    <x v="0"/>
    <x v="0"/>
  </r>
  <r>
    <x v="1"/>
    <x v="0"/>
    <x v="26"/>
    <x v="90"/>
    <x v="362"/>
    <n v="24"/>
    <n v="3"/>
    <s v="Fun"/>
    <m/>
    <s v="Boolean"/>
    <s v="(A, Pfx, Optional Compare As VbCompareMethod = VbCompareMethod.vbTextCompare)"/>
    <m/>
    <s v="Function HasPfx(A, Pfx, Optional Compare As VbCompareMethod = VbCompareMethod.vbTextCompare) As Boolean_x000d__x000a_HasPfx = StrComp(Left(A, Len(Pfx)), Pfx, Compare)_x000d__x000a_End Function"/>
    <x v="1"/>
    <x v="0"/>
  </r>
  <r>
    <x v="1"/>
    <x v="0"/>
    <x v="26"/>
    <x v="90"/>
    <x v="1026"/>
    <n v="28"/>
    <n v="3"/>
    <s v="Fun"/>
    <m/>
    <s v="Boolean"/>
    <s v="(A, Sfx, Optional Compare As VbCompareMethod = VbCompareMethod.vbTextCompare)"/>
    <m/>
    <s v="Function HasSfx(A, Sfx, Optional Compare As VbCompareMethod = VbCompareMethod.vbTextCompare) As Boolean_x000d__x000a_HasSfx = StrComp(Right(A, Len(Sfx)), Sfx, Compare)_x000d__x000a_End Function"/>
    <x v="0"/>
    <x v="0"/>
  </r>
  <r>
    <x v="1"/>
    <x v="0"/>
    <x v="26"/>
    <x v="90"/>
    <x v="363"/>
    <n v="32"/>
    <n v="3"/>
    <s v="Fun"/>
    <m/>
    <s v="Boolean"/>
    <s v="(S, SubStr, Optional Compare As VbCompareMethod = VbCompareMethod.vbTextCompare)"/>
    <m/>
    <s v="Function HasSubStr(S, SubStr, Optional Compare As VbCompareMethod = VbCompareMethod.vbTextCompare) As Boolean_x000d__x000a_HasSubStr = InStr(S, SubStr, Compare) &gt; 0_x000d__x000a_End Function"/>
    <x v="1"/>
    <x v="0"/>
  </r>
  <r>
    <x v="1"/>
    <x v="0"/>
    <x v="26"/>
    <x v="90"/>
    <x v="1027"/>
    <n v="36"/>
    <n v="6"/>
    <s v="Fun"/>
    <m/>
    <s v="Boolean"/>
    <s v="(S, SubStrAy)"/>
    <m/>
    <s v="Function HasSubStrAy(S, SubStrAy) As Boolean_x000d__x000a_Dim SubStr_x000d__x000a_For Each SubStr In SubStrAy_x000d__x000a_    If HasSubStr(S, SubStr) Then HasSubStrAy = True: Exit Function_x000d__x000a_Next_x000d__x000a_End Function"/>
    <x v="0"/>
    <x v="0"/>
  </r>
  <r>
    <x v="1"/>
    <x v="0"/>
    <x v="26"/>
    <x v="90"/>
    <x v="1028"/>
    <n v="43"/>
    <n v="3"/>
    <s v="Fun"/>
    <m/>
    <s v="Boolean"/>
    <s v="(S)"/>
    <m/>
    <s v="Function HasVBar(S) As Boolean_x000d__x000a_HasVBar = HasSubStr(S, &quot;|&quot;)_x000d__x000a_End Function"/>
    <x v="0"/>
    <x v="0"/>
  </r>
  <r>
    <x v="1"/>
    <x v="0"/>
    <x v="27"/>
    <x v="50"/>
    <x v="172"/>
    <n v="3"/>
    <n v="3"/>
    <s v="Fun"/>
    <m/>
    <s v="$"/>
    <s v="(S, Sep, Optional NoTrim As Boolean)"/>
    <m/>
    <s v="Function TakAft$(S, Sep, Optional NoTrim As Boolean)_x000d__x000a_TakAft = Brk1(S, Sep, NoTrim).S2_x000d__x000a_End Function"/>
    <x v="1"/>
    <x v="0"/>
  </r>
  <r>
    <x v="1"/>
    <x v="0"/>
    <x v="27"/>
    <x v="50"/>
    <x v="1029"/>
    <n v="7"/>
    <n v="6"/>
    <s v="Fun"/>
    <m/>
    <s v="$"/>
    <s v="(S, Optional Bkt$ = &quot;()&quot;)"/>
    <m/>
    <s v="Function TakAftBkt$(S, Optional Bkt$ = &quot;()&quot;)_x000d__x000a_Dim P2&amp;_x000d__x000a_   P2 = BrkBktPos(S, Bkt).ToPos_x000d__x000a_If P2 = 0 Then Exit Function_x000d__x000a_TakAftBkt = Mid(S, P2 + 1)_x000d__x000a_End Function"/>
    <x v="0"/>
    <x v="0"/>
  </r>
  <r>
    <x v="1"/>
    <x v="0"/>
    <x v="27"/>
    <x v="50"/>
    <x v="1030"/>
    <n v="14"/>
    <n v="3"/>
    <s v="Fun"/>
    <m/>
    <s v="$"/>
    <s v="(S, Sep, Optional NoTrim As Boolean)"/>
    <m/>
    <s v="Function TakAftRev$(S, Sep, Optional NoTrim As Boolean)_x000d__x000a_TakAftRev = Brk1Rev(S, Sep, NoTrim).S2_x000d__x000a_End Function"/>
    <x v="0"/>
    <x v="0"/>
  </r>
  <r>
    <x v="1"/>
    <x v="0"/>
    <x v="27"/>
    <x v="50"/>
    <x v="173"/>
    <n v="18"/>
    <n v="3"/>
    <s v="Fun"/>
    <m/>
    <s v="$"/>
    <s v="(S, Sep, Optional NoTrim As Boolean)"/>
    <m/>
    <s v="Function TakBef$(S, Sep, Optional NoTrim As Boolean)_x000d__x000a_TakBef = Brk2(S, Sep, NoTrim).S1_x000d__x000a_End Function"/>
    <x v="1"/>
    <x v="0"/>
  </r>
  <r>
    <x v="1"/>
    <x v="0"/>
    <x v="27"/>
    <x v="50"/>
    <x v="1031"/>
    <n v="22"/>
    <n v="6"/>
    <s v="Fun"/>
    <m/>
    <s v="$"/>
    <s v="(S, Optional Bkt$ = &quot;()&quot;)"/>
    <m/>
    <s v="Function TakBefBkt$(S, Optional Bkt$ = &quot;()&quot;)_x000d__x000a_Dim P1&amp;_x000d__x000a_   P1 = BrkBktPos(S, Bkt).FmPos_x000d__x000a_If P1 = 0 Then Exit Function_x000d__x000a_TakBefBkt = Left(S, P1 - 1)_x000d__x000a_End Function"/>
    <x v="0"/>
    <x v="0"/>
  </r>
  <r>
    <x v="1"/>
    <x v="0"/>
    <x v="27"/>
    <x v="50"/>
    <x v="1032"/>
    <n v="29"/>
    <n v="3"/>
    <s v="Fun"/>
    <m/>
    <s v="$"/>
    <s v="(S, Sep, Optional NoTrim As Boolean)"/>
    <m/>
    <s v="Function TakBefRev$(S, Sep, Optional NoTrim As Boolean)_x000d__x000a_TakBefRev = BrkRev(S, Sep, NoTrim).S1_x000d__x000a_End Function"/>
    <x v="0"/>
    <x v="0"/>
  </r>
  <r>
    <x v="1"/>
    <x v="0"/>
    <x v="27"/>
    <x v="50"/>
    <x v="1033"/>
    <n v="33"/>
    <n v="8"/>
    <s v="Fun"/>
    <m/>
    <s v="$"/>
    <s v="(S, S1, S2, Optional NoTrim As Boolean, Optional InclMarker As Boolean)"/>
    <m/>
    <s v="Function TakBet$(S, S1, S2, Optional NoTrim As Boolean, Optional InclMarker As Boolean)_x000d__x000a_With Brk1(S, S1, NoTrim)_x000d__x000a_   If .S2 = &quot;&quot; Then Exit Function_x000d__x000a_   Dim O$: O = Brk1(.S2, S2, NoTrim).S1_x000d__x000a_   If InclMarker Then O = S1 &amp; O &amp; S2_x000d__x000a_   TakBet = O_x000d__x000a_End With_x000d__x000a_End Function"/>
    <x v="0"/>
    <x v="0"/>
  </r>
  <r>
    <x v="1"/>
    <x v="0"/>
    <x v="27"/>
    <x v="50"/>
    <x v="1034"/>
    <n v="42"/>
    <n v="9"/>
    <s v="Fun"/>
    <m/>
    <s v="$"/>
    <s v="(S, Optional Bkt$ = &quot;()&quot;)"/>
    <m/>
    <s v="Function TakBetBkt$(S, Optional Bkt$ = &quot;()&quot;)_x000d__x000a_Dim P1&amp;, P2&amp;_x000d__x000a_   With BrkBktPos(S, Bkt)_x000d__x000a_       P1 = .FmPos_x000d__x000a_       P2 = .ToPos_x000d__x000a_   End With_x000d__x000a_If P1 = 0 Then Exit Function_x000d__x000a_TakBetBkt = Mid(S, P1 + 1, P2 - P1 - 1)_x000d__x000a_End Function"/>
    <x v="0"/>
    <x v="0"/>
  </r>
  <r>
    <x v="1"/>
    <x v="0"/>
    <x v="27"/>
    <x v="163"/>
    <x v="925"/>
    <n v="52"/>
    <n v="4"/>
    <s v="Sub"/>
    <m/>
    <m/>
    <s v="()"/>
    <m/>
    <s v="Sub ZZZ__Tst()_x000d__x000a_ZZ_TakBet_x000d__x000a_ZZ_TakBetBkt_x000d__x000a_End Sub"/>
    <x v="5"/>
    <x v="0"/>
  </r>
  <r>
    <x v="1"/>
    <x v="0"/>
    <x v="27"/>
    <x v="50"/>
    <x v="1035"/>
    <n v="57"/>
    <n v="6"/>
    <s v="Sub"/>
    <s v="Private"/>
    <m/>
    <s v="()"/>
    <m/>
    <s v="Private Sub ZZ_TakBet()_x000d__x000a_Const S1$ = &quot;Excel 8.0;HDR=YES;IMEX=2;DATABASE=??&quot;_x000d__x000a_Const S2$ = &quot;Excel 8.0;HDR=YES;IMEX=2;DATABASE=??;AA=XX&quot;_x000d__x000a_Ass TakBet(S1, &quot;DATABASE=&quot;, &quot;;&quot;) = &quot;??&quot;_x000d__x000a_Ass TakBet(S2, &quot;DATABASE=&quot;, &quot;;&quot;) = &quot;??&quot;_x000d__x000a_End Sub"/>
    <x v="0"/>
    <x v="0"/>
  </r>
  <r>
    <x v="1"/>
    <x v="0"/>
    <x v="27"/>
    <x v="50"/>
    <x v="1036"/>
    <n v="64"/>
    <n v="7"/>
    <s v="Sub"/>
    <s v="Private"/>
    <m/>
    <s v="()"/>
    <m/>
    <s v="Private Sub ZZ_TakBetBkt()_x000d__x000a_Dim Act$_x000d__x000a_   Dim S$_x000d__x000a_   S = &quot;sdklfjdsf(1234()567)aaa(&quot;_x000d__x000a_   Act = TakBetBkt(S)_x000d__x000a_   Ass Act = &quot;1234()567&quot;_x000d__x000a_End Sub"/>
    <x v="0"/>
    <x v="0"/>
  </r>
  <r>
    <x v="1"/>
    <x v="0"/>
    <x v="28"/>
    <x v="66"/>
    <x v="1037"/>
    <n v="3"/>
    <n v="7"/>
    <s v="Fun"/>
    <m/>
    <m/>
    <s v="(Val, DftV)"/>
    <m/>
    <s v="Function Dft(Val, DftV)_x000d__x000a_If IsEmp(Val) Then_x000d__x000a_   Dft = DftV_x000d__x000a_Else_x000d__x000a_   Dft = Val_x000d__x000a_End If_x000d__x000a_End Function"/>
    <x v="0"/>
    <x v="0"/>
  </r>
  <r>
    <x v="1"/>
    <x v="0"/>
    <x v="28"/>
    <x v="66"/>
    <x v="1038"/>
    <n v="11"/>
    <n v="5"/>
    <s v="Fun"/>
    <m/>
    <s v="$"/>
    <s v="(Ffn0, Optional Ext$ = &quot;.txt&quot;, Optional Pth0$, Optional Fdr$)"/>
    <m/>
    <s v="Function DftFfn$(Ffn0, Optional Ext$ = &quot;.txt&quot;, Optional Pth0$, Optional Fdr$)_x000d__x000a_If Ffn0 &lt;&gt; &quot;&quot; Then DftFfn = Ffn0: Exit Function_x000d__x000a_Dim Pth$: Pth = DftPth(Pth0)_x000d__x000a_DftFfn = Pth &amp; TmpNm &amp; Ext_x000d__x000a_End Function"/>
    <x v="0"/>
    <x v="0"/>
  </r>
  <r>
    <x v="1"/>
    <x v="0"/>
    <x v="28"/>
    <x v="66"/>
    <x v="288"/>
    <n v="17"/>
    <n v="6"/>
    <s v="Fun"/>
    <m/>
    <s v="String()"/>
    <s v="(Ny0)"/>
    <m/>
    <s v="Function DftNy(Ny0) As String()_x000d__x000a_If IsStr(Ny0) Then_x000d__x000a_   DftNy = SslSy(Ny0)_x000d__x000a_   Exit Function_x000d__x000a_End If_x000d__x000a_End Function"/>
    <x v="1"/>
    <x v="0"/>
  </r>
  <r>
    <x v="1"/>
    <x v="0"/>
    <x v="28"/>
    <x v="66"/>
    <x v="1039"/>
    <n v="24"/>
    <n v="4"/>
    <s v="Fun"/>
    <m/>
    <s v="$"/>
    <s v="(Optional Pth0$, Optional Fdr$)"/>
    <m/>
    <s v="Function DftPth$(Optional Pth0$, Optional Fdr$)_x000d__x000a_If Pth0 &lt;&gt; &quot;&quot; Then DftPth = Pth0: Exit Function_x000d__x000a_DftPth = TmpPth(Fdr)_x000d__x000a_End Function"/>
    <x v="0"/>
    <x v="0"/>
  </r>
  <r>
    <x v="1"/>
    <x v="0"/>
    <x v="28"/>
    <x v="66"/>
    <x v="1040"/>
    <n v="29"/>
    <n v="7"/>
    <s v="Fun"/>
    <m/>
    <m/>
    <s v="(S$, DftV$)"/>
    <m/>
    <s v="Function DftStr(S$, DftV$)_x000d__x000a_If S = &quot;&quot; Then_x000d__x000a_   DftStr = DftV_x000d__x000a_Else_x000d__x000a_   DftStr = S_x000d__x000a_End If_x000d__x000a_End Function"/>
    <x v="0"/>
    <x v="0"/>
  </r>
  <r>
    <x v="1"/>
    <x v="0"/>
    <x v="28"/>
    <x v="66"/>
    <x v="1041"/>
    <n v="37"/>
    <n v="8"/>
    <s v="Fun"/>
    <m/>
    <s v="String()"/>
    <s v="(Tp0)"/>
    <m/>
    <s v="Function DftTpLy(Tp0) As String()_x000d__x000a_Stop_x000d__x000a_'Select Case True_x000d__x000a_'Case V(Tp0).IsStr: DftTpLy = SplitVBar(Tp0)_x000d__x000a_'Case IsSy(Tp0):  DftTpLy = Tp0_x000d__x000a_'Case Else: Stop_x000d__x000a_'End Select_x000d__x000a_End Function"/>
    <x v="0"/>
    <x v="0"/>
  </r>
  <r>
    <x v="1"/>
    <x v="0"/>
    <x v="28"/>
    <x v="66"/>
    <x v="1042"/>
    <n v="45"/>
    <n v="4"/>
    <s v="Fun"/>
    <m/>
    <m/>
    <s v="(PfxAyVbl0)"/>
    <m/>
    <s v="Function DftPfxAy(PfxAyVbl0)_x000d__x000a_If IsArray(PfxAyVbl0) Then DftPfxAy = PfxAyVbl0: Exit Function_x000d__x000a_DftPfxAy = SplitVBar(PfxAyVbl0)_x000d__x000a_End Function"/>
    <x v="0"/>
    <x v="0"/>
  </r>
  <r>
    <x v="1"/>
    <x v="0"/>
    <x v="29"/>
    <x v="132"/>
    <x v="1043"/>
    <n v="3"/>
    <n v="3"/>
    <s v="Fun"/>
    <m/>
    <s v="$"/>
    <s v="(Optional Fdr$, Optional Fnn$)"/>
    <m/>
    <s v="Function TmpFb$(Optional Fdr$, Optional Fnn$)_x000d__x000a_TmpFb = TmpFfn(&quot;.accdb&quot;, Fdr, Fnn)_x000d__x000a_End Function"/>
    <x v="0"/>
    <x v="0"/>
  </r>
  <r>
    <x v="1"/>
    <x v="0"/>
    <x v="29"/>
    <x v="132"/>
    <x v="664"/>
    <n v="7"/>
    <n v="7"/>
    <s v="Fun"/>
    <m/>
    <m/>
    <s v="(Ext$, Optional Fdr$, Optional Fnn0$)"/>
    <m/>
    <s v="Function TmpFfn(Ext$, Optional Fdr$, Optional Fnn0$)_x000d__x000a_If Fnn0 = &quot;&quot; Then_x000d__x000a_    TmpFfn = TmpPth(Fdr) &amp; TmpNm &amp; Ext_x000d__x000a_Else_x000d__x000a_    TmpFfn = TmpPth(Fdr) &amp; Fnn0 &amp; Ext_x000d__x000a_End If_x000d__x000a_End Function"/>
    <x v="1"/>
    <x v="0"/>
  </r>
  <r>
    <x v="1"/>
    <x v="0"/>
    <x v="29"/>
    <x v="132"/>
    <x v="665"/>
    <n v="15"/>
    <n v="3"/>
    <s v="Fun"/>
    <m/>
    <s v="$"/>
    <s v="(Optional Fdr$, Optional Fnn$)"/>
    <m/>
    <s v="Function TmpFt$(Optional Fdr$, Optional Fnn$)_x000d__x000a_TmpFt = TmpFfn(&quot;.txt&quot;, Fdr, Fnn)_x000d__x000a_End Function"/>
    <x v="1"/>
    <x v="1"/>
  </r>
  <r>
    <x v="1"/>
    <x v="0"/>
    <x v="29"/>
    <x v="132"/>
    <x v="1044"/>
    <n v="19"/>
    <n v="3"/>
    <s v="Fun"/>
    <m/>
    <s v="$"/>
    <s v="(Optional Fdr$, Optional Fnn$)"/>
    <m/>
    <s v="Function TmpFx$(Optional Fdr$, Optional Fnn$)_x000d__x000a_TmpFx = TmpFfn(&quot;.xlsx&quot;, Fdr, Fnn)_x000d__x000a_End Function"/>
    <x v="0"/>
    <x v="0"/>
  </r>
  <r>
    <x v="1"/>
    <x v="0"/>
    <x v="29"/>
    <x v="132"/>
    <x v="1045"/>
    <n v="23"/>
    <n v="3"/>
    <s v="Fun"/>
    <m/>
    <s v="$"/>
    <s v="(Optional Fdr$, Optional Fnn$)"/>
    <m/>
    <s v="Function TmpFxa$(Optional Fdr$, Optional Fnn$)_x000d__x000a_TmpFxa = TmpFfn(&quot;.xlam&quot;, Fdr, Fnn)_x000d__x000a_End Function"/>
    <x v="0"/>
    <x v="0"/>
  </r>
  <r>
    <x v="1"/>
    <x v="0"/>
    <x v="29"/>
    <x v="132"/>
    <x v="666"/>
    <n v="27"/>
    <n v="5"/>
    <s v="Fun"/>
    <m/>
    <s v="$"/>
    <s v="()"/>
    <m/>
    <s v="Function TmpNm$()_x000d__x000a_Static X&amp;_x000d__x000a_TmpNm = &quot;T&quot; &amp; Format(Now(), &quot;YYYYMMDD_HHMMSS&quot;) &amp; &quot;_&quot; &amp; X_x000d__x000a_X = X + 1_x000d__x000a_End Function"/>
    <x v="1"/>
    <x v="1"/>
  </r>
  <r>
    <x v="1"/>
    <x v="0"/>
    <x v="29"/>
    <x v="132"/>
    <x v="667"/>
    <n v="33"/>
    <n v="11"/>
    <s v="Fun"/>
    <m/>
    <s v="$"/>
    <s v="(Optional Fdr$)"/>
    <m/>
    <s v="Function TmpPth$(Optional Fdr$)_x000d__x000a_Dim X$_x000d__x000a_   If Fdr &lt;&gt; &quot;&quot; Then_x000d__x000a_       X = Fdr &amp; &quot;\&quot;_x000d__x000a_   End If_x000d__x000a_Dim O$_x000d__x000a_   O = TmpPthHom &amp; X:   PthEns O_x000d__x000a_   O = O &amp; TmpNm &amp; &quot;\&quot;: PthEns O_x000d__x000a_   PthEns O_x000d__x000a_TmpPth = O_x000d__x000a_End Function"/>
    <x v="1"/>
    <x v="1"/>
  </r>
  <r>
    <x v="1"/>
    <x v="0"/>
    <x v="29"/>
    <x v="132"/>
    <x v="1046"/>
    <n v="45"/>
    <n v="3"/>
    <s v="Sub"/>
    <m/>
    <m/>
    <s v="()"/>
    <m/>
    <s v="Sub TmpPthBrw()_x000d__x000a_Shell &quot;Explorer &quot;&quot;&quot; &amp; TmpPth &amp; &quot;&quot;&quot;&quot;, vbMaximizedFocus_x000d__x000a_End Sub"/>
    <x v="0"/>
    <x v="0"/>
  </r>
  <r>
    <x v="1"/>
    <x v="0"/>
    <x v="29"/>
    <x v="132"/>
    <x v="668"/>
    <n v="49"/>
    <n v="5"/>
    <s v="Fun"/>
    <m/>
    <s v="$"/>
    <s v="()"/>
    <m/>
    <s v="Function TmpPthHom$()_x000d__x000a_Static X$_x000d__x000a_If X = &quot;&quot; Then X = Fso.GetSpecialFolder(TemporaryFolder) &amp; &quot;\&quot;_x000d__x000a_TmpPthHom = X_x000d__x000a_End Function"/>
    <x v="1"/>
    <x v="1"/>
  </r>
  <r>
    <x v="1"/>
    <x v="1"/>
    <x v="4"/>
    <x v="22"/>
    <x v="86"/>
    <n v="4"/>
    <n v="5"/>
    <s v="Get"/>
    <s v="Friend"/>
    <s v="S1S2"/>
    <s v="(A1, A2)"/>
    <m/>
    <s v="Friend Property Get Init(A1, A2) As S1S2_x000d__x000a_S1 = A1_x000d__x000a_S2 = A2_x000d__x000a_Set Init = Me_x000d__x000a_End Property"/>
    <x v="2"/>
    <x v="0"/>
  </r>
  <r>
    <x v="1"/>
    <x v="1"/>
    <x v="4"/>
    <x v="23"/>
    <x v="87"/>
    <n v="10"/>
    <n v="3"/>
    <s v="Get"/>
    <m/>
    <s v="$"/>
    <s v="()"/>
    <m/>
    <s v="Property Get ToStr$()_x000d__x000a_ToStr = &quot;S1(&quot; &amp; S1 &amp; &quot;) S2(&quot; &amp; S2 &amp; &quot;)&quot;_x000d__x000a_End Property"/>
    <x v="3"/>
    <x v="0"/>
  </r>
  <r>
    <x v="1"/>
    <x v="1"/>
    <x v="30"/>
    <x v="22"/>
    <x v="86"/>
    <n v="4"/>
    <n v="5"/>
    <s v="Get"/>
    <m/>
    <s v="SyPair"/>
    <s v="(Sy1$(), Sy2$())"/>
    <m/>
    <s v="Property Get Init(Sy1$(), Sy2$()) As SyPair_x000d__x000a_A_Sy1 = Sy1_x000d__x000a_A_Sy2 = Sy2_x000d__x000a_Set Init = Me_x000d__x000a_End Property"/>
    <x v="2"/>
    <x v="0"/>
  </r>
  <r>
    <x v="1"/>
    <x v="1"/>
    <x v="30"/>
    <x v="186"/>
    <x v="1047"/>
    <n v="10"/>
    <n v="3"/>
    <s v="Get"/>
    <m/>
    <s v="String()"/>
    <s v="()"/>
    <m/>
    <s v="Property Get Sy1() As String()_x000d__x000a_Sy1 = A_Sy1_x000d__x000a_End Property"/>
    <x v="0"/>
    <x v="0"/>
  </r>
  <r>
    <x v="1"/>
    <x v="1"/>
    <x v="30"/>
    <x v="186"/>
    <x v="1048"/>
    <n v="14"/>
    <n v="3"/>
    <s v="Get"/>
    <m/>
    <s v="String()"/>
    <s v="()"/>
    <m/>
    <s v="Property Get Sy2() As String()_x000d__x000a_Sy2 = A_Sy2_x000d__x000a_End Property"/>
    <x v="0"/>
    <x v="0"/>
  </r>
  <r>
    <x v="1"/>
    <x v="1"/>
    <x v="30"/>
    <x v="23"/>
    <x v="87"/>
    <n v="18"/>
    <n v="3"/>
    <s v="Get"/>
    <m/>
    <s v="$"/>
    <s v="()"/>
    <m/>
    <s v="Property Get ToStr$()_x000d__x000a_ToStr = Tag_NyStr_ObjAp(&quot;SyPair&quot;, &quot;Sy1 Sy2&quot;, SyObj(Sy1), SyObj(Sy2))_x000d__x000a_End Property"/>
    <x v="3"/>
    <x v="0"/>
  </r>
  <r>
    <x v="1"/>
    <x v="1"/>
    <x v="30"/>
    <x v="163"/>
    <x v="925"/>
    <n v="22"/>
    <n v="3"/>
    <s v="Sub"/>
    <s v="Friend"/>
    <m/>
    <s v="()"/>
    <m/>
    <s v="Friend Sub ZZZ__Tst()_x000d__x000a_ZZ_ToStr_x000d__x000a_End Sub"/>
    <x v="5"/>
    <x v="0"/>
  </r>
  <r>
    <x v="1"/>
    <x v="1"/>
    <x v="30"/>
    <x v="23"/>
    <x v="1049"/>
    <n v="26"/>
    <n v="4"/>
    <s v="Sub"/>
    <s v="Private"/>
    <m/>
    <s v="()"/>
    <m/>
    <s v="Private Sub ZZ_ToStr()_x000d__x000a_Dim A$(): A = VblLy(&quot;a df|df bdf|df dfdklf&quot;)_x000d__x000a_Dim Act$: Act = Ly_T1Rst_SyPair(A).ToStr_x000d__x000a_End Sub"/>
    <x v="1"/>
    <x v="0"/>
  </r>
  <r>
    <x v="1"/>
    <x v="0"/>
    <x v="31"/>
    <x v="54"/>
    <x v="1050"/>
    <n v="3"/>
    <n v="5"/>
    <s v="Fun"/>
    <m/>
    <m/>
    <s v="(Ay1, Ay2)"/>
    <m/>
    <s v="Function AyAdd(Ay1, Ay2)_x000d__x000a_Dim O: O = Ay1_x000d__x000a_PushAy O, Ay2_x000d__x000a_AyAdd = O_x000d__x000a_End Function"/>
    <x v="0"/>
    <x v="0"/>
  </r>
  <r>
    <x v="1"/>
    <x v="0"/>
    <x v="31"/>
    <x v="54"/>
    <x v="186"/>
    <n v="9"/>
    <n v="13"/>
    <s v="Fun"/>
    <m/>
    <m/>
    <s v="(Ay, ParamArray Itm_or_Ay_Ap())"/>
    <m/>
    <s v="Function AyAddAp(Ay, ParamArray Itm_or_Ay_Ap())_x000d__x000a_Dim Av(): Av = Itm_or_Ay_Ap_x000d__x000a_Dim O, I_x000d__x000a_O = Ay_x000d__x000a_For Each I In Av_x000d__x000a_    If IsArray(I) Then_x000d__x000a_        PushAy O, I_x000d__x000a_    Else_x000d__x000a_        Push O, I_x000d__x000a_    End If_x000d__x000a_Next_x000d__x000a_AyAddAp = O_x000d__x000a_End Function"/>
    <x v="1"/>
    <x v="0"/>
  </r>
  <r>
    <x v="1"/>
    <x v="0"/>
    <x v="31"/>
    <x v="54"/>
    <x v="187"/>
    <n v="23"/>
    <n v="10"/>
    <s v="Fun"/>
    <m/>
    <s v="String()"/>
    <s v="(A, Pfx)"/>
    <m/>
    <s v="Function AyAddPfx(A, Pfx) As String()_x000d__x000a_If Sz(A) = 0 Then Exit Function_x000d__x000a_Dim O$(), J&amp;, U&amp;_x000d__x000a_U = UB(A)_x000d__x000a_ReDim Preserve O(U)_x000d__x000a_For J = 0 To U_x000d__x000a_    O(J) = Pfx &amp; A(J)_x000d__x000a_Next_x000d__x000a_AyAddPfx = O_x000d__x000a_End Function"/>
    <x v="1"/>
    <x v="1"/>
  </r>
  <r>
    <x v="1"/>
    <x v="0"/>
    <x v="31"/>
    <x v="54"/>
    <x v="188"/>
    <n v="34"/>
    <n v="10"/>
    <s v="Fun"/>
    <m/>
    <s v="String()"/>
    <s v="(A, Pfx, Sfx)"/>
    <m/>
    <s v="Function AyAddPfxSfx(A, Pfx, Sfx) As String()_x000d__x000a_Dim O$(), J&amp;, U&amp;_x000d__x000a_If Sz(A) = 0 Then Exit Function_x000d__x000a_U = UB(A)_x000d__x000a_ReDim Preserve O(U)_x000d__x000a_For J = 0 To U_x000d__x000a_    O(J) = Pfx &amp; A(J) &amp; Sfx_x000d__x000a_Next_x000d__x000a_AyAddPfxSfx = O_x000d__x000a_End Function"/>
    <x v="1"/>
    <x v="1"/>
  </r>
  <r>
    <x v="1"/>
    <x v="0"/>
    <x v="31"/>
    <x v="54"/>
    <x v="189"/>
    <n v="45"/>
    <n v="10"/>
    <s v="Fun"/>
    <m/>
    <s v="String()"/>
    <s v="(A, Sfx)"/>
    <m/>
    <s v="Function AyAddSfx(A, Sfx) As String()_x000d__x000a_If Sz(A) = 0 Then Exit Function_x000d__x000a_Dim O$(), J&amp;, U&amp;_x000d__x000a_U = UB(A)_x000d__x000a_ReDim Preserve O(U)_x000d__x000a_For J = 0 To U_x000d__x000a_    O(J) = A(J) &amp; Sfx_x000d__x000a_Next_x000d__x000a_AyAddSfx = O_x000d__x000a_End Function"/>
    <x v="1"/>
    <x v="1"/>
  </r>
  <r>
    <x v="1"/>
    <x v="0"/>
    <x v="31"/>
    <x v="54"/>
    <x v="190"/>
    <n v="56"/>
    <n v="9"/>
    <s v="Fun"/>
    <m/>
    <s v="String()"/>
    <s v="(Ay)"/>
    <m/>
    <s v="Function AyAlignL(Ay) As String()_x000d__x000a_If AyIsEmp(Ay) Then Exit Function_x000d__x000a_Dim W%: W = AyWdt(Ay)_x000d__x000a_Dim O$(), I_x000d__x000a_For Each I In Ay_x000d__x000a_    Push O, AlignL(I, W)_x000d__x000a_Next_x000d__x000a_AyAlignL = O_x000d__x000a_End Function"/>
    <x v="1"/>
    <x v="0"/>
  </r>
  <r>
    <x v="1"/>
    <x v="0"/>
    <x v="31"/>
    <x v="54"/>
    <x v="1051"/>
    <n v="66"/>
    <n v="10"/>
    <s v="Fun"/>
    <m/>
    <s v="String()"/>
    <s v="(Ay, Optional ShwZer As Boolean)"/>
    <m/>
    <s v="Function AyCellSy(Ay, Optional ShwZer As Boolean) As String()_x000d__x000a_Dim O$(), I, J&amp;, U&amp;_x000d__x000a_U = UB(Ay)_x000d__x000a_ReSz O, U_x000d__x000a_For Each I In Ay_x000d__x000a_    O(J) = VarCellStr(I)_x000d__x000a_    J = J + 1_x000d__x000a_Next_x000d__x000a_AyCellSy = O_x000d__x000a_End Function"/>
    <x v="0"/>
    <x v="0"/>
  </r>
  <r>
    <x v="1"/>
    <x v="0"/>
    <x v="31"/>
    <x v="54"/>
    <x v="1052"/>
    <n v="77"/>
    <n v="11"/>
    <s v="Fun"/>
    <m/>
    <s v="Variant()"/>
    <s v="(Ay, C)"/>
    <m/>
    <s v="Function AyC1Dry(Ay, C) As Variant()_x000d__x000a_'C1Dry is Dry with 2 column and Col1 is const_x000d__x000a_Dim U&amp;, J&amp;_x000d__x000a_U = UB(Ay)_x000d__x000a_Dim O()_x000d__x000a_ReSz O, U_x000d__x000a_For J = 0 To U_x000d__x000a_    O(J) = Array(C, Ay(J))_x000d__x000a_Next_x000d__x000a_AyC1Dry = O_x000d__x000a_End Function"/>
    <x v="0"/>
    <x v="0"/>
  </r>
  <r>
    <x v="1"/>
    <x v="0"/>
    <x v="31"/>
    <x v="54"/>
    <x v="1053"/>
    <n v="89"/>
    <n v="11"/>
    <s v="Fun"/>
    <m/>
    <s v="Variant()"/>
    <s v="(Ay, C)"/>
    <m/>
    <s v="Function AyC2Dry(Ay, C) As Variant()_x000d__x000a_'C2Dry is Dry with 2 column and Col1 is const_x000d__x000a_Dim U&amp;, J&amp;_x000d__x000a_U = UB(Ay)_x000d__x000a_Dim O()_x000d__x000a_ReSz O, U_x000d__x000a_For J = 0 To U_x000d__x000a_    O(J) = Array(Ay(J), C)_x000d__x000a_Next_x000d__x000a_AyC2Dry = O_x000d__x000a_End Function"/>
    <x v="0"/>
    <x v="0"/>
  </r>
  <r>
    <x v="1"/>
    <x v="0"/>
    <x v="31"/>
    <x v="54"/>
    <x v="1054"/>
    <n v="101"/>
    <n v="9"/>
    <s v="Fun"/>
    <m/>
    <s v="Dictionary"/>
    <s v="(Ay, Optional V = True)"/>
    <m/>
    <s v="Function AyDic(Ay, Optional V = True) As Dictionary_x000d__x000a_Dim O As New Dictionary, I_x000d__x000a_If Not AyIsEmp(Ay) Then_x000d__x000a_    For Each I In Ay_x000d__x000a_        O.Add I, V_x000d__x000a_    Next_x000d__x000a_End If_x000d__x000a_Set AyDic = O_x000d__x000a_End Function"/>
    <x v="0"/>
    <x v="0"/>
  </r>
  <r>
    <x v="1"/>
    <x v="0"/>
    <x v="31"/>
    <x v="54"/>
    <x v="1055"/>
    <n v="111"/>
    <n v="9"/>
    <s v="Fun"/>
    <m/>
    <s v="Variant()"/>
    <s v="(Ay)"/>
    <m/>
    <s v="Function AyDry(Ay) As Variant()_x000d__x000a_Dim O(), J&amp;_x000d__x000a_Dim U&amp;: U = UB(Ay)_x000d__x000a_ReSz O, U_x000d__x000a_For J = 0 To U_x000d__x000a_    O(J) = Array(Ay(J))_x000d__x000a_Next_x000d__x000a_AyDry = O_x000d__x000a_End Function"/>
    <x v="0"/>
    <x v="0"/>
  </r>
  <r>
    <x v="1"/>
    <x v="0"/>
    <x v="31"/>
    <x v="54"/>
    <x v="1056"/>
    <n v="121"/>
    <n v="17"/>
    <s v="Fun"/>
    <m/>
    <m/>
    <s v="(Ay)"/>
    <m/>
    <s v="Function AyDupAy(Ay)_x000d__x000a_'Return Array of element of {Ay} for which has 2 or more value in {Ay}_x000d__x000a_Dim OAy: OAy = Ay: Erase OAy_x000d__x000a_If Not AyIsEmp(Ay) Then_x000d__x000a_    Dim Uniq: Uniq = OAy_x000d__x000a_    Dim V_x000d__x000a__x000d__x000a_    For Each V In Ay_x000d__x000a_        If AyHas(Uniq, V) Then_x000d__x000a_            Push OAy, V_x000d__x000a_        Else_x000d__x000a_            Push Uniq, V_x000d__x000a_        End If_x000d__x000a_    Next_x000d__x000a_End If_x000d__x000a_AyDupAy = OAy_x000d__x000a_End Function"/>
    <x v="0"/>
    <x v="0"/>
  </r>
  <r>
    <x v="1"/>
    <x v="0"/>
    <x v="31"/>
    <x v="54"/>
    <x v="1057"/>
    <n v="139"/>
    <n v="34"/>
    <s v="Fun"/>
    <m/>
    <s v="String()"/>
    <s v="(Ay1, Ay2, Optional Ay1Nm$ = &quot;Exp&quot;, Optional Ay2Nm$ = &quot;Act&quot;)"/>
    <m/>
    <s v="Function AyEqChk(Ay1, Ay2, Optional Ay1Nm$ = &quot;Exp&quot;, Optional Ay2Nm$ = &quot;Act&quot;) As String()_x000d__x000a_Dim U&amp;: U = UB(Ay1)_x000d__x000a_Dim O$()_x000d__x000a_    If U &lt;&gt; UB(Ay2) Then Push O, FmtQQ(&quot;Array [?] and [?] has different Sz: [?] [?]&quot;, Ay1Nm, Ay2Nm, Sz(Ay1), Sz(Ay2)): GoTo X_x000d__x000a_If AyIsEmp(Ay1) Then Exit Function_x000d__x000a_Dim O1$()_x000d__x000a_    Dim A2: A2 = Ay2_x000d__x000a_    Dim J&amp;, ReachLimit As Boolean_x000d__x000a_    Dim Cnt%_x000d__x000a_    For J = 0 To U_x000d__x000a_        If Ay1(J) &lt;&gt; Ay2(J) Then_x000d__x000a_            Push O1, FmtQQ(&quot;[?]-th Ele is diff: ?[?]&lt;&gt;?[?]&quot;, Ay1Nm, Ay2Nm, Ay1(J), Ay2(J))_x000d__x000a_            Cnt = Cnt + 1_x000d__x000a_        End If_x000d__x000a_        If Cnt &gt; 10 Then_x000d__x000a_            ReachLimit = True_x000d__x000a_            Exit For_x000d__x000a_        End If_x000d__x000a_    Next_x000d__x000a_If M_Is.IsEmp(O1) Then Exit Function_x000d__x000a_Dim O2$()_x000d__x000a_    Push O2, FmtQQ(&quot;Array [?] and [?] both having size[?] have differnt element(s):&quot;, Ay1Nm, Ay2Nm, Sz(Ay1))_x000d__x000a_    If ReachLimit Then_x000d__x000a_        Push O2, FmtQQ(&quot;At least [?] differences:&quot;, Sz(O1))_x000d__x000a_    End If_x000d__x000a_PushAy O, O2_x000d__x000a_PushAy O, O1_x000d__x000a_X:_x000d__x000a_Push O, FmtQQ(&quot;Ay-[?]:&quot;, Ay1Nm)_x000d__x000a_PushAy O, AyQuote(Ay1, &quot;[]&quot;)_x000d__x000a_Push O, FmtQQ(&quot;Ay-[?]:&quot;, Ay2Nm)_x000d__x000a_PushAy O, AyQuote(Ay2, &quot;[]&quot;)_x000d__x000a_AyEqChk = O_x000d__x000a_End Function"/>
    <x v="0"/>
    <x v="0"/>
  </r>
  <r>
    <x v="1"/>
    <x v="0"/>
    <x v="31"/>
    <x v="54"/>
    <x v="1058"/>
    <n v="174"/>
    <n v="7"/>
    <s v="Fun"/>
    <m/>
    <s v="Variant()"/>
    <s v="(A, FmIx&amp;, ToIx&amp;)"/>
    <m/>
    <s v="Function AyBrkInto3Ay(A, FmIx&amp;, ToIx&amp;) As Variant()_x000d__x000a_Dim O(2)_x000d__x000a_O(0) = AyWhFmTo(A, 0, FmIx - 1)_x000d__x000a_O(1) = AyWhFmTo(A, FmIx, ToIx)_x000d__x000a_O(2) = AyWhFm(A, ToIx + 1)_x000d__x000a_AyBrkInto3Ay = O_x000d__x000a_End Function"/>
    <x v="0"/>
    <x v="0"/>
  </r>
  <r>
    <x v="1"/>
    <x v="0"/>
    <x v="31"/>
    <x v="54"/>
    <x v="194"/>
    <n v="182"/>
    <n v="5"/>
    <s v="Fun"/>
    <m/>
    <m/>
    <s v="(A, N&amp;)"/>
    <m/>
    <s v="Function AyFstNEle(A, N&amp;)_x000d__x000a_Dim O: O = A_x000d__x000a_ReDim Preserve O(N - 1)_x000d__x000a_AyFstNEle = O_x000d__x000a_End Function"/>
    <x v="1"/>
    <x v="1"/>
  </r>
  <r>
    <x v="1"/>
    <x v="0"/>
    <x v="31"/>
    <x v="54"/>
    <x v="1059"/>
    <n v="188"/>
    <n v="8"/>
    <s v="Fun"/>
    <m/>
    <s v="Variant()"/>
    <s v="(Ay)"/>
    <m/>
    <s v="Function AyGpDry(Ay) As Variant()_x000d__x000a_If AyIsEmp(Ay) Then Exit Function_x000d__x000a_Dim O(), I_x000d__x000a_For Each I In Ay_x000d__x000a_    AyGpDry__Upd O, I_x000d__x000a_Next_x000d__x000a_AyGpDry = O_x000d__x000a_End Function"/>
    <x v="0"/>
    <x v="0"/>
  </r>
  <r>
    <x v="1"/>
    <x v="0"/>
    <x v="31"/>
    <x v="54"/>
    <x v="195"/>
    <n v="197"/>
    <n v="7"/>
    <s v="Fun"/>
    <m/>
    <s v="Boolean"/>
    <s v="(Ay, Itm)"/>
    <m/>
    <s v="Function AyHas(Ay, Itm) As Boolean_x000d__x000a_If AyIsEmp(Itm) Then Exit Function_x000d__x000a_Dim I_x000d__x000a_For Each I In Ay_x000d__x000a_    If I = Itm Then AyHas = True: Exit Function_x000d__x000a_Next_x000d__x000a_End Function"/>
    <x v="1"/>
    <x v="0"/>
  </r>
  <r>
    <x v="1"/>
    <x v="0"/>
    <x v="31"/>
    <x v="54"/>
    <x v="1060"/>
    <n v="205"/>
    <n v="9"/>
    <s v="Fun"/>
    <m/>
    <s v="Boolean"/>
    <s v="(Ay)"/>
    <m/>
    <s v="Function AyHasDupEle(Ay) As Boolean_x000d__x000a_If AyIsEmp(Ay) Then Exit Function_x000d__x000a_Dim Pool: Pool = Ay: Erase Pool_x000d__x000a_Dim I_x000d__x000a_For Each I In Ay_x000d__x000a_    If AyHas(Pool, I) Then AyHasDupEle = True: Exit Function_x000d__x000a_    Push Pool, I_x000d__x000a_Next_x000d__x000a_End Function"/>
    <x v="0"/>
    <x v="0"/>
  </r>
  <r>
    <x v="1"/>
    <x v="0"/>
    <x v="31"/>
    <x v="54"/>
    <x v="1061"/>
    <n v="215"/>
    <n v="7"/>
    <s v="Fun"/>
    <m/>
    <s v="Boolean"/>
    <s v="(Ay)"/>
    <m/>
    <s v="Function AyHasNegOne(Ay) As Boolean_x000d__x000a_Dim V_x000d__x000a_If AyIsEmp(Ay) Then Exit Function_x000d__x000a_For Each V In Ay_x000d__x000a_    If V = -1 Then AyHasNegOne = True: Exit Function_x000d__x000a_Next_x000d__x000a_End Function"/>
    <x v="0"/>
    <x v="0"/>
  </r>
  <r>
    <x v="1"/>
    <x v="0"/>
    <x v="31"/>
    <x v="54"/>
    <x v="1062"/>
    <n v="223"/>
    <n v="8"/>
    <s v="Fun"/>
    <m/>
    <s v="Boolean"/>
    <s v="(Ay, SubAy)"/>
    <m/>
    <s v="Function AyHasSubAy(Ay, SubAy) As Boolean_x000d__x000a_If AyIsEmp(Ay) Then Exit Function_x000d__x000a_If AyIsEmp(SubAy) Then ErPm_x000d__x000a_Dim I_x000d__x000a_For Each I In SubAy_x000d__x000a_    If Not AyHas(Ay, I) Then Exit Function_x000d__x000a_Next_x000d__x000a_End Function"/>
    <x v="0"/>
    <x v="0"/>
  </r>
  <r>
    <x v="1"/>
    <x v="0"/>
    <x v="31"/>
    <x v="54"/>
    <x v="1063"/>
    <n v="232"/>
    <n v="8"/>
    <s v="Fun"/>
    <m/>
    <m/>
    <s v="(Ay, Optional N&amp; = 1)"/>
    <m/>
    <s v="Function AyIncNForEachEle(Ay, Optional N&amp; = 1)_x000d__x000a_Dim O: O = Ay_x000d__x000a_Dim J&amp;_x000d__x000a_For J = 0 To UB(Ay)_x000d__x000a_    O(J) = O(J) + N_x000d__x000a_Next_x000d__x000a_AyIncNForEachEle = O_x000d__x000a_End Function"/>
    <x v="0"/>
    <x v="0"/>
  </r>
  <r>
    <x v="1"/>
    <x v="0"/>
    <x v="31"/>
    <x v="54"/>
    <x v="196"/>
    <n v="241"/>
    <n v="15"/>
    <s v="Fun"/>
    <m/>
    <m/>
    <s v="(A, Optional M, Optional At&amp;)"/>
    <m/>
    <s v="Function AyIns(A, Optional M, Optional At&amp;)_x000d__x000a_Dim N&amp;: N = Sz(A)_x000d__x000a_If 0 &gt; At Or At &gt; N Then_x000d__x000a_    Stop_x000d__x000a_End If_x000d__x000a_Dim O_x000d__x000a_    O = A_x000d__x000a_    ReDim Preserve O(N)_x000d__x000a_    Dim J&amp;_x000d__x000a_    For J = N To At + 1 Step -1_x000d__x000a_        Asg O(J - 1), O(J)_x000d__x000a_    Next_x000d__x000a_    O(At) = M_x000d__x000a_AyIns = O_x000d__x000a_End Function"/>
    <x v="1"/>
    <x v="1"/>
  </r>
  <r>
    <x v="1"/>
    <x v="0"/>
    <x v="31"/>
    <x v="54"/>
    <x v="1064"/>
    <n v="257"/>
    <n v="11"/>
    <s v="Fun"/>
    <m/>
    <m/>
    <s v="(Ay1, Ay2)"/>
    <m/>
    <s v="Function AyIntersect(Ay1, Ay2)_x000d__x000a_Dim O: O = Ay1: Erase O_x000d__x000a_If AyIsEmp(Ay1) Then GoTo X_x000d__x000a_If AyIsEmp(Ay2) Then GoTo X_x000d__x000a_Dim V_x000d__x000a_For Each V In Ay1_x000d__x000a_    If AyHas(Ay2, V) Then O.Push V_x000d__x000a_Next_x000d__x000a_X:_x000d__x000a_AyIntersect = O_x000d__x000a_End Function"/>
    <x v="0"/>
    <x v="0"/>
  </r>
  <r>
    <x v="1"/>
    <x v="0"/>
    <x v="31"/>
    <x v="54"/>
    <x v="1065"/>
    <n v="269"/>
    <n v="8"/>
    <s v="Fun"/>
    <m/>
    <s v="Boolean"/>
    <s v="(A, Pfx$)"/>
    <m/>
    <s v="Function AyIsAllEleHasPfx(A, Pfx$) As Boolean_x000d__x000a_If AyIsEmp(A) Then Exit Function_x000d__x000a_Dim I_x000d__x000a_For Each I In A_x000d__x000a_   If Not HasPfx(I, Pfx) Then Exit Function_x000d__x000a_Next_x000d__x000a_AyIsAllEleHasPfx = True_x000d__x000a_End Function"/>
    <x v="0"/>
    <x v="0"/>
  </r>
  <r>
    <x v="1"/>
    <x v="0"/>
    <x v="31"/>
    <x v="54"/>
    <x v="1066"/>
    <n v="278"/>
    <n v="8"/>
    <s v="Fun"/>
    <m/>
    <s v="Boolean"/>
    <s v="(Ay)"/>
    <m/>
    <s v="Function AyIsAllEleHasVal(Ay) As Boolean_x000d__x000a_If AyIsEmp(Ay) Then Exit Function_x000d__x000a_Dim I_x000d__x000a_For Each I In Ay_x000d__x000a_    If M_Is.IsEmp(I) Then Exit Function_x000d__x000a_Next_x000d__x000a_AyIsAllEleHasVal = True_x000d__x000a_End Function"/>
    <x v="0"/>
    <x v="0"/>
  </r>
  <r>
    <x v="1"/>
    <x v="0"/>
    <x v="31"/>
    <x v="54"/>
    <x v="1067"/>
    <n v="287"/>
    <n v="9"/>
    <s v="Fun"/>
    <m/>
    <s v="Boolean"/>
    <s v="(Ay)"/>
    <m/>
    <s v="Function AyIsAllEq(Ay) As Boolean_x000d__x000a_If AyIsEmp(Ay) Then AyIsAllEq = True: Exit Function_x000d__x000a_Dim T: T = Ay(0)_x000d__x000a_Dim J&amp;_x000d__x000a_For J = 1 To UB(Ay)_x000d__x000a_    If Ay(J) = T Then Exit Function_x000d__x000a_Next_x000d__x000a_AyIsAllEq = True_x000d__x000a_End Function"/>
    <x v="0"/>
    <x v="0"/>
  </r>
  <r>
    <x v="1"/>
    <x v="0"/>
    <x v="31"/>
    <x v="54"/>
    <x v="1068"/>
    <n v="297"/>
    <n v="8"/>
    <s v="Fun"/>
    <m/>
    <s v="Boolean"/>
    <s v="(Ay)"/>
    <m/>
    <s v="Function AyIsAllStr(Ay) As Boolean_x000d__x000a_If Sz(Ay) = 0 Then Exit Function_x000d__x000a_Dim K_x000d__x000a_For Each K In Ay_x000d__x000a_    If Not IsStr(K) Then Exit Function_x000d__x000a_Next_x000d__x000a_AyIsAllStr = True_x000d__x000a_End Function"/>
    <x v="0"/>
    <x v="0"/>
  </r>
  <r>
    <x v="1"/>
    <x v="0"/>
    <x v="31"/>
    <x v="54"/>
    <x v="1069"/>
    <n v="306"/>
    <n v="3"/>
    <s v="Fun"/>
    <m/>
    <s v="Boolean"/>
    <s v="(V)"/>
    <m/>
    <s v="Function AyIsEmp(V) As Boolean_x000d__x000a_AyIsEmp = Sz(V) = 0_x000d__x000a_End Function"/>
    <x v="0"/>
    <x v="0"/>
  </r>
  <r>
    <x v="1"/>
    <x v="0"/>
    <x v="31"/>
    <x v="54"/>
    <x v="198"/>
    <n v="310"/>
    <n v="8"/>
    <s v="Fun"/>
    <m/>
    <s v="Boolean"/>
    <s v="(A1, A2)"/>
    <m/>
    <s v="Function AyIsEq(A1, A2) As Boolean_x000d__x000a_Dim U&amp;: U = UB(A1): If U &lt;&gt; UB(A2) Then Exit Function_x000d__x000a_Dim J&amp;_x000d__x000a_For J = 0 To U_x000d__x000a_   If A1(J) &lt;&gt; A2(J) Then Exit Function_x000d__x000a_Next_x000d__x000a_AyIsEq = True_x000d__x000a_End Function"/>
    <x v="1"/>
    <x v="1"/>
  </r>
  <r>
    <x v="1"/>
    <x v="0"/>
    <x v="31"/>
    <x v="54"/>
    <x v="1070"/>
    <n v="319"/>
    <n v="3"/>
    <s v="Fun"/>
    <m/>
    <s v="Boolean"/>
    <s v="(Ay, B)"/>
    <m/>
    <s v="Function AyIsEqSz(Ay, B) As Boolean_x000d__x000a_AyIsEqSz = Sz(Ay) = Sz(B)_x000d__x000a_End Function"/>
    <x v="0"/>
    <x v="0"/>
  </r>
  <r>
    <x v="1"/>
    <x v="0"/>
    <x v="31"/>
    <x v="54"/>
    <x v="1071"/>
    <n v="323"/>
    <n v="3"/>
    <s v="Fun"/>
    <m/>
    <s v="Boolean"/>
    <s v="(Ay1, Ay2)"/>
    <m/>
    <s v="Function AyIsSamSz(Ay1, Ay2) As Boolean_x000d__x000a_AyIsSamSz = Sz(Ay1) = Sz(Ay2)_x000d__x000a_End Function"/>
    <x v="0"/>
    <x v="0"/>
  </r>
  <r>
    <x v="1"/>
    <x v="0"/>
    <x v="31"/>
    <x v="54"/>
    <x v="1072"/>
    <n v="327"/>
    <n v="7"/>
    <s v="Fun"/>
    <m/>
    <s v="Boolean"/>
    <s v="(Ay)"/>
    <m/>
    <s v="Function AyIsSrt(Ay) As Boolean_x000d__x000a_Dim J&amp;_x000d__x000a_For J = 0 To UB(Ay) - 1_x000d__x000a_   If Ay(J) &gt; Ay(J + 1) Then Exit Function_x000d__x000a_Next_x000d__x000a_AyIsSrt = True_x000d__x000a_End Function"/>
    <x v="0"/>
    <x v="0"/>
  </r>
  <r>
    <x v="1"/>
    <x v="0"/>
    <x v="31"/>
    <x v="54"/>
    <x v="199"/>
    <n v="335"/>
    <n v="7"/>
    <s v="Fun"/>
    <m/>
    <s v="&amp;"/>
    <s v="(Ay, Itm)"/>
    <m/>
    <s v="Function AyIx&amp;(Ay, Itm)_x000d__x000a_Dim J&amp;_x000d__x000a_For J = 0 To UB(Ay)_x000d__x000a_    If Ay(J) = Itm Then AyIx = J: Exit Function_x000d__x000a_Next_x000d__x000a_AyIx = -1_x000d__x000a_End Function"/>
    <x v="1"/>
    <x v="1"/>
  </r>
  <r>
    <x v="1"/>
    <x v="0"/>
    <x v="31"/>
    <x v="54"/>
    <x v="1073"/>
    <n v="343"/>
    <n v="23"/>
    <s v="Fun"/>
    <m/>
    <s v="Long()"/>
    <s v="(Ay, SubAy, Optional ChkNotFound As Boolean, Optional SkipNotFound As Boolean)"/>
    <m/>
    <s v="Function AyIxAy(Ay, SubAy, Optional ChkNotFound As Boolean, Optional SkipNotFound As Boolean) As Long()_x000d__x000a_If AyIsEmp(SubAy) Then Exit Function_x000d__x000a_Dim O&amp;()_x000d__x000a_Dim U&amp;: U = UB(SubAy)_x000d__x000a_Dim J&amp;, Ix&amp;_x000d__x000a_If SkipNotFound Then_x000d__x000a_    For J = 0 To U_x000d__x000a_        Ix = AyIx(Ay, SubAy(J))_x000d__x000a_        If Ix &gt;= 0 Then_x000d__x000a_            Push O, Ix_x000d__x000a_        End If_x000d__x000a_    Next_x000d__x000a_Else_x000d__x000a_    ReDim O(U)_x000d__x000a_    For J = 0 To U_x000d__x000a_        O(J) = AyIx(Ay, SubAy(J))_x000d__x000a_    Next_x000d__x000a_End If_x000d__x000a_If Not SkipNotFound And ChkNotFound Then_x000d__x000a_    AyIxAy__ChkNotFound O, Ay, SubAy_x000d__x000a_End If_x000d__x000a_AyIxAy = O_x000d__x000a_End Function"/>
    <x v="0"/>
    <x v="0"/>
  </r>
  <r>
    <x v="1"/>
    <x v="0"/>
    <x v="31"/>
    <x v="54"/>
    <x v="200"/>
    <n v="367"/>
    <n v="3"/>
    <s v="Fun"/>
    <m/>
    <m/>
    <s v="(Ay)"/>
    <m/>
    <s v="Function AyLasEle(Ay)_x000d__x000a_AyLasEle = Ay(UB(Ay))_x000d__x000a_End Function"/>
    <x v="1"/>
    <x v="1"/>
  </r>
  <r>
    <x v="1"/>
    <x v="0"/>
    <x v="31"/>
    <x v="54"/>
    <x v="201"/>
    <n v="371"/>
    <n v="15"/>
    <s v="Fun"/>
    <m/>
    <s v="Variant()"/>
    <s v="(Ay, MthNm$, ParamArray Ap())"/>
    <m/>
    <s v="Function AyMap(Ay, MthNm$, ParamArray Ap()) As Variant()_x000d__x000a_If AyIsEmp(Ay) Then Exit Function_x000d__x000a_Dim Av(): Av = Ap_x000d__x000a_Av = AyIns(Av)_x000d__x000a_Dim I, J&amp;_x000d__x000a_Dim O()_x000d__x000a_Dim U&amp;: U = UB(Ay)_x000d__x000a_    ReDim O(U)_x000d__x000a_For Each I In Ay_x000d__x000a_    Asg I, Av(0)_x000d__x000a_    Asg RunAv(MthNm, Av), O(J)_x000d__x000a_    J = J + 1_x000d__x000a_Next_x000d__x000a_AyMap = O_x000d__x000a_End Function"/>
    <x v="1"/>
    <x v="0"/>
  </r>
  <r>
    <x v="1"/>
    <x v="0"/>
    <x v="31"/>
    <x v="54"/>
    <x v="1074"/>
    <n v="387"/>
    <n v="17"/>
    <s v="Fun"/>
    <m/>
    <m/>
    <s v="(Ay, OAy, MthNm$, ParamArray Ap())"/>
    <m/>
    <s v="Function AyMapAsgAy(Ay, OAy, MthNm$, ParamArray Ap())_x000d__x000a_If AyIsEmp(Ay) Then Exit Function_x000d__x000a_Dim Av(): Av = Ap_x000d__x000a_Av = AyIns(Av)_x000d__x000a_Dim I, J&amp;_x000d__x000a_Dim O_x000d__x000a_O = OAy_x000d__x000a_Erase O_x000d__x000a_Dim U&amp;: U = UB(Ay)_x000d__x000a_    ReDim O(U)_x000d__x000a_For Each I In Ay_x000d__x000a_    Asg I, Av(0)_x000d__x000a_    Asg RunAv(MthNm, Av), O(J)_x000d__x000a_    J = J + 1_x000d__x000a_Next_x000d__x000a_AyMapAsgAy = O_x000d__x000a_End Function"/>
    <x v="0"/>
    <x v="0"/>
  </r>
  <r>
    <x v="1"/>
    <x v="0"/>
    <x v="31"/>
    <x v="54"/>
    <x v="202"/>
    <n v="405"/>
    <n v="10"/>
    <s v="Fun"/>
    <m/>
    <m/>
    <s v="(A, MapFunNm$, OIntoAy)"/>
    <m/>
    <s v="Function AyMapInto(A, MapFunNm$, OIntoAy)_x000d__x000a_Dim O: O = OIntoAy: Erase OIntoAy_x000d__x000a_Dim I_x000d__x000a_If Sz(A) &gt; 0 Then_x000d__x000a_    For Each I In A_x000d__x000a_        Push O, Run(MapFunNm, I)_x000d__x000a_    Next_x000d__x000a_End If_x000d__x000a_AyMapInto = O_x000d__x000a_End Function"/>
    <x v="1"/>
    <x v="0"/>
  </r>
  <r>
    <x v="1"/>
    <x v="0"/>
    <x v="31"/>
    <x v="54"/>
    <x v="209"/>
    <n v="416"/>
    <n v="3"/>
    <s v="Fun"/>
    <m/>
    <s v="String()"/>
    <s v="(A, MapFunNm$)"/>
    <m/>
    <s v="Function AyMapSy(A, MapFunNm$) As String()_x000d__x000a_AyMapSy = AyMapInto(A, MapFunNm, EmpSy)_x000d__x000a_End Function"/>
    <x v="1"/>
    <x v="1"/>
  </r>
  <r>
    <x v="1"/>
    <x v="0"/>
    <x v="31"/>
    <x v="54"/>
    <x v="1075"/>
    <n v="420"/>
    <n v="3"/>
    <s v="Fun"/>
    <m/>
    <s v="Long()"/>
    <s v="(Ay, MapMthNm$)"/>
    <m/>
    <s v="Function AyMapLngAy(Ay, MapMthNm$) As Long()_x000d__x000a_AyMapLngAy = AyMapInto(Ay, MapMthNm, EmpLngAy)_x000d__x000a_End Function"/>
    <x v="0"/>
    <x v="0"/>
  </r>
  <r>
    <x v="1"/>
    <x v="0"/>
    <x v="31"/>
    <x v="54"/>
    <x v="213"/>
    <n v="424"/>
    <n v="8"/>
    <s v="Fun"/>
    <m/>
    <m/>
    <s v="(A)"/>
    <m/>
    <s v="Function AyMax(A)_x000d__x000a_Dim O: O = A(0)_x000d__x000a_Dim J&amp;_x000d__x000a_For J = 1 To UB(A)_x000d__x000a_    O = Max(O, A(J))_x000d__x000a_Next_x000d__x000a_AyMax = O_x000d__x000a_End Function"/>
    <x v="1"/>
    <x v="1"/>
  </r>
  <r>
    <x v="1"/>
    <x v="0"/>
    <x v="31"/>
    <x v="54"/>
    <x v="214"/>
    <n v="433"/>
    <n v="14"/>
    <s v="Fun"/>
    <m/>
    <m/>
    <s v="(Ay1, Ay2)"/>
    <m/>
    <s v="Function AyMinus(Ay1, Ay2)_x000d__x000a_If AyIsEmp(Ay1) Then AyMinus = Ay1: Exit Function_x000d__x000a_Dim O: O = Ay1: Erase O_x000d__x000a_Dim mAy2: mAy2 = Ay2_x000d__x000a_Dim V_x000d__x000a_For Each V In Ay1_x000d__x000a_    If AyHas(mAy2, V) Then_x000d__x000a_        mAy2 = AyRmvEle(mAy2, V)_x000d__x000a_    Else_x000d__x000a_        Push O, V_x000d__x000a_    End If_x000d__x000a_Next_x000d__x000a_AyMinus = O_x000d__x000a_End Function"/>
    <x v="1"/>
    <x v="0"/>
  </r>
  <r>
    <x v="1"/>
    <x v="0"/>
    <x v="31"/>
    <x v="54"/>
    <x v="215"/>
    <n v="448"/>
    <n v="13"/>
    <s v="Fun"/>
    <m/>
    <m/>
    <s v="(A, ParamArray AyAp())"/>
    <m/>
    <s v="Function AyMinusAp(A, ParamArray AyAp())_x000d__x000a_Dim O_x000d__x000a_If Sz(A) = 0 Then O = A: Erase O: GoTo X_x000d__x000a_O = A_x000d__x000a_Dim Av(): Av = AyAp_x000d__x000a_Dim Ay1, V_x000d__x000a_For Each Ay1 In Av_x000d__x000a_    O = AyMinus(O, A)_x000d__x000a_    If Sz(O) = 0 Then GoTo X_x000d__x000a_Next_x000d__x000a_X:_x000d__x000a_AyMinusAp = O_x000d__x000a_End Function"/>
    <x v="1"/>
    <x v="1"/>
  </r>
  <r>
    <x v="1"/>
    <x v="0"/>
    <x v="31"/>
    <x v="54"/>
    <x v="1076"/>
    <n v="462"/>
    <n v="10"/>
    <s v="Fun"/>
    <m/>
    <m/>
    <s v="(Ay)"/>
    <m/>
    <s v="Function AyNoDupAy(Ay)_x000d__x000a_Dim O: O = Ay_x000d__x000a_Erase O_x000d__x000a_Dim I_x000d__x000a_If AyIsEmp(Ay) Then AyNoDupAy = O: Exit Function_x000d__x000a_For Each I In Ay_x000d__x000a_    PushNoDup O, I_x000d__x000a_Next_x000d__x000a_AyNoDupAy = O_x000d__x000a_End Function"/>
    <x v="0"/>
    <x v="0"/>
  </r>
  <r>
    <x v="1"/>
    <x v="0"/>
    <x v="31"/>
    <x v="54"/>
    <x v="1077"/>
    <n v="473"/>
    <n v="13"/>
    <s v="Fun"/>
    <m/>
    <s v="String()"/>
    <s v="(Ay, QuoteStr$)"/>
    <m/>
    <s v="Function AyQuote(Ay, QuoteStr$) As String()_x000d__x000a_If AyIsEmp(Ay) Then Exit Function_x000d__x000a_Dim O$(), U&amp;_x000d__x000a_    U = UB(Ay)_x000d__x000a_    ReDim O(U)_x000d__x000a_    Dim J&amp;_x000d__x000a_    Dim Q1$, Q2$_x000d__x000a_    S1S2_Asg BrkQuote(QuoteStr), Q1, Q2_x000d__x000a_    For J = 0 To U_x000d__x000a_        O(J) = Q1 &amp; Ay(J) &amp; Q2_x000d__x000a_    Next_x000d__x000a_AyQuote = O_x000d__x000a_End Function"/>
    <x v="0"/>
    <x v="0"/>
  </r>
  <r>
    <x v="1"/>
    <x v="0"/>
    <x v="31"/>
    <x v="54"/>
    <x v="1078"/>
    <n v="487"/>
    <n v="3"/>
    <s v="Fun"/>
    <m/>
    <s v="String()"/>
    <s v="(Ay)"/>
    <m/>
    <s v="Function AyQuoteDbl(Ay) As String()_x000d__x000a_AyQuoteDbl = AyQuote(Ay, &quot;&quot;&quot;&quot;)_x000d__x000a_End Function"/>
    <x v="0"/>
    <x v="0"/>
  </r>
  <r>
    <x v="1"/>
    <x v="0"/>
    <x v="31"/>
    <x v="54"/>
    <x v="1079"/>
    <n v="491"/>
    <n v="3"/>
    <s v="Fun"/>
    <m/>
    <s v="String()"/>
    <s v="(Ay)"/>
    <m/>
    <s v="Function AyQuoteSng(Ay) As String()_x000d__x000a_AyQuoteSng = AyQuote(Ay, &quot;'&quot;)_x000d__x000a_End Function"/>
    <x v="0"/>
    <x v="0"/>
  </r>
  <r>
    <x v="1"/>
    <x v="0"/>
    <x v="31"/>
    <x v="54"/>
    <x v="1080"/>
    <n v="495"/>
    <n v="3"/>
    <s v="Fun"/>
    <m/>
    <s v="String()"/>
    <s v="(Ay)"/>
    <m/>
    <s v="Function AyQuoteSqBkt(Ay) As String()_x000d__x000a_AyQuoteSqBkt = AyQuote(Ay, &quot;[]&quot;)_x000d__x000a_End Function"/>
    <x v="0"/>
    <x v="0"/>
  </r>
  <r>
    <x v="1"/>
    <x v="0"/>
    <x v="31"/>
    <x v="54"/>
    <x v="1081"/>
    <n v="499"/>
    <n v="8"/>
    <s v="Fun"/>
    <m/>
    <s v="String()"/>
    <s v="(Ay)"/>
    <m/>
    <s v="Function AyRTrim(Ay) As String()_x000d__x000a_If AyIsEmp(Ay) Then Exit Function_x000d__x000a_Dim O$(), I_x000d__x000a_For Each I In Ay_x000d__x000a_    Push O, RTrim(I)_x000d__x000a_Next_x000d__x000a_AyRTrim = O_x000d__x000a_End Function"/>
    <x v="0"/>
    <x v="0"/>
  </r>
  <r>
    <x v="1"/>
    <x v="0"/>
    <x v="31"/>
    <x v="54"/>
    <x v="1082"/>
    <n v="508"/>
    <n v="11"/>
    <s v="Fun"/>
    <m/>
    <m/>
    <s v="(Ay, PartialIxAy&amp;())"/>
    <m/>
    <s v="Function AyReOrd(Ay, PartialIxAy&amp;())_x000d__x000a_Dim I&amp;()_x000d__x000a_    I = PartialIxAy_CompleteIxAy(PartialIxAy, UB(Ay))_x000d__x000a_Dim O_x000d__x000a_    O = Ay: Erase O_x000d__x000a_    Dim J&amp;_x000d__x000a_    For J = 0 To UB(I)_x000d__x000a_        Push O, Ay(I(J))_x000d__x000a_    Next_x000d__x000a_AyReOrd = O_x000d__x000a_End Function"/>
    <x v="0"/>
    <x v="0"/>
  </r>
  <r>
    <x v="1"/>
    <x v="0"/>
    <x v="31"/>
    <x v="54"/>
    <x v="218"/>
    <n v="520"/>
    <n v="4"/>
    <s v="Fun"/>
    <m/>
    <m/>
    <s v="(Ay, Ele)"/>
    <m/>
    <s v="Function AyRmvEle(Ay, Ele)_x000d__x000a_Dim Ix&amp;: Ix = AyIx(Ay, Ele): If Ix = -1 Then AyRmvEle = Ay: Exit Function_x000d__x000a_AyRmvEle = AyRmvEleAt(Ay, AyIx(Ay, Ele))_x000d__x000a_End Function"/>
    <x v="1"/>
    <x v="1"/>
  </r>
  <r>
    <x v="1"/>
    <x v="0"/>
    <x v="31"/>
    <x v="54"/>
    <x v="219"/>
    <n v="525"/>
    <n v="3"/>
    <s v="Fun"/>
    <m/>
    <m/>
    <s v="(Ay, Optional At&amp;)"/>
    <m/>
    <s v="Function AyRmvEleAt(Ay, Optional At&amp;)_x000d__x000a_AyRmvEleAt = AyWhExclAtCnt(Ay, At)_x000d__x000a_End Function"/>
    <x v="1"/>
    <x v="1"/>
  </r>
  <r>
    <x v="1"/>
    <x v="0"/>
    <x v="31"/>
    <x v="54"/>
    <x v="1083"/>
    <n v="529"/>
    <n v="9"/>
    <s v="Fun"/>
    <m/>
    <m/>
    <s v="(Ay)"/>
    <m/>
    <s v="Function AyRmvEmpEle(Ay)_x000d__x000a_If AyIsEmp(Ay) Then AyRmvEmpEle = Ay: Exit Function_x000d__x000a_Dim O: O = Ay: Erase O_x000d__x000a_Dim I_x000d__x000a_For Each I In Ay_x000d__x000a_    If Not IsEmp(I) Then Push O, I_x000d__x000a_Next_x000d__x000a_AyRmvEmpEle = O_x000d__x000a_End Function"/>
    <x v="0"/>
    <x v="0"/>
  </r>
  <r>
    <x v="1"/>
    <x v="0"/>
    <x v="31"/>
    <x v="54"/>
    <x v="1084"/>
    <n v="539"/>
    <n v="15"/>
    <s v="Fun"/>
    <m/>
    <m/>
    <s v="(Ay)"/>
    <m/>
    <s v="Function AyRmvEmpEleAtEnd(Ay)_x000d__x000a_Dim LasU&amp;, U&amp;_x000d__x000a_Dim O: O = Ay_x000d__x000a_For LasU = UB(Ay) To 0 Step -1_x000d__x000a_    If Not IsEmp(O(LasU)) Then_x000d__x000a_        Exit For_x000d__x000a_    End If_x000d__x000a_Next_x000d__x000a_If LasU = -1 Then_x000d__x000a_    Erase O_x000d__x000a_Else_x000d__x000a_    ReDim Preserve O(LasU)_x000d__x000a_End If_x000d__x000a_AyRmvEmpEleAtEnd = O_x000d__x000a_End Function"/>
    <x v="0"/>
    <x v="0"/>
  </r>
  <r>
    <x v="1"/>
    <x v="0"/>
    <x v="31"/>
    <x v="54"/>
    <x v="1085"/>
    <n v="555"/>
    <n v="18"/>
    <s v="Fun"/>
    <m/>
    <m/>
    <s v="(Ay, FmTo As FmTo)"/>
    <m/>
    <s v="Function AyRmvFmTo(Ay, FmTo As FmTo)_x000d__x000a_Dim O_x000d__x000a_    O = Ay_x000d__x000a_    If Not FmTo_IsVdt(FmTo) Or AyIsEmp(Ay) Then_x000d__x000a_        Dim FmI&amp;, ToI&amp;_x000d__x000a_        FmI = FmTo.FmIx_x000d__x000a_        ToI = FmTo.ToIx_x000d__x000a_        Dim I&amp;, J&amp;, U&amp;_x000d__x000a_        U = UB(Ay)_x000d__x000a_        I = 0_x000d__x000a_        For J = ToI + 1 To U_x000d__x000a_            O(FmI + I) = O(J)_x000d__x000a_            I = I + 1_x000d__x000a_        Next_x000d__x000a_        ReDim Preserve O(U - FmTo_Cnt(FmTo))_x000d__x000a_    End If_x000d__x000a_AyRmvFmTo = O_x000d__x000a_End Function"/>
    <x v="0"/>
    <x v="0"/>
  </r>
  <r>
    <x v="1"/>
    <x v="0"/>
    <x v="31"/>
    <x v="54"/>
    <x v="1086"/>
    <n v="574"/>
    <n v="3"/>
    <s v="Fun"/>
    <m/>
    <s v="String()"/>
    <s v="(A)"/>
    <m/>
    <s v="Function AyRmvFstChr(A) As String()_x000d__x000a_AyRmvFstChr = AyMapSy(A, &quot;RmvFstChr&quot;)_x000d__x000a_End Function"/>
    <x v="0"/>
    <x v="0"/>
  </r>
  <r>
    <x v="1"/>
    <x v="0"/>
    <x v="31"/>
    <x v="54"/>
    <x v="1087"/>
    <n v="578"/>
    <n v="3"/>
    <s v="Fun"/>
    <m/>
    <m/>
    <s v="(Ay)"/>
    <m/>
    <s v="Function AyRmvFstEle(Ay)_x000d__x000a_AyRmvFstEle = AyRmvEleAt(Ay)_x000d__x000a_End Function"/>
    <x v="0"/>
    <x v="0"/>
  </r>
  <r>
    <x v="1"/>
    <x v="0"/>
    <x v="31"/>
    <x v="54"/>
    <x v="1088"/>
    <n v="582"/>
    <n v="3"/>
    <s v="Fun"/>
    <m/>
    <s v="String()"/>
    <s v="(A)"/>
    <m/>
    <s v="Function AyRmvLasChr(A) As String()_x000d__x000a_AyRmvLasChr = AyMapSy(A, &quot;RmvLasChr&quot;)_x000d__x000a_End Function"/>
    <x v="0"/>
    <x v="0"/>
  </r>
  <r>
    <x v="1"/>
    <x v="0"/>
    <x v="31"/>
    <x v="54"/>
    <x v="1089"/>
    <n v="586"/>
    <n v="3"/>
    <s v="Fun"/>
    <m/>
    <m/>
    <s v="(Ay)"/>
    <m/>
    <s v="Function AyRmvLasEle(Ay)_x000d__x000a_AyRmvLasEle = AyRmvEleAt(Ay, UB(Ay))_x000d__x000a_End Function"/>
    <x v="0"/>
    <x v="0"/>
  </r>
  <r>
    <x v="1"/>
    <x v="0"/>
    <x v="31"/>
    <x v="54"/>
    <x v="1090"/>
    <n v="590"/>
    <n v="11"/>
    <s v="Fun"/>
    <m/>
    <s v="String()"/>
    <s v="(Ay, Pfx)"/>
    <m/>
    <s v="Function AyRmvPfx(Ay, Pfx) As String()_x000d__x000a_If AyIsEmp(Ay) Then Exit Function_x000d__x000a_Dim U&amp;: U = UB(Ay)_x000d__x000a_Dim O$()_x000d__x000a_ReDim O(U)_x000d__x000a_Dim J&amp;_x000d__x000a_For J = 0 To U_x000d__x000a_    O(J) = RmvPfx(Ay(J), Pfx)_x000d__x000a_Next_x000d__x000a_AyRmvPfx = O_x000d__x000a_End Function"/>
    <x v="0"/>
    <x v="0"/>
  </r>
  <r>
    <x v="1"/>
    <x v="0"/>
    <x v="31"/>
    <x v="54"/>
    <x v="1091"/>
    <n v="602"/>
    <n v="9"/>
    <s v="Fun"/>
    <m/>
    <m/>
    <s v="(Ay, FmIx&amp;, ToIx&amp;, AySeg)"/>
    <m/>
    <s v="Function AyRpl(Ay, FmIx&amp;, ToIx&amp;, AySeg)_x000d__x000a_Dim A()_x000d__x000a_    A = AyBrkInto3Ay(Ay, FmIx, ToIx)_x000d__x000a_Dim O_x000d__x000a_    O = Ay(0): Erase O_x000d__x000a_    PushAy O, AySeg_x000d__x000a_    PushAy O, Ay(2)_x000d__x000a_AyRpl = O_x000d__x000a_End Function"/>
    <x v="0"/>
    <x v="0"/>
  </r>
  <r>
    <x v="1"/>
    <x v="0"/>
    <x v="31"/>
    <x v="54"/>
    <x v="1092"/>
    <n v="612"/>
    <n v="4"/>
    <s v="Fun"/>
    <m/>
    <m/>
    <s v="(OAy)"/>
    <m/>
    <s v="Function AyShift(OAy)_x000d__x000a_AyShift = OAy(0)_x000d__x000a_OAy = AyRmvFstEle(OAy)_x000d__x000a_End Function"/>
    <x v="0"/>
    <x v="0"/>
  </r>
  <r>
    <x v="1"/>
    <x v="0"/>
    <x v="31"/>
    <x v="54"/>
    <x v="221"/>
    <n v="617"/>
    <n v="12"/>
    <s v="Fun"/>
    <m/>
    <s v="Variant()"/>
    <s v="(Ay)"/>
    <m/>
    <s v="Function AySqH(Ay) As Variant()_x000d__x000a_If AyIsEmp(Ay) Then Exit Function_x000d__x000a_Dim O(), C%_x000d__x000a_ReDim O(1 To 1, 1 To Sz(Ay))_x000d__x000a_C = 0_x000d__x000a_Dim V_x000d__x000a_For Each V In Ay_x000d__x000a_    C = C + 1_x000d__x000a_    O(1, C) = V_x000d__x000a_Next_x000d__x000a_AySqH = O_x000d__x000a_End Function"/>
    <x v="1"/>
    <x v="0"/>
  </r>
  <r>
    <x v="1"/>
    <x v="0"/>
    <x v="31"/>
    <x v="54"/>
    <x v="222"/>
    <n v="630"/>
    <n v="12"/>
    <s v="Fun"/>
    <m/>
    <s v="Variant()"/>
    <s v="(Ay)"/>
    <m/>
    <s v="Function AySqV(Ay) As Variant()_x000d__x000a_If AyIsEmp(Ay) Then Exit Function_x000d__x000a_Dim O(), R&amp;_x000d__x000a_ReDim O(1 To Sz(Ay), 1 To 1)_x000d__x000a_R = 0_x000d__x000a_Dim V_x000d__x000a_For Each V In Ay_x000d__x000a_    R = R + 1_x000d__x000a_    O(R, 1) = V_x000d__x000a_Next_x000d__x000a_AySqV = O_x000d__x000a_End Function"/>
    <x v="1"/>
    <x v="0"/>
  </r>
  <r>
    <x v="1"/>
    <x v="0"/>
    <x v="31"/>
    <x v="54"/>
    <x v="223"/>
    <n v="643"/>
    <n v="10"/>
    <s v="Fun"/>
    <m/>
    <m/>
    <s v="(Ay, Optional Des As Boolean)"/>
    <m/>
    <s v="Function AySrt(Ay, Optional Des As Boolean)_x000d__x000a_If AyIsEmp(Ay) Then AySrt = Ay: Exit Function_x000d__x000a_Dim Ix&amp;, V, J&amp;_x000d__x000a_Dim O: O = Ay: Erase O_x000d__x000a_Push O, Ay(0)_x000d__x000a_For J = 1 To UB(Ay)_x000d__x000a_    O = AyIns(O, Ay(J), AySrt__Ix(O, Ay(J), Des))_x000d__x000a_Next_x000d__x000a_AySrt = O_x000d__x000a_End Function"/>
    <x v="1"/>
    <x v="0"/>
  </r>
  <r>
    <x v="1"/>
    <x v="0"/>
    <x v="31"/>
    <x v="54"/>
    <x v="225"/>
    <n v="654"/>
    <n v="10"/>
    <s v="Fun"/>
    <m/>
    <s v="Long()"/>
    <s v="(Ay, Optional Des As Boolean)"/>
    <m/>
    <s v="Function AySrtInToIxAy(Ay, Optional Des As Boolean) As Long()_x000d__x000a_If AyIsEmp(Ay) Then Exit Function_x000d__x000a_Dim Ix&amp;, V, J&amp;_x000d__x000a_Dim O&amp;():_x000d__x000a_Push O, 0_x000d__x000a_For J = 1 To UB(Ay)_x000d__x000a_    O = AyIns(O, J, AySrtInToIxAy__Ix(O, Ay, Ay(J), Des))_x000d__x000a_Next_x000d__x000a_AySrtInToIxAy = O_x000d__x000a_End Function"/>
    <x v="0"/>
    <x v="0"/>
  </r>
  <r>
    <x v="1"/>
    <x v="0"/>
    <x v="31"/>
    <x v="54"/>
    <x v="1093"/>
    <n v="665"/>
    <n v="12"/>
    <s v="Fun"/>
    <m/>
    <s v="String()"/>
    <s v="(A)"/>
    <m/>
    <s v="Function AyTrim(A) As String()_x000d__x000a_If AyIsEmp(A) Then Exit Function_x000d__x000a_Dim U&amp;_x000d__x000a_    U = UB(A)_x000d__x000a_Dim O$()_x000d__x000a_    Dim J&amp;_x000d__x000a_    ReDim O(U)_x000d__x000a_    For J = 0 To U_x000d__x000a_        O(J) = Trim(A(J))_x000d__x000a_    Next_x000d__x000a_AyTrim = O_x000d__x000a_End Function"/>
    <x v="0"/>
    <x v="0"/>
  </r>
  <r>
    <x v="1"/>
    <x v="0"/>
    <x v="31"/>
    <x v="54"/>
    <x v="1094"/>
    <n v="678"/>
    <n v="10"/>
    <s v="Fun"/>
    <m/>
    <m/>
    <s v="(Ay)"/>
    <m/>
    <s v="Function AyUniq(Ay)_x000d__x000a_Dim O: O = Ay: Erase O_x000d__x000a_Dim V_x000d__x000a_If Not AyIsEmp(Ay) Then_x000d__x000a_    For Each V In Ay_x000d__x000a_        PushNoDup O, V_x000d__x000a_    Next_x000d__x000a_End If_x000d__x000a_AyUniq = O_x000d__x000a_End Function"/>
    <x v="0"/>
    <x v="0"/>
  </r>
  <r>
    <x v="1"/>
    <x v="0"/>
    <x v="31"/>
    <x v="54"/>
    <x v="1095"/>
    <n v="689"/>
    <n v="11"/>
    <s v="Fun"/>
    <m/>
    <m/>
    <s v="(Ay)"/>
    <m/>
    <s v="Function AyVSq(Ay)_x000d__x000a_Dim O_x000d__x000a_Dim N&amp;_x000d__x000a_N = Sz(Ay)_x000d__x000a_ReDim O(1 To N, 1 To 1)_x000d__x000a_Dim J&amp;_x000d__x000a_For J = 1 To N_x000d__x000a_    O(J, 1) = Ay(J - 1)_x000d__x000a_Next_x000d__x000a_AyVSq = O_x000d__x000a_End Function"/>
    <x v="0"/>
    <x v="0"/>
  </r>
  <r>
    <x v="1"/>
    <x v="0"/>
    <x v="31"/>
    <x v="54"/>
    <x v="229"/>
    <n v="701"/>
    <n v="8"/>
    <s v="Fun"/>
    <m/>
    <s v="%"/>
    <s v="(Ay)"/>
    <m/>
    <s v="Function AyWdt%(Ay)_x000d__x000a_If AyIsEmp(Ay) Then Exit Function_x000d__x000a_Dim O%, I_x000d__x000a_For Each I In Ay_x000d__x000a_    O = Max(O, Len(I))_x000d__x000a_Next_x000d__x000a_AyWdt = O_x000d__x000a_End Function"/>
    <x v="1"/>
    <x v="0"/>
  </r>
  <r>
    <x v="1"/>
    <x v="0"/>
    <x v="31"/>
    <x v="54"/>
    <x v="1096"/>
    <n v="710"/>
    <n v="12"/>
    <s v="Fun"/>
    <m/>
    <m/>
    <s v="(Ay, FmIx&amp;, ToIx&amp;)"/>
    <m/>
    <s v="Function AyWh(Ay, FmIx&amp;, ToIx&amp;)_x000d__x000a_Dim O: O = Ay: Erase O_x000d__x000a_AyWh = O_x000d__x000a_If AyIsEmp(Ay) Then Exit Function_x000d__x000a_If FmIx &lt; 0 Then Exit Function_x000d__x000a_If ToIx &lt; 0 Then Exit Function_x000d__x000a_Dim J&amp;_x000d__x000a_For J = FmIx To ToIx_x000d__x000a_    Push O, Ay(J)_x000d__x000a_Next_x000d__x000a_AyWh = O_x000d__x000a_End Function"/>
    <x v="0"/>
    <x v="0"/>
  </r>
  <r>
    <x v="1"/>
    <x v="0"/>
    <x v="31"/>
    <x v="54"/>
    <x v="230"/>
    <n v="723"/>
    <n v="8"/>
    <s v="Fun"/>
    <m/>
    <m/>
    <s v="(Ay)"/>
    <m/>
    <s v="Function AyWhDist(Ay)_x000d__x000a_Dim O: O = Ay: Erase O_x000d__x000a_Dim I_x000d__x000a_For Each I In Ay_x000d__x000a_    PushNoDup O, I_x000d__x000a_Next_x000d__x000a_AyWhDist = O_x000d__x000a_End Function"/>
    <x v="1"/>
    <x v="0"/>
  </r>
  <r>
    <x v="1"/>
    <x v="0"/>
    <x v="31"/>
    <x v="54"/>
    <x v="231"/>
    <n v="732"/>
    <n v="10"/>
    <s v="Fun"/>
    <m/>
    <m/>
    <s v="(Ay)"/>
    <m/>
    <s v="Function AyWhDup(Ay)_x000d__x000a_Dim O: O = Ay: Erase O_x000d__x000a_Dim GpDry(): GpDry = AyGpDry(Ay)_x000d__x000a_If AyIsEmp(GpDry) Then AyWhDup = O: Exit Function_x000d__x000a_Dim Dr_x000d__x000a_For Each Dr In GpDry_x000d__x000a_    If Dr(1) &gt; 1 Then Push O, Dr(0)_x000d__x000a_Next_x000d__x000a_AyWhDup = O_x000d__x000a_End Function"/>
    <x v="1"/>
    <x v="0"/>
  </r>
  <r>
    <x v="1"/>
    <x v="0"/>
    <x v="31"/>
    <x v="54"/>
    <x v="232"/>
    <n v="743"/>
    <n v="14"/>
    <s v="Fun"/>
    <m/>
    <m/>
    <s v="(Ay, At&amp;, Optional Cnt&amp; = 1)"/>
    <m/>
    <s v="Function AyWhExclAtCnt(Ay, At&amp;, Optional Cnt&amp; = 1)_x000d__x000a_If Cnt &lt;= 0 Then AyWhExclAtCnt = Ay: Exit Function_x000d__x000a_Dim U&amp;: U = UB(Ay)_x000d__x000a_If At &gt; U Then Stop_x000d__x000a_If At &lt; 0 Then Stop_x000d__x000a_If U = 0 Then AyWhExclAtCnt = Ay: Exit Function_x000d__x000a_Dim O: O = Ay_x000d__x000a_Dim J&amp;_x000d__x000a_For J = At To U - Cnt_x000d__x000a_    O(J) = O(J + Cnt)_x000d__x000a_Next_x000d__x000a_ReDim Preserve O(U - Cnt)_x000d__x000a_AyWhExclAtCnt = O_x000d__x000a_End Function"/>
    <x v="1"/>
    <x v="1"/>
  </r>
  <r>
    <x v="1"/>
    <x v="0"/>
    <x v="31"/>
    <x v="54"/>
    <x v="1097"/>
    <n v="758"/>
    <n v="11"/>
    <s v="Fun"/>
    <m/>
    <m/>
    <s v="(Ay, IxAy)"/>
    <m/>
    <s v="Function AyWhExclIxAy(Ay, IxAy)_x000d__x000a_'IxAy holds index if Ay to be remove.  It has been sorted else will be stop_x000d__x000a_Ass AyIsSrt(Ay)_x000d__x000a_Ass AyIsSrt(IxAy)_x000d__x000a_Dim J&amp;_x000d__x000a_Dim O: O = Ay_x000d__x000a_For J = UB(IxAy) To 0 Step -1_x000d__x000a_    O = AyRmvEleAt(O, CLng(IxAy(J)))_x000d__x000a_Next_x000d__x000a_AyWhExclIxAy = O_x000d__x000a_End Function"/>
    <x v="0"/>
    <x v="0"/>
  </r>
  <r>
    <x v="1"/>
    <x v="0"/>
    <x v="31"/>
    <x v="54"/>
    <x v="1098"/>
    <n v="770"/>
    <n v="10"/>
    <s v="Fun"/>
    <m/>
    <m/>
    <s v="(Ay, FmIx&amp;)"/>
    <m/>
    <s v="Function AyWhFm(Ay, FmIx&amp;)_x000d__x000a_Dim O: O = Ay: Erase O_x000d__x000a_If 0 &lt;= FmIx And FmIx &lt;= UB(Ay) Then_x000d__x000a_    Dim J&amp;_x000d__x000a_    For J = FmIx To UB(Ay)_x000d__x000a_        Push O, Ay(J)_x000d__x000a_    Next_x000d__x000a_End If_x000d__x000a_AyWhFm = O_x000d__x000a_End Function"/>
    <x v="0"/>
    <x v="0"/>
  </r>
  <r>
    <x v="1"/>
    <x v="0"/>
    <x v="31"/>
    <x v="54"/>
    <x v="1099"/>
    <n v="781"/>
    <n v="5"/>
    <s v="Fun"/>
    <m/>
    <m/>
    <s v="(Ay, N&amp;)"/>
    <m/>
    <s v="Function AyWhFstNEle(Ay, N&amp;)_x000d__x000a_Dim O: O = Ay_x000d__x000a_ReDim Preserve O(N - 1)_x000d__x000a_AyWhFstNEle = O_x000d__x000a_End Function"/>
    <x v="0"/>
    <x v="0"/>
  </r>
  <r>
    <x v="1"/>
    <x v="0"/>
    <x v="31"/>
    <x v="54"/>
    <x v="1100"/>
    <n v="787"/>
    <n v="31"/>
    <s v="Fun"/>
    <m/>
    <m/>
    <s v="(Ay, IxAy, Optional CrtEmpEle_IfReqEleNotFound As Boolean)"/>
    <m/>
    <s v="Function AyWhIxAy(Ay, IxAy, Optional CrtEmpEle_IfReqEleNotFound As Boolean)_x000d__x000a_'Return a subset of {Ay} by {IxAy}_x000d__x000a_Ass IsArray(Ay)_x000d__x000a_Ass IsArray(IxAy)_x000d__x000a_Dim O_x000d__x000a_    O = Ay: Erase O_x000d__x000a_    If AyIsEmp(IxAy) Then_x000d__x000a_        Er &quot;AyWhIxAy&quot;, &quot;Given [IxAy] is empty.  [IxAy] is IxAy of subset of {Ay}&quot;, IxAy_x000d__x000a_        GoTo X_x000d__x000a_    End If_x000d__x000a_    Dim U&amp;_x000d__x000a_    U = UB(IxAy)_x000d__x000a_    Dim J&amp;, Ix_x000d__x000a_    ReDim O(U)_x000d__x000a_    For J = 0 To U_x000d__x000a_        Ix = IxAy(J)_x000d__x000a_        If Ix = -1 Then_x000d__x000a_            If Not CrtEmpEle_IfReqEleNotFound Then_x000d__x000a_                Er &quot;AyWhIxAy&quot;, &quot;Given {IxAy} contains -1&quot;, IxAy_x000d__x000a_            End If_x000d__x000a_        Else_x000d__x000a_            If IsObject(Ay(Ix)) Then_x000d__x000a_                Set O(J) = Ay(Ix)_x000d__x000a_            Else_x000d__x000a_                O(J) = Ay(Ix)_x000d__x000a_            End If_x000d__x000a_        End If_x000d__x000a_    Next_x000d__x000a_X:_x000d__x000a_AyWhIxAy = O_x000d__x000a_End Function"/>
    <x v="0"/>
    <x v="0"/>
  </r>
  <r>
    <x v="1"/>
    <x v="0"/>
    <x v="31"/>
    <x v="54"/>
    <x v="1101"/>
    <n v="819"/>
    <n v="9"/>
    <s v="Fun"/>
    <m/>
    <s v="String()"/>
    <s v="(Ay, Lik$)"/>
    <m/>
    <s v="Function AyWhLik(Ay, Lik$) As String()_x000d__x000a_If AyIsEmp(Ay) Then Exit Function_x000d__x000a_Dim O$()_x000d__x000a_Dim I_x000d__x000a_For Each I In Ay_x000d__x000a_    If I Like Lik Then Push O, I_x000d__x000a_Next_x000d__x000a_AyWhLik = O_x000d__x000a_End Function"/>
    <x v="0"/>
    <x v="0"/>
  </r>
  <r>
    <x v="1"/>
    <x v="0"/>
    <x v="31"/>
    <x v="54"/>
    <x v="1102"/>
    <n v="829"/>
    <n v="14"/>
    <s v="Fun"/>
    <m/>
    <s v="String()"/>
    <s v="(Ay, LikAy$())"/>
    <m/>
    <s v="Function AyWhLikAy(Ay, LikAy$()) As String()_x000d__x000a_If AyIsEmp(Ay) Then Exit Function_x000d__x000a_If AyIsEmp(LikAy) Then Exit Function_x000d__x000a_Dim I, Lik, O$()_x000d__x000a_For Each I In Ay_x000d__x000a_    For Each Lik In LikAy_x000d__x000a_        If I Like Lik Then_x000d__x000a_            Push O, I_x000d__x000a_            Exit For_x000d__x000a_        End If_x000d__x000a_    Next_x000d__x000a_Next_x000d__x000a_AyWhLikAy = O_x000d__x000a_End Function"/>
    <x v="0"/>
    <x v="0"/>
  </r>
  <r>
    <x v="1"/>
    <x v="0"/>
    <x v="31"/>
    <x v="54"/>
    <x v="1103"/>
    <n v="844"/>
    <n v="14"/>
    <s v="Fun"/>
    <m/>
    <m/>
    <s v="(Ay)"/>
    <m/>
    <s v="Function AyWhMulEle(Ay)_x000d__x000a_'Return Set of Element as array in {Ay} having 2 or more element_x000d__x000a_Dim Dry(): Dry = AyGpDry(Ay)_x000d__x000a_Dim O: O = Ay: Erase O_x000d__x000a_Dim Dr_x000d__x000a_If Not AyIsEmp(Dry) Then_x000d__x000a_    For Each Dr In Dry_x000d__x000a_        If Dr(1) &gt; 1 Then_x000d__x000a_            Push O, Dr(0)_x000d__x000a_        End If_x000d__x000a_    Next_x000d__x000a_End If_x000d__x000a_AyWhMulEle = O_x000d__x000a_End Function"/>
    <x v="0"/>
    <x v="0"/>
  </r>
  <r>
    <x v="1"/>
    <x v="0"/>
    <x v="31"/>
    <x v="54"/>
    <x v="237"/>
    <n v="859"/>
    <n v="10"/>
    <s v="Fun"/>
    <m/>
    <s v="String()"/>
    <s v="(Ay, Patn$)"/>
    <m/>
    <s v="Function AyWhPatn(Ay, Patn$) As String()_x000d__x000a_If AyIsEmp(Ay) Then Exit Function_x000d__x000a_Dim I, O$()_x000d__x000a_Dim R As RegExp_x000d__x000a_Set R = Re(Patn)_x000d__x000a_For Each I In Ay_x000d__x000a_    If R.Test(I) Then Push O, I_x000d__x000a_Next_x000d__x000a_AyWhPatn = O_x000d__x000a_End Function"/>
    <x v="1"/>
    <x v="0"/>
  </r>
  <r>
    <x v="1"/>
    <x v="0"/>
    <x v="31"/>
    <x v="54"/>
    <x v="1104"/>
    <n v="870"/>
    <n v="11"/>
    <s v="Fun"/>
    <m/>
    <s v="Long()"/>
    <s v="(Ay, Patn$)"/>
    <m/>
    <s v="Function AyWhPatnIx(Ay, Patn$) As Long()_x000d__x000a_If AyIsEmp(Ay) Then Exit Function_x000d__x000a_Dim I, O&amp;(), J&amp;_x000d__x000a_Dim R As RegExp_x000d__x000a_Set R = Re(Patn)_x000d__x000a_For Each I In Ay_x000d__x000a_    If R.Test(I) Then Push O, J_x000d__x000a_    J = J + 1_x000d__x000a_Next_x000d__x000a_AyWhPatnIx = O_x000d__x000a_End Function"/>
    <x v="0"/>
    <x v="0"/>
  </r>
  <r>
    <x v="1"/>
    <x v="0"/>
    <x v="31"/>
    <x v="54"/>
    <x v="1105"/>
    <n v="882"/>
    <n v="9"/>
    <s v="Fun"/>
    <m/>
    <s v="String()"/>
    <s v="(Ay, Pfx$)"/>
    <m/>
    <s v="Function AyWhPfx(Ay, Pfx$) As String()_x000d__x000a_If AyIsEmp(Ay) Then Exit Function_x000d__x000a_Dim O$()_x000d__x000a_Dim I_x000d__x000a_For Each I In Ay_x000d__x000a_    If HasPfx(I, Pfx) Then Push O, I_x000d__x000a_Next_x000d__x000a_AyWhPfx = O_x000d__x000a_End Function"/>
    <x v="0"/>
    <x v="0"/>
  </r>
  <r>
    <x v="1"/>
    <x v="0"/>
    <x v="31"/>
    <x v="54"/>
    <x v="524"/>
    <n v="892"/>
    <n v="14"/>
    <s v="Fun"/>
    <m/>
    <m/>
    <s v="(Ay, PredMthNm$, ParamArray Ap())"/>
    <m/>
    <s v="Function AyWhPred(Ay, PredMthNm$, ParamArray Ap())_x000d__x000a_Dim O: O = Ay: Erase O_x000d__x000a_Dim I_x000d__x000a_Dim Av()_x000d__x000a_    Av = Ap_x000d__x000a_    Av = AyIns(Av)_x000d__x000a_For Each I In Ay_x000d__x000a_    Asg I, Av(0)_x000d__x000a_    If RunAv(PredMthNm, Av) Then_x000d__x000a_        Push O, I_x000d__x000a_    End If_x000d__x000a_Next_x000d__x000a_AyWhPred = O_x000d__x000a_End Function"/>
    <x v="1"/>
    <x v="0"/>
  </r>
  <r>
    <x v="1"/>
    <x v="0"/>
    <x v="31"/>
    <x v="54"/>
    <x v="1106"/>
    <n v="907"/>
    <n v="9"/>
    <s v="Fun"/>
    <m/>
    <s v="String()"/>
    <s v="(Ay, Sfx$)"/>
    <m/>
    <s v="Function AyWhSfx(Ay, Sfx$) As String()_x000d__x000a_If AyIsEmp(Ay) Then Exit Function_x000d__x000a_Dim O$()_x000d__x000a_Dim I_x000d__x000a_For Each I In Ay_x000d__x000a_    If HasSfx(CStr(I), Sfx) Then Push O, I_x000d__x000a_Next_x000d__x000a_AyWhSfx = O_x000d__x000a_End Function"/>
    <x v="0"/>
    <x v="0"/>
  </r>
  <r>
    <x v="1"/>
    <x v="0"/>
    <x v="31"/>
    <x v="54"/>
    <x v="1107"/>
    <n v="917"/>
    <n v="14"/>
    <s v="Fun"/>
    <m/>
    <m/>
    <s v="(Ay)"/>
    <m/>
    <s v="Function AyWhSngEle(Ay)_x000d__x000a_'Return Set of Element as array in {Ay} having 2 or more element_x000d__x000a_Dim Dry(): Dry = AyGpDry(Ay)_x000d__x000a_Dim O: O = Ay: Erase O_x000d__x000a_Dim Dr_x000d__x000a_If Not AyIsEmp(Dry) Then_x000d__x000a_    For Each Dr In Dry_x000d__x000a_        If Dr(1) = 1 Then_x000d__x000a_            Push O, Dr(0)_x000d__x000a_        End If_x000d__x000a_    Next_x000d__x000a_End If_x000d__x000a_AyWhSngEle = O_x000d__x000a_End Function"/>
    <x v="0"/>
    <x v="0"/>
  </r>
  <r>
    <x v="1"/>
    <x v="0"/>
    <x v="31"/>
    <x v="54"/>
    <x v="228"/>
    <n v="932"/>
    <n v="6"/>
    <s v="Fun"/>
    <m/>
    <s v="Worksheet"/>
    <s v="(Ay, Optional WsNm$, Optional Vis As Boolean)"/>
    <m/>
    <s v="Function AyWs(Ay, Optional WsNm$, Optional Vis As Boolean) As Worksheet_x000d__x000a_Stop_x000d__x000a_'Dim O As Worksheet: Set O = NewWs(WsNm, Vis)_x000d__x000a_'SqRg AyVSq(Ay), WsA1(O)_x000d__x000a_'Set AyWs = O_x000d__x000a_End Function"/>
    <x v="1"/>
    <x v="0"/>
  </r>
  <r>
    <x v="1"/>
    <x v="0"/>
    <x v="31"/>
    <x v="54"/>
    <x v="1108"/>
    <n v="939"/>
    <n v="23"/>
    <s v="Fun"/>
    <m/>
    <s v="Variant()"/>
    <s v="(A1, A2)"/>
    <m/>
    <s v="Function AyZip(A1, A2) As Variant()_x000d__x000a_Dim U1&amp;: U1 = UB(A1)_x000d__x000a_Dim U2&amp;: U2 = UB(A2)_x000d__x000a_Dim U&amp;: U = Max(U1, U2)_x000d__x000a_Dim O(), J&amp;_x000d__x000a_ReSz O, U_x000d__x000a_For J = 0 To U_x000d__x000a_    If U1 &gt;= J Then_x000d__x000a_        If U2 &gt;= J Then_x000d__x000a_            O(J) = Array(A1(J), A2(J))_x000d__x000a_        Else_x000d__x000a_            O(J) = Array(A1(J), Empty)_x000d__x000a_        End If_x000d__x000a_    Else_x000d__x000a_        If U2 &gt;= J Then_x000d__x000a_            O(J) = Array(, A2(J))_x000d__x000a_        Else_x000d__x000a_            Stop_x000d__x000a_        End If_x000d__x000a_    End If_x000d__x000a_Next_x000d__x000a_AyZip = O_x000d__x000a_End Function"/>
    <x v="0"/>
    <x v="0"/>
  </r>
  <r>
    <x v="1"/>
    <x v="0"/>
    <x v="31"/>
    <x v="54"/>
    <x v="1109"/>
    <n v="963"/>
    <n v="40"/>
    <s v="Fun"/>
    <m/>
    <s v="Variant()"/>
    <s v="(A1, ParamArray Ap())"/>
    <m/>
    <s v="Function AyZipAp(A1, ParamArray Ap()) As Variant()_x000d__x000a_Dim Av(): Av = Ap_x000d__x000a_Dim UCol%_x000d__x000a_    UCol = UB(Av)_x000d__x000a__x000d__x000a_Dim URow1&amp;_x000d__x000a_    URow1 = UB(A1)_x000d__x000a__x000d__x000a_Dim URow&amp;_x000d__x000a_Dim URowAy&amp;()_x000d__x000a_    Dim J%, IURow%_x000d__x000a_    URow = URow1_x000d__x000a_    For J = 0 To UB(Av)_x000d__x000a_        IURow = UB(Av(J))_x000d__x000a_        Push URowAy, IURow_x000d__x000a_        If IURow &gt; URow Then URow = IURow_x000d__x000a_    Next_x000d__x000a__x000d__x000a_Dim ODry()_x000d__x000a_    Dim Dr()_x000d__x000a_    ReSz ODry, URow_x000d__x000a_    Dim I%_x000d__x000a_    For J = 0 To URow_x000d__x000a_        Erase Dr_x000d__x000a_        If URow1 &gt;= J Then_x000d__x000a_            Push Dr, A1(J)_x000d__x000a_        Else_x000d__x000a_            Push Dr, Empty_x000d__x000a_        End If_x000d__x000a_        For I = 0 To UB(Av)_x000d__x000a_            If URowAy(I) &gt;= J Then_x000d__x000a_                Push Dr, Av(I)(J)_x000d__x000a_            Else_x000d__x000a_                Push Dr, Empty_x000d__x000a_            End If_x000d__x000a_        Next_x000d__x000a_        ODry(J) = Dr_x000d__x000a_    Next_x000d__x000a_AyZipAp = ODry_x000d__x000a_End Function"/>
    <x v="0"/>
    <x v="0"/>
  </r>
  <r>
    <x v="1"/>
    <x v="0"/>
    <x v="31"/>
    <x v="54"/>
    <x v="725"/>
    <n v="1004"/>
    <n v="6"/>
    <s v="Sub"/>
    <m/>
    <m/>
    <s v="(Ay, Optional Fnn$)"/>
    <m/>
    <s v="Sub AyBrw(Ay, Optional Fnn$)_x000d__x000a_Dim T$_x000d__x000a_T = TmpFt(&quot;AyBrw&quot;, Fnn)_x000d__x000a_AyWrt Ay, T_x000d__x000a_FtBrw T_x000d__x000a_End Sub"/>
    <x v="1"/>
    <x v="1"/>
  </r>
  <r>
    <x v="1"/>
    <x v="0"/>
    <x v="31"/>
    <x v="54"/>
    <x v="1110"/>
    <n v="1011"/>
    <n v="9"/>
    <s v="Sub"/>
    <m/>
    <m/>
    <s v="(Ay, ParamArray OAp())"/>
    <m/>
    <s v="Sub AyCastEle(Ay, ParamArray OAp())_x000d__x000a_Dim V, J%_x000d__x000a_For Each V In Ay_x000d__x000a_    If Not IsMissing(OAp(J)) Then_x000d__x000a_        Asg Ay(J), OAp(J)_x000d__x000a_    End If_x000d__x000a_    J = J + 1_x000d__x000a_Next_x000d__x000a_End Sub"/>
    <x v="0"/>
    <x v="0"/>
  </r>
  <r>
    <x v="1"/>
    <x v="0"/>
    <x v="31"/>
    <x v="54"/>
    <x v="1111"/>
    <n v="1021"/>
    <n v="3"/>
    <s v="Sub"/>
    <m/>
    <m/>
    <s v="(Ay1, Ay2, Optional Nm1$ = &quot;Ay1&quot;, Optional Nm2$ = &quot;Ay2&quot;)"/>
    <m/>
    <s v="Sub AyChkEq(Ay1, Ay2, Optional Nm1$ = &quot;Ay1&quot;, Optional Nm2$ = &quot;Ay2&quot;)_x000d__x000a_Chk AyEqChk(Ay1, Ay2, Nm1, Nm2)_x000d__x000a_End Sub"/>
    <x v="0"/>
    <x v="0"/>
  </r>
  <r>
    <x v="1"/>
    <x v="0"/>
    <x v="31"/>
    <x v="54"/>
    <x v="726"/>
    <n v="1025"/>
    <n v="16"/>
    <s v="Sub"/>
    <m/>
    <m/>
    <s v="(Ay, Optional WithIx As Boolean)"/>
    <m/>
    <s v="Sub AyDmp(Ay, Optional WithIx As Boolean)_x000d__x000a_If AyIsEmp(Ay) Then Exit Sub_x000d__x000a_Dim I_x000d__x000a_If WithIx Then_x000d__x000a_    Dim J&amp;_x000d__x000a_    For Each I In Ay_x000d__x000a_        Debug.Print J; &quot;: &quot;; I_x000d__x000a_        J = J + 1_x000d__x000a_    Next_x000d__x000a_Else_x000d__x000a_    For Each I In Ay_x000d__x000a_        Debug.Print I_x000d__x000a_    Next_x000d__x000a_End If_x000d__x000a__x000d__x000a_End Sub"/>
    <x v="1"/>
    <x v="0"/>
  </r>
  <r>
    <x v="1"/>
    <x v="0"/>
    <x v="31"/>
    <x v="54"/>
    <x v="1112"/>
    <n v="1041"/>
    <n v="6"/>
    <s v="Sub"/>
    <m/>
    <m/>
    <s v="()"/>
    <m/>
    <s v="Sub ZZ_AyAsgAp()_x000d__x000a_Dim O%, A$_x000d__x000a_AyAsgAp Array(234, &quot;abc&quot;), O, A_x000d__x000a_Ass O = 234_x000d__x000a_Ass A = &quot;abc&quot;_x000d__x000a_End Sub"/>
    <x v="0"/>
    <x v="0"/>
  </r>
  <r>
    <x v="1"/>
    <x v="0"/>
    <x v="31"/>
    <x v="54"/>
    <x v="1113"/>
    <n v="1047"/>
    <n v="7"/>
    <s v="Sub"/>
    <m/>
    <m/>
    <s v="(A, ParamArray OAp())"/>
    <m/>
    <s v="Sub AyAsgAp(A, ParamArray OAp())_x000d__x000a_Dim Av(): Av = OAp_x000d__x000a_Dim J&amp;_x000d__x000a_For J = 0 To UB(Av)_x000d__x000a_    Asg A(J), OAp(J)_x000d__x000a_Next_x000d__x000a_End Sub"/>
    <x v="0"/>
    <x v="0"/>
  </r>
  <r>
    <x v="1"/>
    <x v="0"/>
    <x v="31"/>
    <x v="54"/>
    <x v="1114"/>
    <n v="1054"/>
    <n v="6"/>
    <s v="Sub"/>
    <m/>
    <m/>
    <s v="(A, IxAy&amp;(), ParamArray OAp())"/>
    <m/>
    <s v="Sub AyIxAyAsgAp(A, IxAy&amp;(), ParamArray OAp())_x000d__x000a_di J&amp;_x000d__x000a_For J = 0 To UB(IxAy)_x000d__x000a_    Asg A(IxAy(J)), OAp(J)_x000d__x000a_Next_x000d__x000a_End Sub"/>
    <x v="0"/>
    <x v="0"/>
  </r>
  <r>
    <x v="1"/>
    <x v="0"/>
    <x v="31"/>
    <x v="54"/>
    <x v="1115"/>
    <n v="1061"/>
    <n v="3"/>
    <s v="Sub"/>
    <m/>
    <m/>
    <s v="(Ay, Optional NEle% = 1)"/>
    <m/>
    <s v="Sub AyRmvLasNEle(Ay, Optional NEle% = 1)_x000d__x000a_ReDim Preserve Ay(UB(Ay) - NEle)_x000d__x000a_End Sub"/>
    <x v="0"/>
    <x v="0"/>
  </r>
  <r>
    <x v="1"/>
    <x v="0"/>
    <x v="31"/>
    <x v="54"/>
    <x v="730"/>
    <n v="1065"/>
    <n v="3"/>
    <s v="Sub"/>
    <m/>
    <m/>
    <s v="(Ay, Ft)"/>
    <m/>
    <s v="Sub AyWrt(Ay, Ft)_x000d__x000a_StrWrt JnCrLf(Ay), Ft_x000d__x000a_End Sub"/>
    <x v="1"/>
    <x v="0"/>
  </r>
  <r>
    <x v="1"/>
    <x v="0"/>
    <x v="31"/>
    <x v="54"/>
    <x v="1116"/>
    <n v="1069"/>
    <n v="10"/>
    <s v="Sub"/>
    <s v="Private"/>
    <m/>
    <s v="(OGpDry(), Itm)"/>
    <m/>
    <s v="Private Sub AyGpDry__Upd(OGpDry(), Itm)_x000d__x000a_Dim J&amp;_x000d__x000a_For J = 0 To UB(OGpDry)_x000d__x000a_    If OGpDry(J)(0) = Itm Then_x000d__x000a_        OGpDry(J)(1) = OGpDry(J)(1) + 1_x000d__x000a_        Exit Sub_x000d__x000a_    End If_x000d__x000a_Next_x000d__x000a_Push OGpDry, Array(Itm, 1)_x000d__x000a_End Sub"/>
    <x v="0"/>
    <x v="0"/>
  </r>
  <r>
    <x v="1"/>
    <x v="0"/>
    <x v="31"/>
    <x v="54"/>
    <x v="1117"/>
    <n v="1080"/>
    <n v="11"/>
    <s v="Sub"/>
    <s v="Private"/>
    <m/>
    <s v="(IxAy&amp;(), A, SubAy)"/>
    <m/>
    <s v="Private Sub AyIxAy__ChkNotFound(IxAy&amp;(), A, SubAy)_x000d__x000a_If IxAy_IsAllGE0(IxAy) Then Exit Sub_x000d__x000a_Dim J&amp;, SomEle(), SomEleIx&amp;()_x000d__x000a_For J = 0 To UB(IxAy)_x000d__x000a_    If IxAy(J) = -1 Then_x000d__x000a_        Push SomEleIx, J_x000d__x000a_        Push SomEle, SubAy(J)_x000d__x000a_    End If_x000d__x000a_Next_x000d__x000a_Er &quot;AyIxAy__ChkNotFound&quot;, &quot;{SomEle} with {Ix} in {SubAy} are not found in Given {Ay}&quot;, SomEle, SomEleIx, SubAy, A, SomEleIx_x000d__x000a_End Sub"/>
    <x v="0"/>
    <x v="0"/>
  </r>
  <r>
    <x v="1"/>
    <x v="0"/>
    <x v="31"/>
    <x v="54"/>
    <x v="226"/>
    <n v="1092"/>
    <n v="16"/>
    <s v="Fun"/>
    <s v="Private"/>
    <s v="&amp;"/>
    <s v="(Ay, V, Des As Boolean)"/>
    <m/>
    <s v="Private Function AySrt__Ix&amp;(Ay, V, Des As Boolean)_x000d__x000a_Dim I, O&amp;_x000d__x000a_If Des Then_x000d__x000a_    For Each I In Ay_x000d__x000a_        If V &gt; I Then AySrt__Ix = O: Exit Function_x000d__x000a_        O = O + 1_x000d__x000a_    Next_x000d__x000a_    AySrt__Ix = O_x000d__x000a_    Exit Function_x000d__x000a_End If_x000d__x000a_For Each I In Ay_x000d__x000a_    If V &lt; I Then AySrt__Ix = O: Exit Function_x000d__x000a_    O = O + 1_x000d__x000a_Next_x000d__x000a_AySrt__Ix = O_x000d__x000a_End Function"/>
    <x v="1"/>
    <x v="0"/>
  </r>
  <r>
    <x v="1"/>
    <x v="0"/>
    <x v="31"/>
    <x v="163"/>
    <x v="925"/>
    <n v="1109"/>
    <n v="3"/>
    <s v="Sub"/>
    <m/>
    <m/>
    <s v="()"/>
    <m/>
    <s v="Sub ZZZ__Tst()_x000d__x000a_ZZ_AyTrim_x000d__x000a_End Sub"/>
    <x v="5"/>
    <x v="0"/>
  </r>
  <r>
    <x v="1"/>
    <x v="0"/>
    <x v="31"/>
    <x v="54"/>
    <x v="224"/>
    <n v="1113"/>
    <n v="16"/>
    <s v="Fun"/>
    <s v="Private"/>
    <s v="&amp;"/>
    <s v="(Ix&amp;(), A, V, Des As Boolean)"/>
    <m/>
    <s v="Private Function AySrtInToIxAy__Ix&amp;(Ix&amp;(), A, V, Des As Boolean)_x000d__x000a_Dim I, O&amp;_x000d__x000a_If Des Then_x000d__x000a_    For Each I In Ix_x000d__x000a_        If V &gt; A(I) Then AySrtInToIxAy__Ix&amp; = O: Exit Function_x000d__x000a_        O = O + 1_x000d__x000a_    Next_x000d__x000a_    AySrtInToIxAy__Ix&amp; = O_x000d__x000a_    Exit Function_x000d__x000a_End If_x000d__x000a_For Each I In Ix_x000d__x000a_    If V &lt; A(I) Then AySrtInToIxAy__Ix&amp; = O: Exit Function_x000d__x000a_    O = O + 1_x000d__x000a_Next_x000d__x000a_AySrtInToIxAy__Ix&amp; = O_x000d__x000a_End Function"/>
    <x v="1"/>
    <x v="0"/>
  </r>
  <r>
    <x v="1"/>
    <x v="0"/>
    <x v="31"/>
    <x v="54"/>
    <x v="1118"/>
    <n v="1130"/>
    <n v="10"/>
    <s v="Sub"/>
    <s v="Private"/>
    <m/>
    <s v="()"/>
    <m/>
    <s v="Private Sub ZZ_AyAdd()_x000d__x000a_Dim Act(), Exp(), Ay1(), Ay2()_x000d__x000a_Ay1 = Array(1, 2, 2, 2, 4, 5)_x000d__x000a_Ay2 = Array(2, 2)_x000d__x000a_Act = AyAdd(Ay1, Ay2)_x000d__x000a_Exp = Array(1, 2, 2, 2, 4, 5, 2, 2)_x000d__x000a_AyChkEq Exp, Act_x000d__x000a_AyChkEq Ay1, Array(1, 2, 2, 2, 4, 5)_x000d__x000a_AyChkEq Ay2, Array(2, 2)_x000d__x000a_End Sub"/>
    <x v="0"/>
    <x v="0"/>
  </r>
  <r>
    <x v="1"/>
    <x v="0"/>
    <x v="31"/>
    <x v="54"/>
    <x v="1119"/>
    <n v="1141"/>
    <n v="3"/>
    <s v="Sub"/>
    <s v="Private"/>
    <m/>
    <s v="()"/>
    <m/>
    <s v="Private Sub ZZ_AyEqChk()_x000d__x000a_AyDmp AyEqChk(Array(1, 2, 3, 3, 4), Array(1, 2, 3, 4, 4))_x000d__x000a_End Sub"/>
    <x v="0"/>
    <x v="0"/>
  </r>
  <r>
    <x v="1"/>
    <x v="0"/>
    <x v="31"/>
    <x v="54"/>
    <x v="1120"/>
    <n v="1145"/>
    <n v="8"/>
    <s v="Sub"/>
    <s v="Private"/>
    <m/>
    <s v="()"/>
    <m/>
    <s v="Private Sub ZZZ_AyBrkInto3Ay()_x000d__x000a_Dim A(): A = Array(1, 2, 3, 4)_x000d__x000a_Dim Act(): Act = AyBrkInto3Ay(A, 1, 2)_x000d__x000a_Ass Sz(Act) = 3_x000d__x000a_Ass AyIsEq(Act(0), Array(1))_x000d__x000a_Ass AyIsEq(Act(1), Array(2, 3))_x000d__x000a_Ass AyIsEq(Act(2), Array(4))_x000d__x000a_End Sub"/>
    <x v="0"/>
    <x v="0"/>
  </r>
  <r>
    <x v="1"/>
    <x v="0"/>
    <x v="31"/>
    <x v="54"/>
    <x v="1121"/>
    <n v="1154"/>
    <n v="7"/>
    <s v="Sub"/>
    <s v="Private"/>
    <m/>
    <s v="()"/>
    <m/>
    <s v="Private Sub ZZ_AyGpDry()_x000d__x000a_Dim A$(): A = SplitSpc(&quot;a a a b c b&quot;)_x000d__x000a_Dim Act(): Act = AyGpDry(A)_x000d__x000a_Dim Exp(): Exp = Array(Array(&quot;a&quot;, 3), Array(&quot;b&quot;, 2), Array(&quot;c&quot;, 1))_x000d__x000a_Stop_x000d__x000a_'AssEqDry Act, Exp_x000d__x000a_End Sub"/>
    <x v="0"/>
    <x v="0"/>
  </r>
  <r>
    <x v="1"/>
    <x v="0"/>
    <x v="31"/>
    <x v="54"/>
    <x v="1122"/>
    <n v="1162"/>
    <n v="4"/>
    <s v="Sub"/>
    <s v="Private"/>
    <m/>
    <s v="()"/>
    <m/>
    <s v="Private Sub ZZ_AyHasDupEle()_x000d__x000a_Ass AyHasDupEle(Array(1, 2, 3, 4)) = False_x000d__x000a_Ass AyHasDupEle(Array(1, 2, 3, 4, 4)) = True_x000d__x000a_End Sub"/>
    <x v="0"/>
    <x v="0"/>
  </r>
  <r>
    <x v="1"/>
    <x v="0"/>
    <x v="31"/>
    <x v="54"/>
    <x v="1123"/>
    <n v="1167"/>
    <n v="7"/>
    <s v="Sub"/>
    <s v="Private"/>
    <m/>
    <s v="()"/>
    <m/>
    <s v="Private Sub ZZ_AyIntAy()_x000d__x000a_Dim Act%(): Act = AyIntAy(Array(1, 2, 3))_x000d__x000a_Ass Sz(Act) = 3_x000d__x000a_Ass Act(0) = 1_x000d__x000a_Ass Act(1) = 2_x000d__x000a_Ass Act(2) = 3_x000d__x000a_End Sub"/>
    <x v="0"/>
    <x v="0"/>
  </r>
  <r>
    <x v="1"/>
    <x v="0"/>
    <x v="31"/>
    <x v="54"/>
    <x v="1124"/>
    <n v="1175"/>
    <n v="8"/>
    <s v="Sub"/>
    <s v="Private"/>
    <m/>
    <s v="()"/>
    <m/>
    <s v="Private Sub ZZ_AyMap()_x000d__x000a_Dim Act: Act = AyMap(Array(1, 2, 3, 4), &quot;Mul2&quot;)_x000d__x000a_Ass Sz(Act) = 4_x000d__x000a_Ass Act(0) = 2_x000d__x000a_Ass Act(1) = 4_x000d__x000a_Ass Act(2) = 6_x000d__x000a_Ass Act(3) = 8_x000d__x000a_End Sub"/>
    <x v="0"/>
    <x v="0"/>
  </r>
  <r>
    <x v="1"/>
    <x v="0"/>
    <x v="31"/>
    <x v="54"/>
    <x v="1125"/>
    <n v="1184"/>
    <n v="4"/>
    <s v="Sub"/>
    <s v="Private"/>
    <m/>
    <s v="()"/>
    <m/>
    <s v="Private Sub ZZ_AyMapSy()_x000d__x000a_Dim Ay$(): Ay = AyMapSy(Array(&quot;skldfjdf&quot;, &quot;aa&quot;), &quot;RmvFstChr&quot;)_x000d__x000a_Stop_x000d__x000a_End Sub"/>
    <x v="0"/>
    <x v="0"/>
  </r>
  <r>
    <x v="1"/>
    <x v="0"/>
    <x v="31"/>
    <x v="54"/>
    <x v="1126"/>
    <n v="1189"/>
    <n v="13"/>
    <s v="Sub"/>
    <s v="Private"/>
    <m/>
    <s v="()"/>
    <m/>
    <s v="Private Sub ZZ_AyMinus()_x000d__x000a_Dim Act(), Exp()_x000d__x000a_Dim Ay1(), Ay2()_x000d__x000a_Ay1 = Array(1, 2, 2, 2, 4, 5)_x000d__x000a_Ay2 = Array(2, 2)_x000d__x000a_Act = AyMinus(Ay1, Ay2)_x000d__x000a_Exp = Array(1, 2, 4, 5)_x000d__x000a_AyChkEq Exp, Act_x000d__x000a_'_x000d__x000a_Act = AyMinusAp(Array(1, 2, 2, 2, 4, 5), Array(2, 2), Array(5))_x000d__x000a_Exp = Array(1, 2, 4)_x000d__x000a_AyChkEq Exp, Act_x000d__x000a_End Sub"/>
    <x v="0"/>
    <x v="0"/>
  </r>
  <r>
    <x v="1"/>
    <x v="0"/>
    <x v="31"/>
    <x v="54"/>
    <x v="1127"/>
    <n v="1203"/>
    <n v="6"/>
    <s v="Sub"/>
    <s v="Private"/>
    <m/>
    <s v="()"/>
    <m/>
    <s v="Private Sub ZZ_AyRmvEmpEleAtEnd()_x000d__x000a_Dim A: A = Array(Empty, Empty, Empty, 1, Empty, Empty)_x000d__x000a_Dim Act: Act = AyRmvEmpEleAtEnd(A)_x000d__x000a_Ass Sz(Act) = 4_x000d__x000a_Ass Act(3) = 1_x000d__x000a_End Sub"/>
    <x v="0"/>
    <x v="0"/>
  </r>
  <r>
    <x v="1"/>
    <x v="0"/>
    <x v="31"/>
    <x v="54"/>
    <x v="1128"/>
    <n v="1210"/>
    <n v="11"/>
    <s v="Sub"/>
    <s v="Private"/>
    <m/>
    <s v="()"/>
    <m/>
    <s v="Private Sub ZZ_AyRmvFmTo()_x000d__x000a_Dim A_x000d__x000a_Dim FmTo As FmTo_x000d__x000a_Dim Act_x000d__x000a_A = SplitSpc(&quot;a b c d e&quot;)_x000d__x000a_FmTo.FmIx = 1_x000d__x000a_FmTo.ToIx = 2_x000d__x000a_Act = AyRmvFmTo(A, FmTo)_x000d__x000a_Ass Sz(Act) = 3_x000d__x000a_Ass JnSpc(Act) = &quot;a d e&quot;_x000d__x000a_End Sub"/>
    <x v="0"/>
    <x v="0"/>
  </r>
  <r>
    <x v="1"/>
    <x v="0"/>
    <x v="31"/>
    <x v="54"/>
    <x v="1129"/>
    <n v="1222"/>
    <n v="28"/>
    <s v="Sub"/>
    <s v="Private"/>
    <m/>
    <s v="()"/>
    <m/>
    <s v="Private Sub ZZ_AySrt()_x000d__x000a_Dim Exp, Act_x000d__x000a_Dim A_x000d__x000a_A = Array(1, 2, 3, 4, 5): Exp = A:                    Act = AySrt(A):        AyChkEq Exp, Act_x000d__x000a_A = Array(1, 2, 3, 4, 5): Exp = Array(5, 4, 3, 2, 1): Act = AySrt(A, True): AyChkEq Exp, Act_x000d__x000a_A = Array(&quot;:&quot;, &quot;~&quot;, &quot;P&quot;): Exp = Array(&quot;:&quot;, &quot;P&quot;, &quot;~&quot;): Act = AySrt(A):       AyChkEq Exp, Act_x000d__x000a_'-----------------_x000d__x000a_Erase A_x000d__x000a_Push A, &quot;:PjUpdTm:Sub&quot;_x000d__x000a_Push A, &quot;:MthBrk:Function&quot;_x000d__x000a_Push A, &quot;~~:Tst:Sub&quot;_x000d__x000a_Push A, &quot;:PjTmNy_WithEr:Function&quot;_x000d__x000a_Push A, &quot;~Private:JnContinueLin__Tst:Sub&quot;_x000d__x000a_Push A, &quot;Private:HasPfx:Function&quot;_x000d__x000a_Push A, &quot;Private:MdMthDrs_FunBdyLy:Function&quot;_x000d__x000a_Push A, &quot;Private:SrcMthLx_ToLx:Function&quot;_x000d__x000a_Erase Exp_x000d__x000a_Push Exp, &quot;:PjTmNy_WithEr:Function&quot;_x000d__x000a_Push Exp, &quot;:PjUpdTm:Sub&quot;_x000d__x000a_Push Exp, &quot;:MthBrk:Function&quot;_x000d__x000a_Push Exp, &quot;Private:HasPfx:Function&quot;_x000d__x000a_Push Exp, &quot;Private:MdMthDrs_FunBdyLy:Function&quot;_x000d__x000a_Push Exp, &quot;Private:SrcMthLx_ToLx:Function&quot;_x000d__x000a_Push Exp, &quot;~Private:JnContinueLin__Tst:Sub&quot;_x000d__x000a_Push Exp, &quot;~~:Tst:Sub&quot;_x000d__x000a_Act = AySrt(A)_x000d__x000a_AyChkEq Exp, Act_x000d__x000a_End Sub"/>
    <x v="0"/>
    <x v="0"/>
  </r>
  <r>
    <x v="1"/>
    <x v="0"/>
    <x v="31"/>
    <x v="54"/>
    <x v="1130"/>
    <n v="1251"/>
    <n v="5"/>
    <s v="Sub"/>
    <s v="Private"/>
    <m/>
    <s v="()"/>
    <m/>
    <s v="Private Sub ZZ_AySrtInToIxAy()_x000d__x000a_Dim A: A = Array(&quot;A&quot;, &quot;B&quot;, &quot;C&quot;, &quot;D&quot;, &quot;E&quot;)_x000d__x000a_AyChkEq Array(0, 1, 2, 3, 4), AySrtInToIxAy(A)_x000d__x000a_AyChkEq Array(4, 3, 2, 1, 0), AySrtInToIxAy(A, True)_x000d__x000a_End Sub"/>
    <x v="0"/>
    <x v="0"/>
  </r>
  <r>
    <x v="1"/>
    <x v="0"/>
    <x v="31"/>
    <x v="54"/>
    <x v="1131"/>
    <n v="1257"/>
    <n v="7"/>
    <s v="Sub"/>
    <s v="Private"/>
    <m/>
    <s v="()"/>
    <m/>
    <s v="Private Sub ZZ_AySy()_x000d__x000a_Dim Act$(): Act = AySy(Array(1, 2, 3))_x000d__x000a_Ass Sz(Act) = 3_x000d__x000a_Ass Act(0) = 1_x000d__x000a_Ass Act(1) = 2_x000d__x000a_Ass Act(2) = 3_x000d__x000a_End Sub"/>
    <x v="0"/>
    <x v="0"/>
  </r>
  <r>
    <x v="1"/>
    <x v="0"/>
    <x v="31"/>
    <x v="54"/>
    <x v="1132"/>
    <n v="1265"/>
    <n v="3"/>
    <s v="Sub"/>
    <s v="Private"/>
    <m/>
    <s v="()"/>
    <m/>
    <s v="Private Sub ZZ_AyTrim()_x000d__x000a_AyDmp AyTrim(Array(1, 2, 3, &quot;  a&quot;))_x000d__x000a_End Sub"/>
    <x v="0"/>
    <x v="0"/>
  </r>
  <r>
    <x v="1"/>
    <x v="0"/>
    <x v="31"/>
    <x v="54"/>
    <x v="1133"/>
    <n v="1269"/>
    <n v="5"/>
    <s v="Sub"/>
    <s v="Private"/>
    <m/>
    <s v="()"/>
    <m/>
    <s v="Private Sub ZZ_AyWhExclAtCnt()_x000d__x000a_Dim A(): A = Array(1, 2, 3, 4, 5)_x000d__x000a_Dim Act: Act = AyWhExclAtCnt(A, 1, 2)_x000d__x000a_AyChkEq Array(1, 4, 5), Act_x000d__x000a_End Sub"/>
    <x v="0"/>
    <x v="0"/>
  </r>
  <r>
    <x v="1"/>
    <x v="0"/>
    <x v="31"/>
    <x v="54"/>
    <x v="1134"/>
    <n v="1275"/>
    <n v="11"/>
    <s v="Sub"/>
    <s v="Private"/>
    <m/>
    <s v="()"/>
    <m/>
    <s v="Private Sub ZZ_AyWhExclIxAy()_x000d__x000a_Dim A(): A = Array(&quot;a&quot;, &quot;b&quot;, &quot;c&quot;, &quot;d&quot;, &quot;e&quot;, &quot;f&quot;)_x000d__x000a_Dim IxAy: IxAy = Array(1, 3)_x000d__x000a_Dim Exp: Exp = Array(&quot;a&quot;, &quot;c&quot;, &quot;e&quot;, &quot;f&quot;)_x000d__x000a_Dim Act: Act = AyWhExclIxAy(A, IxAy)_x000d__x000a_Ass Sz(Act) = 4_x000d__x000a_Dim J%_x000d__x000a_For J = 0 To 3_x000d__x000a_    Ass Act(J) = Exp(J)_x000d__x000a_Next_x000d__x000a_End Sub"/>
    <x v="0"/>
    <x v="0"/>
  </r>
  <r>
    <x v="1"/>
    <x v="0"/>
    <x v="32"/>
    <x v="152"/>
    <x v="1135"/>
    <n v="3"/>
    <n v="4"/>
    <s v="Fun"/>
    <m/>
    <s v="Integer()"/>
    <s v="(ParamArray Ap())"/>
    <m/>
    <s v="Function ApIntAy(ParamArray Ap()) As Integer()_x000d__x000a_Dim Av(): Av = Ap_x000d__x000a_ApIntAy = AyIntAy(Av)_x000d__x000a_End Function"/>
    <x v="0"/>
    <x v="0"/>
  </r>
  <r>
    <x v="1"/>
    <x v="0"/>
    <x v="32"/>
    <x v="152"/>
    <x v="1136"/>
    <n v="8"/>
    <n v="4"/>
    <s v="Fun"/>
    <m/>
    <s v="Long()"/>
    <s v="(ParamArray Ap())"/>
    <m/>
    <s v="Function ApLngAy(ParamArray Ap()) As Long()_x000d__x000a_Dim Av(): Av = Ap_x000d__x000a_ApLngAy = AyLngAy(Av)_x000d__x000a_End Function"/>
    <x v="0"/>
    <x v="0"/>
  </r>
  <r>
    <x v="1"/>
    <x v="0"/>
    <x v="32"/>
    <x v="152"/>
    <x v="1137"/>
    <n v="13"/>
    <n v="4"/>
    <s v="Fun"/>
    <m/>
    <s v="Single()"/>
    <s v="(ParamArray Ap())"/>
    <m/>
    <s v="Function ApSngAy(ParamArray Ap()) As Single()_x000d__x000a_Dim Av(): Av = Ap_x000d__x000a_ApSngAy = AySngAy(Av)_x000d__x000a_End Function"/>
    <x v="0"/>
    <x v="0"/>
  </r>
  <r>
    <x v="1"/>
    <x v="0"/>
    <x v="32"/>
    <x v="152"/>
    <x v="807"/>
    <n v="18"/>
    <n v="4"/>
    <s v="Fun"/>
    <m/>
    <s v="String()"/>
    <s v="(ParamArray Ap())"/>
    <m/>
    <s v="Function ApSy(ParamArray Ap()) As String()_x000d__x000a_Dim Av(): Av = Ap_x000d__x000a_ApSy = AySy(Av)_x000d__x000a_End Function"/>
    <x v="1"/>
    <x v="1"/>
  </r>
  <r>
    <x v="1"/>
    <x v="0"/>
    <x v="33"/>
    <x v="76"/>
    <x v="1138"/>
    <n v="3"/>
    <n v="5"/>
    <s v="Fun"/>
    <m/>
    <s v="Boolean"/>
    <s v="(V, A, B)"/>
    <m/>
    <s v="Function IsBet(V, A, B) As Boolean_x000d__x000a_If A &gt; V Then Exit Function_x000d__x000a_If V &gt; B Then Exit Function_x000d__x000a_IsBet = True_x000d__x000a_End Function"/>
    <x v="0"/>
    <x v="0"/>
  </r>
  <r>
    <x v="1"/>
    <x v="0"/>
    <x v="33"/>
    <x v="76"/>
    <x v="1139"/>
    <n v="9"/>
    <n v="3"/>
    <s v="Fun"/>
    <m/>
    <s v="Boolean"/>
    <s v="(A)"/>
    <m/>
    <s v="Function IsBool(A) As Boolean_x000d__x000a_IsBool = VarType(A) = vbBoolean_x000d__x000a_End Function"/>
    <x v="0"/>
    <x v="0"/>
  </r>
  <r>
    <x v="1"/>
    <x v="0"/>
    <x v="33"/>
    <x v="76"/>
    <x v="320"/>
    <n v="13"/>
    <n v="3"/>
    <s v="Fun"/>
    <m/>
    <s v="Boolean"/>
    <s v="(A)"/>
    <m/>
    <s v="Function IsDic(A) As Boolean_x000d__x000a_IsDic = TypeName(A) = &quot;Dictionary&quot;_x000d__x000a_End Function"/>
    <x v="1"/>
    <x v="1"/>
  </r>
  <r>
    <x v="1"/>
    <x v="0"/>
    <x v="33"/>
    <x v="76"/>
    <x v="366"/>
    <n v="17"/>
    <n v="3"/>
    <s v="Fun"/>
    <m/>
    <s v="Boolean"/>
    <s v="(A)"/>
    <m/>
    <s v="Function IsDigit(A) As Boolean_x000d__x000a_IsDigit = &quot;0&quot; &lt;= A And A &lt;= &quot;9&quot;_x000d__x000a_End Function"/>
    <x v="1"/>
    <x v="1"/>
  </r>
  <r>
    <x v="1"/>
    <x v="0"/>
    <x v="33"/>
    <x v="76"/>
    <x v="367"/>
    <n v="21"/>
    <n v="10"/>
    <s v="Fun"/>
    <m/>
    <s v="Boolean"/>
    <s v="(V)"/>
    <m/>
    <s v="Function IsEmp(V) As Boolean_x000d__x000a_IsEmp = True_x000d__x000a_If IsMissing(V) Then Exit Function_x000d__x000a_If IsNothing(V) Then Exit Function_x000d__x000a_If IsEmpty(V) Then Exit Function_x000d__x000a_If IsStr(V) Then_x000d__x000a_   If V = &quot;&quot; Then Exit Function_x000d__x000a_End If_x000d__x000a_IsEmp = False_x000d__x000a_End Function"/>
    <x v="1"/>
    <x v="0"/>
  </r>
  <r>
    <x v="1"/>
    <x v="0"/>
    <x v="33"/>
    <x v="76"/>
    <x v="1140"/>
    <n v="32"/>
    <n v="10"/>
    <s v="Fun"/>
    <m/>
    <s v="Boolean"/>
    <s v="(Act, Exp)"/>
    <m/>
    <s v="Function IsEq(Act, Exp) As Boolean_x000d__x000a_'If VarType(Act) &lt;&gt; VarType(Exp) Then Exit Function_x000d__x000a_'If IsPrim(Act) Then_x000d__x000a_'    If Act &lt;&gt; Exp Then Exit Function_x000d__x000a_'End If_x000d__x000a_'If IsArray(Act) Then_x000d__x000a_'    If Not AyIsEq(Act, Exp) Then Stop_x000d__x000a_'    Exit Function_x000d__x000a_'End If_x000d__x000a_End Function"/>
    <x v="1"/>
    <x v="0"/>
  </r>
  <r>
    <x v="1"/>
    <x v="0"/>
    <x v="33"/>
    <x v="76"/>
    <x v="1141"/>
    <n v="43"/>
    <n v="4"/>
    <s v="Fun"/>
    <m/>
    <s v="Boolean"/>
    <s v="(V, ParamArray Ap())"/>
    <m/>
    <s v="Function IsInAp(V, ParamArray Ap()) As Boolean_x000d__x000a_Dim Av(): Av = Ap_x000d__x000a_IsInAp = AyHas(Av, V)_x000d__x000a_End Function"/>
    <x v="0"/>
    <x v="0"/>
  </r>
  <r>
    <x v="1"/>
    <x v="0"/>
    <x v="33"/>
    <x v="76"/>
    <x v="1142"/>
    <n v="48"/>
    <n v="3"/>
    <s v="Fun"/>
    <m/>
    <s v="Boolean"/>
    <s v="(V, Sy$())"/>
    <m/>
    <s v="Function IsInUCaseSy(V, Sy$()) As Boolean_x000d__x000a_IsInUCaseSy = AyHas(Sy, UCase(V))_x000d__x000a_End Function"/>
    <x v="0"/>
    <x v="0"/>
  </r>
  <r>
    <x v="1"/>
    <x v="0"/>
    <x v="33"/>
    <x v="76"/>
    <x v="1143"/>
    <n v="52"/>
    <n v="3"/>
    <s v="Fun"/>
    <m/>
    <s v="Boolean"/>
    <s v="(V)"/>
    <m/>
    <s v="Function IsIntAy(V) As Boolean_x000d__x000a_IsIntAy = VarType(V) = vbArray + vbInteger_x000d__x000a_End Function"/>
    <x v="0"/>
    <x v="0"/>
  </r>
  <r>
    <x v="1"/>
    <x v="0"/>
    <x v="33"/>
    <x v="76"/>
    <x v="369"/>
    <n v="56"/>
    <n v="4"/>
    <s v="Fun"/>
    <m/>
    <s v="Boolean"/>
    <s v="(A)"/>
    <m/>
    <s v="Function IsLetter(A) As Boolean_x000d__x000a_Dim C1$: C1 = UCase(A)_x000d__x000a_IsLetter = (&quot;A&quot; &lt;= C1 And C1 &lt;= &quot;Z&quot;)_x000d__x000a_End Function"/>
    <x v="1"/>
    <x v="1"/>
  </r>
  <r>
    <x v="1"/>
    <x v="0"/>
    <x v="33"/>
    <x v="76"/>
    <x v="1144"/>
    <n v="61"/>
    <n v="3"/>
    <s v="Fun"/>
    <m/>
    <s v="Boolean"/>
    <s v="(A)"/>
    <m/>
    <s v="Function IsLng(A) As Boolean_x000d__x000a_IsLng = VarType(A) = vbLong_x000d__x000a_End Function"/>
    <x v="0"/>
    <x v="0"/>
  </r>
  <r>
    <x v="1"/>
    <x v="0"/>
    <x v="33"/>
    <x v="76"/>
    <x v="1145"/>
    <n v="65"/>
    <n v="3"/>
    <s v="Fun"/>
    <m/>
    <s v="Boolean"/>
    <s v="(V)"/>
    <m/>
    <s v="Function IsLngAy(V) As Boolean_x000d__x000a_IsLngAy = VarType(V) = vbArray + vbLong_x000d__x000a_End Function"/>
    <x v="0"/>
    <x v="0"/>
  </r>
  <r>
    <x v="1"/>
    <x v="0"/>
    <x v="33"/>
    <x v="76"/>
    <x v="1146"/>
    <n v="69"/>
    <n v="7"/>
    <s v="Fun"/>
    <m/>
    <s v="Boolean"/>
    <s v="(A)"/>
    <m/>
    <s v="Function IsNeedQuote(A) As Boolean_x000d__x000a_IsNeedQuote = True_x000d__x000a_If HasSubStr(A, &quot; &quot;) Then Exit Function_x000d__x000a_If HasSubStr(A, &quot;#&quot;) Then Exit Function_x000d__x000a_If HasSubStr(A, &quot;.&quot;) Then Exit Function_x000d__x000a_IsNeedQuote = False_x000d__x000a_End Function"/>
    <x v="0"/>
    <x v="0"/>
  </r>
  <r>
    <x v="1"/>
    <x v="0"/>
    <x v="33"/>
    <x v="76"/>
    <x v="372"/>
    <n v="77"/>
    <n v="10"/>
    <s v="Fun"/>
    <m/>
    <s v="Boolean"/>
    <s v="(A)"/>
    <m/>
    <s v="Function IsNm(A) As Boolean_x000d__x000a_If Not IsLetter(FstChr(A)) Then Exit Function_x000d__x000a_Dim L%: L = Len(A)_x000d__x000a_If L &gt; 64 Then Exit Function_x000d__x000a_Dim J%_x000d__x000a_For J = 2 To L_x000d__x000a_   If Not IsNmChr(Mid(A, J, 1)) Then Exit Function_x000d__x000a_Next_x000d__x000a_IsNm = True_x000d__x000a_End Function"/>
    <x v="1"/>
    <x v="1"/>
  </r>
  <r>
    <x v="1"/>
    <x v="0"/>
    <x v="33"/>
    <x v="76"/>
    <x v="373"/>
    <n v="88"/>
    <n v="7"/>
    <s v="Fun"/>
    <m/>
    <s v="Boolean"/>
    <s v="(A)"/>
    <m/>
    <s v="Function IsNmChr(A) As Boolean_x000d__x000a_IsNmChr = True_x000d__x000a_If IsLetter(A) Then Exit Function_x000d__x000a_If A = &quot;_&quot; Then Exit Function_x000d__x000a_If IsDigit(A) Then Exit Function_x000d__x000a_IsNmChr = False_x000d__x000a_End Function"/>
    <x v="1"/>
    <x v="0"/>
  </r>
  <r>
    <x v="1"/>
    <x v="0"/>
    <x v="33"/>
    <x v="76"/>
    <x v="1147"/>
    <n v="96"/>
    <n v="4"/>
    <s v="Fun"/>
    <m/>
    <s v="Boolean"/>
    <s v="(V)"/>
    <m/>
    <s v="Function IsNonBlankStr(V) As Boolean_x000d__x000a_If Not IsStr(V) Then Exit Function_x000d__x000a_IsNonBlankStr = V &lt;&gt; &quot;&quot;_x000d__x000a_End Function"/>
    <x v="0"/>
    <x v="0"/>
  </r>
  <r>
    <x v="1"/>
    <x v="0"/>
    <x v="33"/>
    <x v="76"/>
    <x v="374"/>
    <n v="101"/>
    <n v="3"/>
    <s v="Fun"/>
    <m/>
    <s v="Boolean"/>
    <s v="(V)"/>
    <m/>
    <s v="Function IsNothing(V) As Boolean_x000d__x000a_IsNothing = TypeName(V) = &quot;Nothing&quot;_x000d__x000a_End Function"/>
    <x v="1"/>
    <x v="0"/>
  </r>
  <r>
    <x v="1"/>
    <x v="0"/>
    <x v="33"/>
    <x v="76"/>
    <x v="1148"/>
    <n v="105"/>
    <n v="5"/>
    <s v="Fun"/>
    <m/>
    <s v="Boolean"/>
    <s v="(V)"/>
    <m/>
    <s v="Function IsNothingOrEmp(V) As Boolean_x000d__x000a_Select Case TypeName(V)_x000d__x000a_Case &quot;Nothing&quot;, &quot;Empty&quot;: IsNothingOrEmp = True_x000d__x000a_End Select_x000d__x000a_End Function"/>
    <x v="0"/>
    <x v="0"/>
  </r>
  <r>
    <x v="1"/>
    <x v="0"/>
    <x v="33"/>
    <x v="76"/>
    <x v="376"/>
    <n v="111"/>
    <n v="16"/>
    <s v="Fun"/>
    <m/>
    <s v="Boolean"/>
    <s v="(A)"/>
    <m/>
    <s v="Function IsPrim(A) As Boolean_x000d__x000a_Select Case VarType(A)_x000d__x000a_Case __x000d__x000a_   VbVarType.vbBoolean, __x000d__x000a_   VbVarType.vbByte, __x000d__x000a_   VbVarType.vbCurrency, __x000d__x000a_   VbVarType.vbDate, __x000d__x000a_   VbVarType.vbDecimal, __x000d__x000a_   VbVarType.vbDouble, __x000d__x000a_   VbVarType.vbInteger, __x000d__x000a_   VbVarType.vbLong, __x000d__x000a_   VbVarType.vbSingle, __x000d__x000a_   VbVarType.vbString_x000d__x000a_   IsPrim = True_x000d__x000a_End Select_x000d__x000a_End Function"/>
    <x v="1"/>
    <x v="1"/>
  </r>
  <r>
    <x v="1"/>
    <x v="0"/>
    <x v="33"/>
    <x v="76"/>
    <x v="378"/>
    <n v="128"/>
    <n v="3"/>
    <s v="Fun"/>
    <m/>
    <s v="Boolean"/>
    <s v="(V)"/>
    <m/>
    <s v="Function IsStr(V) As Boolean_x000d__x000a_IsStr = VarType(V) = vbString_x000d__x000a_End Function"/>
    <x v="1"/>
    <x v="0"/>
  </r>
  <r>
    <x v="1"/>
    <x v="0"/>
    <x v="33"/>
    <x v="76"/>
    <x v="1149"/>
    <n v="132"/>
    <n v="3"/>
    <s v="Fun"/>
    <m/>
    <s v="Boolean"/>
    <s v="(A)"/>
    <m/>
    <s v="Function IsStrAy(A) As Boolean_x000d__x000a_IsStrAy = VarType(A) = vbArray + vbString_x000d__x000a_End Function"/>
    <x v="0"/>
    <x v="0"/>
  </r>
  <r>
    <x v="1"/>
    <x v="0"/>
    <x v="33"/>
    <x v="76"/>
    <x v="379"/>
    <n v="136"/>
    <n v="3"/>
    <s v="Fun"/>
    <m/>
    <s v="Boolean"/>
    <s v="(V)"/>
    <m/>
    <s v="Function IsSy(V) As Boolean_x000d__x000a_IsSy = VarType(V) = vbArray + vbString_x000d__x000a_End Function"/>
    <x v="1"/>
    <x v="0"/>
  </r>
  <r>
    <x v="1"/>
    <x v="0"/>
    <x v="33"/>
    <x v="76"/>
    <x v="1150"/>
    <n v="140"/>
    <n v="6"/>
    <s v="Fun"/>
    <m/>
    <s v="Boolean"/>
    <s v="(A)"/>
    <m/>
    <s v="Function IsVdtVbl(A) As Boolean_x000d__x000a_If Not IsStr(A) Then Exit Function_x000d__x000a_If HasSubStr(A, vbCr) Then Exit Function_x000d__x000a_If HasSubStr(A, vbLf) Then Exit Function_x000d__x000a_IsVdtVbl = True_x000d__x000a_End Function"/>
    <x v="0"/>
    <x v="0"/>
  </r>
  <r>
    <x v="1"/>
    <x v="0"/>
    <x v="33"/>
    <x v="76"/>
    <x v="1151"/>
    <n v="147"/>
    <n v="9"/>
    <s v="Fun"/>
    <m/>
    <s v="Boolean"/>
    <s v="(A)"/>
    <m/>
    <s v="Function IsWhite(A) As Boolean_x000d__x000a_Dim B$: B = Left(A, 1)_x000d__x000a_IsWhite = True_x000d__x000a_If B = &quot; &quot; Then Exit Function_x000d__x000a_If B = vbCr Then Exit Function_x000d__x000a_If B = vbLf Then Exit Function_x000d__x000a_If B = vbTab Then Exit Function_x000d__x000a_IsWhite = False_x000d__x000a_End Function"/>
    <x v="0"/>
    <x v="0"/>
  </r>
  <r>
    <x v="1"/>
    <x v="0"/>
    <x v="33"/>
    <x v="163"/>
    <x v="925"/>
    <n v="157"/>
    <n v="3"/>
    <s v="Sub"/>
    <m/>
    <m/>
    <s v="()"/>
    <m/>
    <s v="Sub ZZZ__Tst()_x000d__x000a_ZZ_IsStrAy_x000d__x000a_End Sub"/>
    <x v="5"/>
    <x v="0"/>
  </r>
  <r>
    <x v="1"/>
    <x v="0"/>
    <x v="33"/>
    <x v="76"/>
    <x v="1152"/>
    <n v="161"/>
    <n v="10"/>
    <s v="Sub"/>
    <s v="Private"/>
    <m/>
    <s v="()"/>
    <m/>
    <s v="Private Sub ZZ_IsStrAy()_x000d__x000a_Dim A$()_x000d__x000a_Dim B: B = A_x000d__x000a_Dim C()_x000d__x000a_Dim D_x000d__x000a_Ass IsStrAy(A) = True_x000d__x000a_Ass IsStrAy(B) = True_x000d__x000a_Ass IsStrAy(C) = False_x000d__x000a_Ass IsStrAy(D) = False_x000d__x000a_End Sub"/>
    <x v="0"/>
    <x v="0"/>
  </r>
  <r>
    <x v="1"/>
    <x v="1"/>
    <x v="34"/>
    <x v="22"/>
    <x v="86"/>
    <n v="4"/>
    <n v="6"/>
    <s v="Get"/>
    <s v="Friend"/>
    <s v="P123"/>
    <s v="(P1, P2, P3)"/>
    <m/>
    <s v="Friend Property Get Init(P1, P2, P3) As P123_x000d__x000a_Me.P1 = P1_x000d__x000a_Me.P2 = P2_x000d__x000a_Me.P3 = P3_x000d__x000a_Set Init = Me_x000d__x000a_End Property"/>
    <x v="2"/>
    <x v="0"/>
  </r>
  <r>
    <x v="1"/>
    <x v="1"/>
    <x v="34"/>
    <x v="23"/>
    <x v="87"/>
    <n v="11"/>
    <n v="3"/>
    <s v="Get"/>
    <m/>
    <s v="$"/>
    <s v="()"/>
    <m/>
    <s v="Property Get ToStr$()_x000d__x000a_ToStr = FmtQQ(&quot;P123(|P1(?)|P2(?)|P3(?)|P123)&quot;, P1, P2, P3)_x000d__x000a_End Property"/>
    <x v="3"/>
    <x v="0"/>
  </r>
  <r>
    <x v="1"/>
    <x v="0"/>
    <x v="35"/>
    <x v="189"/>
    <x v="1153"/>
    <n v="3"/>
    <n v="8"/>
    <s v="Fun"/>
    <m/>
    <s v="$"/>
    <s v="(TagNm$, S)"/>
    <m/>
    <s v="Function Tag$(TagNm$, S)_x000d__x000a_If HasPfx(S, TagNm &amp; &quot;(&quot;) Then_x000d__x000a_    If HasSfx(S, &quot;)&quot;) Then_x000d__x000a_        Tag = S_x000d__x000a_        Exit Function_x000d__x000a_    End If_x000d__x000a_End If_x000d__x000a_End Function"/>
    <x v="0"/>
    <x v="0"/>
  </r>
  <r>
    <x v="1"/>
    <x v="0"/>
    <x v="35"/>
    <x v="189"/>
    <x v="1154"/>
    <n v="12"/>
    <n v="4"/>
    <s v="Fun"/>
    <m/>
    <s v="$"/>
    <s v="(TagNm$, NyStr$, ParamArray ObjAp())"/>
    <m/>
    <s v="Function Tag_NyStr_ObjAp$(TagNm$, NyStr$, ParamArray ObjAp())_x000d__x000a_Dim Av(): Av = ObjAp_x000d__x000a_Tag_NyStr_ObjAp = Tag_Ny_ObjAv(TagNm, SslSy(NyStr), Av)_x000d__x000a_End Function"/>
    <x v="0"/>
    <x v="0"/>
  </r>
  <r>
    <x v="1"/>
    <x v="0"/>
    <x v="35"/>
    <x v="189"/>
    <x v="1155"/>
    <n v="17"/>
    <n v="17"/>
    <s v="Fun"/>
    <s v="Private"/>
    <s v="$"/>
    <s v="(TagNm$, Ny$(), ObjAv())"/>
    <m/>
    <s v="Private Function Tag_Ny_ObjAv$(TagNm$, Ny$(), ObjAv())_x000d__x000a_Ass AyIsSamSz(Ny, ObjAv)_x000d__x000a_Dim S$_x000d__x000a_    Dim O$()_x000d__x000a_    Dim A$, N%_x000d__x000a_    Dim J%_x000d__x000a_    For J = 0 To UB(Ny)_x000d__x000a_        Select Case True_x000d__x000a_        Case IsNothing(ObjAv(J)): A = &quot;Nothing&quot;_x000d__x000a_        Case IsEmpty(ObjAv(J)):   A = &quot;Empty&quot;_x000d__x000a_        Case Else:                A = CallByName(ObjAv(J), &quot;ToStr&quot;, VbGet)_x000d__x000a_        End Select_x000d__x000a_        Push O, Tag(Ny(J), A)_x000d__x000a_    Next_x000d__x000a_    S = JnCrLf(O)_x000d__x000a_Tag_Ny_ObjAv = Tag(TagNm, S)_x000d__x000a_End Function"/>
    <x v="0"/>
    <x v="0"/>
  </r>
  <r>
    <x v="1"/>
    <x v="0"/>
    <x v="36"/>
    <x v="54"/>
    <x v="1156"/>
    <n v="3"/>
    <n v="3"/>
    <s v="Fun"/>
    <m/>
    <s v="Boolean()"/>
    <s v="(Ay)"/>
    <m/>
    <s v="Function AyBoolAy(Ay) As Boolean()_x000d__x000a_AyBoolAy = AyCast(Ay, EmpBoolAy)_x000d__x000a_End Function"/>
    <x v="0"/>
    <x v="0"/>
  </r>
  <r>
    <x v="1"/>
    <x v="0"/>
    <x v="36"/>
    <x v="54"/>
    <x v="1157"/>
    <n v="7"/>
    <n v="3"/>
    <s v="Fun"/>
    <m/>
    <s v="Byte()"/>
    <s v="(Ay)"/>
    <m/>
    <s v="Function AyBytAy(Ay) As Byte()_x000d__x000a_AyBytAy = AyCast(Ay, EmpBytAy)_x000d__x000a_End Function"/>
    <x v="0"/>
    <x v="0"/>
  </r>
  <r>
    <x v="1"/>
    <x v="0"/>
    <x v="36"/>
    <x v="54"/>
    <x v="1158"/>
    <n v="11"/>
    <n v="14"/>
    <s v="Fun"/>
    <m/>
    <m/>
    <s v="(Ay, IntoAy)"/>
    <m/>
    <s v="Function AyCast(Ay, IntoAy)_x000d__x000a_Ass IsArray(Ay)_x000d__x000a_Ass IsArray(IntoAy)_x000d__x000a_If TypeName(Ay) = TypeName(IntoAy) Then_x000d__x000a_    AyCast = Ay_x000d__x000a_    Exit Function_x000d__x000a_End If_x000d__x000a_Dim O: O = IntoAy: Erase O_x000d__x000a_Dim I_x000d__x000a_For Each I In Ay_x000d__x000a_    Push O, I_x000d__x000a_Next_x000d__x000a_AyCast = O_x000d__x000a_End Function"/>
    <x v="0"/>
    <x v="0"/>
  </r>
  <r>
    <x v="1"/>
    <x v="0"/>
    <x v="36"/>
    <x v="54"/>
    <x v="1159"/>
    <n v="26"/>
    <n v="3"/>
    <s v="Fun"/>
    <m/>
    <s v="Double()"/>
    <s v="(Ay)"/>
    <m/>
    <s v="Function AyDblAy(Ay) As Double()_x000d__x000a_AyDblAy = AyCast(Ay, EmpDblAy)_x000d__x000a_End Function"/>
    <x v="0"/>
    <x v="0"/>
  </r>
  <r>
    <x v="1"/>
    <x v="0"/>
    <x v="36"/>
    <x v="54"/>
    <x v="1160"/>
    <n v="30"/>
    <n v="3"/>
    <s v="Fun"/>
    <m/>
    <s v="Integer()"/>
    <s v="(Ay)"/>
    <m/>
    <s v="Function AyIntAy(Ay) As Integer()_x000d__x000a_AyIntAy = AyCast(Ay, EmpIntAy)_x000d__x000a_End Function"/>
    <x v="0"/>
    <x v="0"/>
  </r>
  <r>
    <x v="1"/>
    <x v="0"/>
    <x v="36"/>
    <x v="54"/>
    <x v="1161"/>
    <n v="34"/>
    <n v="3"/>
    <s v="Fun"/>
    <m/>
    <s v="Long()"/>
    <s v="(Ay)"/>
    <m/>
    <s v="Function AyLngAy(Ay) As Long()_x000d__x000a_AyLngAy = AyCast(Ay, EmpLngAy)_x000d__x000a_End Function"/>
    <x v="0"/>
    <x v="0"/>
  </r>
  <r>
    <x v="1"/>
    <x v="0"/>
    <x v="36"/>
    <x v="54"/>
    <x v="1162"/>
    <n v="38"/>
    <n v="3"/>
    <s v="Fun"/>
    <m/>
    <s v="Single()"/>
    <s v="(Ay)"/>
    <m/>
    <s v="Function AySngAy(Ay) As Single()_x000d__x000a_AySngAy = AyCast(Ay, EmpSngAy)_x000d__x000a_End Function"/>
    <x v="0"/>
    <x v="0"/>
  </r>
  <r>
    <x v="1"/>
    <x v="0"/>
    <x v="36"/>
    <x v="54"/>
    <x v="227"/>
    <n v="42"/>
    <n v="3"/>
    <s v="Fun"/>
    <m/>
    <s v="String()"/>
    <s v="(Ay)"/>
    <m/>
    <s v="Function AySy(Ay) As String()_x000d__x000a_AySy = AyCast(Ay, EmpSy)_x000d__x000a_End Function"/>
    <x v="1"/>
    <x v="0"/>
  </r>
  <r>
    <x v="1"/>
    <x v="0"/>
    <x v="37"/>
    <x v="127"/>
    <x v="1163"/>
    <n v="3"/>
    <n v="8"/>
    <s v="Fun"/>
    <m/>
    <s v="String()"/>
    <s v="(A, Optional NoTrim As Boolean)"/>
    <m/>
    <s v="Function SplitComma(A, Optional NoTrim As Boolean) As String()_x000d__x000a_If NoTrim Then_x000d__x000a_    SplitComma = Split(A, &quot;,&quot;)_x000d__x000a_Else_x000d__x000a_    Stop_x000d__x000a_'    SplitComma = AyTrim(Split(A, &quot;,&quot;))_x000d__x000a_End If_x000d__x000a_End Function"/>
    <x v="0"/>
    <x v="0"/>
  </r>
  <r>
    <x v="1"/>
    <x v="0"/>
    <x v="37"/>
    <x v="127"/>
    <x v="614"/>
    <n v="12"/>
    <n v="3"/>
    <s v="Fun"/>
    <m/>
    <s v="String()"/>
    <s v="(A)"/>
    <m/>
    <s v="Function SplitCrLf(A) As String()_x000d__x000a_SplitCrLf = Split(A, vbCrLf)_x000d__x000a_End Function"/>
    <x v="1"/>
    <x v="1"/>
  </r>
  <r>
    <x v="1"/>
    <x v="0"/>
    <x v="37"/>
    <x v="127"/>
    <x v="1164"/>
    <n v="16"/>
    <n v="3"/>
    <s v="Fun"/>
    <m/>
    <s v="String()"/>
    <s v="(A)"/>
    <m/>
    <s v="Function SplitLf(A) As String()_x000d__x000a_SplitLf = Split(A, vbLf)_x000d__x000a_End Function"/>
    <x v="0"/>
    <x v="0"/>
  </r>
  <r>
    <x v="1"/>
    <x v="0"/>
    <x v="37"/>
    <x v="127"/>
    <x v="1165"/>
    <n v="20"/>
    <n v="4"/>
    <s v="Fun"/>
    <m/>
    <s v="String()"/>
    <s v="(A)"/>
    <m/>
    <s v="Function SplitLines(A) As String()_x000d__x000a_Dim B$: B = Replace(A, vbCrLf, vbLf)_x000d__x000a_SplitLines = SplitLf(B)_x000d__x000a_End Function"/>
    <x v="0"/>
    <x v="0"/>
  </r>
  <r>
    <x v="1"/>
    <x v="0"/>
    <x v="37"/>
    <x v="127"/>
    <x v="1166"/>
    <n v="25"/>
    <n v="3"/>
    <s v="Fun"/>
    <m/>
    <s v="String()"/>
    <s v="(A)"/>
    <m/>
    <s v="Function SplitSpc(A) As String()_x000d__x000a_SplitSpc = Split(A, &quot; &quot;)_x000d__x000a_End Function"/>
    <x v="0"/>
    <x v="0"/>
  </r>
  <r>
    <x v="1"/>
    <x v="0"/>
    <x v="37"/>
    <x v="127"/>
    <x v="616"/>
    <n v="29"/>
    <n v="7"/>
    <s v="Fun"/>
    <m/>
    <s v="String()"/>
    <s v="(A, Optional Trim As Boolean)"/>
    <m/>
    <s v="Function SplitVBar(A, Optional Trim As Boolean) As String()_x000d__x000a_If Trim Then_x000d__x000a_    SplitVBar = AyTrim(Split(A, &quot;|&quot;))_x000d__x000a_Else_x000d__x000a_    SplitVBar = Split(A, &quot;|&quot;)_x000d__x000a_End If_x000d__x000a_End Function"/>
    <x v="1"/>
    <x v="0"/>
  </r>
  <r>
    <x v="1"/>
    <x v="0"/>
    <x v="38"/>
    <x v="123"/>
    <x v="1167"/>
    <n v="3"/>
    <n v="3"/>
    <s v="Fun"/>
    <m/>
    <s v="$"/>
    <s v="(A, By$)"/>
    <m/>
    <s v="Function RplFstChr$(A, By$)_x000d__x000a_RplFstChr = By &amp; RmvFstChr(A)_x000d__x000a_End Function"/>
    <x v="0"/>
    <x v="0"/>
  </r>
  <r>
    <x v="1"/>
    <x v="0"/>
    <x v="38"/>
    <x v="123"/>
    <x v="1168"/>
    <n v="7"/>
    <n v="3"/>
    <s v="Fun"/>
    <m/>
    <m/>
    <s v="(A, FmPfx, ToPfx)"/>
    <m/>
    <s v="Function RplPfx(A, FmPfx, ToPfx)_x000d__x000a_RplPfx = ToPfx &amp; RmvPfx(A, FmPfx)_x000d__x000a_End Function"/>
    <x v="0"/>
    <x v="0"/>
  </r>
  <r>
    <x v="1"/>
    <x v="0"/>
    <x v="38"/>
    <x v="123"/>
    <x v="1169"/>
    <n v="11"/>
    <n v="3"/>
    <s v="Fun"/>
    <m/>
    <s v="$"/>
    <s v="(A, By$)"/>
    <m/>
    <s v="Function RplQ$(A, By$)_x000d__x000a_RplQ = Replace(A, &quot;?&quot;, By)_x000d__x000a_End Function"/>
    <x v="0"/>
    <x v="0"/>
  </r>
  <r>
    <x v="1"/>
    <x v="0"/>
    <x v="38"/>
    <x v="123"/>
    <x v="603"/>
    <n v="15"/>
    <n v="3"/>
    <s v="Fun"/>
    <m/>
    <s v="$"/>
    <s v="(A)"/>
    <m/>
    <s v="Function RplVBar$(A)_x000d__x000a_RplVBar = Replace(A, &quot;|&quot;, vbCrLf)_x000d__x000a_End Function"/>
    <x v="1"/>
    <x v="1"/>
  </r>
  <r>
    <x v="1"/>
    <x v="0"/>
    <x v="38"/>
    <x v="163"/>
    <x v="925"/>
    <n v="19"/>
    <n v="3"/>
    <s v="Sub"/>
    <m/>
    <m/>
    <s v="()"/>
    <m/>
    <s v="Sub ZZZ__Tst()_x000d__x000a_ZZ_RplPfx_x000d__x000a_End Sub"/>
    <x v="5"/>
    <x v="0"/>
  </r>
  <r>
    <x v="1"/>
    <x v="0"/>
    <x v="38"/>
    <x v="123"/>
    <x v="1170"/>
    <n v="23"/>
    <n v="3"/>
    <s v="Sub"/>
    <s v="Private"/>
    <m/>
    <s v="()"/>
    <m/>
    <s v="Private Sub ZZ_RplPfx()_x000d__x000a_Ass RplPfx(&quot;aaBB&quot;, &quot;aa&quot;, &quot;xx&quot;) = &quot;xxBB&quot;_x000d__x000a_End Sub"/>
    <x v="0"/>
    <x v="0"/>
  </r>
  <r>
    <x v="1"/>
    <x v="1"/>
    <x v="39"/>
    <x v="76"/>
    <x v="1140"/>
    <n v="4"/>
    <n v="5"/>
    <s v="Fun"/>
    <m/>
    <s v="Boolean"/>
    <s v="(A As StrOpt)"/>
    <m/>
    <s v="Function IsEq(A As StrOpt) As Boolean_x000d__x000a_If Som &lt;&gt; A.Som Then Exit Function_x000d__x000a_If Str &lt;&gt; A.Str Then Exit Function_x000d__x000a_IsEq = True_x000d__x000a_End Function"/>
    <x v="1"/>
    <x v="0"/>
  </r>
  <r>
    <x v="1"/>
    <x v="1"/>
    <x v="39"/>
    <x v="9"/>
    <x v="1171"/>
    <n v="10"/>
    <n v="3"/>
    <s v="Sub"/>
    <m/>
    <m/>
    <s v="()"/>
    <m/>
    <s v="Sub Dmp()_x000d__x000a_Debug.Print ToStr_x000d__x000a_End Sub"/>
    <x v="0"/>
    <x v="0"/>
  </r>
  <r>
    <x v="1"/>
    <x v="1"/>
    <x v="39"/>
    <x v="22"/>
    <x v="86"/>
    <n v="14"/>
    <n v="5"/>
    <s v="Get"/>
    <s v="Friend"/>
    <s v="StrOpt"/>
    <s v="(S)"/>
    <m/>
    <s v="Friend Property Get Init(S) As StrOpt_x000d__x000a_Str = S_x000d__x000a_Som = True_x000d__x000a_Set Init = Me_x000d__x000a_End Property"/>
    <x v="2"/>
    <x v="0"/>
  </r>
  <r>
    <x v="1"/>
    <x v="1"/>
    <x v="39"/>
    <x v="23"/>
    <x v="87"/>
    <n v="20"/>
    <n v="11"/>
    <s v="Get"/>
    <m/>
    <s v="$"/>
    <s v="(Optional W% = 50)"/>
    <m/>
    <s v="Property Get ToStr$(Optional W% = 50)_x000d__x000a_If Som Then_x000d__x000a_    If Len(Str) &lt; W Then_x000d__x000a_        ToStr = &quot;*StrOpt &quot; &amp; Str_x000d__x000a_    Else_x000d__x000a_        ToStr = &quot;*StrOpt &quot; &amp; AlignL(Str, 50)_x000d__x000a_    End If_x000d__x000a_Else_x000d__x000a_    ToStr = &quot;*NoStr&quot;_x000d__x000a_End If_x000d__x000a_End Property"/>
    <x v="3"/>
    <x v="0"/>
  </r>
  <r>
    <x v="1"/>
    <x v="1"/>
    <x v="40"/>
    <x v="22"/>
    <x v="86"/>
    <n v="4"/>
    <n v="4"/>
    <s v="Get"/>
    <s v="Friend"/>
    <s v="SyObj"/>
    <s v="(Sy$())"/>
    <m/>
    <s v="Friend Property Get Init(Sy$()) As SyObj_x000d__x000a_B_Sy = Sy_x000d__x000a_Set Init = Me_x000d__x000a_End Property"/>
    <x v="2"/>
    <x v="0"/>
  </r>
  <r>
    <x v="1"/>
    <x v="1"/>
    <x v="40"/>
    <x v="23"/>
    <x v="87"/>
    <n v="9"/>
    <n v="3"/>
    <s v="Get"/>
    <m/>
    <s v="$"/>
    <s v="()"/>
    <m/>
    <s v="Property Get ToStr$()_x000d__x000a_ToStr = Tag(&quot;SyObj&quot;, JnCrLf(B_Sy, WithIx:=True))_x000d__x000a_End Property"/>
    <x v="3"/>
    <x v="0"/>
  </r>
  <r>
    <x v="1"/>
    <x v="1"/>
    <x v="41"/>
    <x v="22"/>
    <x v="86"/>
    <n v="4"/>
    <n v="4"/>
    <s v="Get"/>
    <s v="Friend"/>
    <s v="StrObj"/>
    <s v="(Str)"/>
    <m/>
    <s v="Friend Property Get Init(Str) As StrObj_x000d__x000a_A = Str_x000d__x000a_Set Init = Me_x000d__x000a_End Property"/>
    <x v="2"/>
    <x v="0"/>
  </r>
  <r>
    <x v="1"/>
    <x v="1"/>
    <x v="41"/>
    <x v="23"/>
    <x v="87"/>
    <n v="9"/>
    <n v="3"/>
    <s v="Get"/>
    <m/>
    <s v="$"/>
    <s v="()"/>
    <m/>
    <s v="Property Get ToStr$()_x000d__x000a_ToStr = Tag(&quot;StrObj&quot;, A)_x000d__x000a_End Property"/>
    <x v="3"/>
    <x v="0"/>
  </r>
  <r>
    <x v="1"/>
    <x v="0"/>
    <x v="42"/>
    <x v="145"/>
    <x v="1172"/>
    <n v="3"/>
    <n v="4"/>
    <s v="Fun"/>
    <m/>
    <s v="$"/>
    <s v="(CSub$, MacroStr$, ParamArray Ap())"/>
    <m/>
    <s v="Function ErMsgLines$(CSub$, MacroStr$, ParamArray Ap())_x000d__x000a_Dim Av(): Av = Ap_x000d__x000a_ErMsgLines = ErMsgLinesByAv(CSub, MacroStr, Av)_x000d__x000a_End Function"/>
    <x v="0"/>
    <x v="0"/>
  </r>
  <r>
    <x v="1"/>
    <x v="0"/>
    <x v="42"/>
    <x v="145"/>
    <x v="1173"/>
    <n v="8"/>
    <n v="5"/>
    <s v="Sub"/>
    <m/>
    <m/>
    <s v="(CSub$, MacroStr$, ParamArray Ap())"/>
    <m/>
    <s v="Sub Er(CSub$, MacroStr$, ParamArray Ap())_x000d__x000a_Dim Av(): Av = Ap_x000d__x000a_AyBrw ErMsgLyByAv(CSub, MacroStr, Av)_x000d__x000a_Stop_x000d__x000a_End Sub"/>
    <x v="0"/>
    <x v="0"/>
  </r>
  <r>
    <x v="1"/>
    <x v="0"/>
    <x v="42"/>
    <x v="145"/>
    <x v="1174"/>
    <n v="14"/>
    <n v="4"/>
    <s v="Sub"/>
    <m/>
    <m/>
    <s v="()"/>
    <m/>
    <s v="Sub ErDta()_x000d__x000a_MsgBox &quot;ErDta&quot;_x000d__x000a_Stop_x000d__x000a_End Sub"/>
    <x v="0"/>
    <x v="0"/>
  </r>
  <r>
    <x v="1"/>
    <x v="0"/>
    <x v="42"/>
    <x v="145"/>
    <x v="1175"/>
    <n v="19"/>
    <n v="4"/>
    <s v="Sub"/>
    <m/>
    <m/>
    <s v="()"/>
    <m/>
    <s v="Sub ErNever()_x000d__x000a_MsgBox &quot;Should never reach here&quot;_x000d__x000a_Stop_x000d__x000a_End Sub"/>
    <x v="0"/>
    <x v="0"/>
  </r>
  <r>
    <x v="1"/>
    <x v="0"/>
    <x v="42"/>
    <x v="145"/>
    <x v="1176"/>
    <n v="24"/>
    <n v="4"/>
    <s v="Sub"/>
    <m/>
    <m/>
    <s v="()"/>
    <m/>
    <s v="Sub ErPm()_x000d__x000a_MsgBox &quot;Parameter Er&quot;_x000d__x000a_Stop_x000d__x000a_End Sub"/>
    <x v="0"/>
    <x v="0"/>
  </r>
  <r>
    <x v="1"/>
    <x v="0"/>
    <x v="42"/>
    <x v="145"/>
    <x v="1177"/>
    <n v="29"/>
    <n v="3"/>
    <s v="Sub"/>
    <s v="Private"/>
    <m/>
    <s v="(CSub$, MacroStr$, Av())"/>
    <m/>
    <s v="Private Sub ErMsgBrw(CSub$, MacroStr$, Av())_x000d__x000a_AyBrw ErMsgLyByAv(CSub, MacroStr, Av())_x000d__x000a_End Sub"/>
    <x v="0"/>
    <x v="0"/>
  </r>
  <r>
    <x v="1"/>
    <x v="0"/>
    <x v="42"/>
    <x v="145"/>
    <x v="1178"/>
    <n v="33"/>
    <n v="3"/>
    <s v="Fun"/>
    <s v="Private"/>
    <s v="$"/>
    <s v="(CSub$, MacroStr$, Av())"/>
    <m/>
    <s v="Private Function ErMsgLinesByAv$(CSub$, MacroStr$, Av())_x000d__x000a_ErMsgLinesByAv = JnCrLf(ErMsgLyByAv(CSub, MacroStr, Av))_x000d__x000a_End Function"/>
    <x v="0"/>
    <x v="0"/>
  </r>
  <r>
    <x v="1"/>
    <x v="0"/>
    <x v="42"/>
    <x v="145"/>
    <x v="1179"/>
    <n v="37"/>
    <n v="16"/>
    <s v="Fun"/>
    <s v="Private"/>
    <s v="String()"/>
    <s v="(CSub$, MacroStr$, Av())"/>
    <m/>
    <s v="Private Function ErMsgLyByAv(CSub$, MacroStr$, Av()) As String()_x000d__x000a_Dim O$()_x000d__x000a_   Push O, &quot;Subr-&quot; &amp; CSub &amp; &quot; : &quot; &amp; RplVBar(MacroStr)_x000d__x000a_If Not AyIsEmp(Av) Then_x000d__x000a_   Dim Ny$(): Ny = MacroNy(MacroStr)_x000d__x000a_   Dim I, J%_x000d__x000a_   If Not AyIsEmp(Ny) Then_x000d__x000a_       For Each I In Ny_x000d__x000a_           Push O, Chr(9) &amp; I_x000d__x000a_           PushAy O, AyAddPfx(VarLy(Av(J)), Chr(9) &amp; Chr(9))_x000d__x000a_           J = J + 1_x000d__x000a_       Next_x000d__x000a_   End If_x000d__x000a_End If_x000d__x000a_ErMsgLyByAv = O_x000d__x000a_End Function"/>
    <x v="0"/>
    <x v="0"/>
  </r>
  <r>
    <x v="1"/>
    <x v="0"/>
    <x v="43"/>
    <x v="92"/>
    <x v="382"/>
    <n v="3"/>
    <n v="3"/>
    <s v="Fun"/>
    <m/>
    <s v="$"/>
    <s v="(Ay)"/>
    <m/>
    <s v="Function JnComma$(Ay)_x000d__x000a_JnComma = Join(AySy(Ay), &quot;,&quot;)_x000d__x000a_End Function"/>
    <x v="1"/>
    <x v="0"/>
  </r>
  <r>
    <x v="1"/>
    <x v="0"/>
    <x v="43"/>
    <x v="92"/>
    <x v="1180"/>
    <n v="7"/>
    <n v="3"/>
    <s v="Fun"/>
    <m/>
    <m/>
    <s v="(Ay)"/>
    <m/>
    <s v="Function JnCommaSpc(Ay)_x000d__x000a_JnCommaSpc = Join(AySy(Ay), &quot;, &quot;)_x000d__x000a_End Function"/>
    <x v="0"/>
    <x v="0"/>
  </r>
  <r>
    <x v="1"/>
    <x v="0"/>
    <x v="43"/>
    <x v="92"/>
    <x v="383"/>
    <n v="11"/>
    <n v="11"/>
    <s v="Fun"/>
    <m/>
    <s v="$"/>
    <s v="(Ay, Optional WithIx As Boolean)"/>
    <m/>
    <s v="Function JnCrLf$(Ay, Optional WithIx As Boolean)_x000d__x000a_If WithIx Then_x000d__x000a_    Dim O$(), J%_x000d__x000a_    For J = 0 To UB(Ay)_x000d__x000a_        Push O, J &amp; &quot;: &quot; &amp; Ay(J)_x000d__x000a_    Next_x000d__x000a_    JnCrLf = Join(O, vbCrLf)_x000d__x000a_Else_x000d__x000a_    JnCrLf = Join(AySy(Ay), vbCrLf)_x000d__x000a_End If_x000d__x000a_End Function"/>
    <x v="1"/>
    <x v="0"/>
  </r>
  <r>
    <x v="1"/>
    <x v="0"/>
    <x v="43"/>
    <x v="92"/>
    <x v="1181"/>
    <n v="23"/>
    <n v="3"/>
    <s v="Fun"/>
    <m/>
    <s v="$"/>
    <s v="(Ay)"/>
    <m/>
    <s v="Function JnDblCrLf$(Ay)_x000d__x000a_JnDblCrLf = Join(AySy(Ay), vbCrLf &amp; vbCrLf)_x000d__x000a_End Function"/>
    <x v="0"/>
    <x v="0"/>
  </r>
  <r>
    <x v="1"/>
    <x v="0"/>
    <x v="43"/>
    <x v="92"/>
    <x v="1182"/>
    <n v="27"/>
    <n v="3"/>
    <s v="Fun"/>
    <m/>
    <s v="$"/>
    <s v="(Ay)"/>
    <m/>
    <s v="Function JnQDblComma$(Ay)_x000d__x000a_JnQDblComma = JnComma(AyQuoteDbl(AySy(Ay)))_x000d__x000a_End Function"/>
    <x v="0"/>
    <x v="0"/>
  </r>
  <r>
    <x v="1"/>
    <x v="0"/>
    <x v="43"/>
    <x v="92"/>
    <x v="1183"/>
    <n v="31"/>
    <n v="3"/>
    <s v="Fun"/>
    <m/>
    <s v="$"/>
    <s v="(Ay)"/>
    <m/>
    <s v="Function JnQDblSpc$(Ay)_x000d__x000a_JnQDblSpc = JnSpc(AyQuoteDbl(AySy(Ay)))_x000d__x000a_End Function"/>
    <x v="0"/>
    <x v="0"/>
  </r>
  <r>
    <x v="1"/>
    <x v="0"/>
    <x v="43"/>
    <x v="92"/>
    <x v="1184"/>
    <n v="35"/>
    <n v="3"/>
    <s v="Fun"/>
    <m/>
    <s v="$"/>
    <s v="(Ay)"/>
    <m/>
    <s v="Function JnQSngComma$(Ay)_x000d__x000a_JnQSngComma = JnComma(AyQuoteSng(AySy(Ay)))_x000d__x000a_End Function"/>
    <x v="0"/>
    <x v="0"/>
  </r>
  <r>
    <x v="1"/>
    <x v="0"/>
    <x v="43"/>
    <x v="92"/>
    <x v="1185"/>
    <n v="39"/>
    <n v="3"/>
    <s v="Fun"/>
    <m/>
    <s v="$"/>
    <s v="(Ay)"/>
    <m/>
    <s v="Function JnQSngSpc$(Ay)_x000d__x000a_JnQSngSpc = JnSpc(AyQuoteSng(AySy(Ay)))_x000d__x000a_End Function"/>
    <x v="0"/>
    <x v="0"/>
  </r>
  <r>
    <x v="1"/>
    <x v="0"/>
    <x v="43"/>
    <x v="92"/>
    <x v="1186"/>
    <n v="43"/>
    <n v="3"/>
    <s v="Fun"/>
    <m/>
    <s v="$"/>
    <s v="(Ay)"/>
    <m/>
    <s v="Function JnQSqBktComma$(Ay)_x000d__x000a_JnQSqBktComma = JnComma(AyQuoteSqBkt(AySy(Ay)))_x000d__x000a_End Function"/>
    <x v="0"/>
    <x v="0"/>
  </r>
  <r>
    <x v="1"/>
    <x v="0"/>
    <x v="43"/>
    <x v="92"/>
    <x v="1187"/>
    <n v="47"/>
    <n v="3"/>
    <s v="Fun"/>
    <m/>
    <s v="$"/>
    <s v="(Ay)"/>
    <m/>
    <s v="Function JnQSqBktSpc$(Ay)_x000d__x000a_JnQSqBktSpc = JnSpc(AyQuoteSqBkt(AySy(Ay)))_x000d__x000a_End Function"/>
    <x v="0"/>
    <x v="0"/>
  </r>
  <r>
    <x v="1"/>
    <x v="0"/>
    <x v="43"/>
    <x v="92"/>
    <x v="795"/>
    <n v="51"/>
    <n v="3"/>
    <s v="Fun"/>
    <m/>
    <s v="$"/>
    <s v="(Ay)"/>
    <m/>
    <s v="Function JnSpc$(Ay)_x000d__x000a_JnSpc = Join(AySy(Ay), &quot; &quot;)_x000d__x000a_End Function"/>
    <x v="1"/>
    <x v="0"/>
  </r>
  <r>
    <x v="1"/>
    <x v="0"/>
    <x v="43"/>
    <x v="92"/>
    <x v="1188"/>
    <n v="55"/>
    <n v="3"/>
    <s v="Fun"/>
    <m/>
    <s v="$"/>
    <s v="(Ay)"/>
    <m/>
    <s v="Function JnTab$(Ay)_x000d__x000a_JnTab = Join(AySy(Ay), vbTab)_x000d__x000a_End Function"/>
    <x v="0"/>
    <x v="0"/>
  </r>
  <r>
    <x v="1"/>
    <x v="0"/>
    <x v="43"/>
    <x v="92"/>
    <x v="1189"/>
    <n v="59"/>
    <n v="3"/>
    <s v="Fun"/>
    <m/>
    <s v="$"/>
    <s v="(Ay)"/>
    <m/>
    <s v="Function JnVBar$(Ay)_x000d__x000a_JnVBar = Join(AySy(Ay), &quot;|&quot;)_x000d__x000a_End Function"/>
    <x v="0"/>
    <x v="0"/>
  </r>
  <r>
    <x v="1"/>
    <x v="0"/>
    <x v="44"/>
    <x v="130"/>
    <x v="1190"/>
    <n v="3"/>
    <n v="8"/>
    <s v="Fun"/>
    <m/>
    <s v="String()"/>
    <s v="()"/>
    <m/>
    <s v="Function SyOf_BoolOp() As String()_x000d__x000a_Static Y$(), X As Boolean_x000d__x000a_If Not X Then_x000d__x000a_    X = True_x000d__x000a_    Y = SslSy(&quot;AND OR&quot;)_x000d__x000a_End If_x000d__x000a_SyOf_BoolOp = Y_x000d__x000a_End Function"/>
    <x v="0"/>
    <x v="0"/>
  </r>
  <r>
    <x v="1"/>
    <x v="0"/>
    <x v="45"/>
    <x v="128"/>
    <x v="1191"/>
    <n v="3"/>
    <n v="3"/>
    <s v="Fun"/>
    <m/>
    <s v="$"/>
    <s v="(Ssl)"/>
    <m/>
    <s v="Function SslJnComma$(Ssl)_x000d__x000a_SslJnComma = JnComma(SslSy(Ssl))_x000d__x000a_End Function"/>
    <x v="0"/>
    <x v="0"/>
  </r>
  <r>
    <x v="1"/>
    <x v="0"/>
    <x v="45"/>
    <x v="128"/>
    <x v="1192"/>
    <n v="7"/>
    <n v="3"/>
    <s v="Fun"/>
    <m/>
    <s v="$"/>
    <s v="(Ssl)"/>
    <m/>
    <s v="Function SslJnQuoteComma$(Ssl)_x000d__x000a_SslJnQuoteComma = JnComma(AyQuote(SslSy(Ssl), &quot;'&quot;))_x000d__x000a_End Function"/>
    <x v="0"/>
    <x v="0"/>
  </r>
  <r>
    <x v="1"/>
    <x v="0"/>
    <x v="45"/>
    <x v="128"/>
    <x v="652"/>
    <n v="11"/>
    <n v="3"/>
    <s v="Fun"/>
    <m/>
    <s v="String()"/>
    <s v="(Ssl)"/>
    <m/>
    <s v="Function SslSy(Ssl) As String()_x000d__x000a_SslSy = Split(RmvDblSpc(Trim(Ssl)), &quot; &quot;)_x000d__x000a_End Function"/>
    <x v="1"/>
    <x v="0"/>
  </r>
  <r>
    <x v="1"/>
    <x v="0"/>
    <x v="46"/>
    <x v="190"/>
    <x v="1193"/>
    <n v="3"/>
    <n v="7"/>
    <s v="Fun"/>
    <m/>
    <s v="$"/>
    <s v="(A, Fm$, ToStr$)"/>
    <m/>
    <s v="Function Esc$(A, Fm$, ToStr$)_x000d__x000a_Const CSub$ = &quot;Esc&quot;_x000d__x000a_If InStr(A, ToStr) &gt; 0 Then_x000d__x000a_    Debug.Print ErMsgLines(CSub, &quot;Warning: escaping a {Str} of {FmStrSub} to {ToSubStr} is found that {Str} contains some {ToSubStr}.  This will make the string chagned after EscUn&quot;, A, Fm, ToStr)_x000d__x000a_End If_x000d__x000a_Esc = Replace(A, Fm, ToStr)_x000d__x000a_End Function"/>
    <x v="0"/>
    <x v="0"/>
  </r>
  <r>
    <x v="1"/>
    <x v="0"/>
    <x v="46"/>
    <x v="190"/>
    <x v="1194"/>
    <n v="11"/>
    <n v="3"/>
    <s v="Fun"/>
    <m/>
    <s v="$"/>
    <s v="(A)"/>
    <m/>
    <s v="Function EscCr$(A)_x000d__x000a_EscCr = Esc(A, vbCr, &quot;\r&quot;)_x000d__x000a_End Function"/>
    <x v="0"/>
    <x v="0"/>
  </r>
  <r>
    <x v="1"/>
    <x v="0"/>
    <x v="46"/>
    <x v="190"/>
    <x v="1195"/>
    <n v="15"/>
    <n v="3"/>
    <s v="Fun"/>
    <m/>
    <s v="$"/>
    <s v="(A)"/>
    <m/>
    <s v="Function EscCrLf$(A)_x000d__x000a_EscCrLf = EscCr(EscLf(A))_x000d__x000a_End Function"/>
    <x v="0"/>
    <x v="0"/>
  </r>
  <r>
    <x v="1"/>
    <x v="0"/>
    <x v="46"/>
    <x v="190"/>
    <x v="1196"/>
    <n v="19"/>
    <n v="3"/>
    <s v="Fun"/>
    <m/>
    <s v="$"/>
    <s v="(A)"/>
    <m/>
    <s v="Function EscKey$(A)_x000d__x000a_EscKey = EscCrLf(EscSpc(EscTab(A)))_x000d__x000a_End Function"/>
    <x v="0"/>
    <x v="0"/>
  </r>
  <r>
    <x v="1"/>
    <x v="0"/>
    <x v="46"/>
    <x v="190"/>
    <x v="1197"/>
    <n v="23"/>
    <n v="3"/>
    <s v="Fun"/>
    <m/>
    <s v="$"/>
    <s v="(A)"/>
    <m/>
    <s v="Function EscLf$(A)_x000d__x000a_EscLf = Esc(A, vbLf, &quot;\n&quot;)_x000d__x000a_End Function"/>
    <x v="0"/>
    <x v="0"/>
  </r>
  <r>
    <x v="1"/>
    <x v="0"/>
    <x v="46"/>
    <x v="190"/>
    <x v="1198"/>
    <n v="27"/>
    <n v="3"/>
    <s v="Fun"/>
    <m/>
    <s v="$"/>
    <s v="(A)"/>
    <m/>
    <s v="Function EscSpc$(A)_x000d__x000a_EscSpc = Esc(A, &quot; &quot;, &quot;~&quot;)_x000d__x000a_End Function"/>
    <x v="0"/>
    <x v="0"/>
  </r>
  <r>
    <x v="1"/>
    <x v="0"/>
    <x v="46"/>
    <x v="190"/>
    <x v="1199"/>
    <n v="31"/>
    <n v="3"/>
    <s v="Fun"/>
    <m/>
    <s v="$"/>
    <s v="(A)"/>
    <m/>
    <s v="Function EscTab$(A)_x000d__x000a_EscTab = Esc(A, vbTab, &quot;\t&quot;)_x000d__x000a_End Function"/>
    <x v="0"/>
    <x v="0"/>
  </r>
  <r>
    <x v="1"/>
    <x v="0"/>
    <x v="46"/>
    <x v="190"/>
    <x v="1200"/>
    <n v="35"/>
    <n v="3"/>
    <s v="Fun"/>
    <m/>
    <s v="$"/>
    <s v="(A)"/>
    <m/>
    <s v="Function EscUnCr$(A)_x000d__x000a_EscUnCr = Replace(A, &quot;\r&quot;, vbCr)_x000d__x000a_End Function"/>
    <x v="0"/>
    <x v="0"/>
  </r>
  <r>
    <x v="1"/>
    <x v="0"/>
    <x v="46"/>
    <x v="190"/>
    <x v="1201"/>
    <n v="39"/>
    <n v="3"/>
    <s v="Fun"/>
    <m/>
    <s v="$"/>
    <s v="(A)"/>
    <m/>
    <s v="Function EscUnSpc$(A)_x000d__x000a_EscUnSpc = Replace(A, &quot;~&quot;, &quot; &quot;)_x000d__x000a_End Function"/>
    <x v="0"/>
    <x v="0"/>
  </r>
  <r>
    <x v="1"/>
    <x v="0"/>
    <x v="46"/>
    <x v="190"/>
    <x v="1202"/>
    <n v="43"/>
    <n v="3"/>
    <s v="Fun"/>
    <m/>
    <m/>
    <s v="(A)"/>
    <m/>
    <s v="Function EscUnTab(A)_x000d__x000a_EscUnTab = Replace(A, &quot;\t&quot;, &quot;~&quot;)_x000d__x000a_End Function"/>
    <x v="0"/>
    <x v="0"/>
  </r>
  <r>
    <x v="1"/>
    <x v="1"/>
    <x v="47"/>
    <x v="22"/>
    <x v="86"/>
    <n v="4"/>
    <n v="5"/>
    <s v="Get"/>
    <s v="Friend"/>
    <s v="KeyVal"/>
    <s v="(K, V)"/>
    <m/>
    <s v="Friend Property Get Init(K, V) As KeyVal_x000d__x000a_Me.K = K_x000d__x000a_Asg V, Me.V_x000d__x000a_Set Init = Me_x000d__x000a_End Property"/>
    <x v="2"/>
    <x v="0"/>
  </r>
  <r>
    <x v="1"/>
    <x v="1"/>
    <x v="47"/>
    <x v="23"/>
    <x v="87"/>
    <n v="10"/>
    <n v="3"/>
    <s v="Get"/>
    <m/>
    <s v="$"/>
    <s v="()"/>
    <m/>
    <s v="Property Get ToStr$()_x000d__x000a_ToStr = FmtQQ(&quot;KeyVal(K(?) V(?))&quot;, K, V)_x000d__x000a_End Property"/>
    <x v="3"/>
    <x v="0"/>
  </r>
  <r>
    <x v="1"/>
    <x v="1"/>
    <x v="48"/>
    <x v="22"/>
    <x v="86"/>
    <n v="5"/>
    <n v="5"/>
    <s v="Get"/>
    <m/>
    <s v="KeyValOpt"/>
    <s v="(A As KeyVal)"/>
    <m/>
    <s v="Property Get Init(A As KeyVal) As KeyValOpt_x000d__x000a_Set KeyVal = A_x000d__x000a_Som = True_x000d__x000a_Set Init = Me_x000d__x000a_End Property"/>
    <x v="2"/>
    <x v="0"/>
  </r>
  <r>
    <x v="1"/>
    <x v="1"/>
    <x v="48"/>
    <x v="23"/>
    <x v="87"/>
    <n v="11"/>
    <n v="7"/>
    <s v="Get"/>
    <m/>
    <s v="$"/>
    <s v="()"/>
    <m/>
    <s v="Property Get ToStr$()_x000d__x000a_If Som Then_x000d__x000a_    ToStr = Tag_NyStr_ObjAp(&quot;KeyValOpt&quot;, &quot;Som&quot;, KeyVal)_x000d__x000a_Else_x000d__x000a_    ToStr = &quot;KeyValOpt(None)&quot;_x000d__x000a_End If_x000d__x000a_End Property"/>
    <x v="3"/>
    <x v="0"/>
  </r>
  <r>
    <x v="1"/>
    <x v="1"/>
    <x v="49"/>
    <x v="22"/>
    <x v="86"/>
    <n v="4"/>
    <n v="5"/>
    <s v="Get"/>
    <s v="Friend"/>
    <s v="BoolOpt"/>
    <s v="(Bool As Boolean)"/>
    <m/>
    <s v="Friend Property Get Init(Bool As Boolean) As BoolOpt_x000d__x000a_Me.Bool = Bool_x000d__x000a_Me.Som = True_x000d__x000a_Set Init = Me_x000d__x000a_End Property"/>
    <x v="2"/>
    <x v="0"/>
  </r>
  <r>
    <x v="1"/>
    <x v="1"/>
    <x v="49"/>
    <x v="23"/>
    <x v="87"/>
    <n v="10"/>
    <n v="7"/>
    <s v="Get"/>
    <m/>
    <s v="$"/>
    <s v="()"/>
    <m/>
    <s v="Property Get ToStr$()_x000d__x000a_If Som Then_x000d__x000a_    ToStr = FmtQQ(&quot;BoolOpt(?)&quot;, Bool)_x000d__x000a_Else_x000d__x000a_    ToStr = &quot;BoolOpt(None)&quot;_x000d__x000a_End If_x000d__x000a_End Property"/>
    <x v="3"/>
    <x v="0"/>
  </r>
  <r>
    <x v="1"/>
    <x v="1"/>
    <x v="50"/>
    <x v="22"/>
    <x v="86"/>
    <n v="4"/>
    <n v="5"/>
    <s v="Get"/>
    <s v="Friend"/>
    <s v="ValOpt"/>
    <s v="(V)"/>
    <m/>
    <s v="Friend Property Get Init(V) As ValOpt_x000d__x000a_Asg V, Me.V_x000d__x000a_Som = True_x000d__x000a_Set Init = Me_x000d__x000a_End Property"/>
    <x v="2"/>
    <x v="0"/>
  </r>
  <r>
    <x v="1"/>
    <x v="0"/>
    <x v="51"/>
    <x v="141"/>
    <x v="721"/>
    <n v="3"/>
    <n v="10"/>
    <s v="Fun"/>
    <m/>
    <s v="Excel.Application"/>
    <s v="()"/>
    <m/>
    <s v="Function Xls() As Excel.Application_x000d__x000a_Static Y As Excel.Application_x000d__x000a_On Error GoTo X_x000d__x000a_Dim A$: A = Y.Name_x000d__x000a_Set Xls = Y_x000d__x000a_Exit Function_x000d__x000a_X:_x000d__x000a_Set Y = New Excel.Application_x000d__x000a_Set Xls = Y_x000d__x000a_End Function"/>
    <x v="1"/>
    <x v="1"/>
  </r>
  <r>
    <x v="1"/>
    <x v="1"/>
    <x v="52"/>
    <x v="145"/>
    <x v="1203"/>
    <n v="5"/>
    <n v="3"/>
    <s v="Fun"/>
    <m/>
    <s v="String()"/>
    <s v="()"/>
    <m/>
    <s v="Function ErLy() As String()_x000d__x000a_ErLy = A_ErLy_x000d__x000a_End Function"/>
    <x v="0"/>
    <x v="0"/>
  </r>
  <r>
    <x v="1"/>
    <x v="1"/>
    <x v="52"/>
    <x v="22"/>
    <x v="86"/>
    <n v="9"/>
    <n v="5"/>
    <s v="Get"/>
    <s v="Friend"/>
    <s v="StrRslt"/>
    <s v="(S, ErLy$())"/>
    <m/>
    <s v="Friend Property Get Init(S, ErLy$()) As StrRslt_x000d__x000a_Me.Str = S_x000d__x000a_A_ErLy = ErLy_x000d__x000a_Set Init = Me_x000d__x000a_End Property"/>
    <x v="2"/>
    <x v="0"/>
  </r>
  <r>
    <x v="1"/>
    <x v="1"/>
    <x v="52"/>
    <x v="23"/>
    <x v="87"/>
    <n v="15"/>
    <n v="3"/>
    <s v="Get"/>
    <m/>
    <s v="$"/>
    <s v="()"/>
    <m/>
    <s v="Property Get ToStr$()_x000d__x000a_ToStr = Tag_NyStr_ObjAp(&quot;StrRslt&quot;, &quot;Str ErLy&quot;, StrObj(Str), SyObj(ErLy))_x000d__x000a_End Property"/>
    <x v="3"/>
    <x v="0"/>
  </r>
  <r>
    <x v="1"/>
    <x v="1"/>
    <x v="53"/>
    <x v="22"/>
    <x v="86"/>
    <n v="4"/>
    <n v="5"/>
    <s v="Get"/>
    <s v="Friend"/>
    <s v="CnoVal"/>
    <s v="(Cno%, Val)"/>
    <m/>
    <s v="Friend Property Get Init(Cno%, Val) As CnoVal_x000d__x000a_Me.Cno = Cno_x000d__x000a_Asg Val, Me.Val_x000d__x000a_Set Init = Me_x000d__x000a_End Property"/>
    <x v="2"/>
    <x v="0"/>
  </r>
  <r>
    <x v="1"/>
    <x v="1"/>
    <x v="53"/>
    <x v="23"/>
    <x v="87"/>
    <n v="10"/>
    <n v="3"/>
    <s v="Get"/>
    <m/>
    <s v="$"/>
    <s v="()"/>
    <m/>
    <s v="Property Get ToStr$()_x000d__x000a_ToStr = FmtQQ(&quot;CnoVal(Cno(?) Val(?) V-Ty(?))&quot;, Cno, Val, TypeName(Val))_x000d__x000a_End Property"/>
    <x v="3"/>
    <x v="0"/>
  </r>
  <r>
    <x v="1"/>
    <x v="1"/>
    <x v="54"/>
    <x v="22"/>
    <x v="86"/>
    <n v="5"/>
    <n v="4"/>
    <s v="Get"/>
    <s v="Friend"/>
    <s v="IntAyObj"/>
    <s v="(Ay%())"/>
    <m/>
    <s v="Friend Property Get Init(Ay%()) As IntAyObj_x000d__x000a_B_Ay = Ay_x000d__x000a_Set Init = Me_x000d__x000a_End Property"/>
    <x v="2"/>
    <x v="0"/>
  </r>
  <r>
    <x v="1"/>
    <x v="1"/>
    <x v="54"/>
    <x v="23"/>
    <x v="87"/>
    <n v="10"/>
    <n v="3"/>
    <s v="Get"/>
    <m/>
    <s v="$"/>
    <s v="()"/>
    <m/>
    <s v="Property Get ToStr$()_x000d__x000a_ToStr = Tag(&quot;IntAyObj&quot;, JnCrLf(B_Ay, WithIx:=True))_x000d__x000a_End Property"/>
    <x v="3"/>
    <x v="0"/>
  </r>
  <r>
    <x v="1"/>
    <x v="1"/>
    <x v="55"/>
    <x v="22"/>
    <x v="86"/>
    <n v="5"/>
    <n v="4"/>
    <s v="Get"/>
    <s v="Friend"/>
    <s v="Dictionary"/>
    <s v="(A As Dictionary)"/>
    <m/>
    <s v="Friend Property Get Init(A As Dictionary) As Dictionary_x000d__x000a_Set Dic = A_x000d__x000a_Set Init = Me_x000d__x000a_End Property"/>
    <x v="2"/>
    <x v="0"/>
  </r>
  <r>
    <x v="1"/>
    <x v="1"/>
    <x v="56"/>
    <x v="186"/>
    <x v="1204"/>
    <n v="5"/>
    <n v="3"/>
    <s v="Let"/>
    <m/>
    <m/>
    <s v="(V$())"/>
    <m/>
    <s v="Property Let Sy(V$())_x000d__x000a_A_Sy = V_x000d__x000a_End Property"/>
    <x v="1"/>
    <x v="0"/>
  </r>
  <r>
    <x v="1"/>
    <x v="1"/>
    <x v="56"/>
    <x v="22"/>
    <x v="86"/>
    <n v="9"/>
    <n v="5"/>
    <s v="Get"/>
    <s v="Friend"/>
    <s v="SyOpt"/>
    <s v="(Sy$())"/>
    <m/>
    <s v="Friend Property Get Init(Sy$()) As SyOpt_x000d__x000a_A_Sy = Sy_x000d__x000a_Som = True_x000d__x000a_Set Init = Me_x000d__x000a_End Property"/>
    <x v="2"/>
    <x v="0"/>
  </r>
  <r>
    <x v="1"/>
    <x v="1"/>
    <x v="56"/>
    <x v="186"/>
    <x v="1204"/>
    <n v="15"/>
    <n v="3"/>
    <s v="Get"/>
    <m/>
    <s v="String()"/>
    <s v="()"/>
    <m/>
    <s v="Property Get Sy() As String()_x000d__x000a_Sy = A_Sy_x000d__x000a_End Property"/>
    <x v="1"/>
    <x v="0"/>
  </r>
  <r>
    <x v="1"/>
    <x v="1"/>
    <x v="57"/>
    <x v="22"/>
    <x v="86"/>
    <n v="4"/>
    <n v="5"/>
    <s v="Get"/>
    <s v="Friend"/>
    <s v="S1S2Opt"/>
    <s v="(S1S2 As S1S2)"/>
    <m/>
    <s v="Friend Property Get Init(S1S2 As S1S2) As S1S2Opt_x000d__x000a_Set Me.S1S2 = S1S2_x000d__x000a_Som = True_x000d__x000a_Set Init = Me_x000d__x000a_End Property"/>
    <x v="2"/>
    <x v="0"/>
  </r>
  <r>
    <x v="1"/>
    <x v="1"/>
    <x v="58"/>
    <x v="22"/>
    <x v="86"/>
    <n v="4"/>
    <n v="5"/>
    <s v="Get"/>
    <s v="Friend"/>
    <s v="BoolAyOpt"/>
    <s v="(A() As Boolean)"/>
    <m/>
    <s v="Friend Property Get Init(A() As Boolean) As BoolAyOpt_x000d__x000a_A_BoolAy = A_x000d__x000a_Som = True_x000d__x000a_Set Init = Me_x000d__x000a_End Property"/>
    <x v="2"/>
    <x v="0"/>
  </r>
  <r>
    <x v="1"/>
    <x v="1"/>
    <x v="59"/>
    <x v="22"/>
    <x v="86"/>
    <n v="4"/>
    <n v="5"/>
    <s v="Get"/>
    <s v="Friend"/>
    <s v="IntOpt"/>
    <s v="(I%)"/>
    <m/>
    <s v="Friend Property Get Init(I%) As IntOpt_x000d__x000a_Me.I = I_x000d__x000a_Som = True_x000d__x000a_Set Init = Me_x000d__x000a_End Property"/>
    <x v="2"/>
    <x v="0"/>
  </r>
  <r>
    <x v="1"/>
    <x v="0"/>
    <x v="60"/>
    <x v="77"/>
    <x v="1205"/>
    <n v="3"/>
    <n v="7"/>
    <s v="Fun"/>
    <m/>
    <s v="Variant()"/>
    <s v="(A)"/>
    <m/>
    <s v="Function DicAy_Ky(A) As Variant()_x000d__x000a_Dim O(), I_x000d__x000a_For Each I In A_x000d__x000a_   PushNoDupAy O, CvDic(I).Keys_x000d__x000a_Next_x000d__x000a_DicAy_Ky = O_x000d__x000a_End Function"/>
    <x v="0"/>
    <x v="0"/>
  </r>
  <r>
    <x v="1"/>
    <x v="0"/>
    <x v="61"/>
    <x v="46"/>
    <x v="380"/>
    <n v="3"/>
    <n v="7"/>
    <s v="Fun"/>
    <m/>
    <s v="Variant()"/>
    <s v="(A)"/>
    <m/>
    <s v="Function ItrAy(A) As Variant()_x000d__x000a_Dim O(), I_x000d__x000a_For Each I In A_x000d__x000a_    Push O, I_x000d__x000a_Next_x000d__x000a_ItrAy = O_x000d__x000a_End Function"/>
    <x v="1"/>
    <x v="0"/>
  </r>
  <r>
    <x v="1"/>
    <x v="0"/>
    <x v="61"/>
    <x v="46"/>
    <x v="1206"/>
    <n v="11"/>
    <n v="8"/>
    <s v="Fun"/>
    <m/>
    <m/>
    <s v="(A, CastToAy)"/>
    <m/>
    <s v="Function ItrCast(A, CastToAy)_x000d__x000a_Dim O: O = CastToAy: Erase O_x000d__x000a_Dim I_x000d__x000a_For Each I In A_x000d__x000a_    Push O, I_x000d__x000a_Next_x000d__x000a_ItrCast = O_x000d__x000a_End Function"/>
    <x v="0"/>
    <x v="0"/>
  </r>
  <r>
    <x v="1"/>
    <x v="0"/>
    <x v="61"/>
    <x v="46"/>
    <x v="1207"/>
    <n v="20"/>
    <n v="10"/>
    <s v="Fun"/>
    <m/>
    <s v="&amp;"/>
    <s v="(A, BoolPrpNm$)"/>
    <m/>
    <s v="Function ItrCntByBoolPrp&amp;(A, BoolPrpNm$)_x000d__x000a_If A.Count = 0 Then Exit Function_x000d__x000a_Dim O, Cnt&amp;_x000d__x000a_For Each O In A_x000d__x000a_    If CallByName(O, BoolPrpNm, VbGet) Then_x000d__x000a_        Cnt = Cnt + 1_x000d__x000a_    End If_x000d__x000a_Next_x000d__x000a_ItrCntByBoolPrp = Cnt_x000d__x000a_End Function"/>
    <x v="0"/>
    <x v="0"/>
  </r>
  <r>
    <x v="1"/>
    <x v="0"/>
    <x v="61"/>
    <x v="46"/>
    <x v="1208"/>
    <n v="31"/>
    <n v="6"/>
    <s v="Fun"/>
    <m/>
    <s v="$"/>
    <s v="(A)"/>
    <m/>
    <s v="Function ItrFstNm$(A)_x000d__x000a_Dim I_x000d__x000a_For Each I In A_x000d__x000a_    ItrFstNm = ObjNm(I)_x000d__x000a_Next_x000d__x000a_End Function"/>
    <x v="0"/>
    <x v="0"/>
  </r>
  <r>
    <x v="1"/>
    <x v="0"/>
    <x v="61"/>
    <x v="46"/>
    <x v="168"/>
    <n v="38"/>
    <n v="6"/>
    <s v="Fun"/>
    <m/>
    <s v="Boolean"/>
    <s v="(A, Nm)"/>
    <m/>
    <s v="Function ItrHasNm(A, Nm) As Boolean_x000d__x000a_Dim I_x000d__x000a_For Each I In A_x000d__x000a_    If I.Name = Nm Then ItrHasNm = True: Exit Function_x000d__x000a_Next_x000d__x000a_End Function"/>
    <x v="1"/>
    <x v="1"/>
  </r>
  <r>
    <x v="1"/>
    <x v="0"/>
    <x v="61"/>
    <x v="46"/>
    <x v="381"/>
    <n v="45"/>
    <n v="17"/>
    <s v="Fun"/>
    <m/>
    <s v="String()"/>
    <s v="(A, Optional Patn$ = &quot;.&quot;)"/>
    <m/>
    <s v="Function ItrNy(A, Optional Patn$ = &quot;.&quot;) As String()_x000d__x000a_Dim O$(), I_x000d__x000a_If Patn = &quot;.&quot; Then_x000d__x000a_    For Each I In A_x000d__x000a_        Push O, ObjNm(I)_x000d__x000a_    Next_x000d__x000a_Else_x000d__x000a_    Dim R As RegExp: Set R = Re(Patn)_x000d__x000a_    Dim N$_x000d__x000a_    For Each I In A_x000d__x000a_        N = ObjNm(I)_x000d__x000a_        If R.Test(N) Then_x000d__x000a_            Push O, N_x000d__x000a_        End If_x000d__x000a_    Next_x000d__x000a_End If_x000d__x000a_End Function"/>
    <x v="1"/>
    <x v="0"/>
  </r>
  <r>
    <x v="1"/>
    <x v="0"/>
    <x v="61"/>
    <x v="46"/>
    <x v="1209"/>
    <n v="63"/>
    <n v="7"/>
    <s v="Fun"/>
    <m/>
    <s v="String()"/>
    <s v="(A, PrpNm)"/>
    <m/>
    <s v="Function ItrPrpSy(A, PrpNm) As String()_x000d__x000a_Dim O$(), I_x000d__x000a_For Each I In A_x000d__x000a_    Push O, CallByName(I, PrpNm, VbGet)_x000d__x000a_Next_x000d__x000a_ItrPrpSy = O_x000d__x000a_End Function"/>
    <x v="0"/>
    <x v="0"/>
  </r>
  <r>
    <x v="1"/>
    <x v="0"/>
    <x v="61"/>
    <x v="46"/>
    <x v="1210"/>
    <n v="71"/>
    <n v="7"/>
    <s v="Fun"/>
    <m/>
    <s v="Variant()"/>
    <s v="(A, PrpNm)"/>
    <m/>
    <s v="Function ItrPrpValAy(A, PrpNm) As Variant()_x000d__x000a_Dim O(), I_x000d__x000a_For Each I In A_x000d__x000a_    Push O, CallByName(I, PrpNm, VbGet)_x000d__x000a_Next_x000d__x000a_ItrPrpValAy = O_x000d__x000a_End Function"/>
    <x v="0"/>
    <x v="0"/>
  </r>
  <r>
    <x v="1"/>
    <x v="0"/>
    <x v="62"/>
    <x v="112"/>
    <x v="1211"/>
    <n v="3"/>
    <n v="8"/>
    <s v="Fun"/>
    <m/>
    <s v="$"/>
    <s v="(Obj, PrpSsl$)"/>
    <m/>
    <s v="Function ObjCompoundPrp$(Obj, PrpSsl$)_x000d__x000a_Dim Ny$(): Ny = SslSy(PrpSsl)_x000d__x000a_Dim O$(), I_x000d__x000a_For Each I In Ny_x000d__x000a_    Push O, CallByName(Obj, CStr(I), VbGet)_x000d__x000a_Next_x000d__x000a_ObjCompoundPrp = Join(O, &quot;|&quot;)_x000d__x000a_End Function"/>
    <x v="0"/>
    <x v="0"/>
  </r>
  <r>
    <x v="1"/>
    <x v="0"/>
    <x v="62"/>
    <x v="112"/>
    <x v="1212"/>
    <n v="12"/>
    <n v="3"/>
    <s v="Fun"/>
    <m/>
    <s v="$"/>
    <s v="(O)"/>
    <m/>
    <s v="Function ObjNm$(O)_x000d__x000a_ObjNm = CallByName(O, &quot;Name&quot;, VbGet)_x000d__x000a_End Function"/>
    <x v="0"/>
    <x v="0"/>
  </r>
  <r>
    <x v="1"/>
    <x v="0"/>
    <x v="62"/>
    <x v="112"/>
    <x v="518"/>
    <n v="16"/>
    <n v="14"/>
    <s v="Fun"/>
    <m/>
    <m/>
    <s v="(Obj, PrpPth$)"/>
    <m/>
    <s v="Function ObjPrp(Obj, PrpPth$)_x000d__x000a_'Ret the Obj's Get-Property-Value using Pth, which is dot-separated-string_x000d__x000a_Dim Ny$()_x000d__x000a_    Ny = Split(PrpPth, &quot;.&quot;)_x000d__x000a_Dim O_x000d__x000a_    Dim J%, U%_x000d__x000a_    Set O = Obj_x000d__x000a_    U = UB(Ny)_x000d__x000a_    For J = 0 To U - 1      ' U-1 is to skip the last Pth-Seg_x000d__x000a_        Set O = CallByName(O, Ny(J), VbGet) ' in the middle of each path-seg, they must be object, so use [Set O = ...] is OK_x000d__x000a_    Next_x000d__x000a__x000d__x000a_ObjPrp = CallByName(O, Ny(U), VbGet) ' Last Prp may be non-object, so must use 'Asg'_x000d__x000a_End Function"/>
    <x v="1"/>
    <x v="0"/>
  </r>
  <r>
    <x v="1"/>
    <x v="0"/>
    <x v="62"/>
    <x v="112"/>
    <x v="1213"/>
    <n v="31"/>
    <n v="4"/>
    <s v="Sub"/>
    <s v="Private"/>
    <m/>
    <s v="()"/>
    <m/>
    <s v="Private Sub ZZZ_ObjCompoundPrp()_x000d__x000a_Dim Act$: Act = ObjCompoundPrp(Excel.Application.VBE.ActiveVBProject, &quot;FileName Name&quot;)_x000d__x000a_Ass Act = &quot;C:\Users\user\Desktop\Vba-Lib-1\QVb.xlam|QVb&quot;_x000d__x000a_End Sub"/>
    <x v="0"/>
    <x v="0"/>
  </r>
  <r>
    <x v="1"/>
    <x v="0"/>
    <x v="63"/>
    <x v="136"/>
    <x v="1214"/>
    <n v="3"/>
    <n v="3"/>
    <s v="Fun"/>
    <m/>
    <s v="Dictionary"/>
    <s v="(Vbl, Optional JnSep$ = vbCrLf)"/>
    <m/>
    <s v="Function VblDic(Vbl, Optional JnSep$ = vbCrLf) As Dictionary_x000d__x000a_Set VblDic = LyDic(SplitVBar(Vbl), JnSep)_x000d__x000a_End Function"/>
    <x v="0"/>
    <x v="0"/>
  </r>
  <r>
    <x v="1"/>
    <x v="0"/>
    <x v="63"/>
    <x v="136"/>
    <x v="695"/>
    <n v="7"/>
    <n v="3"/>
    <s v="Fun"/>
    <m/>
    <s v="$"/>
    <s v="(Vbl, Optional Pfx$, Optional Ident0%, Optional Sfx$, Optional Wdt0%)"/>
    <m/>
    <s v="Function VblLines$(Vbl, Optional Pfx$, Optional Ident0%, Optional Sfx$, Optional Wdt0%)_x000d__x000a_VblLines = JnCrLf(VblLy(VblLines(Vbl), Pfx, Ident0, Sfx, Wdt0))_x000d__x000a_End Function"/>
    <x v="1"/>
    <x v="0"/>
  </r>
  <r>
    <x v="1"/>
    <x v="0"/>
    <x v="63"/>
    <x v="136"/>
    <x v="1215"/>
    <n v="11"/>
    <n v="40"/>
    <s v="Fun"/>
    <m/>
    <s v="String()"/>
    <s v="(Vbl, Optional Pfx$, Optional Ident0%, Optional Sfx$, Optional Wdt0%)"/>
    <m/>
    <s v="Function VblLy(Vbl, Optional Pfx$, Optional Ident0%, Optional Sfx$, Optional Wdt0%) As String()_x000d__x000a_Ass Vbl_IsVdt(Vbl)_x000d__x000a_If Vbl = &quot;&quot; Then Exit Function_x000d__x000a_Dim Wdt%_x000d__x000a_    Wdt = Vbl_Wdt(Vbl)_x000d__x000a_    If Wdt &lt; Wdt0 Then_x000d__x000a_        Wdt = Wdt0_x000d__x000a_    End If_x000d__x000a_Dim Ident%_x000d__x000a_    If Ident &lt; 0 Then_x000d__x000a_        Ident = 0_x000d__x000a_    Else_x000d__x000a_        Ident = Ident0_x000d__x000a_    End If_x000d__x000a_    If Pfx &lt;&gt; &quot;&quot; Then_x000d__x000a_        If Ident &lt; Len(Pfx) Then_x000d__x000a_            Ident = Len(Pfx) + 1_x000d__x000a_        End If_x000d__x000a_    End If_x000d__x000a_Dim O$()_x000d__x000a_    Dim Ay$()_x000d__x000a_    Ay = SplitVBar(Vbl)_x000d__x000a_    Dim J%, A$, U&amp;, S$, S1$, P$_x000d__x000a_    U = UB(Ay)_x000d__x000a_    P = IIf(Pfx &lt;&gt; &quot;&quot;, Pfx &amp; &quot; &quot;, &quot;&quot;)_x000d__x000a_    S1 = Space(Ident)_x000d__x000a_    For J = 0 To U_x000d__x000a_        If J = 0 Then_x000d__x000a_            S = AlignL(P, Ident, DoNotCut:=True)_x000d__x000a_        Else_x000d__x000a_            S = S1_x000d__x000a_        End If_x000d__x000a_        A = S &amp; AlignL(Ay(J), Wdt, ErIfNotEnoughWdt:=True)_x000d__x000a_        If J = U Then_x000d__x000a_            A = A &amp; &quot; &quot; &amp; Sfx_x000d__x000a_        End If_x000d__x000a_        Push O, A_x000d__x000a_    Next_x000d__x000a_VblLy = O_x000d__x000a_End Function"/>
    <x v="0"/>
    <x v="0"/>
  </r>
  <r>
    <x v="1"/>
    <x v="0"/>
    <x v="63"/>
    <x v="136"/>
    <x v="1216"/>
    <n v="52"/>
    <n v="5"/>
    <s v="Fun"/>
    <m/>
    <s v="Boolean"/>
    <s v="(Vbl)"/>
    <m/>
    <s v="Function Vbl_IsVdt(Vbl) As Boolean_x000d__x000a_If HasSubStr(Vbl, vbCr) Then Exit Function_x000d__x000a_If HasSubStr(Vbl, vbLf) Then Exit Function_x000d__x000a_Vbl_IsVdt = True_x000d__x000a_End Function"/>
    <x v="0"/>
    <x v="0"/>
  </r>
  <r>
    <x v="1"/>
    <x v="0"/>
    <x v="63"/>
    <x v="136"/>
    <x v="1217"/>
    <n v="58"/>
    <n v="3"/>
    <s v="Fun"/>
    <m/>
    <s v="$"/>
    <s v="(Vbl)"/>
    <m/>
    <s v="Function Vbl_LasLin$(Vbl)_x000d__x000a_Vbl_LasLin = AyLasEle(SplitVBar(Vbl))_x000d__x000a_End Function"/>
    <x v="0"/>
    <x v="0"/>
  </r>
  <r>
    <x v="1"/>
    <x v="0"/>
    <x v="63"/>
    <x v="136"/>
    <x v="1218"/>
    <n v="62"/>
    <n v="4"/>
    <s v="Fun"/>
    <m/>
    <s v="%"/>
    <s v="(Vbl)"/>
    <m/>
    <s v="Function Vbl_Wdt%(Vbl)_x000d__x000a_Ass Vbl_IsVdt(Vbl)_x000d__x000a_Vbl_Wdt = AyWdt(SplitVBar(Vbl))_x000d__x000a_End Function"/>
    <x v="0"/>
    <x v="0"/>
  </r>
  <r>
    <x v="1"/>
    <x v="0"/>
    <x v="63"/>
    <x v="163"/>
    <x v="925"/>
    <n v="67"/>
    <n v="3"/>
    <s v="Sub"/>
    <m/>
    <m/>
    <s v="()"/>
    <m/>
    <s v="Sub ZZZ__Tst()_x000d__x000a_ZZ_Vbl_Wdt_x000d__x000a_End Sub"/>
    <x v="5"/>
    <x v="0"/>
  </r>
  <r>
    <x v="1"/>
    <x v="0"/>
    <x v="63"/>
    <x v="136"/>
    <x v="1219"/>
    <n v="71"/>
    <n v="3"/>
    <s v="Sub"/>
    <s v="Private"/>
    <m/>
    <s v="()"/>
    <m/>
    <s v="Private Sub ZZ_VblLy()_x000d__x000a_AyDmp VblLy(&quot;lksfj|lksdfjldf|lskdlksdflsdf|sdkjf&quot;, &quot;Select&quot;)_x000d__x000a_End Sub"/>
    <x v="0"/>
    <x v="0"/>
  </r>
  <r>
    <x v="1"/>
    <x v="0"/>
    <x v="63"/>
    <x v="136"/>
    <x v="1220"/>
    <n v="75"/>
    <n v="4"/>
    <s v="Sub"/>
    <s v="Private"/>
    <m/>
    <s v="()"/>
    <m/>
    <s v="Private Sub ZZ_Vbl_Wdt()_x000d__x000a_Dim Act%: Act = Vbl_Wdt(&quot;lksdjf|sldkf|              df&quot;)_x000d__x000a_Ass Act = 16_x000d__x000a_End Sub"/>
    <x v="0"/>
    <x v="0"/>
  </r>
  <r>
    <x v="1"/>
    <x v="0"/>
    <x v="64"/>
    <x v="191"/>
    <x v="1221"/>
    <n v="5"/>
    <n v="8"/>
    <s v="Fun"/>
    <m/>
    <s v="Boolean"/>
    <s v="(A$())"/>
    <m/>
    <s v="Function VblAy_IsVdt(A$()) As Boolean_x000d__x000a_If Sz(A) = 0 Then VblAy_IsVdt = True: Exit Function_x000d__x000a_Dim I_x000d__x000a_For Each I In A_x000d__x000a_    If Not Vbl_IsVdt(I) Then Exit Function_x000d__x000a_Next_x000d__x000a_VblAy_IsVdt = True_x000d__x000a_End Function"/>
    <x v="0"/>
    <x v="0"/>
  </r>
  <r>
    <x v="1"/>
    <x v="0"/>
    <x v="64"/>
    <x v="191"/>
    <x v="1222"/>
    <n v="14"/>
    <n v="3"/>
    <s v="Fun"/>
    <m/>
    <s v="$"/>
    <s v="(A$(), Optional Pfx$, Optional Ident0%, Optional SfxAy0, Optional Sep$ = &quot;,&quot;)"/>
    <m/>
    <s v="Function VblAy_Lines$(A$(), Optional Pfx$, Optional Ident0%, Optional SfxAy0, Optional Sep$ = &quot;,&quot;)_x000d__x000a_VblAy_Lines = JnVBar(VblAy_Ly(A, Pfx, Ident0, SfxAy0, Sep))_x000d__x000a_End Function"/>
    <x v="0"/>
    <x v="0"/>
  </r>
  <r>
    <x v="1"/>
    <x v="0"/>
    <x v="64"/>
    <x v="191"/>
    <x v="1223"/>
    <n v="18"/>
    <n v="43"/>
    <s v="Fun"/>
    <m/>
    <s v="String()"/>
    <s v="(A$(), Optional Pfx$, Optional Ident0%, Optional SfxAy0, Optional Sep$ = &quot;,&quot;)"/>
    <m/>
    <s v="Function VblAy_Ly(A$(), Optional Pfx$, Optional Ident0%, Optional SfxAy0, Optional Sep$ = &quot;,&quot;) As String()_x000d__x000a_Ass VblAy_IsVdt(A)_x000d__x000a_Dim NoSfxAy As Boolean_x000d__x000a_Dim SfxWdt%_x000d__x000a_Dim SfxAy$()_x000d__x000a_Dim U%_x000d__x000a_    U = UB(A)_x000d__x000a_    NoSfxAy = IsEmp(SfxAy)_x000d__x000a_    If Not NoSfxAy Then_x000d__x000a_        Ass IsSy(SfxAy0)_x000d__x000a_        SfxAy = AyAlignL(SfxAy0)_x000d__x000a_        Dim J%_x000d__x000a_        For J = 0 To U_x000d__x000a_            If J &lt;&gt; U Then_x000d__x000a_                SfxAy(J) = SfxAy(J) &amp; Sep_x000d__x000a_            End If_x000d__x000a_        Next_x000d__x000a_    End If_x000d__x000a_Dim Ident%_x000d__x000a_    If Ident0 &gt; 0 Then_x000d__x000a_        Ident = Ident0_x000d__x000a_    Else_x000d__x000a_        Ident = 0_x000d__x000a_    End If_x000d__x000a_    If Ident = 0 Then_x000d__x000a_        If Pfx &lt;&gt; &quot;&quot; Then_x000d__x000a_            Ident = Len(Pfx)_x000d__x000a_        End If_x000d__x000a_    End If_x000d__x000a_Dim O$(), P$, S$_x000d__x000a_Dim W%_x000d__x000a_    W = VblAy_Wdt(A)_x000d__x000a_For J = 0 To U_x000d__x000a_    If J = 0 Then P = Pfx Else P = &quot;&quot;_x000d__x000a_    If NoSfxAy Then_x000d__x000a_        If J = U Then S = &quot;&quot; Else S = Sep_x000d__x000a_    Else_x000d__x000a_        If J = U Then S = SfxAy(J) Else S = SfxAy(J) &amp; Sep_x000d__x000a_    End If_x000d__x000a_    Push O, VblLines(A(J), Ident0:=Ident, Pfx:=P, Wdt0:=W, Sfx:=S)_x000d__x000a_Next_x000d__x000a_VblAy_Ly = O_x000d__x000a_End Function"/>
    <x v="0"/>
    <x v="0"/>
  </r>
  <r>
    <x v="1"/>
    <x v="0"/>
    <x v="64"/>
    <x v="191"/>
    <x v="1224"/>
    <n v="62"/>
    <n v="8"/>
    <s v="Fun"/>
    <m/>
    <s v="%"/>
    <s v="(A$())"/>
    <m/>
    <s v="Function VblAy_Wdt%(A$())_x000d__x000a_If Sz(A) = 0 Then Exit Function_x000d__x000a_Dim W%, I_x000d__x000a_For Each I In A_x000d__x000a_    W = Max(W, Vbl_Wdt(I))_x000d__x000a_Next_x000d__x000a_VblAy_Wdt = W_x000d__x000a_End Function"/>
    <x v="0"/>
    <x v="0"/>
  </r>
  <r>
    <x v="1"/>
    <x v="0"/>
    <x v="64"/>
    <x v="163"/>
    <x v="925"/>
    <n v="71"/>
    <n v="4"/>
    <s v="Sub"/>
    <m/>
    <m/>
    <s v="()"/>
    <m/>
    <s v="Sub ZZZ__Tst()_x000d__x000a_ZZ_VblAy_Wdt_x000d__x000a_ZZ_VblAy_Ly_x000d__x000a_End Sub"/>
    <x v="5"/>
    <x v="0"/>
  </r>
  <r>
    <x v="1"/>
    <x v="0"/>
    <x v="64"/>
    <x v="192"/>
    <x v="1225"/>
    <n v="76"/>
    <n v="9"/>
    <s v="Fun"/>
    <s v="Private"/>
    <s v="String()"/>
    <s v="()"/>
    <m/>
    <s v="Private Function ZZAy() As String()_x000d__x000a_Dim O$()_x000d__x000a_Push O, &quot;lksdfj|slkdfjsdf|lksdfj&quot;_x000d__x000a_Push O, &quot;lksj|slkdfjsdf|lksdfj&quot;_x000d__x000a_Push O, &quot;lkss|slkdfjsdf|lksdfj&quot;_x000d__x000a_Push O, &quot;lksdfj|slkdfjsdf|lksdfj&quot;_x000d__x000a_Push O, &quot;lksdfj|slkdfjsdf|lksdfj&quot;_x000d__x000a_ZZAy = O_x000d__x000a_End Function"/>
    <x v="0"/>
    <x v="0"/>
  </r>
  <r>
    <x v="1"/>
    <x v="0"/>
    <x v="64"/>
    <x v="191"/>
    <x v="1226"/>
    <n v="86"/>
    <n v="4"/>
    <s v="Sub"/>
    <s v="Private"/>
    <m/>
    <s v="()"/>
    <m/>
    <s v="Private Sub ZZ_VblAy_Ly()_x000d__x000a_Dim A$(): A = ZZAy_x000d__x000a_AyBrw VblAy_Ly(A, &quot;select&quot;)_x000d__x000a_End Sub"/>
    <x v="0"/>
    <x v="0"/>
  </r>
  <r>
    <x v="1"/>
    <x v="0"/>
    <x v="64"/>
    <x v="191"/>
    <x v="1227"/>
    <n v="91"/>
    <n v="4"/>
    <s v="Sub"/>
    <s v="Private"/>
    <m/>
    <s v="()"/>
    <m/>
    <s v="Private Sub ZZ_VblAy_Wdt()_x000d__x000a_Dim Act%: Act = VblAy_Wdt(ZZAy)_x000d__x000a_Ass Act = 9_x000d__x000a_End Sub"/>
    <x v="0"/>
    <x v="0"/>
  </r>
  <r>
    <x v="1"/>
    <x v="0"/>
    <x v="65"/>
    <x v="125"/>
    <x v="1228"/>
    <n v="3"/>
    <n v="3"/>
    <s v="Fun"/>
    <m/>
    <s v="S1S2"/>
    <s v="(A As S1S2)"/>
    <m/>
    <s v="Function S1S2_Clone(A As S1S2) As S1S2_x000d__x000a_Set S1S2_Clone = S1S2(A.S1, A.S2)_x000d__x000a_End Function"/>
    <x v="0"/>
    <x v="0"/>
  </r>
  <r>
    <x v="1"/>
    <x v="0"/>
    <x v="65"/>
    <x v="125"/>
    <x v="1229"/>
    <n v="7"/>
    <n v="3"/>
    <s v="Fun"/>
    <m/>
    <s v="$"/>
    <s v="(A, Optional Sep$ = &quot; &quot;, Optional W1%)"/>
    <m/>
    <s v="Function S1S2_Lin$(A, Optional Sep$ = &quot; &quot;, Optional W1%)_x000d__x000a_S1S2_Lin = AlignL(A.S1, W1) &amp; Sep &amp; A.S2_x000d__x000a_End Function"/>
    <x v="0"/>
    <x v="0"/>
  </r>
  <r>
    <x v="1"/>
    <x v="0"/>
    <x v="65"/>
    <x v="125"/>
    <x v="1230"/>
    <n v="11"/>
    <n v="4"/>
    <s v="Sub"/>
    <m/>
    <m/>
    <s v="(A As S1S2, O1, O2)"/>
    <m/>
    <s v="Sub S1S2_Asg(A As S1S2, O1, O2)_x000d__x000a_O1 = A.S1_x000d__x000a_O2 = A.S2_x000d__x000a_End Sub"/>
    <x v="0"/>
    <x v="0"/>
  </r>
  <r>
    <x v="1"/>
    <x v="0"/>
    <x v="66"/>
    <x v="98"/>
    <x v="1231"/>
    <n v="3"/>
    <n v="19"/>
    <s v="Fun"/>
    <m/>
    <s v="Dictionary"/>
    <s v="(A$(), Optional JnSep$ = vbCrLf)"/>
    <m/>
    <s v="Function LyDic(A$(), Optional JnSep$ = vbCrLf) As Dictionary_x000d__x000a_Const CSub$ = &quot;LyDic&quot;_x000d__x000a_Dim O As New Dictionary_x000d__x000a_   If AyIsEmp(A) Then Set LyDic = O: Exit Function_x000d__x000a_   Dim I_x000d__x000a_   For Each I In A_x000d__x000a_       If Trim(I) = &quot;&quot; Then GoTo Nxt_x000d__x000a_       If FstChr(I) = &quot;#&quot; Then GoTo Nxt_x000d__x000a_       With Brk1(I, &quot; &quot;)_x000d__x000a_           If O.Exists(.S1) Then_x000d__x000a_               O(.S1) = O(.S1) &amp; JnSep &amp; .S2_x000d__x000a_           Else_x000d__x000a_               O.Add .S1, .S2_x000d__x000a_           End If_x000d__x000a_       End With_x000d__x000a_Nxt:_x000d__x000a_   Next_x000d__x000a_Set LyDic = O_x000d__x000a_End Function"/>
    <x v="0"/>
    <x v="0"/>
  </r>
  <r>
    <x v="1"/>
    <x v="0"/>
    <x v="66"/>
    <x v="98"/>
    <x v="1232"/>
    <n v="23"/>
    <n v="14"/>
    <s v="Fun"/>
    <m/>
    <s v="String()"/>
    <s v="(A$())"/>
    <m/>
    <s v="Function LyEndTrim(A$()) As String()_x000d__x000a_If AyIsEmp(A) Then Exit Function_x000d__x000a_If AyLasEle(A) &lt;&gt; &quot;&quot; Then LyEndTrim = A: Exit Function_x000d__x000a_Dim J%_x000d__x000a_For J = UB(A) To 0 Step -1_x000d__x000a_    If Not Trim(A(J)) &lt;&gt; &quot;&quot; Then_x000d__x000a_        Dim O$()_x000d__x000a_        O = A_x000d__x000a_        ReDim Preserve O(J)_x000d__x000a_        LyEndTrim = O_x000d__x000a_        Exit Function_x000d__x000a_    End If_x000d__x000a_Next_x000d__x000a_End Function"/>
    <x v="0"/>
    <x v="0"/>
  </r>
  <r>
    <x v="1"/>
    <x v="0"/>
    <x v="66"/>
    <x v="98"/>
    <x v="1233"/>
    <n v="38"/>
    <n v="7"/>
    <s v="Fun"/>
    <m/>
    <s v="Boolean"/>
    <s v="(A$(), MajPfx$)"/>
    <m/>
    <s v="Function LyHasMajPfx(A$(), MajPfx$) As Boolean_x000d__x000a_Dim Cnt%, J%_x000d__x000a_For J = 0 To UB(A)_x000d__x000a_    If HasPfx(A(J), MajPfx) Then Cnt = Cnt + 1_x000d__x000a_Next_x000d__x000a_LyHasMajPfx = Cnt &gt; (Sz(A) \ 2)_x000d__x000a_End Function"/>
    <x v="0"/>
    <x v="0"/>
  </r>
  <r>
    <x v="1"/>
    <x v="0"/>
    <x v="66"/>
    <x v="98"/>
    <x v="1234"/>
    <n v="46"/>
    <n v="8"/>
    <s v="Fun"/>
    <m/>
    <s v="String()"/>
    <s v="(A$())"/>
    <m/>
    <s v="Function LyRmv2Dash(A$()) As String()_x000d__x000a_If Sz(A) = 0 Then Exit Function_x000d__x000a_Dim O$(), I_x000d__x000a_For Each I In A_x000d__x000a_    Push O, Rmv2Dash(CStr(I))_x000d__x000a_Next_x000d__x000a_LyRmv2Dash = O_x000d__x000a_End Function"/>
    <x v="0"/>
    <x v="0"/>
  </r>
  <r>
    <x v="1"/>
    <x v="0"/>
    <x v="66"/>
    <x v="98"/>
    <x v="1235"/>
    <n v="55"/>
    <n v="3"/>
    <s v="Fun"/>
    <m/>
    <s v="Variant()"/>
    <s v="(A$())"/>
    <m/>
    <s v="Function LySqH(A$()) As Variant()_x000d__x000a_LySqH = AySqH(A)_x000d__x000a_End Function"/>
    <x v="0"/>
    <x v="0"/>
  </r>
  <r>
    <x v="1"/>
    <x v="0"/>
    <x v="66"/>
    <x v="98"/>
    <x v="1236"/>
    <n v="59"/>
    <n v="3"/>
    <s v="Fun"/>
    <m/>
    <s v="Variant()"/>
    <s v="(A$())"/>
    <m/>
    <s v="Function LySqV(A$()) As Variant()_x000d__x000a_LySqV = AySqV(A)_x000d__x000a_End Function"/>
    <x v="0"/>
    <x v="0"/>
  </r>
  <r>
    <x v="1"/>
    <x v="0"/>
    <x v="66"/>
    <x v="98"/>
    <x v="1237"/>
    <n v="63"/>
    <n v="7"/>
    <s v="Fun"/>
    <m/>
    <s v="$"/>
    <s v="(A$())"/>
    <m/>
    <s v="Function LyToStr$(A$())_x000d__x000a_If Sz(A) = 0 Then_x000d__x000a_    LyToStr = &quot;Ly()&quot;_x000d__x000a_Else_x000d__x000a_    LyToStr = FmtQQ(&quot;Ly(|?|)&quot;, JnCrLf(A, WithIx:=True))_x000d__x000a_End If_x000d__x000a_End Function"/>
    <x v="0"/>
    <x v="0"/>
  </r>
  <r>
    <x v="1"/>
    <x v="0"/>
    <x v="66"/>
    <x v="98"/>
    <x v="1238"/>
    <n v="71"/>
    <n v="10"/>
    <s v="Fun"/>
    <m/>
    <s v="SyPair"/>
    <s v="(A$())"/>
    <m/>
    <s v="Function Ly_T1Rst_SyPair(A$()) As SyPair_x000d__x000a_Dim J&amp;, T1$(), Rst$()_x000d__x000a_For J = 0 To UB(A)_x000d__x000a_    With LinT1Rst(A(J))_x000d__x000a_        Push T1, .T1_x000d__x000a_        Push Rst, .Rst_x000d__x000a_    End With_x000d__x000a_Next_x000d__x000a_Set Ly_T1Rst_SyPair = SyPair(T1, Rst)_x000d__x000a_End Function"/>
    <x v="0"/>
    <x v="0"/>
  </r>
  <r>
    <x v="1"/>
    <x v="0"/>
    <x v="67"/>
    <x v="146"/>
    <x v="1239"/>
    <n v="3"/>
    <n v="3"/>
    <s v="Fun"/>
    <m/>
    <s v="Dictionary"/>
    <s v="(A)"/>
    <m/>
    <s v="Function FtDic(A) As Dictionary_x000d__x000a_Set FtDic = LyDic(FtLy(A))_x000d__x000a_End Function"/>
    <x v="0"/>
    <x v="0"/>
  </r>
  <r>
    <x v="1"/>
    <x v="0"/>
    <x v="67"/>
    <x v="146"/>
    <x v="1240"/>
    <n v="7"/>
    <n v="3"/>
    <s v="Fun"/>
    <m/>
    <s v="$"/>
    <s v="(A)"/>
    <m/>
    <s v="Function FtLines$(A)_x000d__x000a_FtLines = Fso.GetFile(A).OpenAsTextStream.ReadAll_x000d__x000a_End Function"/>
    <x v="0"/>
    <x v="0"/>
  </r>
  <r>
    <x v="1"/>
    <x v="0"/>
    <x v="67"/>
    <x v="146"/>
    <x v="1241"/>
    <n v="11"/>
    <n v="3"/>
    <s v="Fun"/>
    <m/>
    <s v="String()"/>
    <s v="(A)"/>
    <m/>
    <s v="Function FtLy(A) As String()_x000d__x000a_FtLy = SplitLines(FtLines(A))_x000d__x000a_End Function"/>
    <x v="0"/>
    <x v="0"/>
  </r>
  <r>
    <x v="1"/>
    <x v="0"/>
    <x v="67"/>
    <x v="146"/>
    <x v="1242"/>
    <n v="15"/>
    <n v="5"/>
    <s v="Fun"/>
    <m/>
    <s v="%"/>
    <s v="(A)"/>
    <m/>
    <s v="Function FtOpnApp%(A)_x000d__x000a_Dim O%: O = FreeFile(1)_x000d__x000a_Open A For Append As #O_x000d__x000a_FtOpnApp = O_x000d__x000a_End Function"/>
    <x v="0"/>
    <x v="0"/>
  </r>
  <r>
    <x v="1"/>
    <x v="0"/>
    <x v="67"/>
    <x v="146"/>
    <x v="1243"/>
    <n v="21"/>
    <n v="5"/>
    <s v="Fun"/>
    <m/>
    <s v="%"/>
    <s v="(A)"/>
    <m/>
    <s v="Function FtOpnInp%(A)_x000d__x000a_Dim O%: O = FreeFile(1)_x000d__x000a_Open A For Input As #O_x000d__x000a_FtOpnInp = O_x000d__x000a_End Function"/>
    <x v="0"/>
    <x v="0"/>
  </r>
  <r>
    <x v="1"/>
    <x v="0"/>
    <x v="67"/>
    <x v="146"/>
    <x v="1244"/>
    <n v="27"/>
    <n v="5"/>
    <s v="Fun"/>
    <m/>
    <s v="%"/>
    <s v="(A)"/>
    <m/>
    <s v="Function FtOpnOup%(A)_x000d__x000a_Dim O%: O = FreeFile(1)_x000d__x000a_Open A For Output As #O_x000d__x000a_FtOpnOup = O_x000d__x000a_End Function"/>
    <x v="0"/>
    <x v="0"/>
  </r>
  <r>
    <x v="1"/>
    <x v="0"/>
    <x v="67"/>
    <x v="146"/>
    <x v="746"/>
    <n v="33"/>
    <n v="4"/>
    <s v="Sub"/>
    <m/>
    <m/>
    <s v="(A)"/>
    <m/>
    <s v="Sub FtBrw(A)_x000d__x000a_Shell &quot;code.cmd &quot;&quot;&quot; &amp; A &amp; &quot;&quot;&quot;&quot;, vbHide_x000d__x000a_'Shell &quot;notepad.exe &quot;&quot;&quot; &amp; A &amp; &quot;&quot;&quot;&quot;, vbMaximizedFocus_x000d__x000a_End Sub"/>
    <x v="1"/>
    <x v="1"/>
  </r>
  <r>
    <x v="1"/>
    <x v="0"/>
    <x v="68"/>
    <x v="32"/>
    <x v="1245"/>
    <n v="3"/>
    <n v="6"/>
    <s v="Sub"/>
    <m/>
    <m/>
    <s v="(Lin, OTerm, ORst)"/>
    <m/>
    <s v="Sub LinAsgTRst(Lin, OTerm, ORst)_x000d__x000a_With Brk1(Lin, &quot; &quot;)_x000d__x000a_    OTerm = .S1_x000d__x000a_    ORst = .S2_x000d__x000a_End With_x000d__x000a_End Sub"/>
    <x v="0"/>
    <x v="0"/>
  </r>
  <r>
    <x v="1"/>
    <x v="0"/>
    <x v="68"/>
    <x v="32"/>
    <x v="1246"/>
    <n v="10"/>
    <n v="6"/>
    <s v="Sub"/>
    <m/>
    <m/>
    <s v="(Lin, OTerm1, OTerm2, ORst)"/>
    <m/>
    <s v="Sub LinAsgTTRst(Lin, OTerm1, OTerm2, ORst)_x000d__x000a_Dim A$: A = Lin_x000d__x000a_OTerm1 = LinShiftTerm(A)_x000d__x000a_OTerm2 = LinShiftTerm(A)_x000d__x000a_ORst = A_x000d__x000a_End Sub"/>
    <x v="0"/>
    <x v="0"/>
  </r>
  <r>
    <x v="1"/>
    <x v="0"/>
    <x v="68"/>
    <x v="32"/>
    <x v="1247"/>
    <n v="17"/>
    <n v="3"/>
    <s v="Fun"/>
    <m/>
    <s v="Boolean"/>
    <s v="(Lin)"/>
    <m/>
    <s v="Function LinHasDDRmk(Lin) As Boolean_x000d__x000a_LinHasDDRmk = HasSubStr(Lin, &quot;--&quot;)_x000d__x000a_End Function"/>
    <x v="0"/>
    <x v="0"/>
  </r>
  <r>
    <x v="1"/>
    <x v="0"/>
    <x v="68"/>
    <x v="32"/>
    <x v="1248"/>
    <n v="21"/>
    <n v="5"/>
    <s v="Fun"/>
    <m/>
    <s v="Boolean"/>
    <s v="(Lin)"/>
    <m/>
    <s v="Function LinIsSngTerm(Lin) As Boolean_x000d__x000a_With Brk1(Lin, &quot; &quot;)_x000d__x000a_    LinIsSngTerm = .S1 &lt;&gt; &quot;&quot; And .S2 = &quot;&quot;_x000d__x000a_End With_x000d__x000a_End Function"/>
    <x v="0"/>
    <x v="0"/>
  </r>
  <r>
    <x v="1"/>
    <x v="0"/>
    <x v="68"/>
    <x v="32"/>
    <x v="394"/>
    <n v="28"/>
    <n v="9"/>
    <s v="Fun"/>
    <m/>
    <s v="$"/>
    <s v="(Lin)"/>
    <m/>
    <s v="Function LinNm$(Lin)_x000d__x000a_Dim J%_x000d__x000a_If IsLetter(FstChr(Lin)) Then_x000d__x000a_   For J = 2 To Len(Lin)_x000d__x000a_       If Not IsNmChr(Mid(Lin, J, 1)) Then Exit For_x000d__x000a_   Next_x000d__x000a_   LinNm = Left(Lin, J - 1)_x000d__x000a_End If_x000d__x000a_End Function"/>
    <x v="1"/>
    <x v="0"/>
  </r>
  <r>
    <x v="1"/>
    <x v="0"/>
    <x v="68"/>
    <x v="32"/>
    <x v="1249"/>
    <n v="38"/>
    <n v="4"/>
    <s v="Fun"/>
    <m/>
    <s v="$"/>
    <s v="(Lin, Pfx$)"/>
    <m/>
    <s v="Function LinPfxErMsg$(Lin, Pfx$)_x000d__x000a_If HasPfx(Lin, Pfx) Then Exit Function_x000d__x000a_LinPfxErMsg = FmtQQ(&quot;First Char must be [?]&quot;, Pfx)_x000d__x000a_End Function"/>
    <x v="0"/>
    <x v="0"/>
  </r>
  <r>
    <x v="1"/>
    <x v="0"/>
    <x v="68"/>
    <x v="32"/>
    <x v="1250"/>
    <n v="43"/>
    <n v="8"/>
    <s v="Fun"/>
    <m/>
    <s v="$"/>
    <s v="(A)"/>
    <m/>
    <s v="Function LinRmvDDRmk$(A)_x000d__x000a_Dim S$_x000d__x000a_If LinHasDDRmk(A) Then_x000d__x000a_    S = &quot;&quot;_x000d__x000a_Else_x000d__x000a_    S = A_x000d__x000a_End If_x000d__x000a_End Function"/>
    <x v="0"/>
    <x v="0"/>
  </r>
  <r>
    <x v="1"/>
    <x v="0"/>
    <x v="68"/>
    <x v="32"/>
    <x v="399"/>
    <n v="52"/>
    <n v="3"/>
    <s v="Fun"/>
    <m/>
    <s v="$"/>
    <s v="(Lin)"/>
    <m/>
    <s v="Function LinRmvT1$(Lin)_x000d__x000a_LinRmvT1 = Brk1(Trim(Lin), &quot; &quot;).S2_x000d__x000a_End Function"/>
    <x v="1"/>
    <x v="0"/>
  </r>
  <r>
    <x v="1"/>
    <x v="0"/>
    <x v="68"/>
    <x v="32"/>
    <x v="1251"/>
    <n v="56"/>
    <n v="6"/>
    <s v="Fun"/>
    <m/>
    <s v="$"/>
    <s v="(OLin)"/>
    <m/>
    <s v="Function LinShiftTerm$(OLin)_x000d__x000a_With Brk1(OLin, &quot; &quot;)_x000d__x000a_    LinShiftTerm = .S1_x000d__x000a_    OLin = .S2_x000d__x000a_End With_x000d__x000a_End Function"/>
    <x v="0"/>
    <x v="0"/>
  </r>
  <r>
    <x v="1"/>
    <x v="0"/>
    <x v="68"/>
    <x v="32"/>
    <x v="409"/>
    <n v="63"/>
    <n v="3"/>
    <s v="Fun"/>
    <m/>
    <s v="$"/>
    <s v="(Lin)"/>
    <m/>
    <s v="Function LinT1$(Lin)_x000d__x000a_LinT1 = Brk1(Lin, &quot; &quot;).S1_x000d__x000a_End Function"/>
    <x v="1"/>
    <x v="0"/>
  </r>
  <r>
    <x v="1"/>
    <x v="0"/>
    <x v="68"/>
    <x v="32"/>
    <x v="1252"/>
    <n v="67"/>
    <n v="7"/>
    <s v="Fun"/>
    <m/>
    <s v="T1Rst"/>
    <s v="(Lin)"/>
    <m/>
    <s v="Function LinT1Rst(Lin) As T1Rst_x000d__x000a_Dim O As T1Rst_x000d__x000a_With Brk1(Lin, &quot; &quot;)_x000d__x000a_    O.T1 = .S1_x000d__x000a_    O.Rst = .S2_x000d__x000a_End With_x000d__x000a_End Function"/>
    <x v="0"/>
    <x v="0"/>
  </r>
  <r>
    <x v="1"/>
    <x v="0"/>
    <x v="68"/>
    <x v="32"/>
    <x v="1253"/>
    <n v="75"/>
    <n v="3"/>
    <s v="Fun"/>
    <m/>
    <s v="$"/>
    <s v="(Lin)"/>
    <m/>
    <s v="Function LinT2$(Lin)_x000d__x000a_LinT2 = Brk1(Lin, &quot; &quot;).S2_x000d__x000a_End Function"/>
    <x v="0"/>
    <x v="0"/>
  </r>
  <r>
    <x v="1"/>
    <x v="0"/>
    <x v="68"/>
    <x v="163"/>
    <x v="925"/>
    <n v="79"/>
    <n v="3"/>
    <s v="Sub"/>
    <m/>
    <m/>
    <s v="()"/>
    <m/>
    <s v="Sub ZZZ__Tst()_x000d__x000a_ZZ_LinRmvT1_x000d__x000a_End Sub"/>
    <x v="5"/>
    <x v="0"/>
  </r>
  <r>
    <x v="1"/>
    <x v="0"/>
    <x v="68"/>
    <x v="32"/>
    <x v="1254"/>
    <n v="83"/>
    <n v="3"/>
    <s v="Sub"/>
    <s v="Private"/>
    <m/>
    <s v="()"/>
    <m/>
    <s v="Private Sub ZZ_LinRmvT1()_x000d__x000a_Ass LinRmvT1(&quot;  df dfdf  &quot;) = &quot;dfdf&quot;_x000d__x000a_End Sub"/>
    <x v="0"/>
    <x v="0"/>
  </r>
  <r>
    <x v="1"/>
    <x v="0"/>
    <x v="69"/>
    <x v="95"/>
    <x v="1255"/>
    <n v="4"/>
    <n v="3"/>
    <s v="Fun"/>
    <m/>
    <s v="$"/>
    <s v="(Lines)"/>
    <m/>
    <s v="Function LinesEndTrim$(Lines)_x000d__x000a_LinesEndTrim = JnCrLf(LyEndTrim(SplitCrLf(Lines)))_x000d__x000a_End Function"/>
    <x v="0"/>
    <x v="0"/>
  </r>
  <r>
    <x v="1"/>
    <x v="0"/>
    <x v="69"/>
    <x v="95"/>
    <x v="1256"/>
    <n v="8"/>
    <n v="4"/>
    <s v="Fun"/>
    <m/>
    <s v="$"/>
    <s v="(Lines)"/>
    <m/>
    <s v="Function LinesLasLin$(Lines)_x000d__x000a_Dim A$(): A = LinesLy(Lines): If Sz(A) = 0 Then Exit Function_x000d__x000a_LinesLasLin = AyLasEle(A)_x000d__x000a_End Function"/>
    <x v="0"/>
    <x v="0"/>
  </r>
  <r>
    <x v="1"/>
    <x v="0"/>
    <x v="69"/>
    <x v="95"/>
    <x v="413"/>
    <n v="13"/>
    <n v="3"/>
    <s v="Fun"/>
    <m/>
    <s v="&amp;"/>
    <s v="(Lines)"/>
    <m/>
    <s v="Function LinesLinCnt&amp;(Lines)_x000d__x000a_LinesLinCnt = Sz(SplitCrLf(Lines))_x000d__x000a_End Function"/>
    <x v="1"/>
    <x v="0"/>
  </r>
  <r>
    <x v="1"/>
    <x v="0"/>
    <x v="69"/>
    <x v="95"/>
    <x v="1257"/>
    <n v="17"/>
    <n v="3"/>
    <s v="Fun"/>
    <m/>
    <s v="String()"/>
    <s v="(Lines)"/>
    <m/>
    <s v="Function LinesLy(Lines) As String()_x000d__x000a_LinesLy = SplitLines(Lines)_x000d__x000a_End Function"/>
    <x v="0"/>
    <x v="0"/>
  </r>
  <r>
    <x v="1"/>
    <x v="0"/>
    <x v="69"/>
    <x v="95"/>
    <x v="1258"/>
    <n v="21"/>
    <n v="3"/>
    <s v="Fun"/>
    <m/>
    <s v="Variant()"/>
    <s v="(Lines)"/>
    <m/>
    <s v="Function LinesSqH(Lines) As Variant()_x000d__x000a_LinesSqH = AySqH(LinesLy(Lines))_x000d__x000a_End Function"/>
    <x v="0"/>
    <x v="0"/>
  </r>
  <r>
    <x v="1"/>
    <x v="0"/>
    <x v="69"/>
    <x v="95"/>
    <x v="414"/>
    <n v="25"/>
    <n v="3"/>
    <s v="Fun"/>
    <m/>
    <s v="Variant()"/>
    <s v="(Lines)"/>
    <m/>
    <s v="Function LinesSqV(Lines) As Variant()_x000d__x000a_LinesSqV = AySqV(LinesLy(Lines))_x000d__x000a_End Function"/>
    <x v="1"/>
    <x v="0"/>
  </r>
  <r>
    <x v="1"/>
    <x v="0"/>
    <x v="69"/>
    <x v="95"/>
    <x v="417"/>
    <n v="29"/>
    <n v="4"/>
    <s v="Fun"/>
    <m/>
    <s v="$"/>
    <s v="(Lines)"/>
    <m/>
    <s v="Function LinesVbl$(Lines)_x000d__x000a_If InStr(Lines, &quot;|&quot;) Then Er &quot;Lines.ToVbl&quot;, &quot;Cannt have [|] in {Lines}&quot;, Lines_x000d__x000a_LinesVbl = Replace(Lines, vbCrLf, &quot;|&quot;)_x000d__x000a_End Function"/>
    <x v="1"/>
    <x v="0"/>
  </r>
  <r>
    <x v="1"/>
    <x v="0"/>
    <x v="69"/>
    <x v="95"/>
    <x v="418"/>
    <n v="34"/>
    <n v="3"/>
    <s v="Fun"/>
    <m/>
    <s v="%"/>
    <s v="(Lines)"/>
    <m/>
    <s v="Function LinesWdt%(Lines)_x000d__x000a_LinesWdt = AyWdt(SplitCrLf(Lines))_x000d__x000a_End Function"/>
    <x v="1"/>
    <x v="0"/>
  </r>
  <r>
    <x v="1"/>
    <x v="0"/>
    <x v="69"/>
    <x v="163"/>
    <x v="925"/>
    <n v="38"/>
    <n v="3"/>
    <s v="Sub"/>
    <m/>
    <m/>
    <s v="()"/>
    <m/>
    <s v="Sub ZZZ__Tst()_x000d__x000a_ZZ_LinesEndTrim_x000d__x000a_End Sub"/>
    <x v="5"/>
    <x v="0"/>
  </r>
  <r>
    <x v="1"/>
    <x v="0"/>
    <x v="69"/>
    <x v="95"/>
    <x v="1259"/>
    <n v="42"/>
    <n v="6"/>
    <s v="Sub"/>
    <s v="Private"/>
    <m/>
    <s v="()"/>
    <m/>
    <s v="Private Sub ZZ_LinesEndTrim()_x000d__x000a_Dim Lines$: Lines = RplVBar(&quot;lksdf|lsdfj|||&quot;)_x000d__x000a_Dim Act$: Act = LinesEndTrim(Lines)_x000d__x000a_Debug.Print Act &amp; &quot;&lt;&quot;_x000d__x000a_Stop_x000d__x000a_End Sub"/>
    <x v="0"/>
    <x v="0"/>
  </r>
  <r>
    <x v="1"/>
    <x v="0"/>
    <x v="70"/>
    <x v="79"/>
    <x v="1260"/>
    <n v="2"/>
    <n v="4"/>
    <s v="Fun"/>
    <m/>
    <s v="&amp;"/>
    <s v="(A)"/>
    <m/>
    <s v="Function FfnSz&amp;(A)_x000d__x000a_If Not FfnIsExist(A) Then FfnSz = -1: Exit Function_x000d__x000a_FfnSz = FileLen(A)_x000d__x000a_End Function"/>
    <x v="0"/>
    <x v="0"/>
  </r>
  <r>
    <x v="1"/>
    <x v="0"/>
    <x v="70"/>
    <x v="79"/>
    <x v="845"/>
    <n v="6"/>
    <n v="4"/>
    <s v="Fun"/>
    <m/>
    <s v="Date"/>
    <s v="(A)"/>
    <m/>
    <s v="Function FfnTim(A) As Date_x000d__x000a_If Not FfnIsExist(A) Then Exit Function_x000d__x000a_FfnTim = FileDateTime(A)_x000d__x000a_End Function"/>
    <x v="1"/>
    <x v="0"/>
  </r>
  <r>
    <x v="1"/>
    <x v="0"/>
    <x v="70"/>
    <x v="79"/>
    <x v="1261"/>
    <n v="10"/>
    <n v="3"/>
    <s v="Fun"/>
    <m/>
    <s v="$"/>
    <s v="(A, Sfx$)"/>
    <m/>
    <s v="Function FfnAddFnSfx$(A, Sfx$)_x000d__x000a_FfnAddFnSfx = FfnRmvExt(A) &amp; Sfx &amp; FfnExt(A)_x000d__x000a_End Function"/>
    <x v="0"/>
    <x v="0"/>
  </r>
  <r>
    <x v="1"/>
    <x v="0"/>
    <x v="70"/>
    <x v="79"/>
    <x v="1262"/>
    <n v="14"/>
    <n v="5"/>
    <s v="Fun"/>
    <m/>
    <s v="$"/>
    <s v="(A)"/>
    <m/>
    <s v="Function FfnExt$(A)_x000d__x000a_Dim P%: P = InStrRev(A, &quot;.&quot;)_x000d__x000a_If P = 0 Then Exit Function_x000d__x000a_FfnExt = Mid(A, P)_x000d__x000a_End Function"/>
    <x v="0"/>
    <x v="0"/>
  </r>
  <r>
    <x v="1"/>
    <x v="0"/>
    <x v="70"/>
    <x v="79"/>
    <x v="1263"/>
    <n v="20"/>
    <n v="3"/>
    <s v="Fun"/>
    <m/>
    <s v="$"/>
    <s v="(A)"/>
    <m/>
    <s v="Function FfnFdr$(A)_x000d__x000a_FfnFdr = PthFdr(FfnPth(A))_x000d__x000a_End Function"/>
    <x v="0"/>
    <x v="0"/>
  </r>
  <r>
    <x v="1"/>
    <x v="0"/>
    <x v="70"/>
    <x v="79"/>
    <x v="332"/>
    <n v="24"/>
    <n v="5"/>
    <s v="Fun"/>
    <m/>
    <s v="$"/>
    <s v="(A)"/>
    <m/>
    <s v="Function FfnFn$(A)_x000d__x000a_Dim P%: P = InStrRev(A, &quot;\&quot;)_x000d__x000a_If P = 0 Then FfnFn = A: Exit Function_x000d__x000a_FfnFn = Mid(A, P + 1)_x000d__x000a_End Function"/>
    <x v="1"/>
    <x v="1"/>
  </r>
  <r>
    <x v="1"/>
    <x v="0"/>
    <x v="70"/>
    <x v="79"/>
    <x v="333"/>
    <n v="30"/>
    <n v="3"/>
    <s v="Fun"/>
    <m/>
    <s v="$"/>
    <s v="(A)"/>
    <m/>
    <s v="Function FfnFnn$(A)_x000d__x000a_FfnFnn = FfnRmvExt(A)_x000d__x000a_End Function"/>
    <x v="1"/>
    <x v="0"/>
  </r>
  <r>
    <x v="1"/>
    <x v="0"/>
    <x v="70"/>
    <x v="79"/>
    <x v="334"/>
    <n v="34"/>
    <n v="3"/>
    <s v="Fun"/>
    <m/>
    <s v="Boolean"/>
    <s v="(A)"/>
    <m/>
    <s v="Function FfnIsExist(A) As Boolean_x000d__x000a_FfnIsExist = Fso.FileExists(A)_x000d__x000a_End Function"/>
    <x v="1"/>
    <x v="1"/>
  </r>
  <r>
    <x v="1"/>
    <x v="0"/>
    <x v="70"/>
    <x v="79"/>
    <x v="335"/>
    <n v="38"/>
    <n v="5"/>
    <s v="Fun"/>
    <m/>
    <s v="$"/>
    <s v="(A)"/>
    <m/>
    <s v="Function FfnPth$(A)_x000d__x000a_Dim P%: P = InStrRev(A, &quot;\&quot;)_x000d__x000a_If P = 0 Then Exit Function_x000d__x000a_FfnPth = Left(A, P)_x000d__x000a_End Function"/>
    <x v="1"/>
    <x v="1"/>
  </r>
  <r>
    <x v="1"/>
    <x v="0"/>
    <x v="70"/>
    <x v="79"/>
    <x v="336"/>
    <n v="44"/>
    <n v="5"/>
    <s v="Fun"/>
    <m/>
    <s v="$"/>
    <s v="(A)"/>
    <m/>
    <s v="Function FfnRmvExt$(A)_x000d__x000a_Dim P%: P = InStrRev(A, &quot;.&quot;)_x000d__x000a_If P = 0 Then FfnRmvExt = Left(A, P): Exit Function_x000d__x000a_FfnRmvExt = Left(A, P - 1)_x000d__x000a_End Function"/>
    <x v="1"/>
    <x v="1"/>
  </r>
  <r>
    <x v="1"/>
    <x v="0"/>
    <x v="70"/>
    <x v="79"/>
    <x v="1264"/>
    <n v="50"/>
    <n v="3"/>
    <s v="Fun"/>
    <m/>
    <s v="$"/>
    <s v="(A, NewExt)"/>
    <m/>
    <s v="Function FfnRplExt$(A, NewExt)_x000d__x000a_FfnRplExt = FfnRmvExt(A) &amp; NewExt_x000d__x000a_End Function"/>
    <x v="0"/>
    <x v="0"/>
  </r>
  <r>
    <x v="1"/>
    <x v="0"/>
    <x v="70"/>
    <x v="79"/>
    <x v="744"/>
    <n v="54"/>
    <n v="3"/>
    <s v="Sub"/>
    <m/>
    <m/>
    <s v="(A, ToPth$, Optional OvrWrt As Boolean)"/>
    <m/>
    <s v="Sub FfnCpyToPth(A, ToPth$, Optional OvrWrt As Boolean)_x000d__x000a_Fso.CopyFile A, ToPth$ &amp; FfnFn(A), OvrWrt_x000d__x000a_End Sub"/>
    <x v="1"/>
    <x v="1"/>
  </r>
  <r>
    <x v="1"/>
    <x v="0"/>
    <x v="70"/>
    <x v="79"/>
    <x v="745"/>
    <n v="58"/>
    <n v="6"/>
    <s v="Sub"/>
    <m/>
    <m/>
    <s v="(A)"/>
    <m/>
    <s v="Sub FfnDlt(A)_x000d__x000a_On Error GoTo X_x000d__x000a_Kill A_x000d__x000a_Exit Sub_x000d__x000a_X: Debug.Print FmtQQ(&quot;FfnDtl: Kill(?) Er(?)&quot;, A, Err.Description)_x000d__x000a_End Sub"/>
    <x v="1"/>
    <x v="1"/>
  </r>
  <r>
    <x v="1"/>
    <x v="0"/>
    <x v="71"/>
    <x v="118"/>
    <x v="860"/>
    <n v="4"/>
    <n v="3"/>
    <s v="Sub"/>
    <m/>
    <m/>
    <s v="(A)"/>
    <m/>
    <s v="Sub PthBrw(A)_x000d__x000a_Shell &quot;Explorer &quot;&quot;&quot; &amp; A &amp; &quot;&quot;&quot;&quot;, vbMaximizedFocus_x000d__x000a_End Sub"/>
    <x v="1"/>
    <x v="0"/>
  </r>
  <r>
    <x v="1"/>
    <x v="0"/>
    <x v="71"/>
    <x v="118"/>
    <x v="861"/>
    <n v="8"/>
    <n v="9"/>
    <s v="Sub"/>
    <m/>
    <m/>
    <s v="(A)"/>
    <m/>
    <s v="Sub PthClrFil(A)_x000d__x000a_If Not PthIsExist(A) Then Exit Sub_x000d__x000a_Dim F_x000d__x000a_Dim Ay$(): Ay = PthFfnAy(A)_x000d__x000a_If AyIsEmp(Ay) Then Exit Sub_x000d__x000a_For Each F In Ay_x000d__x000a_   Kill F_x000d__x000a_Next_x000d__x000a_End Sub"/>
    <x v="1"/>
    <x v="0"/>
  </r>
  <r>
    <x v="1"/>
    <x v="0"/>
    <x v="71"/>
    <x v="118"/>
    <x v="862"/>
    <n v="18"/>
    <n v="4"/>
    <s v="Sub"/>
    <m/>
    <m/>
    <s v="(A)"/>
    <m/>
    <s v="Sub PthEns(A)_x000d__x000a_If PthIsExist(A) Then Exit Sub_x000d__x000a_MkDir A_x000d__x000a_End Sub"/>
    <x v="1"/>
    <x v="0"/>
  </r>
  <r>
    <x v="1"/>
    <x v="0"/>
    <x v="71"/>
    <x v="118"/>
    <x v="1265"/>
    <n v="23"/>
    <n v="6"/>
    <s v="Fun"/>
    <m/>
    <s v="String()"/>
    <s v="(A, Optional FilSpec$ = &quot;*.*&quot;, Optional Atr As FileAttribute, Optional IsRecursive As Boolean)"/>
    <m/>
    <s v="Function PthEntAy(A, Optional FilSpec$ = &quot;*.*&quot;, Optional Atr As FileAttribute, Optional IsRecursive As Boolean) As String()_x000d__x000a_If Not IsRecursive Then_x000d__x000a_    PthEntAy = AyAdd(PthSubPthAy(A), PthFfnAy(A, FilSpec, Atr))_x000d__x000a_    Exit Function_x000d__x000a_End If_x000d__x000a_End Function"/>
    <x v="0"/>
    <x v="0"/>
  </r>
  <r>
    <x v="1"/>
    <x v="0"/>
    <x v="71"/>
    <x v="118"/>
    <x v="1266"/>
    <n v="30"/>
    <n v="3"/>
    <s v="Fun"/>
    <m/>
    <s v="$"/>
    <s v="(A)"/>
    <m/>
    <s v="Function PthFdr$(A)_x000d__x000a_PthFdr = TakAftRev(RmvLasChr(A), &quot;\&quot;)_x000d__x000a_End Function"/>
    <x v="0"/>
    <x v="0"/>
  </r>
  <r>
    <x v="1"/>
    <x v="0"/>
    <x v="71"/>
    <x v="118"/>
    <x v="584"/>
    <n v="34"/>
    <n v="3"/>
    <s v="Fun"/>
    <m/>
    <s v="String()"/>
    <s v="(A, Optional Spec$ = &quot;*.*&quot;, Optional Atr As FileAttribute)"/>
    <m/>
    <s v="Function PthFfnAy(A, Optional Spec$ = &quot;*.*&quot;, Optional Atr As FileAttribute) As String()_x000d__x000a_PthFfnAy = AyAddPfx(PthFnAy(A, Spec, Atr), A)_x000d__x000a_End Function"/>
    <x v="1"/>
    <x v="1"/>
  </r>
  <r>
    <x v="1"/>
    <x v="0"/>
    <x v="71"/>
    <x v="118"/>
    <x v="586"/>
    <n v="38"/>
    <n v="13"/>
    <s v="Fun"/>
    <m/>
    <s v="String()"/>
    <s v="(A, Optional Spec$ = &quot;*.*&quot;, Optional Atr As FileAttribute)"/>
    <m/>
    <s v="Function PthFnAy(A, Optional Spec$ = &quot;*.*&quot;, Optional Atr As FileAttribute) As String()_x000d__x000a_Ass PthIsExist(A)_x000d__x000a_Dim O$()_x000d__x000a_Dim M$_x000d__x000a_M = Dir(A &amp; Spec)_x000d__x000a_If Atr = 0 Then_x000d__x000a_    While M &lt;&gt; &quot;&quot;_x000d__x000a_       Push O, M_x000d__x000a_       M = Dir_x000d__x000a_    Wend_x000d__x000a_    PthFnAy = O_x000d__x000a_End If_x000d__x000a_End Function"/>
    <x v="1"/>
    <x v="0"/>
  </r>
  <r>
    <x v="1"/>
    <x v="0"/>
    <x v="71"/>
    <x v="118"/>
    <x v="1267"/>
    <n v="52"/>
    <n v="4"/>
    <s v="Fun"/>
    <m/>
    <s v="Boolean"/>
    <s v="(A)"/>
    <m/>
    <s v="Function PthHasFil(A) As Boolean_x000d__x000a_If Not PthIsExist(A) Then Exit Function_x000d__x000a_PthHasFil = (Dir(A &amp; &quot;*.*&quot;) &lt;&gt; &quot;&quot;)_x000d__x000a_End Function"/>
    <x v="0"/>
    <x v="0"/>
  </r>
  <r>
    <x v="1"/>
    <x v="0"/>
    <x v="71"/>
    <x v="118"/>
    <x v="588"/>
    <n v="57"/>
    <n v="3"/>
    <s v="Fun"/>
    <m/>
    <s v="Boolean"/>
    <s v="(A)"/>
    <m/>
    <s v="Function PthHasPthSfx(A) As Boolean_x000d__x000a_PthHasPthSfx = LasChr(A) = &quot;\&quot;_x000d__x000a_End Function"/>
    <x v="1"/>
    <x v="1"/>
  </r>
  <r>
    <x v="1"/>
    <x v="0"/>
    <x v="71"/>
    <x v="118"/>
    <x v="1268"/>
    <n v="61"/>
    <n v="5"/>
    <s v="Fun"/>
    <m/>
    <s v="Boolean"/>
    <s v="(A)"/>
    <m/>
    <s v="Function PthHasSubDir(A) As Boolean_x000d__x000a_If Not PthIsExist(A) Then Exit Function_x000d__x000a_Dim P$: P = Dir(A &amp; &quot;*.*&quot;, vbDirectory)_x000d__x000a_PthHasSubDir = Dir &lt;&gt; &quot;&quot;_x000d__x000a_End Function"/>
    <x v="0"/>
    <x v="0"/>
  </r>
  <r>
    <x v="1"/>
    <x v="0"/>
    <x v="71"/>
    <x v="118"/>
    <x v="1269"/>
    <n v="67"/>
    <n v="5"/>
    <s v="Fun"/>
    <m/>
    <s v="Boolean"/>
    <s v="(A)"/>
    <m/>
    <s v="Function PthIsEmp(A) As Boolean_x000d__x000a_If PthHasFil(A) Then Exit Function_x000d__x000a_If PthHasSubDir(A) Then Exit Function_x000d__x000a_PthIsEmp = True_x000d__x000a_End Function"/>
    <x v="0"/>
    <x v="0"/>
  </r>
  <r>
    <x v="1"/>
    <x v="0"/>
    <x v="71"/>
    <x v="118"/>
    <x v="589"/>
    <n v="73"/>
    <n v="3"/>
    <s v="Fun"/>
    <m/>
    <s v="Boolean"/>
    <s v="(A)"/>
    <m/>
    <s v="Function PthIsExist(A) As Boolean_x000d__x000a_PthIsExist = Fso.FolderExists(A)_x000d__x000a_End Function"/>
    <x v="1"/>
    <x v="0"/>
  </r>
  <r>
    <x v="1"/>
    <x v="0"/>
    <x v="71"/>
    <x v="118"/>
    <x v="1270"/>
    <n v="77"/>
    <n v="8"/>
    <s v="Sub"/>
    <m/>
    <m/>
    <s v="(A)"/>
    <m/>
    <s v="Sub PthRmvEmpSubDir(A)_x000d__x000a_Dim P$(): P = PthSubPthAy(A)_x000d__x000a_If AyIsEmp(P) Then Exit Sub_x000d__x000a_Dim I_x000d__x000a_For Each I In P_x000d__x000a_   PthRmvIfEmp A_x000d__x000a_Next_x000d__x000a_End Sub"/>
    <x v="0"/>
    <x v="0"/>
  </r>
  <r>
    <x v="1"/>
    <x v="0"/>
    <x v="71"/>
    <x v="118"/>
    <x v="1271"/>
    <n v="86"/>
    <n v="5"/>
    <s v="Sub"/>
    <m/>
    <m/>
    <s v="(A)"/>
    <m/>
    <s v="Sub PthRmvIfEmp(A)_x000d__x000a_If Not PthIsExist(A) Then Exit Sub_x000d__x000a_If PthIsEmp(A) Then Exit Sub_x000d__x000a_RmDir A_x000d__x000a_End Sub"/>
    <x v="0"/>
    <x v="0"/>
  </r>
  <r>
    <x v="1"/>
    <x v="0"/>
    <x v="71"/>
    <x v="118"/>
    <x v="1272"/>
    <n v="92"/>
    <n v="24"/>
    <s v="Fun"/>
    <m/>
    <s v="String()"/>
    <s v="(A, Optional Spec$ = &quot;*.*&quot;, Optional Atr As VbFileAttribute)"/>
    <m/>
    <s v="Function PthSubFdrAy(A, Optional Spec$ = &quot;*.*&quot;, Optional Atr As VbFileAttribute) As String()_x000d__x000a_'PthSubFdrAy = ItrNy(Fso.GetFolder(A).SubFolders, Spec)_x000d__x000a_Ass PthIsExist(A)_x000d__x000a_Ass PthHasPthSfx(A)_x000d__x000a_Dim O$(), M$, X&amp;, XX&amp;_x000d__x000a_X = Atr Or vbDirectory_x000d__x000a_M = Dir(A &amp; Spec, vbDirectory)_x000d__x000a_While M &lt;&gt; &quot;&quot;_x000d__x000a_    If InStr(M, &quot;?&quot;) &gt; 0 Then_x000d__x000a_        Debug.Print &quot;PthSubFdrAy: Skip -&gt; [&quot; &amp; M &amp; &quot;]&quot;_x000d__x000a_        GoTo Nxt_x000d__x000a_    End If_x000d__x000a_    XX = GetAttr(A &amp; M)_x000d__x000a_    If M = &quot;.&quot; Then GoTo Nxt_x000d__x000a_    If M = &quot;..&quot; Then GoTo Nxt_x000d__x000a_    If XX And X Then_x000d__x000a_        Stop_x000d__x000a_        'Push O, M_x000d__x000a_    End If_x000d__x000a_Nxt:_x000d__x000a_    M = Dir_x000d__x000a_Wend_x000d__x000a_PthSubFdrAy = O_x000d__x000a_End Function"/>
    <x v="0"/>
    <x v="0"/>
  </r>
  <r>
    <x v="1"/>
    <x v="0"/>
    <x v="71"/>
    <x v="118"/>
    <x v="1273"/>
    <n v="117"/>
    <n v="3"/>
    <s v="Fun"/>
    <m/>
    <s v="String()"/>
    <s v="(A, Optional Spec$ = &quot;*.*&quot;, Optional Atr As FileAttribute)"/>
    <m/>
    <s v="Function PthSubPthAy(A, Optional Spec$ = &quot;*.*&quot;, Optional Atr As FileAttribute) As String()_x000d__x000a_PthSubPthAy = AyAddPfxSfx(PthSubFdrAy(A, Spec, Atr), A, &quot;\&quot;)_x000d__x000a_End Function"/>
    <x v="0"/>
    <x v="0"/>
  </r>
  <r>
    <x v="1"/>
    <x v="0"/>
    <x v="71"/>
    <x v="163"/>
    <x v="925"/>
    <n v="121"/>
    <n v="4"/>
    <s v="Sub"/>
    <m/>
    <m/>
    <s v="()"/>
    <m/>
    <s v="Sub ZZZ__Tst()_x000d__x000a_ZZ_PthEntAy_x000d__x000a_ZZ_PthRmvEmpSubDir_x000d__x000a_End Sub"/>
    <x v="5"/>
    <x v="0"/>
  </r>
  <r>
    <x v="1"/>
    <x v="0"/>
    <x v="71"/>
    <x v="161"/>
    <x v="1274"/>
    <n v="126"/>
    <n v="13"/>
    <s v="Sub"/>
    <s v="Private"/>
    <m/>
    <s v="(A)"/>
    <m/>
    <s v="Private Sub PushEntAyR(A)_x000d__x000a_Stop_x000d__x000a_'Debug.Print &quot;PthPUshEntAyR:&quot; &amp; A_x000d__x000a_'Dim P$(): P = Path(A).SubPthAy_x000d__x000a_'If Sz(P) = 0 Then Exit Sub_x000d__x000a_'If Sz(O) Mod 1000 = 0 Then Debug.Print &quot;PthPushEntAyR: (Each 1000): &quot; &amp; A_x000d__x000a_'PushAy O, P_x000d__x000a_'PushAy O, PthFfnAy(A)_x000d__x000a_'Dim PP_x000d__x000a_'For Each PP In P_x000d__x000a_'    PthPushEntAyR PP_x000d__x000a_'Next_x000d__x000a_End Sub"/>
    <x v="0"/>
    <x v="0"/>
  </r>
  <r>
    <x v="1"/>
    <x v="0"/>
    <x v="71"/>
    <x v="118"/>
    <x v="1275"/>
    <n v="140"/>
    <n v="6"/>
    <s v="Sub"/>
    <s v="Private"/>
    <m/>
    <s v="()"/>
    <m/>
    <s v="Private Sub ZZ_PthEntAy()_x000d__x000a_Dim A$(): A = PthEntAy(&quot;C:\users\user\documents\&quot;, IsRecursive:=True)_x000d__x000a_Debug.Print Sz(A)_x000d__x000a_Stop_x000d__x000a_AyDmp A_x000d__x000a_End Sub"/>
    <x v="0"/>
    <x v="0"/>
  </r>
  <r>
    <x v="1"/>
    <x v="0"/>
    <x v="71"/>
    <x v="118"/>
    <x v="1276"/>
    <n v="147"/>
    <n v="3"/>
    <s v="Sub"/>
    <s v="Private"/>
    <m/>
    <s v="()"/>
    <m/>
    <s v="Private Sub ZZ_PthRmvEmpSubDir()_x000d__x000a_PthRmvEmpSubDir TmpPth_x000d__x000a_End Sub"/>
    <x v="0"/>
    <x v="0"/>
  </r>
  <r>
    <x v="1"/>
    <x v="0"/>
    <x v="72"/>
    <x v="193"/>
    <x v="1277"/>
    <n v="3"/>
    <n v="6"/>
    <s v="Sub"/>
    <m/>
    <m/>
    <s v="(Msg$)"/>
    <m/>
    <s v="Sub Lg(Msg$)_x000d__x000a_Dim F%_x000d__x000a_   F = FtOpnApp(LgFt)_x000d__x000a_Print #F, NowStr &amp; &quot; &quot; &amp; Msg_x000d__x000a_Close #F_x000d__x000a_End Sub"/>
    <x v="0"/>
    <x v="0"/>
  </r>
  <r>
    <x v="1"/>
    <x v="0"/>
    <x v="72"/>
    <x v="193"/>
    <x v="1278"/>
    <n v="10"/>
    <n v="3"/>
    <s v="Sub"/>
    <m/>
    <m/>
    <s v="()"/>
    <m/>
    <s v="Sub LgBrw()_x000d__x000a_FtBrw LgFt_x000d__x000a_End Sub"/>
    <x v="0"/>
    <x v="0"/>
  </r>
  <r>
    <x v="1"/>
    <x v="0"/>
    <x v="72"/>
    <x v="193"/>
    <x v="1279"/>
    <n v="14"/>
    <n v="3"/>
    <s v="Fun"/>
    <m/>
    <s v="$"/>
    <s v="()"/>
    <m/>
    <s v="Function LgFt$()_x000d__x000a_LgFt = LgPth &amp; &quot;Log.txt&quot;_x000d__x000a_End Function"/>
    <x v="0"/>
    <x v="0"/>
  </r>
  <r>
    <x v="1"/>
    <x v="0"/>
    <x v="72"/>
    <x v="193"/>
    <x v="1280"/>
    <n v="18"/>
    <n v="6"/>
    <s v="Fun"/>
    <m/>
    <s v="$"/>
    <s v="()"/>
    <m/>
    <s v="Function LgPth$()_x000d__x000a_Dim O$:_x000d__x000a_O = PgmPth: PthEns O_x000d__x000a_O = O &amp; &quot;Log\&quot;: PthEns O_x000d__x000a_LgPth = O_x000d__x000a_End Function"/>
    <x v="0"/>
    <x v="0"/>
  </r>
  <r>
    <x v="1"/>
    <x v="0"/>
    <x v="73"/>
    <x v="68"/>
    <x v="292"/>
    <n v="3"/>
    <n v="10"/>
    <s v="Fun"/>
    <m/>
    <s v="Dictionary"/>
    <s v="(A As Dictionary, B As Dictionary)"/>
    <m/>
    <s v="Function DicAdd(A As Dictionary, B As Dictionary) As Dictionary_x000d__x000a_Dim O As Dictionary: Set O = DicClone(A)_x000d__x000a_Dim K_x000d__x000a_If B.Count &gt; 0 Then_x000d__x000a_   For Each K In B.Keys_x000d__x000a_       O.Add K, B(K)_x000d__x000a_   Next_x000d__x000a_End If_x000d__x000a_Set DicAdd = O_x000d__x000a_End Function"/>
    <x v="1"/>
    <x v="0"/>
  </r>
  <r>
    <x v="1"/>
    <x v="0"/>
    <x v="73"/>
    <x v="68"/>
    <x v="1281"/>
    <n v="14"/>
    <n v="10"/>
    <s v="Fun"/>
    <m/>
    <s v="Dictionary"/>
    <s v="(A As Dictionary, ParamArray DicAp())"/>
    <m/>
    <s v="Function DicAddAp(A As Dictionary, ParamArray DicAp()) As Dictionary_x000d__x000a_Dim Av(): Av = DicAp_x000d__x000a_Dim I, Dic As Dictionary_x000d__x000a_Dim O As Dictionary_x000d__x000a_Set O = DicClone(A)_x000d__x000a_For Each I In Av_x000d__x000a_   Set O = DicAdd(O, CvDic(I))_x000d__x000a_Next_x000d__x000a_Set DicAddAp = O_x000d__x000a_End Function"/>
    <x v="0"/>
    <x v="0"/>
  </r>
  <r>
    <x v="1"/>
    <x v="0"/>
    <x v="73"/>
    <x v="68"/>
    <x v="1282"/>
    <n v="25"/>
    <n v="9"/>
    <s v="Fun"/>
    <m/>
    <s v="Dictionary"/>
    <s v="(A As Dictionary, Dy() As Dictionary)"/>
    <m/>
    <s v="Function DicAddAy(A As Dictionary, Dy() As Dictionary) As Dictionary_x000d__x000a_Dim O As Dictionary_x000d__x000a_   Set O = DicClone(A)_x000d__x000a_Dim J%_x000d__x000a_For J = 0 To UB(Dy)_x000d__x000a_   Set O = DicAdd(O, Dy(J))_x000d__x000a_Next_x000d__x000a_Set DicAddAy = O_x000d__x000a_End Function"/>
    <x v="0"/>
    <x v="0"/>
  </r>
  <r>
    <x v="1"/>
    <x v="0"/>
    <x v="73"/>
    <x v="68"/>
    <x v="525"/>
    <n v="35"/>
    <n v="10"/>
    <s v="Fun"/>
    <m/>
    <s v="Dictionary"/>
    <s v="(A As Dictionary, Pfx)"/>
    <m/>
    <s v="Function DicAddKeyPfx(A As Dictionary, Pfx) As Dictionary_x000d__x000a_Dim O As New Dictionary_x000d__x000a_If A.Count = 0 Then GoTo X_x000d__x000a_Dim K_x000d__x000a_For Each K In A.Keys_x000d__x000a_   O.Add Pfx &amp; K, A(K)_x000d__x000a_Next_x000d__x000a_X:_x000d__x000a_   Set DicAddKeyPfx = O_x000d__x000a_End Function"/>
    <x v="1"/>
    <x v="0"/>
  </r>
  <r>
    <x v="1"/>
    <x v="0"/>
    <x v="73"/>
    <x v="68"/>
    <x v="1283"/>
    <n v="46"/>
    <n v="7"/>
    <s v="Fun"/>
    <m/>
    <s v="Boolean"/>
    <s v="(A As Dictionary)"/>
    <m/>
    <s v="Function DicAllKeyIsNm(A As Dictionary) As Boolean_x000d__x000a_Dim K_x000d__x000a_For Each K In A.Keys_x000d__x000a_    If Not IsNm(K) Then Exit Function_x000d__x000a_Next_x000d__x000a_DicAllKeyIsNm = True_x000d__x000a_End Function"/>
    <x v="0"/>
    <x v="0"/>
  </r>
  <r>
    <x v="1"/>
    <x v="0"/>
    <x v="73"/>
    <x v="68"/>
    <x v="1284"/>
    <n v="54"/>
    <n v="3"/>
    <s v="Fun"/>
    <m/>
    <s v="Boolean"/>
    <s v="(A As Dictionary)"/>
    <m/>
    <s v="Function DicAllKeyIsStr(A As Dictionary) As Boolean_x000d__x000a_DicAllKeyIsStr = AyIsAllStr(A.Keys)_x000d__x000a_End Function"/>
    <x v="0"/>
    <x v="0"/>
  </r>
  <r>
    <x v="1"/>
    <x v="0"/>
    <x v="73"/>
    <x v="68"/>
    <x v="1285"/>
    <n v="58"/>
    <n v="3"/>
    <s v="Fun"/>
    <m/>
    <s v="Boolean"/>
    <s v="(A As Dictionary)"/>
    <m/>
    <s v="Function DicAllValIsStr(A As Dictionary) As Boolean_x000d__x000a_DicAllValIsStr = AyIsAllStr(A.Items)_x000d__x000a_End Function"/>
    <x v="0"/>
    <x v="0"/>
  </r>
  <r>
    <x v="1"/>
    <x v="0"/>
    <x v="73"/>
    <x v="68"/>
    <x v="1286"/>
    <n v="62"/>
    <n v="14"/>
    <s v="Fun"/>
    <m/>
    <s v="Variant()"/>
    <s v="(DicAy, K)"/>
    <m/>
    <s v="Function DicAyDr(DicAy, K) As Variant()_x000d__x000a_Dim U%: U = UB(DicAy)_x000d__x000a_Dim O()_x000d__x000a_ReDim O(U + 1)_x000d__x000a_Dim I, Dic As Dictionary, J%_x000d__x000a_J = 1_x000d__x000a_O(0) = K_x000d__x000a_For Each I In DicAy_x000d__x000a_   Set Dic = I_x000d__x000a_   If Dic.Exists(K) Then O(J) = Dic(K)_x000d__x000a_   J = J + 1_x000d__x000a_Next_x000d__x000a_DicAyDr = O_x000d__x000a_End Function"/>
    <x v="0"/>
    <x v="0"/>
  </r>
  <r>
    <x v="1"/>
    <x v="0"/>
    <x v="73"/>
    <x v="68"/>
    <x v="293"/>
    <n v="77"/>
    <n v="9"/>
    <s v="Fun"/>
    <m/>
    <s v="Dictionary"/>
    <s v="(A As Dictionary)"/>
    <m/>
    <s v="Function DicClone(A As Dictionary) As Dictionary_x000d__x000a_Dim O As New Dictionary, K_x000d__x000a_If A.Count &gt; 0 Then_x000d__x000a_   For Each K In A.Keys_x000d__x000a_       O.Add K, A(K)_x000d__x000a_   Next_x000d__x000a_End If_x000d__x000a_Set DicClone = O_x000d__x000a_End Function"/>
    <x v="1"/>
    <x v="0"/>
  </r>
  <r>
    <x v="1"/>
    <x v="0"/>
    <x v="73"/>
    <x v="68"/>
    <x v="1287"/>
    <n v="87"/>
    <n v="13"/>
    <s v="Fun"/>
    <m/>
    <s v="Variant()"/>
    <s v="(A As Dictionary, Optional InclValTy As Boolean)"/>
    <m/>
    <s v="Function DicDry(A As Dictionary, Optional InclValTy As Boolean) As Variant()_x000d__x000a_If A.Count = 0 Then Exit Function_x000d__x000a_Dim O(), K, V_x000d__x000a_For Each K In A.Keys_x000d__x000a_    If InclValTy Then_x000d__x000a_        Push O, Array(K, A(K))_x000d__x000a_    Else_x000d__x000a_        V = A(K)_x000d__x000a_        Push O, Array(K, V, TypeName(V))_x000d__x000a_    End If_x000d__x000a_Next_x000d__x000a_DicDry = O_x000d__x000a_End Function"/>
    <x v="0"/>
    <x v="0"/>
  </r>
  <r>
    <x v="1"/>
    <x v="0"/>
    <x v="73"/>
    <x v="194"/>
    <x v="1288"/>
    <n v="101"/>
    <n v="10"/>
    <s v="Fun"/>
    <m/>
    <s v="Dictionary"/>
    <s v="(DicDry())"/>
    <m/>
    <s v="Function DicDry_Dic(DicDry()) As Dictionary_x000d__x000a_Dim O As New Dictionary_x000d__x000a_If Sz(DicDry) &gt; 0 Then_x000d__x000a_   Dim Dr_x000d__x000a_   For Each Dr In DicDry_x000d__x000a_       O.Add Dr(0), Dr(1)_x000d__x000a_   Next_x000d__x000a_End If_x000d__x000a_Set DicDry_Dic = O_x000d__x000a_End Function"/>
    <x v="0"/>
    <x v="0"/>
  </r>
  <r>
    <x v="1"/>
    <x v="0"/>
    <x v="73"/>
    <x v="68"/>
    <x v="1289"/>
    <n v="112"/>
    <n v="3"/>
    <s v="Fun"/>
    <m/>
    <s v="String()"/>
    <s v="(Optional InclValTy As Boolean)"/>
    <m/>
    <s v="Function DicFny(Optional InclValTy As Boolean) As String()_x000d__x000a_DicFny = SslSy(&quot;Key Val&quot; &amp; IIf(InclValTy, &quot; Type&quot;, &quot;&quot;))_x000d__x000a_End Function"/>
    <x v="0"/>
    <x v="0"/>
  </r>
  <r>
    <x v="1"/>
    <x v="0"/>
    <x v="73"/>
    <x v="68"/>
    <x v="1290"/>
    <n v="116"/>
    <n v="7"/>
    <s v="Fun"/>
    <m/>
    <s v="Boolean"/>
    <s v="(A As Dictionary)"/>
    <m/>
    <s v="Function DicHasBlankKey(A As Dictionary) As Boolean_x000d__x000a_If A.Count = 0 Then Exit Function_x000d__x000a_Dim K_x000d__x000a_For Each K In A.Keys_x000d__x000a_   If Trim(K) = &quot;&quot; Then DicHasBlankKey = True: Exit Function_x000d__x000a_Next_x000d__x000a_End Function"/>
    <x v="0"/>
    <x v="0"/>
  </r>
  <r>
    <x v="1"/>
    <x v="0"/>
    <x v="73"/>
    <x v="68"/>
    <x v="1291"/>
    <n v="124"/>
    <n v="3"/>
    <s v="Fun"/>
    <m/>
    <s v="Boolean"/>
    <s v="(A As Dictionary, KeySsl)"/>
    <m/>
    <s v="Function DicHasKeySsl(A As Dictionary, KeySsl) As Boolean_x000d__x000a_DicHasKeySsl = A.Exists(SslSy(KeySsl))_x000d__x000a_End Function"/>
    <x v="0"/>
    <x v="0"/>
  </r>
  <r>
    <x v="1"/>
    <x v="0"/>
    <x v="73"/>
    <x v="68"/>
    <x v="1292"/>
    <n v="128"/>
    <n v="12"/>
    <s v="Fun"/>
    <m/>
    <s v="Boolean"/>
    <s v="(A As Dictionary, Ky)"/>
    <m/>
    <s v="Function DicHasKy(A As Dictionary, Ky) As Boolean_x000d__x000a_Ass IsArray(Ky)_x000d__x000a_If AyIsEmp(Ky) Then Stop_x000d__x000a_Dim K_x000d__x000a_For Each K In Ky_x000d__x000a_   If Not A.Exists(K) Then_x000d__x000a_       Debug.Print FmtQQ(&quot;Dix.HasKy: Key(?) is missing&quot;, K)_x000d__x000a_       Exit Function_x000d__x000a_   End If_x000d__x000a_Next_x000d__x000a_DicHasKy = True_x000d__x000a_End Function"/>
    <x v="0"/>
    <x v="0"/>
  </r>
  <r>
    <x v="1"/>
    <x v="0"/>
    <x v="73"/>
    <x v="68"/>
    <x v="1293"/>
    <n v="141"/>
    <n v="14"/>
    <s v="Fun"/>
    <m/>
    <s v="Dictionary"/>
    <s v="(A As Dictionary, B As Dictionary)"/>
    <m/>
    <s v="Function DicIntersect(A As Dictionary, B As Dictionary) As Dictionary_x000d__x000a_Dim O As New Dictionary_x000d__x000a_If A.Count = 0 Then GoTo X_x000d__x000a_If B.Count = 0 Then GoTo X_x000d__x000a_Dim K_x000d__x000a_For Each K In A.Keys_x000d__x000a_    If B.Exists(K) Then_x000d__x000a_        If A(K) = B(K) Then_x000d__x000a_            O.Add K, A(K)_x000d__x000a_        End If_x000d__x000a_    End If_x000d__x000a_Next_x000d__x000a_X: Set DicIntersect = O_x000d__x000a_End Function"/>
    <x v="0"/>
    <x v="0"/>
  </r>
  <r>
    <x v="1"/>
    <x v="0"/>
    <x v="73"/>
    <x v="68"/>
    <x v="297"/>
    <n v="156"/>
    <n v="20"/>
    <s v="Fun"/>
    <m/>
    <s v="Boolean"/>
    <s v="(A As Dictionary, B As Dictionary)"/>
    <m/>
    <s v="Function DicIsEq(A As Dictionary, B As Dictionary) As Boolean_x000d__x000a_If A.Count = 0 Then_x000d__x000a_    If B.Count = 0 Then_x000d__x000a_        DicIsEq = True_x000d__x000a_        Exit Function_x000d__x000a_    End If_x000d__x000a_    Exit Function_x000d__x000a_End If_x000d__x000a_If A.Count = 0 Then Exit Function_x000d__x000a_If A.Count &lt;&gt; B.Count Then Exit Function_x000d__x000a_Dim K1, K2_x000d__x000a_K1 = AySrt(A.Keys)_x000d__x000a_K2 = AySrt(B.Keys)_x000d__x000a_If AyIsEq(K1, K2) Then Exit Function_x000d__x000a_Dim K_x000d__x000a_For Each K In K1_x000d__x000a_   If B(K) &lt;&gt; A(K) Then Exit Function_x000d__x000a_Next_x000d__x000a_DicIsEq = True_x000d__x000a_End Function"/>
    <x v="1"/>
    <x v="0"/>
  </r>
  <r>
    <x v="1"/>
    <x v="0"/>
    <x v="73"/>
    <x v="68"/>
    <x v="1294"/>
    <n v="177"/>
    <n v="3"/>
    <s v="Fun"/>
    <m/>
    <s v="String()"/>
    <s v="(A As Dictionary)"/>
    <m/>
    <s v="Function DicKeySy(A As Dictionary) As String()_x000d__x000a_DicKeySy = AySy(A.Keys)_x000d__x000a_End Function"/>
    <x v="0"/>
    <x v="0"/>
  </r>
  <r>
    <x v="1"/>
    <x v="0"/>
    <x v="73"/>
    <x v="68"/>
    <x v="1295"/>
    <n v="181"/>
    <n v="3"/>
    <s v="Fun"/>
    <m/>
    <s v="String"/>
    <s v="(A As Dictionary)"/>
    <m/>
    <s v="Function DicLines(A As Dictionary) As String_x000d__x000a_DicLines = JnCrLf(DicLy(A))_x000d__x000a_End Function"/>
    <x v="0"/>
    <x v="0"/>
  </r>
  <r>
    <x v="1"/>
    <x v="0"/>
    <x v="73"/>
    <x v="195"/>
    <x v="1296"/>
    <n v="185"/>
    <n v="3"/>
    <s v="Fun"/>
    <m/>
    <s v="Dictionary"/>
    <s v="(A, Optional JnSep$ = vbCrLf)"/>
    <m/>
    <s v="Function DicLines_Dic(A, Optional JnSep$ = vbCrLf) As Dictionary_x000d__x000a_Set DicLines_Dic = DicLy_Dic(SplitLines(A), JnSep)_x000d__x000a_End Function"/>
    <x v="0"/>
    <x v="0"/>
  </r>
  <r>
    <x v="1"/>
    <x v="0"/>
    <x v="73"/>
    <x v="68"/>
    <x v="740"/>
    <n v="189"/>
    <n v="3"/>
    <s v="Fun"/>
    <m/>
    <s v="String()"/>
    <s v="(A As Dictionary, Optional InclDicValTy As Boolean)"/>
    <m/>
    <s v="Function DicLy(A As Dictionary, Optional InclDicValTy As Boolean) As String()_x000d__x000a_DicLy = S1S2Ay_Ly(DicS1S2Ay(A), IsAlignS1:=True)_x000d__x000a_End Function"/>
    <x v="1"/>
    <x v="0"/>
  </r>
  <r>
    <x v="1"/>
    <x v="0"/>
    <x v="73"/>
    <x v="68"/>
    <x v="1297"/>
    <n v="193"/>
    <n v="10"/>
    <s v="Fun"/>
    <m/>
    <s v="String()"/>
    <s v="(A As Dictionary)"/>
    <m/>
    <s v="Function DicLy1(A As Dictionary) As String()_x000d__x000a_If A.Count = 0 Then Exit Function_x000d__x000a_Dim Key: Key = A.Keys_x000d__x000a_Dim O$(): O = AyAlignL(Key)_x000d__x000a_Dim J&amp;_x000d__x000a_For J = 0 To UB(Key)_x000d__x000a_   O(J) = O(J) &amp; &quot; &quot; &amp; A(Key(J))_x000d__x000a_Next_x000d__x000a_DicLy1 = O_x000d__x000a_End Function"/>
    <x v="0"/>
    <x v="0"/>
  </r>
  <r>
    <x v="1"/>
    <x v="0"/>
    <x v="73"/>
    <x v="68"/>
    <x v="1298"/>
    <n v="204"/>
    <n v="8"/>
    <s v="Fun"/>
    <m/>
    <s v="String()"/>
    <s v="(A As Dictionary)"/>
    <m/>
    <s v="Function DicLy2(A As Dictionary) As String()_x000d__x000a_Dim O$(), K_x000d__x000a_If A.Count = 0 Then Exit Function_x000d__x000a_For Each K In A.Keys_x000d__x000a_    Push O, DicLy2__1(K, A(K))_x000d__x000a_Next_x000d__x000a_DicLy2 = O_x000d__x000a_End Function"/>
    <x v="0"/>
    <x v="0"/>
  </r>
  <r>
    <x v="1"/>
    <x v="0"/>
    <x v="73"/>
    <x v="68"/>
    <x v="1299"/>
    <n v="213"/>
    <n v="12"/>
    <s v="Fun"/>
    <m/>
    <s v="String()"/>
    <s v="(K, Lines)"/>
    <m/>
    <s v="Function DicLy2__1(K, Lines) As String()_x000d__x000a_Dim O$(), J&amp;_x000d__x000a_Dim Ly$()_x000d__x000a_    Ly = SplitCrLf(Lines)_x000d__x000a_For J = 0 To UB(Ly)_x000d__x000a_    Dim Lin$_x000d__x000a_        Lin = Ly(J)_x000d__x000a_        If FstChr(Lin) = &quot; &quot; Then Lin = &quot;~&quot; &amp; RmvFstChr(Lin)_x000d__x000a_    Push O, K &amp; &quot; &quot; &amp; Lin_x000d__x000a_Next_x000d__x000a_DicLy2__1 = O_x000d__x000a_End Function"/>
    <x v="0"/>
    <x v="0"/>
  </r>
  <r>
    <x v="1"/>
    <x v="0"/>
    <x v="73"/>
    <x v="196"/>
    <x v="1300"/>
    <n v="226"/>
    <n v="19"/>
    <s v="Fun"/>
    <m/>
    <s v="Dictionary"/>
    <s v="(A$(), Optional JnSep$ = vbCrLf)"/>
    <m/>
    <s v="Function DicLy_Dic(A$(), Optional JnSep$ = vbCrLf) As Dictionary_x000d__x000a_Dim O As New Dictionary_x000d__x000a_Dim A1$(): A1 = AyRmvEmpEleAtEnd(A)_x000d__x000a_If AyIsEmp(A) Then Set DicLy_Dic = O: Exit Function_x000d__x000a_Dim I, T1$, Rst$_x000d__x000a_For Each I In A_x000d__x000a_    With LinT1Rst(I)_x000d__x000a_        T1 = .T1_x000d__x000a_        Rst = .Rst_x000d__x000a_    End With_x000d__x000a_    If O.Exists(T1) Then_x000d__x000a_        If FstChr(Rst) = &quot;~&quot; Then Rst = RplFstChr(Rst, &quot; &quot;)_x000d__x000a_        O(T1) = O(T1) &amp; JnSep &amp; Rst_x000d__x000a_    Else_x000d__x000a_        O.Add T1, Rst_x000d__x000a_    End If_x000d__x000a_ Next_x000d__x000a_Set DicLy_Dic = O_x000d__x000a_End Function"/>
    <x v="0"/>
    <x v="0"/>
  </r>
  <r>
    <x v="1"/>
    <x v="0"/>
    <x v="73"/>
    <x v="68"/>
    <x v="1301"/>
    <n v="246"/>
    <n v="15"/>
    <s v="Fun"/>
    <m/>
    <s v="Dictionary"/>
    <s v="(A As Dictionary, PfxSsl$, ParamArray DicAp())"/>
    <m/>
    <s v="Function DicMge(A As Dictionary, PfxSsl$, ParamArray DicAp()) As Dictionary_x000d__x000a_Dim Av(): Av = DicAp_x000d__x000a_Dim Ny$()_x000d__x000a_   Ny = SslSy(PfxSsl)_x000d__x000a_   Ny = AyAddSfx(Ny, &quot;@&quot;)_x000d__x000a_If Sz(Av) &lt;&gt; Sz(Ny) Then Stop_x000d__x000a_Dim Dy() As Dictionary_x000d__x000a_Dim D As Dictionary_x000d__x000a_   Dim J%_x000d__x000a_   For J = 0 To UB(Ny)_x000d__x000a_       Set D = Av(J)_x000d__x000a_       Push Dy, DicAddKeyPfx(A, Ny(J))_x000d__x000a_   Next_x000d__x000a_Set DicMge = DicAddAy(A, Dy)_x000d__x000a_End Function"/>
    <x v="0"/>
    <x v="0"/>
  </r>
  <r>
    <x v="1"/>
    <x v="0"/>
    <x v="73"/>
    <x v="68"/>
    <x v="298"/>
    <n v="262"/>
    <n v="9"/>
    <s v="Fun"/>
    <m/>
    <s v="Dictionary"/>
    <s v="(A As Dictionary, B As Dictionary)"/>
    <m/>
    <s v="Function DicMinus(A As Dictionary, B As Dictionary) As Dictionary_x000d__x000a_If A.Count = 0 Then Set DicMinus = New Dictionary: Exit Function_x000d__x000a_If B.Count = 0 Then Set DicMinus = DicClone(A): Exit Function_x000d__x000a_Dim O As New Dictionary, K_x000d__x000a_For Each K In A.Keys_x000d__x000a_   If Not B.Exists(K) Then O.Add K, A(K)_x000d__x000a_Next_x000d__x000a_Set DicMinus = O_x000d__x000a_End Function"/>
    <x v="1"/>
    <x v="1"/>
  </r>
  <r>
    <x v="1"/>
    <x v="0"/>
    <x v="73"/>
    <x v="68"/>
    <x v="300"/>
    <n v="272"/>
    <n v="11"/>
    <s v="Fun"/>
    <m/>
    <s v="S1S2()"/>
    <s v="(A As Dictionary)"/>
    <m/>
    <s v="Function DicS1S2Ay(A As Dictionary) As S1S2()_x000d__x000a_If A.Count = 0 Then Exit Function_x000d__x000a_Dim O() As S1S2_x000d__x000a_ReDim O(A.Count - 1)_x000d__x000a_Dim J&amp;, K_x000d__x000a_For Each K In A.Keys_x000d__x000a_    Set O(J) = S1S2(K, A(K))_x000d__x000a_    J = J + 1_x000d__x000a_Next_x000d__x000a_DicS1S2Ay = O_x000d__x000a_End Function"/>
    <x v="1"/>
    <x v="0"/>
  </r>
  <r>
    <x v="1"/>
    <x v="0"/>
    <x v="73"/>
    <x v="68"/>
    <x v="301"/>
    <n v="284"/>
    <n v="9"/>
    <s v="Fun"/>
    <m/>
    <s v="Dictionary"/>
    <s v="(A As Dictionary)"/>
    <m/>
    <s v="Function DicSrt(A As Dictionary) As Dictionary_x000d__x000a_If A.Count = 0 Then Set DicSrt = New Dictionary: Exit Function_x000d__x000a_Dim K_x000d__x000a_Dim O As New Dictionary_x000d__x000a_For Each K In AySrt(A.Keys)_x000d__x000a_   O.Add K, A(K)_x000d__x000a_Next_x000d__x000a_Set DicSrt = O_x000d__x000a_End Function"/>
    <x v="1"/>
    <x v="0"/>
  </r>
  <r>
    <x v="1"/>
    <x v="0"/>
    <x v="73"/>
    <x v="68"/>
    <x v="802"/>
    <n v="294"/>
    <n v="3"/>
    <s v="Fun"/>
    <m/>
    <s v="String()"/>
    <s v="(A As Dictionary)"/>
    <m/>
    <s v="Function DicStrKy(A As Dictionary) As String()_x000d__x000a_DicStrKy = AySy(A.Keys)_x000d__x000a_End Function"/>
    <x v="1"/>
    <x v="1"/>
  </r>
  <r>
    <x v="1"/>
    <x v="0"/>
    <x v="73"/>
    <x v="68"/>
    <x v="1302"/>
    <n v="298"/>
    <n v="7"/>
    <s v="Fun"/>
    <m/>
    <s v="$"/>
    <s v="(A)"/>
    <m/>
    <s v="Function DicToStr$(A)_x000d__x000a_Dim O$(), K_x000d__x000a_For Each K In A.Keys_x000d__x000a_    Push O, KeyVal(K, A(K)).ToStr_x000d__x000a_Next_x000d__x000a_DicToStr = Tag(&quot;Dic&quot;, JnCrLf(O))_x000d__x000a_End Function"/>
    <x v="0"/>
    <x v="0"/>
  </r>
  <r>
    <x v="1"/>
    <x v="0"/>
    <x v="73"/>
    <x v="68"/>
    <x v="1303"/>
    <n v="306"/>
    <n v="4"/>
    <s v="Fun"/>
    <m/>
    <s v="ValOpt"/>
    <s v="(A As Dictionary, K)"/>
    <m/>
    <s v="Function DicValOpt(A As Dictionary, K) As ValOpt_x000d__x000a_If Not A.Exists(K) Then Set DicValOpt = New ValOpt: Exit Function_x000d__x000a_Set DicValOpt = JVb.ValOpt(A(K))_x000d__x000a_End Function"/>
    <x v="0"/>
    <x v="0"/>
  </r>
  <r>
    <x v="1"/>
    <x v="0"/>
    <x v="73"/>
    <x v="68"/>
    <x v="302"/>
    <n v="311"/>
    <n v="21"/>
    <s v="Fun"/>
    <m/>
    <s v="Workbook"/>
    <s v="(A As Dictionary, Optional Vis As Boolean)"/>
    <m/>
    <s v="Function DicWb(A As Dictionary, Optional Vis As Boolean) As Workbook_x000d__x000a_'Assume each dic keys is name and each value is lines_x000d__x000a_'Prp-Wb is to create a new Wb with worksheet as the dic key and the lines are break to each cell of the sheet_x000d__x000a_Ass DicAllKeyIsNm(A)_x000d__x000a_Ass DicAllValIsStr(A)_x000d__x000a_Dim K, ThereIsSheet1 As Boolean_x000d__x000a_Dim O As Workbook: Stop 'Set O = NewWb_x000d__x000a_Dim Ws As Worksheet_x000d__x000a_For Each K In A.Keys_x000d__x000a_    If K = &quot;Sheet1&quot; Then_x000d__x000a_        Set DicWb = O_x000d__x000a_        ThereIsSheet1 = True_x000d__x000a_    Else_x000d__x000a_        Set DicWs = O.Sheets.Add_x000d__x000a_        Ws.Name = K_x000d__x000a_    End If_x000d__x000a_    Ws.Range(&quot;A1&quot;).Value = LinesSqV(A(K))_x000d__x000a_Next_x000d__x000a_X: Set Ws = O_x000d__x000a_If Vis Then O.Application.Visible = True_x000d__x000a_End Function"/>
    <x v="1"/>
    <x v="0"/>
  </r>
  <r>
    <x v="1"/>
    <x v="0"/>
    <x v="73"/>
    <x v="68"/>
    <x v="796"/>
    <n v="333"/>
    <n v="5"/>
    <s v="Fun"/>
    <m/>
    <s v="Worksheet"/>
    <s v="(Optional Vis As Boolean)"/>
    <m/>
    <s v="Function DicWs(Optional Vis As Boolean) As Worksheet_x000d__x000a_Dim O As Worksheet: Set O = NewWs_x000d__x000a_Stop '_x000d__x000a_Set DicWs = O_x000d__x000a_End Function"/>
    <x v="1"/>
    <x v="0"/>
  </r>
  <r>
    <x v="1"/>
    <x v="0"/>
    <x v="73"/>
    <x v="68"/>
    <x v="1304"/>
    <n v="339"/>
    <n v="11"/>
    <s v="Fun"/>
    <m/>
    <s v="Variant()"/>
    <s v="(A As Dictionary, EqKy$())"/>
    <m/>
    <s v="Function Dic_WhEqKy(A As Dictionary, EqKy$()) As Variant()_x000d__x000a_Dim O()_x000d__x000a_Dim U&amp;: U = UB(EqKy)_x000d__x000a_ReDim O(U)_x000d__x000a_Dim J&amp;_x000d__x000a_For J = 0 To U_x000d__x000a_   If Not A.Exists(EqKy(J)) Then Stop ' All EqKy should exist in A_x000d__x000a_   Asg A(EqKy(J)), O(J)_x000d__x000a_Next_x000d__x000a_Dic_WhEqKy = O_x000d__x000a_End Function"/>
    <x v="0"/>
    <x v="0"/>
  </r>
  <r>
    <x v="1"/>
    <x v="0"/>
    <x v="73"/>
    <x v="68"/>
    <x v="1305"/>
    <n v="351"/>
    <n v="3"/>
    <s v="Fun"/>
    <m/>
    <s v="String()"/>
    <s v="(A As Dictionary, Ky$())"/>
    <m/>
    <s v="Function Dic_WhEq_AsSy(A As Dictionary, Ky$()) As String()_x000d__x000a_Dic_WhEq_AsSy = AySy(Dic_WhEqKy(A, Ky))_x000d__x000a_End Function"/>
    <x v="0"/>
    <x v="0"/>
  </r>
  <r>
    <x v="1"/>
    <x v="0"/>
    <x v="73"/>
    <x v="124"/>
    <x v="1306"/>
    <n v="355"/>
    <n v="3"/>
    <s v="Fun"/>
    <m/>
    <s v="String()"/>
    <s v="(A() As S1S2, Optional IsAlignS1 As Boolean)"/>
    <m/>
    <s v="Function S1S2Ay_Ly(A() As S1S2, Optional IsAlignS1 As Boolean) As String()_x000d__x000a__x000d__x000a_End Function"/>
    <x v="0"/>
    <x v="0"/>
  </r>
  <r>
    <x v="1"/>
    <x v="0"/>
    <x v="73"/>
    <x v="68"/>
    <x v="739"/>
    <n v="359"/>
    <n v="3"/>
    <s v="Sub"/>
    <m/>
    <m/>
    <s v="(A As Dictionary, Optional InclDicValTy As Boolean)"/>
    <m/>
    <s v="Sub DicBrw(A As Dictionary, Optional InclDicValTy As Boolean)_x000d__x000a_AyBrw DicLy(A, InclDicValTy)_x000d__x000a_End Sub"/>
    <x v="1"/>
    <x v="0"/>
  </r>
  <r>
    <x v="1"/>
    <x v="0"/>
    <x v="73"/>
    <x v="68"/>
    <x v="1307"/>
    <n v="363"/>
    <n v="3"/>
    <s v="Sub"/>
    <m/>
    <m/>
    <s v="(A As Dictionary, Optional InclDicValTy As Boolean)"/>
    <m/>
    <s v="Sub DicDmp(A As Dictionary, Optional InclDicValTy As Boolean)_x000d__x000a_AyDmp DicLy(A, InclDicValTy)_x000d__x000a_End Sub"/>
    <x v="0"/>
    <x v="0"/>
  </r>
  <r>
    <x v="1"/>
    <x v="0"/>
    <x v="73"/>
    <x v="68"/>
    <x v="1308"/>
    <n v="367"/>
    <n v="13"/>
    <s v="Sub"/>
    <m/>
    <m/>
    <s v="(A As Dictionary, KeyVal As KeyVal, Optional ThwEr As Boolean)"/>
    <m/>
    <s v="Sub DicPushKeyVal(A As Dictionary, KeyVal As KeyVal, Optional ThwEr As Boolean)_x000d__x000a_With KeyVal_x000d__x000a_    If A.Exists(.K) Then_x000d__x000a_        If ThwEr Then_x000d__x000a_            Er &quot;DicPushKeyVal: Given {KeyVal.K} exists in {Dix}&quot;, KeyVal.K, DicToStr(A)_x000d__x000a_        Else_x000d__x000a_            Debug.Print &quot;DicPushKeyVal: Given {KeyVal.K} exists in {Dix}.  Skip adding&quot;_x000d__x000a_        End If_x000d__x000a_        Exit Sub_x000d__x000a_    End If_x000d__x000a_    A.Add .K, .V_x000d__x000a_End With_x000d__x000a_End Sub"/>
    <x v="0"/>
    <x v="0"/>
  </r>
  <r>
    <x v="1"/>
    <x v="0"/>
    <x v="73"/>
    <x v="68"/>
    <x v="1309"/>
    <n v="381"/>
    <n v="5"/>
    <s v="Sub"/>
    <m/>
    <m/>
    <s v="(A As KeyValOpt)"/>
    <m/>
    <s v="Sub DicPushKeyValOpt(A As KeyValOpt)_x000d__x000a_With A_x000d__x000a_   If .Som Then DicPushKeyVal A, .KeyVal_x000d__x000a_End With_x000d__x000a_End Sub"/>
    <x v="0"/>
    <x v="0"/>
  </r>
  <r>
    <x v="1"/>
    <x v="0"/>
    <x v="73"/>
    <x v="68"/>
    <x v="1310"/>
    <n v="387"/>
    <n v="10"/>
    <s v="Fun"/>
    <s v="Private"/>
    <s v="String()"/>
    <s v="(A As Dictionary)"/>
    <m/>
    <s v="Private Function DicLy__1(A As Dictionary) As String()_x000d__x000a_If A.Count = 0 Then Exit Function_x000d__x000a_Dim O$(), K, W%, Ky_x000d__x000a_Ky = A.Keys_x000d__x000a_W = AyWdt(Ky)_x000d__x000a_For Each K In Ky_x000d__x000a_   Push O, AlignL(K, W) &amp; &quot; &quot; &amp; A(K)_x000d__x000a_Next_x000d__x000a_DicLy__1 = O_x000d__x000a_End Function"/>
    <x v="0"/>
    <x v="0"/>
  </r>
  <r>
    <x v="1"/>
    <x v="0"/>
    <x v="73"/>
    <x v="163"/>
    <x v="925"/>
    <n v="398"/>
    <n v="5"/>
    <s v="Sub"/>
    <m/>
    <m/>
    <s v="()"/>
    <m/>
    <s v="Sub ZZZ__Tst()_x000d__x000a_'ZZ_Cmp_x000d__x000a_'ZZ_S1S2s_x000d__x000a_ZZ_ToStr_x000d__x000a_End Sub"/>
    <x v="5"/>
    <x v="0"/>
  </r>
  <r>
    <x v="1"/>
    <x v="0"/>
    <x v="73"/>
    <x v="68"/>
    <x v="1311"/>
    <n v="404"/>
    <n v="7"/>
    <s v="Sub"/>
    <s v="Private"/>
    <m/>
    <s v="()"/>
    <m/>
    <s v="Private Sub ZZ_DicS1S2Ay()_x000d__x000a_Dim A As New Dictionary_x000d__x000a_A.Add &quot;A&quot;, &quot;BB&quot;_x000d__x000a_A.Add &quot;B&quot;, &quot;CCC&quot;_x000d__x000a_Dim Act() As S1S2_x000d__x000a_Act = DicS1S2Ay(A)_x000d__x000a_End Sub"/>
    <x v="0"/>
    <x v="0"/>
  </r>
  <r>
    <x v="1"/>
    <x v="0"/>
    <x v="73"/>
    <x v="23"/>
    <x v="1049"/>
    <n v="412"/>
    <n v="3"/>
    <s v="Sub"/>
    <s v="Private"/>
    <m/>
    <s v="()"/>
    <m/>
    <s v="Private Sub ZZ_ToStr()_x000d__x000a_Debug.Print VblDic(&quot;a b|c d|e x&quot;).ToStr_x000d__x000a_End Sub"/>
    <x v="1"/>
    <x v="0"/>
  </r>
  <r>
    <x v="1"/>
    <x v="0"/>
    <x v="74"/>
    <x v="119"/>
    <x v="590"/>
    <n v="3"/>
    <n v="9"/>
    <s v="Fun"/>
    <m/>
    <s v="RegExp"/>
    <s v="(Patn$, Optional MultiLine As Boolean, Optional IgnoreCase As Boolean, Optional IsGlobal As Boolean)"/>
    <m/>
    <s v="Function Re(Patn$, Optional MultiLine As Boolean, Optional IgnoreCase As Boolean, Optional IsGlobal As Boolean) As RegExp_x000d__x000a_Dim O As New RegExp_x000d__x000a_With O_x000d__x000a_   .Pattern = Patn_x000d__x000a_   .MultiLine = MultiLine_x000d__x000a_   .IgnoreCase = IgnoreCase_x000d__x000a_   .Global = IsGlobal_x000d__x000a_End With_x000d__x000a_End Function"/>
    <x v="1"/>
    <x v="0"/>
  </r>
  <r>
    <x v="1"/>
    <x v="0"/>
    <x v="74"/>
    <x v="119"/>
    <x v="1312"/>
    <n v="13"/>
    <n v="6"/>
    <s v="Sub"/>
    <s v="Private"/>
    <m/>
    <s v="()"/>
    <m/>
    <s v="Private Sub ZZ_ReMatch()_x000d__x000a_Dim A As MatchCollection_x000d__x000a_Dim R  As RegExp: Set R = Re(&quot;m[ae]n&quot;)_x000d__x000a_Set A = R.Execute(&quot;alskdflfmensdklf&quot;)_x000d__x000a_Stop_x000d__x000a_End Sub"/>
    <x v="0"/>
    <x v="0"/>
  </r>
  <r>
    <x v="1"/>
    <x v="0"/>
    <x v="74"/>
    <x v="119"/>
    <x v="1313"/>
    <n v="20"/>
    <n v="5"/>
    <s v="Sub"/>
    <s v="Private"/>
    <m/>
    <s v="()"/>
    <m/>
    <s v="Private Sub ZZ_ReRpl()_x000d__x000a_Dim R As RegExp: Set R = Re(&quot;(.+)(m[ae]n)(.+)&quot;)_x000d__x000a_Dim Act$: Act = R.Replace(&quot;a men is male&quot;, &quot;$1male$3&quot;)_x000d__x000a_Ass Act = &quot;a male is male&quot;_x000d__x000a_End Sub"/>
    <x v="0"/>
    <x v="0"/>
  </r>
  <r>
    <x v="1"/>
    <x v="0"/>
    <x v="75"/>
    <x v="197"/>
    <x v="1314"/>
    <n v="3"/>
    <n v="7"/>
    <s v="Fun"/>
    <m/>
    <s v="String()"/>
    <s v="(MacroStr, Optional ExclBkt As Boolean, Optional Bkt$ = &quot;{}&quot;)"/>
    <m/>
    <s v="Function MacroNy(MacroStr, Optional ExclBkt As Boolean, Optional Bkt$ = &quot;{}&quot;) As String()_x000d__x000a_Dim Q1$, Q2$_x000d__x000a_With BrkQuote(Bkt)_x000d__x000a_    Q1 = .S1_x000d__x000a_    Q2 = .S2_x000d__x000a_End With_x000d__x000a_End Function"/>
    <x v="0"/>
    <x v="0"/>
  </r>
  <r>
    <x v="1"/>
    <x v="0"/>
    <x v="76"/>
    <x v="126"/>
    <x v="1315"/>
    <n v="3"/>
    <n v="10"/>
    <s v="Fun"/>
    <m/>
    <s v="$"/>
    <s v="(VblQQStr, Ny0)"/>
    <m/>
    <s v="Function Seed_Expand$(VblQQStr, Ny0)_x000d__x000a_'Seed is a VblQQ-String_x000d__x000a_Dim A$, J%, O$()_x000d__x000a_Dim Ny$()_x000d__x000a_Ny = DftNy(Ny0)_x000d__x000a_For J = 0 To UB(Ny)_x000d__x000a_    Push O, Replace(VblQQStr, &quot;?&quot;, Ny(J))_x000d__x000a_Next_x000d__x000a_Seed_Expand = RplVBar(JnCrLf(O))_x000d__x000a_End Function"/>
    <x v="0"/>
    <x v="0"/>
  </r>
  <r>
    <x v="1"/>
    <x v="0"/>
    <x v="76"/>
    <x v="126"/>
    <x v="1316"/>
    <n v="14"/>
    <n v="7"/>
    <s v="Sub"/>
    <s v="Private"/>
    <m/>
    <s v="()"/>
    <m/>
    <s v="Private Sub ZZ_Seed_Expand()_x000d__x000a_Dim Ny0_x000d__x000a_Dim QVbl$_x000d__x000a_QVbl = &quot;Sub Tst?()|Dim A As New ?: A.Tst|End Sub&quot;_x000d__x000a_Ny0 = &quot;Xws Xwb Xfx Xrg&quot;_x000d__x000a_Debug.Print Seed_Expand(QVbl, Ny0)_x000d__x000a_End Sub"/>
    <x v="0"/>
    <x v="0"/>
  </r>
  <r>
    <x v="1"/>
    <x v="0"/>
    <x v="77"/>
    <x v="198"/>
    <x v="1317"/>
    <n v="3"/>
    <n v="9"/>
    <s v="Fun"/>
    <m/>
    <s v="S1S2()"/>
    <s v="(A$)"/>
    <m/>
    <s v="Function S1S2AyStr_S1S2Ay(A$) As S1S2()_x000d__x000a_Dim Ay$(): Ay = Split(A, &quot;|&quot;)_x000d__x000a_Dim O() As S1S2_x000d__x000a_    Dim I_x000d__x000a_    For Each I In Ay_x000d__x000a_        PushObj O, BrkBoth(I, &quot;:&quot;)_x000d__x000a_    Next_x000d__x000a_S1S2AyStr_S1S2Ay = O_x000d__x000a_End Function"/>
    <x v="0"/>
    <x v="0"/>
  </r>
  <r>
    <x v="1"/>
    <x v="0"/>
    <x v="77"/>
    <x v="124"/>
    <x v="604"/>
    <n v="13"/>
    <n v="7"/>
    <s v="Fun"/>
    <m/>
    <s v="S1S2()"/>
    <s v="(A() As S1S2, B() As S1S2)"/>
    <m/>
    <s v="Function S1S2Ay_Add(A() As S1S2, B() As S1S2) As S1S2()_x000d__x000a_Dim O() As S1S2_x000d__x000a_Dim J&amp;_x000d__x000a_PushObjAy O, A_x000d__x000a_PushObjAy O, B_x000d__x000a_S1S2Ay_Add = O_x000d__x000a_End Function"/>
    <x v="1"/>
    <x v="0"/>
  </r>
  <r>
    <x v="1"/>
    <x v="0"/>
    <x v="77"/>
    <x v="124"/>
    <x v="1318"/>
    <n v="21"/>
    <n v="7"/>
    <s v="Fun"/>
    <m/>
    <s v="S1S2()"/>
    <s v="(A() As S1S2)"/>
    <m/>
    <s v="Function S1S2Ay_Clone(A() As S1S2) As S1S2()_x000d__x000a_Dim O() As S1S2, I_x000d__x000a_For Each I In A_x000d__x000a_    PushObj O, S1S2_Clone(CvS1S2(I))_x000d__x000a_Next_x000d__x000a_S1S2Ay_Clone = O_x000d__x000a_End Function"/>
    <x v="0"/>
    <x v="0"/>
  </r>
  <r>
    <x v="1"/>
    <x v="0"/>
    <x v="77"/>
    <x v="124"/>
    <x v="605"/>
    <n v="29"/>
    <n v="11"/>
    <s v="Fun"/>
    <m/>
    <s v="Dictionary"/>
    <s v="(A() As S1S2)"/>
    <m/>
    <s v="Function S1S2Ay_Dic(A() As S1S2) As Dictionary_x000d__x000a_Dim J&amp;, O As New Dictionary_x000d__x000a_For J = 0 To UB(A)_x000d__x000a_    With A(J)_x000d__x000a_        If Not O.Exists(.S1) Then_x000d__x000a_            O.Add .S1, .S2_x000d__x000a_        End If_x000d__x000a_    End With_x000d__x000a_Next_x000d__x000a_Set S1S2Ay_Dic = O_x000d__x000a_End Function"/>
    <x v="1"/>
    <x v="0"/>
  </r>
  <r>
    <x v="1"/>
    <x v="0"/>
    <x v="77"/>
    <x v="124"/>
    <x v="610"/>
    <n v="41"/>
    <n v="7"/>
    <s v="Fun"/>
    <m/>
    <s v="String()"/>
    <s v="(A() As S1S2)"/>
    <m/>
    <s v="Function S1S2Ay_Sy1(A() As S1S2) As String()_x000d__x000a_Dim O$(), J&amp;_x000d__x000a_For J = 0 To UB(A)_x000d__x000a_   Push O, A(J).S1_x000d__x000a_Next_x000d__x000a_S1S2Ay_Sy1 = O_x000d__x000a_End Function"/>
    <x v="1"/>
    <x v="1"/>
  </r>
  <r>
    <x v="1"/>
    <x v="0"/>
    <x v="77"/>
    <x v="124"/>
    <x v="611"/>
    <n v="49"/>
    <n v="7"/>
    <s v="Fun"/>
    <m/>
    <s v="String()"/>
    <s v="(A() As S1S2)"/>
    <m/>
    <s v="Function S1S2Ay_Sy2(A() As S1S2) As String()_x000d__x000a_Dim O$(), J&amp;_x000d__x000a_For J = 0 To UB(A)_x000d__x000a_   Push O, A(J).S2_x000d__x000a_Next_x000d__x000a_S1S2Ay_Sy2 = O_x000d__x000a_End Function"/>
    <x v="1"/>
    <x v="1"/>
  </r>
  <r>
    <x v="1"/>
    <x v="0"/>
    <x v="77"/>
    <x v="124"/>
    <x v="1319"/>
    <n v="57"/>
    <n v="3"/>
    <s v="Fun"/>
    <m/>
    <s v="SyPair"/>
    <s v="(A() As S1S2)"/>
    <m/>
    <s v="Function S1S2Ay_SyPair(A() As S1S2) As SyPair_x000d__x000a_Set S1S2Ay_SyPair = JVb.SyPair(S1S2Ay_Sy1(A), S1S2Ay_Sy2(A))_x000d__x000a_End Function"/>
    <x v="0"/>
    <x v="0"/>
  </r>
  <r>
    <x v="1"/>
    <x v="0"/>
    <x v="77"/>
    <x v="124"/>
    <x v="1320"/>
    <n v="61"/>
    <n v="7"/>
    <s v="Fun"/>
    <m/>
    <s v="$"/>
    <s v="(A() As S1S2)"/>
    <m/>
    <s v="Function S1S2Ay_ToStr$(A() As S1S2)_x000d__x000a_Dim O$(), J%_x000d__x000a_For J = 0 To UB(A)_x000d__x000a_    Push O, A(J).ToStr_x000d__x000a_Next_x000d__x000a_S1S2Ay_ToStr = Tag(&quot;S1S2Ay&quot;, JnSpc(O))_x000d__x000a_End Function"/>
    <x v="0"/>
    <x v="0"/>
  </r>
  <r>
    <x v="1"/>
    <x v="0"/>
    <x v="77"/>
    <x v="124"/>
    <x v="871"/>
    <n v="69"/>
    <n v="4"/>
    <s v="Sub"/>
    <m/>
    <m/>
    <s v="(A() As S1S2)"/>
    <m/>
    <s v="Sub S1S2Ay_Brw(A() As S1S2)_x000d__x000a_Stop '_x000d__x000a_'AyBrw S1S2Ay_FmtLy(A)_x000d__x000a_End Sub"/>
    <x v="1"/>
    <x v="0"/>
  </r>
  <r>
    <x v="1"/>
    <x v="0"/>
    <x v="77"/>
    <x v="199"/>
    <x v="1321"/>
    <n v="74"/>
    <n v="16"/>
    <s v="Fun"/>
    <s v="Private"/>
    <s v="S1S2()"/>
    <s v="()"/>
    <m/>
    <s v="Private Function ZZS1S2Ay() As S1S2()_x000d__x000a_Dim O() As S1S2_x000d__x000a_Dim A1$, A2$_x000d__x000a_Dim I%_x000d__x000a_I = 0: A1 = &quot;sdklfdlf|lskdfjdf|lskdfj|sldfkj&quot;:                 A2 = &quot;sdkdfdfdlfjdf|sldkfjd|l kdf df|   df&quot;:          GoSub XX_x000d__x000a_I = 1: A1 = &quot;sdklfdl df|lskdfjdf|lskdfj|sldfkj&quot;:               A2 = &quot;sdklfjsdf|dfdfdf||dfdf|sldkfjd|l kdf df|   df&quot;: GoSub XX_x000d__x000a_I = 2: A1 = &quot;sdsksdlfdf  |df |dfdddf|dflf|lsdf|lskdfj|sldfkj&quot;: A2 = &quot;sdklfjdf|sldkfjd|l kdf df|   df&quot;: GoSub XX_x000d__x000a_I = 3: A1 = &quot;sdklfd3lf|lskdfjdf|lskdfj|sldfkj&quot;:                A2 = &quot;sdklfjddf||f|sldkfjd|l kdf df|   df&quot;: GoSub XX_x000d__x000a_I = 4: A1 = &quot;sdklfdlf|df|lsk||dfjdf|lskdfj|sldfkj&quot;:            A2 = &quot;sdklfjdf|sldkfjdf|d|l kdf df|   df&quot;: GoSub XX_x000d__x000a_ZZS1S2Ay = O_x000d__x000a_Exit Function_x000d__x000a_XX:_x000d__x000a_    PushObj O, S1S2(RplVBar(A1), RplVBar(A2))_x000d__x000a_    Return_x000d__x000a__x000d__x000a_End Function"/>
    <x v="0"/>
    <x v="0"/>
  </r>
  <r>
    <x v="1"/>
    <x v="0"/>
    <x v="77"/>
    <x v="199"/>
    <x v="1322"/>
    <n v="91"/>
    <n v="8"/>
    <s v="Fun"/>
    <s v="Private"/>
    <s v="S1S2()"/>
    <s v="()"/>
    <m/>
    <s v="Private Function ZZS1S2Ay1() As S1S2()_x000d__x000a_Dim O() As S1S2_x000d__x000a_PushObj O, S1S2(&quot;sldjflsdkjf&quot;, &quot;lksdjf&quot;)_x000d__x000a_PushObj O, S1S2(&quot;sldjflsdkjf&quot;, &quot;lksdjf&quot;)_x000d__x000a_PushObj O, S1S2(&quot;sldjf&quot;, &quot;lksdjf&quot;)_x000d__x000a_PushObj O, S1S2(&quot;sldjdkjf&quot;, &quot;lksdjf&quot;)_x000d__x000a_ZZS1S2Ay1 = O_x000d__x000a_End Function"/>
    <x v="0"/>
    <x v="0"/>
  </r>
  <r>
    <x v="1"/>
    <x v="0"/>
    <x v="77"/>
    <x v="124"/>
    <x v="1323"/>
    <n v="100"/>
    <n v="4"/>
    <s v="Sub"/>
    <s v="Private"/>
    <m/>
    <s v="()"/>
    <m/>
    <s v="Private Sub ZZ_S1S2Ay_FmtLy()_x000d__x000a_Stop '_x000d__x000a_'AyBrw S1S2Ay_FmtLy(ZZS1S2Ay)_x000d__x000a_End Sub"/>
    <x v="0"/>
    <x v="0"/>
  </r>
  <r>
    <x v="1"/>
    <x v="0"/>
    <x v="77"/>
    <x v="124"/>
    <x v="1324"/>
    <n v="105"/>
    <n v="4"/>
    <s v="Sub"/>
    <s v="Private"/>
    <m/>
    <s v="()"/>
    <m/>
    <s v="Private Sub ZZ_S1S2Ay_Ly()_x000d__x000a_Stop '_x000d__x000a_'AyBrw S1S2Ay_Ly(ZZS1S2Ay1, IsAlignS1:=True)_x000d__x000a_End Sub"/>
    <x v="0"/>
    <x v="0"/>
  </r>
  <r>
    <x v="1"/>
    <x v="1"/>
    <x v="78"/>
    <x v="200"/>
    <x v="1325"/>
    <n v="3"/>
    <n v="3"/>
    <s v="Sub"/>
    <m/>
    <m/>
    <s v="()"/>
    <m/>
    <s v="Sub M_Ay()_x000d__x000a_QVb.M_Ay.ZZZ__Tst_x000d__x000a_End Sub"/>
    <x v="0"/>
    <x v="0"/>
  </r>
  <r>
    <x v="1"/>
    <x v="1"/>
    <x v="78"/>
    <x v="200"/>
    <x v="1326"/>
    <n v="7"/>
    <n v="3"/>
    <s v="Sub"/>
    <m/>
    <m/>
    <s v="()"/>
    <m/>
    <s v="Sub M_Brk()_x000d__x000a_QVb.M_Brk.ZZZ__Tst_x000d__x000a_End Sub"/>
    <x v="0"/>
    <x v="0"/>
  </r>
  <r>
    <x v="1"/>
    <x v="1"/>
    <x v="78"/>
    <x v="200"/>
    <x v="1327"/>
    <n v="11"/>
    <n v="3"/>
    <s v="Sub"/>
    <m/>
    <m/>
    <s v="()"/>
    <m/>
    <s v="Sub M_Dic()_x000d__x000a_QVb.M_Dic.ZZZ__Tst_x000d__x000a_End Sub"/>
    <x v="0"/>
    <x v="0"/>
  </r>
  <r>
    <x v="1"/>
    <x v="1"/>
    <x v="78"/>
    <x v="200"/>
    <x v="1328"/>
    <n v="15"/>
    <n v="3"/>
    <s v="Sub"/>
    <m/>
    <m/>
    <s v="()"/>
    <m/>
    <s v="Sub M_Is()_x000d__x000a_QVb.M_Is.ZZZ__Tst_x000d__x000a_End Sub"/>
    <x v="0"/>
    <x v="0"/>
  </r>
  <r>
    <x v="1"/>
    <x v="1"/>
    <x v="78"/>
    <x v="200"/>
    <x v="1329"/>
    <n v="19"/>
    <n v="3"/>
    <s v="Sub"/>
    <m/>
    <m/>
    <s v="()"/>
    <m/>
    <s v="Sub M_Lin()_x000d__x000a_QVb.M_Lin.ZZZ__Tst_x000d__x000a_End Sub"/>
    <x v="0"/>
    <x v="0"/>
  </r>
  <r>
    <x v="1"/>
    <x v="1"/>
    <x v="78"/>
    <x v="200"/>
    <x v="1330"/>
    <n v="23"/>
    <n v="3"/>
    <s v="Sub"/>
    <m/>
    <m/>
    <s v="()"/>
    <m/>
    <s v="Sub M_Lines()_x000d__x000a_QVb.M_Lines.ZZZ__Tst_x000d__x000a_End Sub"/>
    <x v="0"/>
    <x v="0"/>
  </r>
  <r>
    <x v="1"/>
    <x v="1"/>
    <x v="78"/>
    <x v="200"/>
    <x v="1331"/>
    <n v="27"/>
    <n v="3"/>
    <s v="Sub"/>
    <m/>
    <m/>
    <s v="()"/>
    <m/>
    <s v="Sub M_Pth()_x000d__x000a_QVb.M_Pth.ZZZ__Tst_x000d__x000a_End Sub"/>
    <x v="0"/>
    <x v="0"/>
  </r>
  <r>
    <x v="1"/>
    <x v="1"/>
    <x v="78"/>
    <x v="200"/>
    <x v="1332"/>
    <n v="31"/>
    <n v="3"/>
    <s v="Sub"/>
    <m/>
    <m/>
    <s v="()"/>
    <m/>
    <s v="Sub M_Rmv()_x000d__x000a_QVb.M_Rmv.ZZZ__Tst_x000d__x000a_End Sub"/>
    <x v="0"/>
    <x v="0"/>
  </r>
  <r>
    <x v="1"/>
    <x v="1"/>
    <x v="78"/>
    <x v="200"/>
    <x v="1333"/>
    <n v="35"/>
    <n v="3"/>
    <s v="Sub"/>
    <m/>
    <m/>
    <s v="()"/>
    <m/>
    <s v="Sub M_Rpl()_x000d__x000a_QVb.M_Rpl.ZZZ__Tst_x000d__x000a_End Sub"/>
    <x v="0"/>
    <x v="0"/>
  </r>
  <r>
    <x v="1"/>
    <x v="1"/>
    <x v="78"/>
    <x v="200"/>
    <x v="1334"/>
    <n v="39"/>
    <n v="3"/>
    <s v="Sub"/>
    <m/>
    <m/>
    <s v="()"/>
    <m/>
    <s v="Sub M_Tak()_x000d__x000a_QVb.M_Tak.ZZZ__Tst_x000d__x000a_End Sub"/>
    <x v="0"/>
    <x v="0"/>
  </r>
  <r>
    <x v="1"/>
    <x v="1"/>
    <x v="78"/>
    <x v="200"/>
    <x v="1335"/>
    <n v="43"/>
    <n v="3"/>
    <s v="Sub"/>
    <m/>
    <m/>
    <s v="()"/>
    <m/>
    <s v="Sub M_Vbl()_x000d__x000a_QVb.M_Vbl.ZZZ__Tst_x000d__x000a_End Sub"/>
    <x v="0"/>
    <x v="0"/>
  </r>
  <r>
    <x v="1"/>
    <x v="1"/>
    <x v="78"/>
    <x v="200"/>
    <x v="1336"/>
    <n v="47"/>
    <n v="3"/>
    <s v="Sub"/>
    <m/>
    <m/>
    <s v="()"/>
    <m/>
    <s v="Sub M_VblAy()_x000d__x000a_QVb.M_VblAy.ZZZ__Tst_x000d__x000a_End Sub"/>
    <x v="0"/>
    <x v="0"/>
  </r>
  <r>
    <x v="1"/>
    <x v="1"/>
    <x v="78"/>
    <x v="186"/>
    <x v="1019"/>
    <n v="51"/>
    <n v="3"/>
    <s v="Sub"/>
    <m/>
    <m/>
    <s v="()"/>
    <m/>
    <s v="Sub SyPair()_x000d__x000a_Dim A As New SyPair: A.ZZZ__Tst_x000d__x000a_End Sub"/>
    <x v="1"/>
    <x v="0"/>
  </r>
  <r>
    <x v="1"/>
    <x v="0"/>
    <x v="79"/>
    <x v="201"/>
    <x v="1337"/>
    <n v="11"/>
    <n v="3"/>
    <s v="Fun"/>
    <m/>
    <s v="Boolean"/>
    <s v="(A() As Boolean)"/>
    <m/>
    <s v="Function BoolAy_AndVal(A() As Boolean) As Boolean_x000d__x000a_BoolAy_AndVal = BoolAy_IsAllTrue(A)_x000d__x000a_End Function"/>
    <x v="0"/>
    <x v="0"/>
  </r>
  <r>
    <x v="1"/>
    <x v="0"/>
    <x v="79"/>
    <x v="201"/>
    <x v="1338"/>
    <n v="15"/>
    <n v="7"/>
    <s v="Fun"/>
    <m/>
    <s v="Boolean"/>
    <s v="(A() As Boolean)"/>
    <m/>
    <s v="Function BoolAy_IsAllFalse(A() As Boolean) As Boolean_x000d__x000a_Dim J%_x000d__x000a_For J = 0 To UB(A)_x000d__x000a_    If A(J) Then Exit Function_x000d__x000a_Next_x000d__x000a_BoolAy_IsAllFalse = True_x000d__x000a_End Function"/>
    <x v="0"/>
    <x v="0"/>
  </r>
  <r>
    <x v="1"/>
    <x v="0"/>
    <x v="79"/>
    <x v="201"/>
    <x v="1339"/>
    <n v="23"/>
    <n v="7"/>
    <s v="Fun"/>
    <m/>
    <s v="Boolean"/>
    <s v="(A() As Boolean)"/>
    <m/>
    <s v="Function BoolAy_IsAllTrue(A() As Boolean) As Boolean_x000d__x000a_Dim J%_x000d__x000a_For J = 0 To UB(A)_x000d__x000a_    If Not A(J) Then Exit Function_x000d__x000a_Next_x000d__x000a_BoolAy_IsAllTrue = True_x000d__x000a_End Function"/>
    <x v="0"/>
    <x v="0"/>
  </r>
  <r>
    <x v="1"/>
    <x v="0"/>
    <x v="79"/>
    <x v="201"/>
    <x v="1340"/>
    <n v="31"/>
    <n v="6"/>
    <s v="Fun"/>
    <m/>
    <s v="Boolean"/>
    <s v="(A() As Boolean)"/>
    <m/>
    <s v="Function BoolAy_IsSomFalse(A() As Boolean) As Boolean_x000d__x000a_Dim J%_x000d__x000a_For J = 0 To UB(A)_x000d__x000a_    If Not A(J) Then BoolAy_IsSomFalse = True: Exit Function_x000d__x000a_Next_x000d__x000a_End Function"/>
    <x v="0"/>
    <x v="0"/>
  </r>
  <r>
    <x v="1"/>
    <x v="0"/>
    <x v="79"/>
    <x v="201"/>
    <x v="1341"/>
    <n v="38"/>
    <n v="6"/>
    <s v="Fun"/>
    <m/>
    <s v="Boolean"/>
    <s v="(A() As Boolean)"/>
    <m/>
    <s v="Function BoolAy_IsSomTrue(A() As Boolean) As Boolean_x000d__x000a_Dim J%_x000d__x000a_For J = 0 To UB(A)_x000d__x000a_    If A(J) Then BoolAy_IsSomTrue = True: Exit Function_x000d__x000a_Next_x000d__x000a_End Function"/>
    <x v="0"/>
    <x v="0"/>
  </r>
  <r>
    <x v="1"/>
    <x v="0"/>
    <x v="79"/>
    <x v="201"/>
    <x v="1342"/>
    <n v="45"/>
    <n v="3"/>
    <s v="Fun"/>
    <m/>
    <s v="Boolean"/>
    <s v="(A() As Boolean)"/>
    <m/>
    <s v="Function BoolAy_OrVal(A() As Boolean) As Boolean_x000d__x000a_BoolAy_OrVal = BoolAy_IsSomTrue(A)_x000d__x000a_End Function"/>
    <x v="0"/>
    <x v="0"/>
  </r>
  <r>
    <x v="1"/>
    <x v="0"/>
    <x v="79"/>
    <x v="201"/>
    <x v="1343"/>
    <n v="49"/>
    <n v="10"/>
    <s v="Fun"/>
    <m/>
    <s v="Boolean"/>
    <s v="(A() As Boolean, Op As eBoolAyOp)"/>
    <m/>
    <s v="Function BoolAy_Val(A() As Boolean, Op As eBoolAyOp) As Boolean_x000d__x000a_Dim O As Boolean_x000d__x000a_Select Case Op_x000d__x000a_Case eAnd, eIsAllTrue: O = BoolAy_IsAllTrue(A)_x000d__x000a_Case eOr, eIsSomTrue: O = BoolAy_IsSomTrue(A)_x000d__x000a_Case eIsAllFalse: O = BoolAy_IsAllFalse(A)_x000d__x000a_Case eIsSomFalse: O = BoolAy_IsSomFalse(A)_x000d__x000a_Case Else: Stop_x000d__x000a_End Select_x000d__x000a_End Function"/>
    <x v="0"/>
    <x v="0"/>
  </r>
  <r>
    <x v="1"/>
    <x v="0"/>
    <x v="80"/>
    <x v="202"/>
    <x v="1344"/>
    <n v="3"/>
    <n v="3"/>
    <s v="Fun"/>
    <m/>
    <s v="Integer()"/>
    <s v="(A() As CnoVal)"/>
    <m/>
    <s v="Function CnoValAy_CnoAy(A() As CnoVal) As Integer()_x000d__x000a_CnoValAy_CnoAy = OyPrpIntAy(A, &quot;Cno&quot;)_x000d__x000a_End Function"/>
    <x v="0"/>
    <x v="0"/>
  </r>
  <r>
    <x v="1"/>
    <x v="0"/>
    <x v="80"/>
    <x v="202"/>
    <x v="1345"/>
    <n v="7"/>
    <n v="9"/>
    <s v="Fun"/>
    <m/>
    <s v="%"/>
    <s v="(A() As CnoVal, Cno%)"/>
    <m/>
    <s v="Function CnoValAy_CnoIx%(A() As CnoVal, Cno%)_x000d__x000a_'Use Cno to find any element in B_Ay has .Cno = Cno,_x000d__x000a_'Return the Ix of B_Ay if found else return -1_x000d__x000a_Dim J%_x000d__x000a_For J = 0 To UB(A)_x000d__x000a_    If A(J).Cno = Cno Then CnoValAy_CnoIx = J: Exit Function_x000d__x000a_Next_x000d__x000a_CnoValAy_CnoIx = -1_x000d__x000a_End Function"/>
    <x v="0"/>
    <x v="0"/>
  </r>
  <r>
    <x v="1"/>
    <x v="0"/>
    <x v="80"/>
    <x v="202"/>
    <x v="1346"/>
    <n v="17"/>
    <n v="3"/>
    <s v="Fun"/>
    <m/>
    <s v="String()"/>
    <s v="(A() As CnoVal)"/>
    <m/>
    <s v="Function CnoValAy_StrValAy(A() As CnoVal) As String()_x000d__x000a_CnoValAy_StrValAy = OyPrpSy(A, &quot;V&quot;)_x000d__x000a_End Function"/>
    <x v="0"/>
    <x v="0"/>
  </r>
  <r>
    <x v="1"/>
    <x v="0"/>
    <x v="80"/>
    <x v="202"/>
    <x v="1347"/>
    <n v="21"/>
    <n v="3"/>
    <s v="Fun"/>
    <m/>
    <s v="$"/>
    <s v="(A() As CnoVal)"/>
    <m/>
    <s v="Function CnoValAy_ToStr$(A() As CnoVal)_x000d__x000a_CnoValAy_ToStr = Tag(&quot;CnoValAy&quot;, OyToStr(A))_x000d__x000a_End Function"/>
    <x v="0"/>
    <x v="0"/>
  </r>
  <r>
    <x v="1"/>
    <x v="0"/>
    <x v="80"/>
    <x v="202"/>
    <x v="1348"/>
    <n v="25"/>
    <n v="3"/>
    <s v="Fun"/>
    <m/>
    <s v="Variant()"/>
    <s v="(A() As CnoVal)"/>
    <m/>
    <s v="Function CnoValAy_ValAy(A() As CnoVal) As Variant()_x000d__x000a_CnoValAy_ValAy = OyPrpAy(A, &quot;Val&quot;)_x000d__x000a_End Function"/>
    <x v="0"/>
    <x v="0"/>
  </r>
  <r>
    <x v="1"/>
    <x v="0"/>
    <x v="81"/>
    <x v="33"/>
    <x v="426"/>
    <n v="3"/>
    <n v="8"/>
    <s v="Fun"/>
    <m/>
    <s v="CodeModule"/>
    <s v="(MdDNm)"/>
    <m/>
    <s v="Function Md(MdDNm) As CodeModule_x000d__x000a_Dim A1$(): A1 = Split(MdDNm, &quot;.&quot;)_x000d__x000a_Select Case Sz(A1)_x000d__x000a_Case 1: Set Md = PjMd(CurPj, MdDNm)_x000d__x000a_Case 2: Set Md = PjMd(Pj(A1(0)), A1(1))_x000d__x000a_Case Else: Stop_x000d__x000a_End Select_x000d__x000a_End Function"/>
    <x v="1"/>
    <x v="0"/>
  </r>
  <r>
    <x v="1"/>
    <x v="0"/>
    <x v="81"/>
    <x v="33"/>
    <x v="442"/>
    <n v="12"/>
    <n v="4"/>
    <s v="Fun"/>
    <m/>
    <s v="$"/>
    <s v="(A As CodeModule)"/>
    <m/>
    <s v="Function MdLines$(A As CodeModule)_x000d__x000a_If A.CountOfLines = 0 Then Exit Function_x000d__x000a_MdLines = A.Lines(1, A.CountOfLines)_x000d__x000a_End Function"/>
    <x v="1"/>
    <x v="0"/>
  </r>
  <r>
    <x v="1"/>
    <x v="0"/>
    <x v="81"/>
    <x v="33"/>
    <x v="443"/>
    <n v="17"/>
    <n v="3"/>
    <s v="Fun"/>
    <m/>
    <s v="String()"/>
    <s v="(A As CodeModule)"/>
    <m/>
    <s v="Function MdLy(A As CodeModule) As String()_x000d__x000a_MdLy = Split(MdLines(A), vbCrLf)_x000d__x000a_End Function"/>
    <x v="1"/>
    <x v="1"/>
  </r>
  <r>
    <x v="1"/>
    <x v="0"/>
    <x v="82"/>
    <x v="111"/>
    <x v="1349"/>
    <n v="3"/>
    <n v="8"/>
    <s v="Fun"/>
    <m/>
    <s v="String()"/>
    <s v="(A, PrpSsl$)"/>
    <m/>
    <s v="Function OyCompoundPrpSy(A, PrpSsl$) As String()_x000d__x000a_Dim O$(), I_x000d__x000a_If Sz(A) = 0 Then Exit Function_x000d__x000a_For Each I In A_x000d__x000a_    Push O, ObjCompoundPrp(A, PrpSsl)_x000d__x000a_Next_x000d__x000a_OyCompoundPrpSy = O_x000d__x000a_End Function"/>
    <x v="0"/>
    <x v="0"/>
  </r>
  <r>
    <x v="1"/>
    <x v="0"/>
    <x v="82"/>
    <x v="111"/>
    <x v="1350"/>
    <n v="12"/>
    <n v="3"/>
    <s v="Fun"/>
    <m/>
    <s v="Variant()"/>
    <s v="(A, MapMthNm$)"/>
    <m/>
    <s v="Function OyMap(A, MapMthNm$) As Variant()_x000d__x000a_OyMap = OyMapInto(A, MapMthNm, EmpAy)_x000d__x000a_End Function"/>
    <x v="0"/>
    <x v="0"/>
  </r>
  <r>
    <x v="1"/>
    <x v="0"/>
    <x v="82"/>
    <x v="111"/>
    <x v="1351"/>
    <n v="16"/>
    <n v="11"/>
    <s v="Fun"/>
    <m/>
    <m/>
    <s v="(A, MapFunNm$, OIntoAy)"/>
    <m/>
    <s v="Function OyMapInto(A, MapFunNm$, OIntoAy)_x000d__x000a_Dim Obj, J&amp;, U&amp;_x000d__x000a_U = UB(A)_x000d__x000a_Dim O_x000d__x000a_O = OIntoAy_x000d__x000a_ReSz O, U_x000d__x000a_For J = 0 To U_x000d__x000a_    Asg Run(MapFunNm, A(J)), O(J)_x000d__x000a_Next_x000d__x000a_OyMapInto = O_x000d__x000a_End Function"/>
    <x v="0"/>
    <x v="0"/>
  </r>
  <r>
    <x v="1"/>
    <x v="0"/>
    <x v="82"/>
    <x v="111"/>
    <x v="519"/>
    <n v="28"/>
    <n v="3"/>
    <s v="Fun"/>
    <m/>
    <s v="String()"/>
    <s v="(A)"/>
    <m/>
    <s v="Function OyNy(A) As String()_x000d__x000a_OyNy = OyPrpSy(A, &quot;Name&quot;)_x000d__x000a_End Function"/>
    <x v="1"/>
    <x v="0"/>
  </r>
  <r>
    <x v="1"/>
    <x v="0"/>
    <x v="82"/>
    <x v="111"/>
    <x v="516"/>
    <n v="32"/>
    <n v="8"/>
    <s v="Fun"/>
    <m/>
    <s v="Variant()"/>
    <s v="(A, PrpNm$)"/>
    <m/>
    <s v="Function OyPrpAy(A, PrpNm$) As Variant()_x000d__x000a_If Sz(A) = 0 Then Exit Function_x000d__x000a_Dim O(), I_x000d__x000a_For Each I In A_x000d__x000a_    Push O, CallByName(I, PrpNm, VbGet)_x000d__x000a_Next_x000d__x000a_OyPrpAy = O_x000d__x000a_End Function"/>
    <x v="1"/>
    <x v="0"/>
  </r>
  <r>
    <x v="1"/>
    <x v="0"/>
    <x v="82"/>
    <x v="111"/>
    <x v="1352"/>
    <n v="41"/>
    <n v="3"/>
    <s v="Fun"/>
    <m/>
    <s v="Integer()"/>
    <s v="(A, PrpNm$)"/>
    <m/>
    <s v="Function OyPrpIntAy(A, PrpNm$) As Integer()_x000d__x000a_OyPrpIntAy = OyPrpInto(A, PrpNm, EmpIntAy)_x000d__x000a_End Function"/>
    <x v="0"/>
    <x v="0"/>
  </r>
  <r>
    <x v="1"/>
    <x v="0"/>
    <x v="82"/>
    <x v="111"/>
    <x v="1353"/>
    <n v="45"/>
    <n v="8"/>
    <s v="Fun"/>
    <m/>
    <m/>
    <s v="(A, PrpNm$, OIntoAy)"/>
    <m/>
    <s v="Function OyPrpInto(A, PrpNm$, OIntoAy)_x000d__x000a_Dim J&amp;_x000d__x000a_Dim O: O = OIntoAy: Erase O_x000d__x000a_For J = 0 To UB(A)_x000d__x000a_    Push O, CallByName(A(J), PrpNm, VbGet)_x000d__x000a_Next_x000d__x000a_OyPrpInto = O_x000d__x000a_End Function"/>
    <x v="0"/>
    <x v="0"/>
  </r>
  <r>
    <x v="1"/>
    <x v="0"/>
    <x v="82"/>
    <x v="111"/>
    <x v="1354"/>
    <n v="54"/>
    <n v="3"/>
    <s v="Fun"/>
    <m/>
    <s v="Variant()"/>
    <s v="(A, PrpNm$)"/>
    <m/>
    <s v="Function OyPrpSrtedUniqAy(A, PrpNm$) As Variant()_x000d__x000a_OyPrpSrtedUniqAy = AySrt(AyUniq(OyPrpAy(A, PrpNm)))_x000d__x000a_End Function"/>
    <x v="0"/>
    <x v="0"/>
  </r>
  <r>
    <x v="1"/>
    <x v="0"/>
    <x v="82"/>
    <x v="111"/>
    <x v="1355"/>
    <n v="58"/>
    <n v="3"/>
    <s v="Fun"/>
    <m/>
    <s v="Integer()"/>
    <s v="(A, PrpNm$)"/>
    <m/>
    <s v="Function OyPrpSrtedUniqIntAy(A, PrpNm$) As Integer()_x000d__x000a_OyPrpSrtedUniqIntAy = AySrt(AyUniq(OyPrpIntAy(A, PrpNm)))_x000d__x000a_End Function"/>
    <x v="0"/>
    <x v="0"/>
  </r>
  <r>
    <x v="1"/>
    <x v="0"/>
    <x v="82"/>
    <x v="111"/>
    <x v="1356"/>
    <n v="62"/>
    <n v="3"/>
    <s v="Fun"/>
    <m/>
    <s v="Variant()"/>
    <s v="(A, PrpNm$)"/>
    <m/>
    <s v="Function OyPrpSrtedUniqSy(A, PrpNm$) As Variant()_x000d__x000a_OyPrpSrtedUniqSy = AySrt(AyUniq(OyPrpSy(A, PrpNm)))_x000d__x000a_End Function"/>
    <x v="0"/>
    <x v="0"/>
  </r>
  <r>
    <x v="1"/>
    <x v="0"/>
    <x v="82"/>
    <x v="111"/>
    <x v="1357"/>
    <n v="66"/>
    <n v="3"/>
    <s v="Fun"/>
    <m/>
    <s v="String()"/>
    <s v="(A, PrpNm$)"/>
    <m/>
    <s v="Function OyPrpSy(A, PrpNm$) As String()_x000d__x000a_OyPrpSy = OyPrpInto(A, PrpNm, EmpSy)_x000d__x000a_End Function"/>
    <x v="0"/>
    <x v="0"/>
  </r>
  <r>
    <x v="1"/>
    <x v="0"/>
    <x v="82"/>
    <x v="203"/>
    <x v="1358"/>
    <n v="70"/>
    <n v="10"/>
    <s v="Fun"/>
    <m/>
    <m/>
    <s v="(A, PrpSsl$)"/>
    <m/>
    <s v="Function OySrt_By_CompoundPrp(A, PrpSsl$)_x000d__x000a_Dim O: O = A: Erase O_x000d__x000a_Dim Sy$(): Sy = OyCompoundPrpSy(A, PrpSsl)_x000d__x000a_Dim Ix&amp;(): Ix = AySrtInToIxAy(Sy)_x000d__x000a_Dim J&amp;_x000d__x000a_For J = 0 To UB(Ix)_x000d__x000a_    PushObj O, A(Ix(J))_x000d__x000a_Next_x000d__x000a_OySrt_By_CompoundPrp = O_x000d__x000a_End Function"/>
    <x v="0"/>
    <x v="0"/>
  </r>
  <r>
    <x v="1"/>
    <x v="0"/>
    <x v="82"/>
    <x v="111"/>
    <x v="1359"/>
    <n v="81"/>
    <n v="7"/>
    <s v="Fun"/>
    <m/>
    <s v="$"/>
    <s v="(A)"/>
    <m/>
    <s v="Function OyToStr$(A)_x000d__x000a_Dim O$(), I_x000d__x000a_For Each I In A_x000d__x000a_    Push O, CallByName(I, &quot;ToStr&quot;, VbGet)_x000d__x000a_Next_x000d__x000a_OyToStr = JnCrLf(O)_x000d__x000a_End Function"/>
    <x v="0"/>
    <x v="0"/>
  </r>
  <r>
    <x v="1"/>
    <x v="0"/>
    <x v="82"/>
    <x v="111"/>
    <x v="1360"/>
    <n v="89"/>
    <n v="10"/>
    <s v="Fun"/>
    <m/>
    <m/>
    <s v="(A, IxAy)"/>
    <m/>
    <s v="Function OyWhIxAy(A, IxAy)_x000d__x000a_Dim O: O = A: Erase O_x000d__x000a_Dim U&amp;: U = UB(IxAy)_x000d__x000a_Dim J&amp;_x000d__x000a_ReSz O, U_x000d__x000a_For J = 0 To U_x000d__x000a_    Asg A(IxAy(J)), O(J)_x000d__x000a_Next_x000d__x000a_OyWhIxAy = O_x000d__x000a_End Function"/>
    <x v="0"/>
    <x v="0"/>
  </r>
  <r>
    <x v="1"/>
    <x v="0"/>
    <x v="82"/>
    <x v="111"/>
    <x v="1361"/>
    <n v="100"/>
    <n v="3"/>
    <s v="Fun"/>
    <m/>
    <s v="Integer()"/>
    <s v="(A, WhIx, PrpNm$)"/>
    <m/>
    <s v="Function OyWhIxSelIntPrp(A, WhIx, PrpNm$) As Integer()_x000d__x000a_OyWhIxSelIntPrp = OyWhIxSelPrp(A, WhIx, PrpNm, EmpIntAy)_x000d__x000a_End Function"/>
    <x v="0"/>
    <x v="0"/>
  </r>
  <r>
    <x v="1"/>
    <x v="0"/>
    <x v="82"/>
    <x v="111"/>
    <x v="1362"/>
    <n v="104"/>
    <n v="4"/>
    <s v="Fun"/>
    <m/>
    <m/>
    <s v="(A, WhIx, PrpNm$, OupAy)"/>
    <m/>
    <s v="Function OyWhIxSelPrp(A, WhIx, PrpNm$, OupAy)_x000d__x000a_Dim Oy1: Oy1 = OyWhIxAy(A, WhIx)  ' Oy1 is subset of Oy_x000d__x000a_OyWhIxSelPrp = OyPrpInto(Oy1, PrpNm, OupAy)_x000d__x000a_End Function"/>
    <x v="0"/>
    <x v="0"/>
  </r>
  <r>
    <x v="1"/>
    <x v="0"/>
    <x v="82"/>
    <x v="111"/>
    <x v="1363"/>
    <n v="109"/>
    <n v="3"/>
    <s v="Fun"/>
    <m/>
    <s v="String()"/>
    <s v="(A, WhIx, PrpNm$)"/>
    <m/>
    <s v="Function OyWhIxSelSyPrp(A, WhIx, PrpNm$) As String()_x000d__x000a_OyWhIxSelSyPrp = OyWhIxSelPrp(A, WhIx, PrpNm, EmpSy)_x000d__x000a_End Function"/>
    <x v="0"/>
    <x v="0"/>
  </r>
  <r>
    <x v="1"/>
    <x v="0"/>
    <x v="82"/>
    <x v="111"/>
    <x v="1364"/>
    <n v="113"/>
    <n v="11"/>
    <s v="Fun"/>
    <m/>
    <m/>
    <s v="(A, PrpNm$, PrpEqToVal)"/>
    <m/>
    <s v="Function OyWhPrp(A, PrpNm$, PrpEqToVal)_x000d__x000a_Dim O_x000d__x000a_   O = A_x000d__x000a_   Erase O_x000d__x000a_If Not Sz(A) &gt; 0 Then_x000d__x000a_   Dim I_x000d__x000a_   For Each I In A_x000d__x000a_       If CallByName(I, PrpNm, VbGet) = PrpEqToVal Then PushObj O, I_x000d__x000a_   Next_x000d__x000a_End If_x000d__x000a_End Function"/>
    <x v="0"/>
    <x v="0"/>
  </r>
  <r>
    <x v="1"/>
    <x v="0"/>
    <x v="82"/>
    <x v="111"/>
    <x v="1365"/>
    <n v="125"/>
    <n v="11"/>
    <s v="Fun"/>
    <m/>
    <m/>
    <s v="(A, PrpNm$, EqVal)"/>
    <m/>
    <s v="Function OyWhPrpEqVal(A, PrpNm$, EqVal)_x000d__x000a_Dim O: O = A: Erase O_x000d__x000a_If Sz(A) &gt; 0 Then_x000d__x000a_    Dim I, IsSel As Boolean_x000d__x000a_    For Each I In A_x000d__x000a_        If ObjPrp(I, PrpNm) = EqVal Then_x000d__x000a_            PushObj O, I_x000d__x000a_        End If_x000d__x000a_    Next_x000d__x000a_End If_x000d__x000a_End Function"/>
    <x v="0"/>
    <x v="0"/>
  </r>
  <r>
    <x v="1"/>
    <x v="0"/>
    <x v="82"/>
    <x v="111"/>
    <x v="1366"/>
    <n v="137"/>
    <n v="4"/>
    <s v="Fun"/>
    <m/>
    <s v="Integer()"/>
    <s v="(A, WhPrpNm$, EqVal, SelPrpNm$)"/>
    <m/>
    <s v="Function OyWhPrpEqValSelPrpInt(A, WhPrpNm$, EqVal, SelPrpNm$) As Integer()_x000d__x000a_Dim Oy1: Oy1 = OyWhPrpEqVal(A, WhPrpNm, EqVal)_x000d__x000a_OyWhPrpEqValSelPrpInt = OyPrpIntAy(Oy1, SelPrpNm)_x000d__x000a_End Function"/>
    <x v="0"/>
    <x v="0"/>
  </r>
  <r>
    <x v="1"/>
    <x v="0"/>
    <x v="82"/>
    <x v="111"/>
    <x v="1367"/>
    <n v="142"/>
    <n v="4"/>
    <s v="Fun"/>
    <m/>
    <s v="String()"/>
    <s v="(A, WhPrpNm$, EqVal, SelPrpNm$)"/>
    <m/>
    <s v="Function OyWhPrpEqValSelPrpSy(A, WhPrpNm$, EqVal, SelPrpNm$) As String()_x000d__x000a_Dim Oy1: Oy1 = OyWhPrpEqVal(A, WhPrpNm, EqVal)_x000d__x000a_OyWhPrpEqValSelPrpSy = OyPrpSy(Oy1, SelPrpNm)_x000d__x000a_End Function"/>
    <x v="0"/>
    <x v="0"/>
  </r>
  <r>
    <x v="1"/>
    <x v="0"/>
    <x v="82"/>
    <x v="111"/>
    <x v="1368"/>
    <n v="147"/>
    <n v="12"/>
    <s v="Fun"/>
    <m/>
    <m/>
    <s v="(A, AyPrpNm$)"/>
    <m/>
    <s v="Function Oy_Cat_AyPrp_AsAy(A, AyPrpNm$)_x000d__x000a_Dim O, J&amp;, I_x000d__x000a_If Sz(A) = 0 Then Exit Function_x000d__x000a_O = CallByName(A(0), AyPrpNm, VbGet)_x000d__x000a_If Not IsArray(O) Then ErPm ' Given AyPrpNm is not of a array-property_x000d__x000a_For J = 1 To UB(A)  ' from start Ix=1_x000d__x000a_    I = CallByName(A(J), AyPrpNm, VbGet)_x000d__x000a_    If Not IsArray(I) Then ErDta_x000d__x000a_    PushAy O, I_x000d__x000a_Next_x000d__x000a_Oy_Cat_AyPrp_AsAy = O_x000d__x000a_End Function"/>
    <x v="0"/>
    <x v="0"/>
  </r>
  <r>
    <x v="1"/>
    <x v="0"/>
    <x v="82"/>
    <x v="111"/>
    <x v="1369"/>
    <n v="160"/>
    <n v="10"/>
    <s v="Fun"/>
    <m/>
    <m/>
    <s v="(A, Obj, GetMthNm$, OIntoAy)"/>
    <m/>
    <s v="Function Oy_Map_ByObjGet(A, Obj, GetMthNm$, OIntoAy)_x000d__x000a_Dim O: O = OIntoAy_x000d__x000a_Erase O_x000d__x000a_Dim ArgAy(0), J%_x000d__x000a_For J = 0 To UB(A)_x000d__x000a_    Asg A(J), ArgAy(0)_x000d__x000a_    Push O, CallByName(Obj, GetMthNm, VbGet, ArgAy)_x000d__x000a_Next_x000d__x000a_Oy_Map_ByObjGet = O_x000d__x000a_End Function"/>
    <x v="0"/>
    <x v="0"/>
  </r>
  <r>
    <x v="1"/>
    <x v="0"/>
    <x v="82"/>
    <x v="111"/>
    <x v="1370"/>
    <n v="171"/>
    <n v="6"/>
    <s v="Sub"/>
    <m/>
    <m/>
    <s v="(A, Mth$)"/>
    <m/>
    <s v="Sub OyDoMth(A, Mth$)_x000d__x000a_Dim J&amp;_x000d__x000a_For J = 0 To UB(A)_x000d__x000a_    CallByName A(J), Mth, VbMethod_x000d__x000a_Next_x000d__x000a_End Sub"/>
    <x v="0"/>
    <x v="0"/>
  </r>
  <r>
    <x v="1"/>
    <x v="0"/>
    <x v="82"/>
    <x v="111"/>
    <x v="1371"/>
    <n v="178"/>
    <n v="7"/>
    <s v="Sub"/>
    <m/>
    <m/>
    <s v="(A, SubNm$, Prm)"/>
    <m/>
    <s v="Sub OyEachSubP1(A, SubNm$, Prm)_x000d__x000a_If Sz(A) = 0 Then Exit Sub_x000d__x000a_Dim O_x000d__x000a_For Each O In A_x000d__x000a_    CallByName O, SubNm, VbMethod, Prm_x000d__x000a_Next_x000d__x000a_End Sub"/>
    <x v="0"/>
    <x v="0"/>
  </r>
  <r>
    <x v="1"/>
    <x v="0"/>
    <x v="82"/>
    <x v="163"/>
    <x v="925"/>
    <n v="187"/>
    <n v="3"/>
    <s v="Sub"/>
    <m/>
    <m/>
    <s v="()"/>
    <m/>
    <s v="Sub ZZZ__Tst()_x000d__x000a_ZZ_OyPrpAy_x000d__x000a_End Sub"/>
    <x v="5"/>
    <x v="0"/>
  </r>
  <r>
    <x v="1"/>
    <x v="0"/>
    <x v="82"/>
    <x v="111"/>
    <x v="1372"/>
    <n v="191"/>
    <n v="6"/>
    <s v="Sub"/>
    <s v="Private"/>
    <m/>
    <s v="()"/>
    <m/>
    <s v="Private Sub ZZ_OyPrpAy()_x000d__x000a_Dim CdPanAy() As CodePane_x000d__x000a_Stop_x000d__x000a_'CdPanAy = Oy(CurPjx.MdAy).PrpAy(&quot;CodePane&quot;, CdPanAy)_x000d__x000a_Stop_x000d__x000a_End Sub"/>
    <x v="0"/>
    <x v="0"/>
  </r>
  <r>
    <x v="1"/>
    <x v="0"/>
    <x v="83"/>
    <x v="75"/>
    <x v="317"/>
    <n v="3"/>
    <n v="2"/>
    <s v="Fun"/>
    <m/>
    <s v="Variant()"/>
    <s v="()"/>
    <m/>
    <s v="Function EmpAy() As Variant()_x000d__x000a_End Function"/>
    <x v="1"/>
    <x v="1"/>
  </r>
  <r>
    <x v="1"/>
    <x v="0"/>
    <x v="83"/>
    <x v="75"/>
    <x v="1373"/>
    <n v="6"/>
    <n v="2"/>
    <s v="Fun"/>
    <m/>
    <s v="Boolean()"/>
    <s v="()"/>
    <m/>
    <s v="Function EmpBoolAy() As Boolean()_x000d__x000a_End Function"/>
    <x v="0"/>
    <x v="0"/>
  </r>
  <r>
    <x v="1"/>
    <x v="0"/>
    <x v="83"/>
    <x v="75"/>
    <x v="1374"/>
    <n v="9"/>
    <n v="2"/>
    <s v="Fun"/>
    <m/>
    <s v="Byte()"/>
    <s v="()"/>
    <m/>
    <s v="Function EmpBytAy() As Byte()_x000d__x000a_End Function"/>
    <x v="0"/>
    <x v="0"/>
  </r>
  <r>
    <x v="1"/>
    <x v="0"/>
    <x v="83"/>
    <x v="75"/>
    <x v="1375"/>
    <n v="12"/>
    <n v="2"/>
    <s v="Fun"/>
    <m/>
    <s v="Double()"/>
    <s v="()"/>
    <m/>
    <s v="Function EmpDblAy() As Double()_x000d__x000a_End Function"/>
    <x v="0"/>
    <x v="0"/>
  </r>
  <r>
    <x v="1"/>
    <x v="0"/>
    <x v="83"/>
    <x v="75"/>
    <x v="1376"/>
    <n v="15"/>
    <n v="2"/>
    <s v="Fun"/>
    <m/>
    <s v="Date()"/>
    <s v="()"/>
    <m/>
    <s v="Function EmpDteAy() As Date()_x000d__x000a_End Function"/>
    <x v="0"/>
    <x v="0"/>
  </r>
  <r>
    <x v="1"/>
    <x v="0"/>
    <x v="83"/>
    <x v="75"/>
    <x v="318"/>
    <n v="18"/>
    <n v="2"/>
    <s v="Fun"/>
    <m/>
    <s v="Integer()"/>
    <s v="()"/>
    <m/>
    <s v="Function EmpIntAy() As Integer()_x000d__x000a_End Function"/>
    <x v="1"/>
    <x v="1"/>
  </r>
  <r>
    <x v="1"/>
    <x v="0"/>
    <x v="83"/>
    <x v="75"/>
    <x v="1377"/>
    <n v="21"/>
    <n v="2"/>
    <s v="Fun"/>
    <m/>
    <s v="Long()"/>
    <s v="()"/>
    <m/>
    <s v="Function EmpLngAy() As Long()_x000d__x000a_End Function"/>
    <x v="0"/>
    <x v="0"/>
  </r>
  <r>
    <x v="1"/>
    <x v="0"/>
    <x v="83"/>
    <x v="75"/>
    <x v="1378"/>
    <n v="24"/>
    <n v="2"/>
    <s v="Fun"/>
    <m/>
    <s v="RRCC"/>
    <s v="()"/>
    <m/>
    <s v="Function EmpRRCC() As RRCC_x000d__x000a_End Function"/>
    <x v="0"/>
    <x v="0"/>
  </r>
  <r>
    <x v="1"/>
    <x v="0"/>
    <x v="83"/>
    <x v="75"/>
    <x v="1379"/>
    <n v="27"/>
    <n v="2"/>
    <s v="Fun"/>
    <m/>
    <s v="Single()"/>
    <s v="()"/>
    <m/>
    <s v="Function EmpSngAy() As Single()_x000d__x000a_End Function"/>
    <x v="0"/>
    <x v="0"/>
  </r>
  <r>
    <x v="1"/>
    <x v="0"/>
    <x v="83"/>
    <x v="75"/>
    <x v="331"/>
    <n v="30"/>
    <n v="2"/>
    <s v="Fun"/>
    <m/>
    <s v="String()"/>
    <s v="()"/>
    <m/>
    <s v="Function EmpSy() As String()_x000d__x000a_End Function"/>
    <x v="1"/>
    <x v="1"/>
  </r>
  <r>
    <x v="1"/>
    <x v="0"/>
    <x v="84"/>
    <x v="204"/>
    <x v="1380"/>
    <n v="3"/>
    <n v="4"/>
    <s v="Fun"/>
    <m/>
    <s v="&amp;"/>
    <s v="(A As FmTo)"/>
    <m/>
    <s v="Function FmTo_Cnt&amp;(A As FmTo)_x000d__x000a_If FmTo_IsVdt(A) Then Exit Function_x000d__x000a_FmTo_Cnt = A.ToIx - A.FmIx + 1_x000d__x000a_End Function"/>
    <x v="0"/>
    <x v="0"/>
  </r>
  <r>
    <x v="1"/>
    <x v="0"/>
    <x v="84"/>
    <x v="204"/>
    <x v="1381"/>
    <n v="8"/>
    <n v="7"/>
    <s v="Fun"/>
    <m/>
    <s v="Boolean"/>
    <s v="(A As FmTo, U&amp;)"/>
    <m/>
    <s v="Function FmTo_HasU(A As FmTo, U&amp;) As Boolean_x000d__x000a_If U &lt; 0 Then Stop_x000d__x000a_If FmTo_IsVdt(A) Then Exit Function_x000d__x000a_If A.FmIx &gt; U Then Exit Function_x000d__x000a_If A.ToIx &lt; U Then Exit Function_x000d__x000a_FmTo_HasU = True_x000d__x000a_End Function"/>
    <x v="0"/>
    <x v="0"/>
  </r>
  <r>
    <x v="1"/>
    <x v="0"/>
    <x v="84"/>
    <x v="204"/>
    <x v="1382"/>
    <n v="16"/>
    <n v="7"/>
    <s v="Fun"/>
    <m/>
    <s v="Boolean"/>
    <s v="(A As FmTo)"/>
    <m/>
    <s v="Function FmTo_IsVdt(A As FmTo) As Boolean_x000d__x000a_FmTo_IsVdt = True_x000d__x000a_If A.FmIx &lt; 0 Then Exit Function_x000d__x000a_If A.ToIx &lt; 0 Then Exit Function_x000d__x000a_If A.FmIx &gt; A.ToIx Then Exit Function_x000d__x000a_FmTo_IsVdt = False_x000d__x000a_End Function"/>
    <x v="0"/>
    <x v="0"/>
  </r>
  <r>
    <x v="1"/>
    <x v="0"/>
    <x v="84"/>
    <x v="204"/>
    <x v="1383"/>
    <n v="24"/>
    <n v="10"/>
    <s v="Fun"/>
    <m/>
    <s v="LnoCnt"/>
    <s v="(A As FmTo)"/>
    <m/>
    <s v="Function FmTo_LnoCnt(A As FmTo) As LnoCnt_x000d__x000a_Dim Lno&amp;, Cnt&amp;_x000d__x000a_   Cnt = A.ToIx - A.FmIx + 1_x000d__x000a_   If Cnt &lt; 0 Then Cnt = 0_x000d__x000a_   Lno = A.FmIx + 1_x000d__x000a_With FmTo_LnoCnt_x000d__x000a_   .Cnt = Cnt_x000d__x000a_   .Lno = Lno_x000d__x000a_End With_x000d__x000a_End Function"/>
    <x v="0"/>
    <x v="0"/>
  </r>
  <r>
    <x v="1"/>
    <x v="0"/>
    <x v="85"/>
    <x v="205"/>
    <x v="1384"/>
    <n v="3"/>
    <n v="26"/>
    <s v="Fun"/>
    <m/>
    <s v="String()"/>
    <s v="(Ny0)"/>
    <m/>
    <s v="Function NyIxLy(Ny0) As String()_x000d__x000a_'It is to return 2 lines with_x000d__x000a_'first line is 0   1     2 ..., where 0,1,2.. are ix of A$()_x000d__x000a_'second line is each element of A$() separated by A_x000d__x000a_'Eg, A$() = &quot;A BBBB CCC DD&quot;_x000d__x000a_'return 2 lines of_x000d__x000a_'0 1    2   3_x000d__x000a_'A BBBB CCC DD_x000d__x000a_Dim Ny$(): Ny = DftNy(Ny0)_x000d__x000a_If Sz(Ny) = 0 Then Exit Function_x000d__x000a_Dim A1$()_x000d__x000a_Dim A2$()_x000d__x000a_Dim U&amp;: U = UB(Ny)_x000d__x000a_ReSz A1, U_x000d__x000a_ReSz A2, U_x000d__x000a_Dim O$(), J%, L$, W%_x000d__x000a_For J = 0 To U_x000d__x000a_    L = Len(Ny(J))_x000d__x000a_    W = Max(L, Len(J))_x000d__x000a_    A1(J) = AlignL(J, W)_x000d__x000a_    A2(J) = AlignL(Ny(J), W)_x000d__x000a_Next_x000d__x000a_Push O, JnSpc(A1)_x000d__x000a_Push O, JnSpc(A2)_x000d__x000a_NyIxLy = O_x000d__x000a_End Function"/>
    <x v="0"/>
    <x v="0"/>
  </r>
  <r>
    <x v="1"/>
    <x v="0"/>
    <x v="86"/>
    <x v="42"/>
    <x v="1385"/>
    <n v="3"/>
    <n v="3"/>
    <s v="Fun"/>
    <m/>
    <s v="Variant()"/>
    <s v="(V)"/>
    <m/>
    <s v="Function CvAy(V) As Variant()_x000d__x000a_CvAy = V_x000d__x000a_End Function"/>
    <x v="0"/>
    <x v="0"/>
  </r>
  <r>
    <x v="1"/>
    <x v="0"/>
    <x v="86"/>
    <x v="42"/>
    <x v="324"/>
    <n v="7"/>
    <n v="3"/>
    <s v="Fun"/>
    <m/>
    <s v="Dictionary"/>
    <s v="(I)"/>
    <m/>
    <s v="Function CvDic(I) As Dictionary_x000d__x000a_Set CvDic = I_x000d__x000a_End Function"/>
    <x v="1"/>
    <x v="0"/>
  </r>
  <r>
    <x v="1"/>
    <x v="0"/>
    <x v="86"/>
    <x v="42"/>
    <x v="271"/>
    <n v="11"/>
    <n v="3"/>
    <s v="Fun"/>
    <m/>
    <s v="S1S2"/>
    <s v="(I)"/>
    <m/>
    <s v="Function CvS1S2(I) As S1S2_x000d__x000a_Set CvS1S2 = I_x000d__x000a_End Function"/>
    <x v="1"/>
    <x v="0"/>
  </r>
  <r>
    <x v="1"/>
    <x v="0"/>
    <x v="86"/>
    <x v="42"/>
    <x v="274"/>
    <n v="15"/>
    <n v="3"/>
    <s v="Fun"/>
    <m/>
    <s v="String()"/>
    <s v="(V)"/>
    <m/>
    <s v="Function CvSy(V) As String()_x000d__x000a_CvSy = V_x000d__x000a_End Function"/>
    <x v="1"/>
    <x v="0"/>
  </r>
  <r>
    <x v="1"/>
    <x v="0"/>
    <x v="87"/>
    <x v="206"/>
    <x v="1386"/>
    <n v="7"/>
    <n v="3"/>
    <s v="Fun"/>
    <m/>
    <s v="$"/>
    <s v="(A)"/>
    <m/>
    <s v="Function ResNm_Lines$(A)_x000d__x000a_ResNm_Lines = JnCrLf(ResNm_Ly(A))_x000d__x000a_End Function"/>
    <x v="0"/>
    <x v="0"/>
  </r>
  <r>
    <x v="1"/>
    <x v="0"/>
    <x v="87"/>
    <x v="206"/>
    <x v="1387"/>
    <n v="11"/>
    <n v="16"/>
    <s v="Fun"/>
    <m/>
    <s v="String()"/>
    <s v="(A)"/>
    <m/>
    <s v="Function ResNm_Ly(A) As String()_x000d__x000a_'ResNm is &quot;Pj.Md.Nm&quot; where Pj &amp; Md are optional_x000d__x000a_Dim O$()_x000d__x000a_Dim MthLy$()_x000d__x000a_Dim Res As Res_x000d__x000a_Res = ResNm_Res(A)_x000d__x000a_MthLy = ResMthLy(Res)_x000d__x000a_'O_x000d__x000a_    Dim J%, U%_x000d__x000a_    U = UB(MthLy)_x000d__x000a_    ReDim O(U - 2)_x000d__x000a_    For J = 1 To U - 1_x000d__x000a_        O(J - 1) = Mid(MthLy(J), 2)_x000d__x000a_    Next_x000d__x000a_ResNm_Ly = O_x000d__x000a_End Function"/>
    <x v="0"/>
    <x v="0"/>
  </r>
  <r>
    <x v="1"/>
    <x v="0"/>
    <x v="87"/>
    <x v="207"/>
    <x v="1388"/>
    <n v="28"/>
    <n v="25"/>
    <s v="Fun"/>
    <s v="Private"/>
    <s v="String()"/>
    <s v="(A As Res)"/>
    <m/>
    <s v="Private Function ResMthLy(A As Res) As String()_x000d__x000a_Dim O$()_x000d__x000a_Dim J%, M As CodeModule, L$_x000d__x000a_Dim B$, BLno%, N%_x000d__x000a__x000d__x000a_Set M = A.Md_x000d__x000a_'N_x000d__x000a_    N = M.CountOfLines_x000d__x000a_    If N = 0 Then Exit Function_x000d__x000a_'B_x000d__x000a_    B = &quot;Private Sub ZZRes_&quot; &amp; A.Nm &amp; &quot;()&quot;_x000d__x000a_'BLno%: B N_x000d__x000a_    For J = M.CountOfDeclarationLines + 1 To N_x000d__x000a_        L = M.Lines(J, 1)_x000d__x000a_        If L = B Then BLno = J: Exit For_x000d__x000a_    Next_x000d__x000a_    If BLno = 0 Then Stop_x000d__x000a_'O: BLno N_x000d__x000a_    For J = BLno To N_x000d__x000a_        L = M.Lines(J, 1)_x000d__x000a_        Push O, L_x000d__x000a_        If L = &quot;End Sub&quot; Then Exit For_x000d__x000a_    Next_x000d__x000a_ResMthLy = O_x000d__x000a_End Function"/>
    <x v="0"/>
    <x v="0"/>
  </r>
  <r>
    <x v="1"/>
    <x v="0"/>
    <x v="87"/>
    <x v="206"/>
    <x v="1389"/>
    <n v="54"/>
    <n v="10"/>
    <s v="Fun"/>
    <s v="Private"/>
    <s v="Res"/>
    <s v="(A)"/>
    <m/>
    <s v="Private Function ResNm_Res(A) As Res_x000d__x000a_Dim A1$(): A1 = Split(A, &quot;.&quot;)_x000d__x000a_Dim O As Res_x000d__x000a_Select Case Sz(A1)_x000d__x000a_Case 1: Set O.Md = CurMd:                   O.Nm = A1(0)_x000d__x000a_Case 2: Set O.Md = Md(A1(0)):               O.Nm = A1(1)_x000d__x000a_Case 3: Set O.Md = Md(A1(0) &amp; &quot;.&quot; &amp; A1(1)): O.Nm = A1(2)_x000d__x000a_Case Else: Stop_x000d__x000a_End Select_x000d__x000a_End Function"/>
    <x v="0"/>
    <x v="0"/>
  </r>
  <r>
    <x v="1"/>
    <x v="0"/>
    <x v="87"/>
    <x v="208"/>
    <x v="1390"/>
    <n v="65"/>
    <n v="5"/>
    <s v="Sub"/>
    <s v="Private"/>
    <m/>
    <s v="()"/>
    <m/>
    <s v="Private Sub ZZRes_XX()_x000d__x000a_'A_x000d__x000a_'B_x000d__x000a_'C_x000d__x000a_End Sub"/>
    <x v="0"/>
    <x v="0"/>
  </r>
  <r>
    <x v="1"/>
    <x v="0"/>
    <x v="87"/>
    <x v="206"/>
    <x v="1391"/>
    <n v="71"/>
    <n v="13"/>
    <s v="Sub"/>
    <s v="Private"/>
    <m/>
    <s v="()"/>
    <m/>
    <s v="Private Sub ZZ_ResNm_Ly()_x000d__x000a_Dim A$()_x000d__x000a_A = ResNm_Ly(&quot;XX&quot;):           GoSub Tst_x000d__x000a_A = ResNm_Ly(&quot;F_Res.XX&quot;):     GoSub Tst_x000d__x000a_A = ResNm_Ly(&quot;QVb.F_Res.XX&quot;): GoSub Tst_x000d__x000a_Exit Sub_x000d__x000a_Tst:_x000d__x000a_Ass Sz(A) = 3_x000d__x000a_Ass A(0) = &quot;A&quot;_x000d__x000a_Ass A(1) = &quot;B&quot;_x000d__x000a_Ass A(2) = &quot;C&quot;_x000d__x000a_Return_x000d__x000a_End Sub"/>
    <x v="0"/>
    <x v="0"/>
  </r>
  <r>
    <x v="1"/>
    <x v="0"/>
    <x v="88"/>
    <x v="82"/>
    <x v="343"/>
    <n v="3"/>
    <n v="4"/>
    <s v="Fun"/>
    <m/>
    <s v="Scripting.FileSystemObject"/>
    <s v="()"/>
    <m/>
    <s v="Function Fso() As Scripting.FileSystemObject_x000d__x000a_Static Y As New Scripting.FileSystemObject_x000d__x000a_Set Fso = Y_x000d__x000a_End Function"/>
    <x v="1"/>
    <x v="0"/>
  </r>
  <r>
    <x v="1"/>
    <x v="0"/>
    <x v="88"/>
    <x v="209"/>
    <x v="1392"/>
    <n v="8"/>
    <n v="9"/>
    <s v="Fun"/>
    <m/>
    <s v="String()"/>
    <s v="(ParamArray Ly0Ap())"/>
    <m/>
    <s v="Function Ly0Ap_Ly(ParamArray Ly0Ap()) As String()_x000d__x000a_Dim I, Av(): Av = Ly0Ap_x000d__x000a_If AyIsEmp(Av) Then Exit Function_x000d__x000a_Dim O$()_x000d__x000a_For Each I In Av_x000d__x000a_    PushAy O, DftNy(I)_x000d__x000a_Next_x000d__x000a_Ly0Ap_Ly = O_x000d__x000a_End Function"/>
    <x v="0"/>
    <x v="0"/>
  </r>
  <r>
    <x v="1"/>
    <x v="0"/>
    <x v="88"/>
    <x v="99"/>
    <x v="423"/>
    <n v="18"/>
    <n v="10"/>
    <s v="Fun"/>
    <m/>
    <m/>
    <s v="(ParamArray Ap())"/>
    <m/>
    <s v="Function Max(ParamArray Ap())_x000d__x000a_Dim Av(), O_x000d__x000a_Av = Ap_x000d__x000a_O = Av(0)_x000d__x000a_Dim J%_x000d__x000a_For J = 1 To UB(Av)_x000d__x000a_   If Av(J) &gt; O Then O = Av(J)_x000d__x000a_Next_x000d__x000a_Max = O_x000d__x000a_End Function"/>
    <x v="1"/>
    <x v="0"/>
  </r>
  <r>
    <x v="1"/>
    <x v="0"/>
    <x v="88"/>
    <x v="102"/>
    <x v="472"/>
    <n v="29"/>
    <n v="10"/>
    <s v="Fun"/>
    <m/>
    <m/>
    <s v="(ParamArray Ap())"/>
    <m/>
    <s v="Function Min(ParamArray Ap())_x000d__x000a_Dim Av(), O_x000d__x000a_Av = Ap_x000d__x000a_O = Av(0)_x000d__x000a_Dim J%_x000d__x000a_For J = 1 To UB(Av)_x000d__x000a_   If Av(J) &lt; O Then O = Av(J)_x000d__x000a_Next_x000d__x000a_Min = O_x000d__x000a_End Function"/>
    <x v="1"/>
    <x v="0"/>
  </r>
  <r>
    <x v="1"/>
    <x v="0"/>
    <x v="88"/>
    <x v="210"/>
    <x v="1393"/>
    <n v="40"/>
    <n v="3"/>
    <s v="Fun"/>
    <m/>
    <s v="$"/>
    <s v="()"/>
    <m/>
    <s v="Function NowStr$()_x000d__x000a_NowStr = Format(Now(), &quot;YYYY-MM-DD HH:MM:SS&quot;)_x000d__x000a_End Function"/>
    <x v="0"/>
    <x v="0"/>
  </r>
  <r>
    <x v="1"/>
    <x v="0"/>
    <x v="88"/>
    <x v="211"/>
    <x v="1394"/>
    <n v="44"/>
    <n v="3"/>
    <s v="Fun"/>
    <m/>
    <s v="$"/>
    <s v="()"/>
    <m/>
    <s v="Function PgmPth$()_x000d__x000a_PgmPth = FfnPth(Excel.Application.VBE.ActiveVBProject.Filename)_x000d__x000a_End Function"/>
    <x v="0"/>
    <x v="0"/>
  </r>
  <r>
    <x v="1"/>
    <x v="0"/>
    <x v="88"/>
    <x v="212"/>
    <x v="1395"/>
    <n v="48"/>
    <n v="8"/>
    <s v="Fun"/>
    <m/>
    <m/>
    <s v="(Pm, MthNy0)"/>
    <m/>
    <s v="Function Pipe(Pm, MthNy0)_x000d__x000a_Dim O: Asg Pm, O_x000d__x000a_Dim I_x000d__x000a_For Each I In DftNy(MthNy0)_x000d__x000a_   Asg Run(I, O), O_x000d__x000a_Next_x000d__x000a_Asg O, Pipe_x000d__x000a_End Function"/>
    <x v="0"/>
    <x v="0"/>
  </r>
  <r>
    <x v="1"/>
    <x v="0"/>
    <x v="88"/>
    <x v="212"/>
    <x v="1396"/>
    <n v="57"/>
    <n v="8"/>
    <s v="Fun"/>
    <m/>
    <m/>
    <s v="(Prm, MthNy$())"/>
    <m/>
    <s v="Function PipeAy(Prm, MthNy$())_x000d__x000a_Dim O: Asg Prm, O_x000d__x000a_Dim I_x000d__x000a_For Each I In MthNy_x000d__x000a_   Asg Run(I, O), O_x000d__x000a_Next_x000d__x000a_Asg O, PipeAy_x000d__x000a_End Function"/>
    <x v="0"/>
    <x v="0"/>
  </r>
  <r>
    <x v="1"/>
    <x v="0"/>
    <x v="88"/>
    <x v="56"/>
    <x v="212"/>
    <n v="66"/>
    <n v="17"/>
    <s v="Fun"/>
    <m/>
    <m/>
    <s v="(MthNm$, Av)"/>
    <m/>
    <s v="Function RunAv(MthNm$, Av)_x000d__x000a_Dim O_x000d__x000a_Select Case Sz(Av)_x000d__x000a_Case 0: O = Run(MthNm)_x000d__x000a_Case 1: O = Run(MthNm, Av(0))_x000d__x000a_Case 2: O = Run(MthNm, Av(0), Av(1))_x000d__x000a_Case 3: O = Run(MthNm, Av(0), Av(1), Av(2))_x000d__x000a_Case 4: O = Run(MthNm, Av(0), Av(1), Av(2), Av(3))_x000d__x000a_Case 5: O = Run(MthNm, Av(0), Av(1), Av(2), Av(3), Av(4))_x000d__x000a_Case 6: O = Run(MthNm, Av(0), Av(1), Av(2), Av(3), Av(4), Av(5))_x000d__x000a_Case 7: O = Run(MthNm, Av(0), Av(1), Av(2), Av(3), Av(4), Av(5), Av(6))_x000d__x000a_Case 8: O = Run(MthNm, Av(0), Av(1), Av(2), Av(3), Av(4), Av(5), Av(6), Av(7))_x000d__x000a_Case 9: O = Run(MthNm, Av(0), Av(1), Av(2), Av(3), Av(4), Av(5), Av(6), Av(7), Av(8))_x000d__x000a_Case Else: Stop_x000d__x000a_End Select_x000d__x000a_RunAv = O_x000d__x000a_End Function"/>
    <x v="1"/>
    <x v="0"/>
  </r>
  <r>
    <x v="1"/>
    <x v="0"/>
    <x v="88"/>
    <x v="187"/>
    <x v="1020"/>
    <n v="84"/>
    <n v="4"/>
    <s v="Fun"/>
    <m/>
    <s v="Tst"/>
    <s v="()"/>
    <m/>
    <s v="Function Tst() As Tst_x000d__x000a_Static Y As New Tst_x000d__x000a_Set Tst = Y_x000d__x000a_End Function"/>
    <x v="1"/>
    <x v="0"/>
  </r>
  <r>
    <x v="1"/>
    <x v="0"/>
    <x v="88"/>
    <x v="213"/>
    <x v="1397"/>
    <n v="89"/>
    <n v="3"/>
    <s v="Fun"/>
    <m/>
    <s v="$"/>
    <s v="(N%, NDig%)"/>
    <m/>
    <s v="Function ZerFill$(N%, NDig%)_x000d__x000a_ZerFill = Format(N, StrDup(NDig, 0))_x000d__x000a_End Function"/>
    <x v="0"/>
    <x v="0"/>
  </r>
  <r>
    <x v="1"/>
    <x v="0"/>
    <x v="88"/>
    <x v="142"/>
    <x v="723"/>
    <n v="93"/>
    <n v="7"/>
    <s v="Sub"/>
    <m/>
    <m/>
    <s v="(V, OV)"/>
    <m/>
    <s v="Sub Asg(V, OV)_x000d__x000a_If IsObject(V) Then_x000d__x000a_   Set OV = V_x000d__x000a_Else_x000d__x000a_   OV = V_x000d__x000a_End If_x000d__x000a_End Sub"/>
    <x v="1"/>
    <x v="1"/>
  </r>
  <r>
    <x v="1"/>
    <x v="0"/>
    <x v="88"/>
    <x v="143"/>
    <x v="724"/>
    <n v="101"/>
    <n v="3"/>
    <s v="Sub"/>
    <m/>
    <m/>
    <s v="(A As Boolean)"/>
    <m/>
    <s v="Sub Ass(A As Boolean)_x000d__x000a_Debug.Assert A_x000d__x000a_End Sub"/>
    <x v="1"/>
    <x v="1"/>
  </r>
  <r>
    <x v="1"/>
    <x v="0"/>
    <x v="88"/>
    <x v="214"/>
    <x v="1398"/>
    <n v="106"/>
    <n v="5"/>
    <s v="Sub"/>
    <m/>
    <m/>
    <s v="(Check$())"/>
    <m/>
    <s v="Sub Chk(Check$())_x000d__x000a_If AyIsEmp(Check) Then Exit Sub_x000d__x000a_AyBrw Check_x000d__x000a_Stop_x000d__x000a_End Sub"/>
    <x v="0"/>
    <x v="0"/>
  </r>
  <r>
    <x v="1"/>
    <x v="1"/>
    <x v="89"/>
    <x v="22"/>
    <x v="86"/>
    <n v="4"/>
    <n v="9"/>
    <s v="Get"/>
    <s v="Friend"/>
    <s v="FmToPos"/>
    <s v="(FmPos, ToPos)"/>
    <m/>
    <s v="Friend Property Get Init(FmPos, ToPos) As FmToPos_x000d__x000a_If FmPos &gt;= 0 And ToPos &gt;= 0 And ToPos &gt;= FmPos Then_x000d__x000a_    Me.FmPos = FmPos_x000d__x000a_    Me.ToPos = ToPos_x000d__x000a_Else_x000d__x000a_    Me.FmPos = 0_x000d__x000a_    Me.ToPos = 0_x000d__x000a_End If_x000d__x000a_End Property"/>
    <x v="2"/>
    <x v="0"/>
  </r>
  <r>
    <x v="1"/>
    <x v="1"/>
    <x v="89"/>
    <x v="23"/>
    <x v="87"/>
    <n v="14"/>
    <n v="3"/>
    <s v="Get"/>
    <m/>
    <s v="$"/>
    <s v="()"/>
    <m/>
    <s v="Property Get ToStr$()_x000d__x000a_ToStr = FmtQQ(&quot;(FmToPos ? ?)&quot;, FmPos, ToPos)_x000d__x000a_End Property"/>
    <x v="3"/>
    <x v="0"/>
  </r>
  <r>
    <x v="1"/>
    <x v="1"/>
    <x v="90"/>
    <x v="22"/>
    <x v="86"/>
    <n v="4"/>
    <n v="5"/>
    <s v="Get"/>
    <s v="Friend"/>
    <s v="FmTo"/>
    <s v="(FmIx&amp;, ToIx&amp;)"/>
    <m/>
    <s v="Friend Property Get Init(FmIx&amp;, ToIx&amp;) As FmTo_x000d__x000a_Me.FmIx = FmIx_x000d__x000a_Me.ToIx = ToIx_x000d__x000a_Set Init = Me_x000d__x000a_End Property"/>
    <x v="2"/>
    <x v="0"/>
  </r>
  <r>
    <x v="1"/>
    <x v="1"/>
    <x v="90"/>
    <x v="23"/>
    <x v="87"/>
    <n v="10"/>
    <n v="3"/>
    <s v="Get"/>
    <m/>
    <s v="$"/>
    <s v="()"/>
    <m/>
    <s v="Property Get ToStr$()_x000d__x000a_ToStr = FmtQQ(&quot;FmTo(? ?)&quot;, FmIx, ToIx)_x000d__x000a_End Property"/>
    <x v="3"/>
    <x v="0"/>
  </r>
  <r>
    <x v="1"/>
    <x v="1"/>
    <x v="91"/>
    <x v="22"/>
    <x v="86"/>
    <n v="4"/>
    <n v="5"/>
    <s v="Get"/>
    <m/>
    <s v="LnoCnt"/>
    <s v="(Lno&amp;, Cnt&amp;)"/>
    <m/>
    <s v="Property Get Init(Lno&amp;, Cnt&amp;) As LnoCnt_x000d__x000a_Me.Lno = Lno_x000d__x000a_Me.Cnt = Cnt_x000d__x000a_Set Init = Me_x000d__x000a_End Property"/>
    <x v="2"/>
    <x v="0"/>
  </r>
  <r>
    <x v="1"/>
    <x v="1"/>
    <x v="91"/>
    <x v="23"/>
    <x v="87"/>
    <n v="10"/>
    <n v="3"/>
    <s v="Get"/>
    <m/>
    <s v="$"/>
    <s v="()"/>
    <m/>
    <s v="Property Get ToStr$()_x000d__x000a_ToStr = Tag(&quot;LnoCnt&quot;, Lno &amp; &quot; &quot; &amp; Cnt)_x000d__x000a_End Property"/>
    <x v="3"/>
    <x v="0"/>
  </r>
  <r>
    <x v="1"/>
    <x v="0"/>
    <x v="92"/>
    <x v="57"/>
    <x v="216"/>
    <n v="3"/>
    <n v="14"/>
    <s v="Fun"/>
    <m/>
    <s v="Dictionary"/>
    <s v="(A1, A2)"/>
    <m/>
    <s v="Function AyPair_Dic(A1, A2) As Dictionary_x000d__x000a_Dim N1&amp;, N2&amp;_x000d__x000a_N1 = Sz(A1)_x000d__x000a_N2 = Sz(A2)_x000d__x000a_If N1 &lt;&gt; N2 Then Stop_x000d__x000a_Dim O As New Dictionary_x000d__x000a_Dim J&amp;_x000d__x000a_If AyIsEmp(A1) Then GoTo X_x000d__x000a_For J = 0 To N1 - 1_x000d__x000a_    O.Add A1(J), A2(J)_x000d__x000a_Next_x000d__x000a_X:_x000d__x000a_Set AyPair_Dic = O_x000d__x000a_End Function"/>
    <x v="1"/>
    <x v="0"/>
  </r>
  <r>
    <x v="1"/>
    <x v="0"/>
    <x v="93"/>
    <x v="63"/>
    <x v="263"/>
    <n v="3"/>
    <n v="3"/>
    <s v="Fun"/>
    <m/>
    <s v="VBProject"/>
    <s v="()"/>
    <m/>
    <s v="Function CurPj() As VBProject_x000d__x000a_Set CurPj = CurVbe.ActiveVBProject_x000d__x000a_End Function"/>
    <x v="1"/>
    <x v="1"/>
  </r>
  <r>
    <x v="1"/>
    <x v="0"/>
    <x v="93"/>
    <x v="63"/>
    <x v="257"/>
    <n v="7"/>
    <n v="3"/>
    <s v="Fun"/>
    <m/>
    <s v="CodeModule"/>
    <s v="()"/>
    <m/>
    <s v="Function CurMd() As CodeModule_x000d__x000a_Set CurMd = CurVbe.ActiveCodePane.CodeModule_x000d__x000a_End Function"/>
    <x v="1"/>
    <x v="1"/>
  </r>
  <r>
    <x v="1"/>
    <x v="0"/>
    <x v="93"/>
    <x v="63"/>
    <x v="266"/>
    <n v="11"/>
    <n v="3"/>
    <s v="Fun"/>
    <m/>
    <s v="VBE"/>
    <s v="()"/>
    <m/>
    <s v="Function CurVbe() As VBE_x000d__x000a_Set CurVbe = Excel.Application.VBE_x000d__x000a_End Function"/>
    <x v="1"/>
    <x v="0"/>
  </r>
  <r>
    <x v="1"/>
    <x v="0"/>
    <x v="94"/>
    <x v="35"/>
    <x v="526"/>
    <n v="3"/>
    <n v="3"/>
    <s v="Fun"/>
    <m/>
    <s v="VBProject"/>
    <s v="(A)"/>
    <m/>
    <s v="Function Pj(A) As VBProject_x000d__x000a_Set Pj = CurVbe.VBProjects(A)_x000d__x000a_End Function"/>
    <x v="1"/>
    <x v="0"/>
  </r>
  <r>
    <x v="1"/>
    <x v="0"/>
    <x v="94"/>
    <x v="35"/>
    <x v="558"/>
    <n v="7"/>
    <n v="3"/>
    <s v="Fun"/>
    <m/>
    <s v="CodeModule"/>
    <s v="(A, MdNm)"/>
    <m/>
    <s v="Function PjMd(A, MdNm) As CodeModule_x000d__x000a_Set PjMd = A.VBComponents(MdNm).CodeModule_x000d__x000a_End Function"/>
    <x v="1"/>
    <x v="0"/>
  </r>
  <r>
    <x v="1"/>
    <x v="0"/>
    <x v="95"/>
    <x v="215"/>
    <x v="1399"/>
    <n v="3"/>
    <n v="4"/>
    <s v="Fun"/>
    <m/>
    <m/>
    <s v="(Ay)"/>
    <m/>
    <s v="Function Pop(Ay)_x000d__x000a_Pop = AyLasEle(Ay)_x000d__x000a_AyRmvLasNEle Ay_x000d__x000a_End Function"/>
    <x v="0"/>
    <x v="0"/>
  </r>
  <r>
    <x v="1"/>
    <x v="0"/>
    <x v="95"/>
    <x v="119"/>
    <x v="1400"/>
    <n v="8"/>
    <n v="7"/>
    <s v="Sub"/>
    <m/>
    <m/>
    <s v="(Ay, U&amp;)"/>
    <m/>
    <s v="Sub ReSz(Ay, U&amp;)_x000d__x000a_If U &lt; 0 Then_x000d__x000a_    Erase Ay_x000d__x000a_Else_x000d__x000a_    ReDim Preserve Ay(U)_x000d__x000a_End If_x000d__x000a_End Sub"/>
    <x v="0"/>
    <x v="0"/>
  </r>
  <r>
    <x v="1"/>
    <x v="0"/>
    <x v="95"/>
    <x v="131"/>
    <x v="662"/>
    <n v="16"/>
    <n v="4"/>
    <s v="Fun"/>
    <m/>
    <s v="&amp;"/>
    <s v="(Ay)"/>
    <m/>
    <s v="Function Sz&amp;(Ay)_x000d__x000a_On Error Resume Next_x000d__x000a_Sz = UBound(Ay) + 1_x000d__x000a_End Function"/>
    <x v="1"/>
    <x v="1"/>
  </r>
  <r>
    <x v="1"/>
    <x v="0"/>
    <x v="95"/>
    <x v="16"/>
    <x v="669"/>
    <n v="21"/>
    <n v="3"/>
    <s v="Fun"/>
    <m/>
    <s v="&amp;"/>
    <s v="(Ay)"/>
    <m/>
    <s v="Function UB&amp;(Ay)_x000d__x000a_UB = Sz(Ay) - 1_x000d__x000a_End Function"/>
    <x v="1"/>
    <x v="1"/>
  </r>
  <r>
    <x v="1"/>
    <x v="0"/>
    <x v="96"/>
    <x v="110"/>
    <x v="514"/>
    <n v="3"/>
    <n v="4"/>
    <s v="Fun"/>
    <m/>
    <s v="Workbook"/>
    <s v="(Optional Vis As Boolean)"/>
    <m/>
    <s v="Function NewWb(Optional Vis As Boolean) As Workbook_x000d__x000a_If Vis Then Xls.Visible = True_x000d__x000a_Set NewWb = Xls.Workbooks.Add_x000d__x000a_End Function"/>
    <x v="1"/>
    <x v="0"/>
  </r>
  <r>
    <x v="1"/>
    <x v="0"/>
    <x v="96"/>
    <x v="110"/>
    <x v="515"/>
    <n v="8"/>
    <n v="5"/>
    <s v="Fun"/>
    <m/>
    <s v="Worksheet"/>
    <s v="(Optional WsNm$ = &quot;Sheet1&quot;, Optional Vis As Boolean)"/>
    <m/>
    <s v="Function NewWs(Optional WsNm$ = &quot;Sheet1&quot;, Optional Vis As Boolean) As Worksheet_x000d__x000a_Dim O As Worksheet: Set O = NewWb(Vis).Sheets(1)_x000d__x000a_If O.Name &lt;&gt; WsNm Then O.Name = WsNm_x000d__x000a_Set NewWs = O_x000d__x000a_End Function"/>
    <x v="1"/>
    <x v="0"/>
  </r>
  <r>
    <x v="1"/>
    <x v="0"/>
    <x v="97"/>
    <x v="216"/>
    <x v="1401"/>
    <n v="3"/>
    <n v="3"/>
    <s v="Fun"/>
    <m/>
    <s v="Integer()"/>
    <s v="(FmNum%, ToNum%)"/>
    <m/>
    <s v="Function SeqOfInt(FmNum%, ToNum%) As Integer()_x000d__x000a_SeqOfInt = SeqOf__(FmNum, ToNum, EmpIntAy)_x000d__x000a_End Function"/>
    <x v="0"/>
    <x v="0"/>
  </r>
  <r>
    <x v="1"/>
    <x v="0"/>
    <x v="97"/>
    <x v="216"/>
    <x v="1402"/>
    <n v="7"/>
    <n v="3"/>
    <s v="Fun"/>
    <m/>
    <s v="Long()"/>
    <s v="(FmNum&amp;, ToNum&amp;)"/>
    <m/>
    <s v="Function SeqOfLng(FmNum&amp;, ToNum&amp;) As Long()_x000d__x000a_SeqOfLng = SeqOf__(FmNum, ToNum, EmpLngAy)_x000d__x000a_End Function"/>
    <x v="0"/>
    <x v="0"/>
  </r>
  <r>
    <x v="1"/>
    <x v="0"/>
    <x v="97"/>
    <x v="216"/>
    <x v="1403"/>
    <n v="11"/>
    <n v="16"/>
    <s v="Fun"/>
    <m/>
    <m/>
    <s v="(FmNum, ToNum, OAy)"/>
    <m/>
    <s v="Function SeqOf__(FmNum, ToNum, OAy)_x000d__x000a_Dim O&amp;()_x000d__x000a_ReDim OAy(Abs(FmNum - ToNum))_x000d__x000a_Dim J&amp;, I&amp;_x000d__x000a_If ToNum &gt; FmNum Then_x000d__x000a_    For J = FmNum To ToNum_x000d__x000a_        OAy(I) = J_x000d__x000a_        I = I + 1_x000d__x000a_    Next_x000d__x000a_Else_x000d__x000a_    For J = ToNum To FmNum Step -1_x000d__x000a_        OAy(I) = J_x000d__x000a_        I = I + 1_x000d__x000a_    Next_x000d__x000a_End If_x000d__x000a_End Function"/>
    <x v="0"/>
    <x v="0"/>
  </r>
  <r>
    <x v="1"/>
    <x v="0"/>
    <x v="98"/>
    <x v="30"/>
    <x v="1404"/>
    <n v="3"/>
    <n v="11"/>
    <s v="Fun"/>
    <m/>
    <s v="Integer()"/>
    <s v="(A$(), SubFny0)"/>
    <m/>
    <s v="Function FnyIxAy(A$(), SubFny0) As Integer()_x000d__x000a_Dim SubFny$(): SubFny = DftNy(SubFny0)_x000d__x000a_If AyIsEmp(SubFny) Then Stop_x000d__x000a_Dim O%(), U&amp;, J%_x000d__x000a_U = UB(SubFny)_x000d__x000a_ReSz O, U_x000d__x000a_For J = 0 To U_x000d__x000a_    O(J) = AyIx(A, SubFny(J))_x000d__x000a_    If O(J) = -1 Then Stop_x000d__x000a_Next_x000d__x000a_End Function"/>
    <x v="0"/>
    <x v="0"/>
  </r>
  <r>
    <x v="1"/>
    <x v="0"/>
    <x v="99"/>
    <x v="217"/>
    <x v="1405"/>
    <n v="3"/>
    <n v="7"/>
    <s v="Fun"/>
    <m/>
    <s v="Boolean"/>
    <s v="(A)"/>
    <m/>
    <s v="Function IxAy_IsAllGE0(A) As Boolean_x000d__x000a_Dim J&amp;_x000d__x000a_For J = 0 To UB(A)_x000d__x000a_    If A(J) = -1 Then Exit Function_x000d__x000a_Next_x000d__x000a_IxAy_IsAllGE0 = True_x000d__x000a_End Function"/>
    <x v="0"/>
    <x v="0"/>
  </r>
  <r>
    <x v="1"/>
    <x v="0"/>
    <x v="99"/>
    <x v="217"/>
    <x v="1406"/>
    <n v="11"/>
    <n v="19"/>
    <s v="Fun"/>
    <m/>
    <s v="Boolean"/>
    <s v="(A, U&amp;)"/>
    <m/>
    <s v="Function IxAy_IsParitial_of_0toU(A, U&amp;) As Boolean_x000d__x000a_Const CSub$ = &quot;Ass IxAy_IsParitial_of_0toU&quot;_x000d__x000a_Const Msg$ = &quot;{IxAy} is not PartialIx-of-{U}.&quot; &amp; __x000d__x000a_&quot;|PartialIxAy-Of-U is defined as:&quot; &amp; __x000d__x000a_&quot;|It should be Lng()&quot; &amp; __x000d__x000a_&quot;|It should have 0 to U elements&quot; &amp; __x000d__x000a_&quot;|It should have each element of value between 0 and U&quot; &amp; __x000d__x000a_&quot;|It should have no dup element&quot; &amp; __x000d__x000a_&quot;|All elements should have value equal or less than U&quot;_x000d__x000a__x000d__x000a_If Not IsLngAy(A) Then Exit Function_x000d__x000a_If AyIsEmp(A) Then IxAy_IsParitial_of_0toU = True: Exit Function_x000d__x000a_If AyHasDupEle(A) Then Exit Function_x000d__x000a_Dim I_x000d__x000a_For Each I In A_x000d__x000a_   If 0 &gt; I Or I &gt; U Then Exit Function_x000d__x000a_Next_x000d__x000a_IxAy_IsParitial_of_0toU = True_x000d__x000a_End Function"/>
    <x v="0"/>
    <x v="0"/>
  </r>
  <r>
    <x v="1"/>
    <x v="0"/>
    <x v="99"/>
    <x v="217"/>
    <x v="1407"/>
    <n v="30"/>
    <n v="6"/>
    <s v="Sub"/>
    <s v="Private"/>
    <m/>
    <s v="()"/>
    <m/>
    <s v="Private Sub ZZ_IxAy_IsParitial_of_0toU()_x000d__x000a_Ass IxAy_IsParitial_of_0toU(ApLngAy(1, 2, 3, 4), 4) = True_x000d__x000a_Ass IxAy_IsParitial_of_0toU(ApLngAy(0, 1, 2, 3, 4), 4) = True_x000d__x000a_Ass IxAy_IsParitial_of_0toU(ApLngAy(1, 1, 3, 4), 4) = False_x000d__x000a_Ass IxAy_IsParitial_of_0toU(ApLngAy(5, 3, 4), 4) = False_x000d__x000a_End Sub"/>
    <x v="0"/>
    <x v="0"/>
  </r>
  <r>
    <x v="1"/>
    <x v="0"/>
    <x v="100"/>
    <x v="218"/>
    <x v="1408"/>
    <n v="3"/>
    <n v="10"/>
    <s v="Fun"/>
    <m/>
    <s v="Long()"/>
    <s v="(PartialIxAy&amp;(), U&amp;)"/>
    <m/>
    <s v="Function PartialIxAy_CompleteIxAy(PartialIxAy&amp;(), U&amp;) As Long()_x000d__x000a_'Des:Make a complete-IxAy-of-U by partialIxAy_x000d__x000a_'Des:A complete-IxAy-Of-U is defined as_x000d__x000a_'Des:it has (U+1)-elements,_x000d__x000a_'Des:it does not have dup element_x000d__x000a_'Des:it has all element of value between 0 and U_x000d__x000a_Ass IxAy_IsParitial_of_0toU(PartialIxAy, U)_x000d__x000a_Dim I&amp;(): I = SeqOfLng(0, U)_x000d__x000a_PartialIxAy_CompleteIxAy = AyAddAp(PartialIxAy, AyMinus(I, PartialIxAy))_x000d__x000a_End Function"/>
    <x v="0"/>
    <x v="0"/>
  </r>
  <r>
    <x v="1"/>
    <x v="0"/>
    <x v="101"/>
    <x v="219"/>
    <x v="1409"/>
    <n v="3"/>
    <n v="9"/>
    <s v="Fun"/>
    <m/>
    <s v="Boolean"/>
    <s v="(A)"/>
    <m/>
    <s v="Function OptAy_HasNone(A) As Boolean_x000d__x000a_If Sz(A) = 0 Then Exit Function_x000d__x000a_OptAy_HasNone = True_x000d__x000a_Dim Opt_x000d__x000a_For Each Opt In A_x000d__x000a_    If Not Opt.Som Then Exit Function_x000d__x000a_Next_x000d__x000a_OptAy_HasNone = False_x000d__x000a_End Function"/>
    <x v="0"/>
    <x v="0"/>
  </r>
  <r>
    <x v="1"/>
    <x v="0"/>
    <x v="102"/>
    <x v="135"/>
    <x v="1410"/>
    <n v="3"/>
    <n v="18"/>
    <s v="Fun"/>
    <m/>
    <s v="$"/>
    <s v="(V, Optional ShwZer As Boolean)"/>
    <m/>
    <s v="Function VarCellStr$(V, Optional ShwZer As Boolean)_x000d__x000a_'CellStr is a string can be displayed in a cell_x000d__x000a_If IsEmp(V) Then Exit Function_x000d__x000a_If IsArray(V) Then_x000d__x000a_    Dim N&amp;: N = Sz(V)_x000d__x000a_    If N = 0 Then_x000d__x000a_        VarCellStr = &quot;*[0]&quot;_x000d__x000a_        Exit Function_x000d__x000a_    End If_x000d__x000a_    VarCellStr = &quot;*[&quot; &amp; N &amp; &quot;]&quot; &amp; VarCellStr(V(0))_x000d__x000a_    Exit Function_x000d__x000a_End If_x000d__x000a_If IsObject(V) Then_x000d__x000a_    VarCellStr = TypeName(V)_x000d__x000a_    Exit Function_x000d__x000a_End If_x000d__x000a_VarCellStr = V_x000d__x000a_End Function"/>
    <x v="0"/>
    <x v="0"/>
  </r>
  <r>
    <x v="1"/>
    <x v="0"/>
    <x v="102"/>
    <x v="135"/>
    <x v="1411"/>
    <n v="22"/>
    <n v="11"/>
    <s v="Fun"/>
    <m/>
    <s v="String()"/>
    <s v="(V)"/>
    <m/>
    <s v="Function VarLy(V) As String()_x000d__x000a_If IsPrim(V) Then_x000d__x000a_   VarLy = ApSy(V)_x000d__x000a_ElseIf IsArray(V) Then_x000d__x000a_   VarLy = AySy(V)_x000d__x000a_ElseIf IsObject(V) Then_x000d__x000a_   VarLy = ApSy(&quot;*Type: &quot; &amp; TypeName(V))_x000d__x000a_Else_x000d__x000a_   Stop_x000d__x000a_End If_x000d__x000a_End Function"/>
    <x v="0"/>
    <x v="0"/>
  </r>
  <r>
    <x v="1"/>
    <x v="0"/>
    <x v="102"/>
    <x v="135"/>
    <x v="677"/>
    <n v="34"/>
    <n v="18"/>
    <s v="Fun"/>
    <m/>
    <s v="$"/>
    <s v="(A)"/>
    <m/>
    <s v="Function VarStr$(A)_x000d__x000a_If IsPrim(A) Then VarStr = A: Exit Function_x000d__x000a_If IsNothing(A) Then VarStr = &quot;#Nothing&quot;: Exit Function_x000d__x000a_If IsEmpty(A) Then VarStr = &quot;#Empty&quot;: Exit Function_x000d__x000a_If IsObject(A) Then_x000d__x000a_    Dim T$_x000d__x000a_    T = TypeName(A)_x000d__x000a_    Select Case T_x000d__x000a_    Case &quot;CodeModule&quot;_x000d__x000a_        Dim M As CodeModule_x000d__x000a_        Set M = A_x000d__x000a_        VarStr = FmtQQ(&quot;*Md{?}&quot;, M.Parent.Name)_x000d__x000a_        Exit Function_x000d__x000a_    End Select_x000d__x000a_    VarStr = &quot;*&quot; &amp; T_x000d__x000a_    Exit Function_x000d__x000a_End If_x000d__x000a_End Function"/>
    <x v="1"/>
    <x v="0"/>
  </r>
  <r>
    <x v="1"/>
    <x v="0"/>
    <x v="103"/>
    <x v="129"/>
    <x v="653"/>
    <n v="3"/>
    <n v="24"/>
    <s v="Fun"/>
    <m/>
    <s v="$"/>
    <s v="(S$, W, Optional ErIfNotEnoughWdt As Boolean, Optional DoNotCut As Boolean)"/>
    <m/>
    <s v="Function StrAlignL$(S$, W, Optional ErIfNotEnoughWdt As Boolean, Optional DoNotCut As Boolean)_x000d__x000a_Const CSub$ = &quot;StrAlignL&quot;_x000d__x000a_Dim L%: L = Len(S)_x000d__x000a_If L &gt; W Then_x000d__x000a_    If ErIfNotEnoughWdt Then_x000d__x000a_        Stop_x000d__x000a_        'Er CSub, &quot;Len({S)) &gt; {W}&quot;, S, W_x000d__x000a_    End If_x000d__x000a_    If DoNotCut Then_x000d__x000a_        StrAlignL = S_x000d__x000a_        Exit Function_x000d__x000a_    End If_x000d__x000a_End If_x000d__x000a__x000d__x000a_If W &gt;= L Then_x000d__x000a_    StrAlignL = S &amp; Space(W - L)_x000d__x000a_    Exit Function_x000d__x000a_End If_x000d__x000a_If W &gt; 2 Then_x000d__x000a_    StrAlignL = Left(S, W - 2) + &quot;..&quot;_x000d__x000a_    Exit Function_x000d__x000a_End If_x000d__x000a_StrAlignL = Left(S, W)_x000d__x000a_End Function"/>
    <x v="1"/>
    <x v="0"/>
  </r>
  <r>
    <x v="1"/>
    <x v="0"/>
    <x v="103"/>
    <x v="129"/>
    <x v="875"/>
    <n v="28"/>
    <n v="5"/>
    <s v="Sub"/>
    <m/>
    <m/>
    <s v="(A, Optional Fnn$)"/>
    <m/>
    <s v="Sub StrBrw(A, Optional Fnn$)_x000d__x000a_Dim T$: T = TmpFt(&quot;StrBrw&quot;, Fnn$)_x000d__x000a_StrWrt A, T_x000d__x000a_FtBrw T_x000d__x000a_End Sub"/>
    <x v="1"/>
    <x v="0"/>
  </r>
  <r>
    <x v="1"/>
    <x v="0"/>
    <x v="103"/>
    <x v="129"/>
    <x v="654"/>
    <n v="34"/>
    <n v="7"/>
    <s v="Fun"/>
    <m/>
    <s v="$"/>
    <s v="(N%, S)"/>
    <m/>
    <s v="Function StrDup$(N%, S)_x000d__x000a_Dim O$, J%_x000d__x000a_For J = 0 To N - 1_x000d__x000a_    O = O &amp; S_x000d__x000a_Next_x000d__x000a_StrDup = O_x000d__x000a_End Function"/>
    <x v="1"/>
    <x v="0"/>
  </r>
  <r>
    <x v="1"/>
    <x v="0"/>
    <x v="103"/>
    <x v="129"/>
    <x v="1412"/>
    <n v="42"/>
    <n v="6"/>
    <s v="Fun"/>
    <m/>
    <s v="$"/>
    <s v="(A, PfxAy$())"/>
    <m/>
    <s v="Function StrPfx$(A, PfxAy$())_x000d__x000a_Dim Pfx_x000d__x000a_For Each Pfx In PfxAy_x000d__x000a_    If HasPfx(A, CStr(Pfx)) Then StrPfx = Pfx: Exit Function_x000d__x000a_Next_x000d__x000a_End Function"/>
    <x v="0"/>
    <x v="0"/>
  </r>
  <r>
    <x v="1"/>
    <x v="0"/>
    <x v="103"/>
    <x v="129"/>
    <x v="876"/>
    <n v="49"/>
    <n v="3"/>
    <s v="Sub"/>
    <m/>
    <m/>
    <s v="(A, Ft)"/>
    <m/>
    <s v="Sub StrWrt(A, Ft)_x000d__x000a_Fso.CreateTextFile(Ft, True).Write A_x000d__x000a_End Sub"/>
    <x v="1"/>
    <x v="0"/>
  </r>
  <r>
    <x v="1"/>
    <x v="0"/>
    <x v="104"/>
    <x v="52"/>
    <x v="179"/>
    <n v="3"/>
    <n v="9"/>
    <s v="Fun"/>
    <m/>
    <s v="$"/>
    <s v="(A, W, Optional ErIfNotEnoughWdt As Boolean, Optional DoNotCut As Boolean)"/>
    <m/>
    <s v="Function AlignL$(A, W, Optional ErIfNotEnoughWdt As Boolean, Optional DoNotCut As Boolean)_x000d__x000a_Const CSub$ = &quot;AlignL&quot;_x000d__x000a_If ErIfNotEnoughWdt And DoNotCut Then_x000d__x000a_    Stop_x000d__x000a_    'Er CSub, &quot;Both {ErIfNotEnoughWdt} and {DontCut} cannot be True&quot;, ErIfNotEnoughWdt, DoNotCut_x000d__x000a_End If_x000d__x000a_Dim S$: S = VarStr(A)_x000d__x000a_AlignL = StrAlignL(S, W, ErIfNotEnoughWdt, DoNotCut)_x000d__x000a_End Function"/>
    <x v="1"/>
    <x v="0"/>
  </r>
  <r>
    <x v="1"/>
    <x v="0"/>
    <x v="104"/>
    <x v="52"/>
    <x v="1413"/>
    <n v="13"/>
    <n v="8"/>
    <s v="Fun"/>
    <m/>
    <s v="$"/>
    <s v="(S, W%)"/>
    <m/>
    <s v="Function AlignR$(S, W%)_x000d__x000a_Dim L%: L = Len(S)_x000d__x000a_If W &gt; L Then_x000d__x000a_    AlignR = Space(W - L) &amp; S_x000d__x000a_Else_x000d__x000a_    AlignR = S_x000d__x000a_End If_x000d__x000a_End Function"/>
    <x v="0"/>
    <x v="0"/>
  </r>
  <r>
    <x v="1"/>
    <x v="0"/>
    <x v="105"/>
    <x v="161"/>
    <x v="863"/>
    <n v="3"/>
    <n v="9"/>
    <s v="Sub"/>
    <m/>
    <m/>
    <s v="(OAy, M)"/>
    <m/>
    <s v="Sub Push(OAy, M)_x000d__x000a_Dim N&amp;: N = Sz(OAy)_x000d__x000a_ReDim Preserve OAy(N)_x000d__x000a_If IsObject(M) Then_x000d__x000a_    Set OAy(N) = M_x000d__x000a_Else_x000d__x000a_    OAy(N) = M_x000d__x000a_End If_x000d__x000a_End Sub"/>
    <x v="1"/>
    <x v="0"/>
  </r>
  <r>
    <x v="1"/>
    <x v="0"/>
    <x v="105"/>
    <x v="161"/>
    <x v="1414"/>
    <n v="13"/>
    <n v="6"/>
    <s v="Sub"/>
    <m/>
    <m/>
    <s v="(O, ParamArray Ap())"/>
    <m/>
    <s v="Sub PushAp(O, ParamArray Ap())_x000d__x000a_Dim Av(), I: Av = Ap_x000d__x000a_For Each I In Av_x000d__x000a_    Push O, I_x000d__x000a_Next_x000d__x000a_End Sub"/>
    <x v="0"/>
    <x v="0"/>
  </r>
  <r>
    <x v="1"/>
    <x v="0"/>
    <x v="105"/>
    <x v="161"/>
    <x v="864"/>
    <n v="20"/>
    <n v="7"/>
    <s v="Sub"/>
    <m/>
    <m/>
    <s v="(OAy, Ay)"/>
    <m/>
    <s v="Sub PushAy(OAy, Ay)_x000d__x000a_If AyIsEmp(Ay) Then Exit Sub_x000d__x000a_Dim I_x000d__x000a_For Each I In Ay_x000d__x000a_    Push OAy, I_x000d__x000a_Next_x000d__x000a_End Sub"/>
    <x v="1"/>
    <x v="0"/>
  </r>
  <r>
    <x v="1"/>
    <x v="0"/>
    <x v="105"/>
    <x v="161"/>
    <x v="866"/>
    <n v="28"/>
    <n v="3"/>
    <s v="Sub"/>
    <m/>
    <m/>
    <s v="(O, M)"/>
    <m/>
    <s v="Sub PushNoDup(O, M)_x000d__x000a_If Not AyHas(O, M) Then Push O, M_x000d__x000a_End Sub"/>
    <x v="1"/>
    <x v="1"/>
  </r>
  <r>
    <x v="1"/>
    <x v="0"/>
    <x v="105"/>
    <x v="161"/>
    <x v="1415"/>
    <n v="32"/>
    <n v="7"/>
    <s v="Sub"/>
    <m/>
    <m/>
    <s v="(O, Ay)"/>
    <m/>
    <s v="Sub PushNoDupAy(O, Ay)_x000d__x000a_Dim I_x000d__x000a_If AyIsEmp(Ay) Then Exit Sub_x000d__x000a_For Each I In Ay_x000d__x000a_    PushNoDup O, I_x000d__x000a_Next_x000d__x000a_End Sub"/>
    <x v="0"/>
    <x v="0"/>
  </r>
  <r>
    <x v="1"/>
    <x v="0"/>
    <x v="105"/>
    <x v="161"/>
    <x v="867"/>
    <n v="40"/>
    <n v="4"/>
    <s v="Sub"/>
    <m/>
    <m/>
    <s v="(O, M)"/>
    <m/>
    <s v="Sub PushNonEmp(O, M)_x000d__x000a_If IsEmp(M) Then Exit Sub_x000d__x000a_Push O, M_x000d__x000a_End Sub"/>
    <x v="1"/>
    <x v="1"/>
  </r>
  <r>
    <x v="1"/>
    <x v="0"/>
    <x v="105"/>
    <x v="161"/>
    <x v="868"/>
    <n v="45"/>
    <n v="5"/>
    <s v="Sub"/>
    <m/>
    <m/>
    <s v="(O, P)"/>
    <m/>
    <s v="Sub PushObj(O, P)_x000d__x000a_Dim N&amp;: N = Sz(O)_x000d__x000a_ReDim Preserve O(N)_x000d__x000a_Set O(N) = P_x000d__x000a_End Sub"/>
    <x v="1"/>
    <x v="0"/>
  </r>
  <r>
    <x v="1"/>
    <x v="0"/>
    <x v="105"/>
    <x v="161"/>
    <x v="869"/>
    <n v="51"/>
    <n v="6"/>
    <s v="Sub"/>
    <m/>
    <m/>
    <s v="(O, Ay)"/>
    <m/>
    <s v="Sub PushObjAy(O, Ay)_x000d__x000a_Dim J&amp;_x000d__x000a_For J = 0 To UB(Ay)_x000d__x000a_    PushObj O, Ay(J)_x000d__x000a_Next_x000d__x000a_End Sub"/>
    <x v="1"/>
    <x v="0"/>
  </r>
  <r>
    <x v="1"/>
    <x v="0"/>
    <x v="105"/>
    <x v="161"/>
    <x v="1416"/>
    <n v="58"/>
    <n v="7"/>
    <s v="Sub"/>
    <m/>
    <m/>
    <s v="(O, Oy)"/>
    <m/>
    <s v="Sub PushOy(O, Oy)_x000d__x000a_If AyIsEmp(Oy) Then Exit Sub_x000d__x000a_Dim M_x000d__x000a_For Each M In Oy_x000d__x000a_    PushObj O, M_x000d__x000a_Next_x000d__x000a_End Sub"/>
    <x v="0"/>
    <x v="0"/>
  </r>
  <r>
    <x v="1"/>
    <x v="0"/>
    <x v="106"/>
    <x v="220"/>
    <x v="1417"/>
    <n v="3"/>
    <n v="3"/>
    <s v="Fun"/>
    <m/>
    <s v="$"/>
    <s v="(A)"/>
    <m/>
    <s v="Function TrimWhite$(A)_x000d__x000a_TrimWhite = TrimWhiteL(TrimWhiteL(A))_x000d__x000a_End Function"/>
    <x v="0"/>
    <x v="0"/>
  </r>
  <r>
    <x v="1"/>
    <x v="0"/>
    <x v="106"/>
    <x v="220"/>
    <x v="1418"/>
    <n v="7"/>
    <n v="7"/>
    <s v="Fun"/>
    <m/>
    <s v="$"/>
    <s v="(A)"/>
    <m/>
    <s v="Function TrimWhiteL$(A)_x000d__x000a_Dim J%_x000d__x000a_    For J = 1 To Len(A)_x000d__x000a_        If Not IsWhite(Mid(A, J, 1)) Then Exit For_x000d__x000a_    Next_x000d__x000a_TrimWhiteL = Left(A, J)_x000d__x000a_End Function"/>
    <x v="0"/>
    <x v="0"/>
  </r>
  <r>
    <x v="1"/>
    <x v="0"/>
    <x v="106"/>
    <x v="220"/>
    <x v="1419"/>
    <n v="15"/>
    <n v="9"/>
    <s v="Fun"/>
    <m/>
    <s v="$"/>
    <s v="(S)"/>
    <m/>
    <s v="Function TrimWhiteR$(S)_x000d__x000a_Dim J%_x000d__x000a_    Dim A$_x000d__x000a_    For J = Len(S) To 1 Step -1_x000d__x000a_        If Not IsWhite(Mid(S, J, 1)) Then Exit For_x000d__x000a_    Next_x000d__x000a_    If J = 0 Then Exit Function_x000d__x000a_TrimWhiteR = Mid(S, J)_x000d__x000a_End Function"/>
    <x v="0"/>
    <x v="0"/>
  </r>
  <r>
    <x v="1"/>
    <x v="0"/>
    <x v="107"/>
    <x v="221"/>
    <x v="1420"/>
    <n v="18"/>
    <n v="10"/>
    <s v="Fun"/>
    <m/>
    <s v="eBoolOp"/>
    <s v="(A$)"/>
    <m/>
    <s v="Function BoolOpStr_BoolOp(A$) As eBoolOp_x000d__x000a_Dim O As eBoolOp_x000d__x000a_Select Case A_x000d__x000a_Case &quot;AND&quot;: O = eBoolOp.eOpAND_x000d__x000a_Case &quot;OR&quot;: O = eBoolOp.eOpOR_x000d__x000a_Case &quot;EQ&quot;: O = eBoolOp.eOpEQ_x000d__x000a_Case &quot;NE&quot;: O = eBoolOp.eOpNE_x000d__x000a_End Select_x000d__x000a_BoolOpStr_BoolOp = O_x000d__x000a_End Function"/>
    <x v="0"/>
    <x v="0"/>
  </r>
  <r>
    <x v="1"/>
    <x v="0"/>
    <x v="107"/>
    <x v="221"/>
    <x v="1421"/>
    <n v="29"/>
    <n v="5"/>
    <s v="Fun"/>
    <m/>
    <s v="Boolean"/>
    <s v="(A$)"/>
    <m/>
    <s v="Function BoolOpStr_IsAndOr(A$) As Boolean_x000d__x000a_Select Case UCase(A)_x000d__x000a_Case &quot;AND&quot;, &quot;OR&quot;: BoolOpStr_IsAndOr = True_x000d__x000a_End Select_x000d__x000a_End Function"/>
    <x v="0"/>
    <x v="0"/>
  </r>
  <r>
    <x v="1"/>
    <x v="0"/>
    <x v="107"/>
    <x v="221"/>
    <x v="1422"/>
    <n v="35"/>
    <n v="5"/>
    <s v="Fun"/>
    <m/>
    <s v="Boolean"/>
    <s v="(A$)"/>
    <m/>
    <s v="Function BoolOpStr_IsEqNe(A$) As Boolean_x000d__x000a_Select Case UCase(A)_x000d__x000a_Case &quot;EQ&quot;, &quot;NE&quot;: BoolOpStr_IsEqNe = True_x000d__x000a_End Select_x000d__x000a_End Function"/>
    <x v="0"/>
    <x v="0"/>
  </r>
  <r>
    <x v="1"/>
    <x v="0"/>
    <x v="107"/>
    <x v="221"/>
    <x v="1423"/>
    <n v="41"/>
    <n v="3"/>
    <s v="Fun"/>
    <m/>
    <s v="Boolean"/>
    <s v="(A$)"/>
    <m/>
    <s v="Function BoolOpStr_IsVdt(A$) As Boolean_x000d__x000a_BoolOpStr_IsVdt = IsInUCaseSy(A, SyOf_BoolOp)_x000d__x000a_End Function"/>
    <x v="0"/>
    <x v="0"/>
  </r>
  <r>
    <x v="1"/>
    <x v="1"/>
    <x v="108"/>
    <x v="22"/>
    <x v="86"/>
    <n v="4"/>
    <n v="8"/>
    <s v="Get"/>
    <s v="Friend"/>
    <s v="FmToLx"/>
    <s v="(FmLx%, ToLx%)"/>
    <m/>
    <s v="Friend Property Get Init(FmLx%, ToLx%) As FmToLx_x000d__x000a_If FmLx &lt; 0 Then Stop_x000d__x000a_If ToLx &lt; 0 Then Stop_x000d__x000a_If FmLx &gt; ToLx - 1 Then Stop_x000d__x000a_Me.FmLx = FmLx_x000d__x000a_Me.ToLx = ToLx_x000d__x000a_Set Init = Me_x000d__x000a_End Property"/>
    <x v="2"/>
    <x v="0"/>
  </r>
  <r>
    <x v="1"/>
    <x v="1"/>
    <x v="108"/>
    <x v="23"/>
    <x v="87"/>
    <n v="13"/>
    <n v="3"/>
    <s v="Get"/>
    <m/>
    <s v="$"/>
    <s v="()"/>
    <m/>
    <s v="Property Get ToStr$()_x000d__x000a_ToStr = FmtQQ(&quot;FmToLx(Fm(?) To(?))&quot;, FmLx, ToLx)_x000d__x000a_End Property"/>
    <x v="3"/>
    <x v="0"/>
  </r>
  <r>
    <x v="1"/>
    <x v="1"/>
    <x v="109"/>
    <x v="22"/>
    <x v="86"/>
    <n v="4"/>
    <n v="8"/>
    <s v="Get"/>
    <s v="Friend"/>
    <s v="FmToLno"/>
    <s v="(FmLno%, ToLno%)"/>
    <m/>
    <s v="Friend Property Get Init(FmLno%, ToLno%) As FmToLno_x000d__x000a_If FmLno &lt;= 0 Then Stop_x000d__x000a_If ToLno &lt;= 0 Then Stop_x000d__x000a_If FmLno - 1 &gt; ToLno Then Stop_x000d__x000a_Me.FmLno = FmLno_x000d__x000a_Me.ToLno = ToLno_x000d__x000a_Set Init = Me_x000d__x000a_End Property"/>
    <x v="2"/>
    <x v="0"/>
  </r>
  <r>
    <x v="1"/>
    <x v="1"/>
    <x v="109"/>
    <x v="23"/>
    <x v="87"/>
    <n v="13"/>
    <n v="3"/>
    <s v="Get"/>
    <m/>
    <s v="$"/>
    <s v="()"/>
    <m/>
    <s v="Property Get ToStr$()_x000d__x000a_ToStr = FmtQQ(&quot;FmToLno(Fm(?) To(?))&quot;, FmLno, ToLno)_x000d__x000a_End Property"/>
    <x v="3"/>
    <x v="0"/>
  </r>
  <r>
    <x v="1"/>
    <x v="0"/>
    <x v="110"/>
    <x v="53"/>
    <x v="180"/>
    <n v="2"/>
    <n v="5"/>
    <s v="Fun"/>
    <m/>
    <s v="Boolean"/>
    <s v="(A%)"/>
    <m/>
    <s v="Function AscIsDigit(A%) As Boolean_x000d__x000a_If A &lt; 48 Then Exit Function_x000d__x000a_If A &gt; 57 Then Exit Function_x000d__x000a_AscIsDigit = True_x000d__x000a_End Function"/>
    <x v="1"/>
    <x v="1"/>
  </r>
  <r>
    <x v="1"/>
    <x v="0"/>
    <x v="110"/>
    <x v="53"/>
    <x v="181"/>
    <n v="8"/>
    <n v="5"/>
    <s v="Fun"/>
    <m/>
    <s v="Boolean"/>
    <s v="(A%)"/>
    <m/>
    <s v="Function AscIsLCase(A%) As Boolean_x000d__x000a_If A &lt; 97 Then Exit Function_x000d__x000a_If A &gt; 122 Then Exit Function_x000d__x000a_AscIsLCase = True_x000d__x000a_End Function"/>
    <x v="1"/>
    <x v="1"/>
  </r>
  <r>
    <x v="1"/>
    <x v="0"/>
    <x v="110"/>
    <x v="53"/>
    <x v="182"/>
    <n v="14"/>
    <n v="5"/>
    <s v="Fun"/>
    <m/>
    <s v="Boolean"/>
    <s v="(A%)"/>
    <m/>
    <s v="Function AscIsUCase(A%) As Boolean_x000d__x000a_If A &lt; 65 Then Exit Function_x000d__x000a_If A &gt; 90 Then Exit Function_x000d__x000a_AscIsUCase = True_x000d__x000a_End Function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CE23C-C1E8-408D-B31A-776FA335640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29" firstHeaderRow="1" firstDataRow="2" firstDataCol="3"/>
  <pivotFields count="15"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">
        <item x="5"/>
        <item x="0"/>
        <item x="12"/>
        <item x="13"/>
        <item x="10"/>
        <item x="11"/>
        <item x="16"/>
        <item x="15"/>
        <item x="8"/>
        <item x="7"/>
        <item x="21"/>
        <item x="14"/>
        <item x="2"/>
        <item x="18"/>
        <item x="19"/>
        <item x="17"/>
        <item x="1"/>
        <item x="6"/>
        <item x="20"/>
        <item x="3"/>
        <item x="4"/>
        <item x="9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25">
    <i>
      <x/>
      <x/>
      <x/>
    </i>
    <i r="2">
      <x v="8"/>
    </i>
    <i r="2">
      <x v="9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21"/>
    </i>
    <i t="default">
      <x/>
    </i>
    <i>
      <x v="1"/>
      <x v="1"/>
      <x v="10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th-Cnt" fld="4" subtotal="count" baseField="2" baseItem="0" numFmtId="3"/>
    <dataField name="MthLin-Cnt" fld="6" baseField="2" baseItem="0" numFmtId="3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D92FC-D850-4CB9-9829-DFA46BA15526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:D229" firstHeaderRow="1" firstDataRow="2" firstDataCol="1" rowPageCount="3" colPageCount="1"/>
  <pivotFields count="16">
    <pivotField axis="axisCol" compact="0" outline="0" showAll="0">
      <items count="3">
        <item x="0"/>
        <item x="1"/>
        <item t="default"/>
      </items>
    </pivotField>
    <pivotField compact="0" outline="0" showAll="0"/>
    <pivotField axis="axisPage" compact="0" outline="0" multipleItemSelectionAllowed="1" showAll="0" defaultSubtotal="0">
      <items count="111">
        <item x="5"/>
        <item x="0"/>
        <item x="12"/>
        <item x="13"/>
        <item x="10"/>
        <item x="11"/>
        <item x="14"/>
        <item x="2"/>
        <item x="1"/>
        <item x="6"/>
        <item x="3"/>
        <item x="4"/>
        <item x="9"/>
        <item x="7"/>
        <item x="8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axis="axisRow" compact="0" outline="0" showAll="0" sortType="ascending" defaultSubtotal="0">
      <items count="222">
        <item x="2"/>
        <item x="52"/>
        <item x="152"/>
        <item x="53"/>
        <item x="142"/>
        <item x="143"/>
        <item x="54"/>
        <item x="55"/>
        <item x="41"/>
        <item x="57"/>
        <item x="180"/>
        <item x="201"/>
        <item x="221"/>
        <item x="51"/>
        <item x="3"/>
        <item x="59"/>
        <item x="164"/>
        <item x="214"/>
        <item x="4"/>
        <item x="159"/>
        <item x="160"/>
        <item x="5"/>
        <item x="61"/>
        <item x="60"/>
        <item x="150"/>
        <item x="202"/>
        <item x="62"/>
        <item x="6"/>
        <item x="7"/>
        <item x="63"/>
        <item x="42"/>
        <item x="64"/>
        <item x="65"/>
        <item x="66"/>
        <item x="68"/>
        <item x="171"/>
        <item x="67"/>
        <item x="77"/>
        <item x="172"/>
        <item x="194"/>
        <item x="195"/>
        <item x="196"/>
        <item x="165"/>
        <item x="8"/>
        <item x="9"/>
        <item x="169"/>
        <item x="170"/>
        <item x="24"/>
        <item x="29"/>
        <item x="69"/>
        <item x="72"/>
        <item x="71"/>
        <item x="70"/>
        <item x="73"/>
        <item x="74"/>
        <item x="75"/>
        <item x="31"/>
        <item x="145"/>
        <item x="190"/>
        <item x="10"/>
        <item x="79"/>
        <item x="181"/>
        <item x="81"/>
        <item x="204"/>
        <item x="30"/>
        <item x="43"/>
        <item x="82"/>
        <item x="83"/>
        <item x="146"/>
        <item x="27"/>
        <item x="25"/>
        <item x="80"/>
        <item x="173"/>
        <item x="147"/>
        <item x="84"/>
        <item x="85"/>
        <item x="86"/>
        <item x="88"/>
        <item x="148"/>
        <item x="89"/>
        <item x="44"/>
        <item x="11"/>
        <item x="90"/>
        <item x="45"/>
        <item x="22"/>
        <item x="177"/>
        <item x="182"/>
        <item x="91"/>
        <item x="76"/>
        <item x="46"/>
        <item x="217"/>
        <item x="92"/>
        <item x="183"/>
        <item x="93"/>
        <item x="26"/>
        <item x="193"/>
        <item x="32"/>
        <item x="95"/>
        <item x="94"/>
        <item x="0"/>
        <item x="184"/>
        <item x="96"/>
        <item x="114"/>
        <item x="113"/>
        <item x="134"/>
        <item x="98"/>
        <item x="209"/>
        <item x="97"/>
        <item x="200"/>
        <item x="197"/>
        <item x="99"/>
        <item x="33"/>
        <item x="100"/>
        <item x="101"/>
        <item x="102"/>
        <item x="167"/>
        <item x="12"/>
        <item x="28"/>
        <item x="48"/>
        <item x="47"/>
        <item x="107"/>
        <item x="106"/>
        <item x="108"/>
        <item x="151"/>
        <item x="37"/>
        <item x="166"/>
        <item x="103"/>
        <item x="104"/>
        <item x="38"/>
        <item x="105"/>
        <item x="34"/>
        <item x="39"/>
        <item x="87"/>
        <item x="109"/>
        <item x="110"/>
        <item x="210"/>
        <item x="205"/>
        <item x="112"/>
        <item x="219"/>
        <item x="111"/>
        <item x="203"/>
        <item x="218"/>
        <item x="211"/>
        <item x="212"/>
        <item x="35"/>
        <item x="158"/>
        <item x="117"/>
        <item x="115"/>
        <item x="116"/>
        <item x="174"/>
        <item x="168"/>
        <item x="121"/>
        <item x="215"/>
        <item x="178"/>
        <item x="118"/>
        <item x="161"/>
        <item x="133"/>
        <item x="119"/>
        <item x="13"/>
        <item x="207"/>
        <item x="206"/>
        <item x="120"/>
        <item x="122"/>
        <item x="175"/>
        <item x="14"/>
        <item x="78"/>
        <item x="123"/>
        <item x="56"/>
        <item x="125"/>
        <item x="124"/>
        <item x="198"/>
        <item x="153"/>
        <item x="185"/>
        <item x="15"/>
        <item x="126"/>
        <item x="154"/>
        <item x="216"/>
        <item x="1"/>
        <item x="127"/>
        <item x="58"/>
        <item x="40"/>
        <item x="17"/>
        <item x="128"/>
        <item x="129"/>
        <item x="179"/>
        <item x="186"/>
        <item x="18"/>
        <item x="130"/>
        <item x="131"/>
        <item x="189"/>
        <item x="50"/>
        <item x="132"/>
        <item x="23"/>
        <item x="220"/>
        <item x="187"/>
        <item x="144"/>
        <item x="19"/>
        <item x="188"/>
        <item x="135"/>
        <item x="36"/>
        <item x="149"/>
        <item x="136"/>
        <item x="191"/>
        <item x="20"/>
        <item x="137"/>
        <item x="49"/>
        <item x="138"/>
        <item x="139"/>
        <item x="140"/>
        <item x="21"/>
        <item x="176"/>
        <item x="141"/>
        <item x="213"/>
        <item x="192"/>
        <item x="155"/>
        <item x="157"/>
        <item x="208"/>
        <item x="199"/>
        <item x="162"/>
        <item x="156"/>
        <item x="163"/>
        <item x="16"/>
      </items>
    </pivotField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7">
        <item x="0"/>
        <item x="1"/>
        <item x="4"/>
        <item x="2"/>
        <item x="3"/>
        <item x="5"/>
        <item t="default"/>
      </items>
    </pivotField>
    <pivotField axis="axisPage" compact="0" outline="0" showAll="0" defaultSubtotal="0">
      <items count="2">
        <item x="0"/>
        <item x="1"/>
      </items>
    </pivotField>
    <pivotField compact="0" outline="0" dragToRow="0" dragToCol="0" dragToPage="0" showAll="0" defaultSubtotal="0"/>
  </pivotFields>
  <rowFields count="1">
    <field x="3"/>
  </rowFields>
  <rowItems count="2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3">
    <pageField fld="14" hier="-1"/>
    <pageField fld="13" hier="-1"/>
    <pageField fld="2" hier="-1"/>
  </pageFields>
  <dataFields count="1">
    <dataField name="Count of Nm" fld="4" subtotal="count" baseField="3" baseItem="0" numFmtId="3"/>
  </dataField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60687-1348-41D1-86EC-080B6FDE7741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I1430" firstHeaderRow="1" firstDataRow="2" firstDataCol="6"/>
  <pivotFields count="16">
    <pivotField axis="axisCol" compact="0" outline="0" showAll="0">
      <items count="3">
        <item x="0"/>
        <item x="1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multipleItemSelectionAllowed="1" showAll="0" defaultSubtotal="0">
      <items count="111">
        <item x="5"/>
        <item x="0"/>
        <item x="12"/>
        <item x="13"/>
        <item x="10"/>
        <item x="11"/>
        <item x="14"/>
        <item x="2"/>
        <item x="1"/>
        <item x="6"/>
        <item x="3"/>
        <item x="4"/>
        <item x="9"/>
        <item x="7"/>
        <item x="8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axis="axisRow" compact="0" outline="0" showAll="0" sortType="ascending" defaultSubtotal="0">
      <items count="222">
        <item x="2"/>
        <item x="52"/>
        <item x="152"/>
        <item x="53"/>
        <item x="142"/>
        <item x="143"/>
        <item x="54"/>
        <item x="55"/>
        <item x="41"/>
        <item x="57"/>
        <item x="180"/>
        <item x="201"/>
        <item x="221"/>
        <item x="51"/>
        <item x="3"/>
        <item x="59"/>
        <item x="164"/>
        <item x="214"/>
        <item x="4"/>
        <item x="159"/>
        <item x="160"/>
        <item x="5"/>
        <item x="61"/>
        <item x="60"/>
        <item x="150"/>
        <item x="202"/>
        <item x="62"/>
        <item x="6"/>
        <item x="7"/>
        <item x="63"/>
        <item x="42"/>
        <item x="64"/>
        <item x="65"/>
        <item x="66"/>
        <item x="68"/>
        <item x="171"/>
        <item x="67"/>
        <item x="77"/>
        <item x="172"/>
        <item x="194"/>
        <item x="195"/>
        <item x="196"/>
        <item x="165"/>
        <item x="8"/>
        <item x="9"/>
        <item x="169"/>
        <item x="170"/>
        <item x="24"/>
        <item x="29"/>
        <item x="69"/>
        <item x="72"/>
        <item x="71"/>
        <item x="70"/>
        <item x="73"/>
        <item x="74"/>
        <item x="75"/>
        <item x="31"/>
        <item x="145"/>
        <item x="190"/>
        <item x="10"/>
        <item x="79"/>
        <item x="181"/>
        <item x="81"/>
        <item x="204"/>
        <item x="30"/>
        <item x="43"/>
        <item x="82"/>
        <item x="83"/>
        <item x="146"/>
        <item x="27"/>
        <item x="25"/>
        <item x="80"/>
        <item x="173"/>
        <item x="147"/>
        <item x="84"/>
        <item x="85"/>
        <item x="86"/>
        <item x="88"/>
        <item x="148"/>
        <item x="89"/>
        <item x="44"/>
        <item x="11"/>
        <item x="90"/>
        <item x="45"/>
        <item x="22"/>
        <item x="177"/>
        <item x="182"/>
        <item x="91"/>
        <item x="76"/>
        <item x="46"/>
        <item x="217"/>
        <item x="92"/>
        <item x="183"/>
        <item x="93"/>
        <item x="26"/>
        <item x="193"/>
        <item x="32"/>
        <item x="95"/>
        <item x="94"/>
        <item x="0"/>
        <item x="184"/>
        <item x="96"/>
        <item x="114"/>
        <item x="113"/>
        <item x="134"/>
        <item x="98"/>
        <item x="209"/>
        <item x="97"/>
        <item x="200"/>
        <item x="197"/>
        <item x="99"/>
        <item x="33"/>
        <item x="100"/>
        <item x="101"/>
        <item x="102"/>
        <item x="167"/>
        <item x="12"/>
        <item x="28"/>
        <item x="48"/>
        <item x="47"/>
        <item x="107"/>
        <item x="106"/>
        <item x="108"/>
        <item x="151"/>
        <item x="37"/>
        <item x="166"/>
        <item x="103"/>
        <item x="104"/>
        <item x="38"/>
        <item x="105"/>
        <item x="34"/>
        <item x="39"/>
        <item x="87"/>
        <item x="109"/>
        <item x="110"/>
        <item x="210"/>
        <item x="205"/>
        <item x="112"/>
        <item x="219"/>
        <item x="111"/>
        <item x="203"/>
        <item x="218"/>
        <item x="211"/>
        <item x="212"/>
        <item x="35"/>
        <item x="158"/>
        <item x="117"/>
        <item x="115"/>
        <item x="116"/>
        <item x="174"/>
        <item x="168"/>
        <item x="121"/>
        <item x="215"/>
        <item x="178"/>
        <item x="118"/>
        <item x="161"/>
        <item x="133"/>
        <item x="119"/>
        <item x="13"/>
        <item x="207"/>
        <item x="206"/>
        <item x="120"/>
        <item x="122"/>
        <item x="175"/>
        <item x="14"/>
        <item x="78"/>
        <item x="123"/>
        <item x="56"/>
        <item x="125"/>
        <item x="124"/>
        <item x="198"/>
        <item x="153"/>
        <item x="185"/>
        <item x="15"/>
        <item x="126"/>
        <item x="154"/>
        <item x="216"/>
        <item x="1"/>
        <item x="127"/>
        <item x="58"/>
        <item x="40"/>
        <item x="17"/>
        <item x="128"/>
        <item x="129"/>
        <item x="179"/>
        <item x="186"/>
        <item x="18"/>
        <item x="130"/>
        <item x="131"/>
        <item x="189"/>
        <item x="50"/>
        <item x="132"/>
        <item x="23"/>
        <item x="220"/>
        <item x="187"/>
        <item x="144"/>
        <item x="19"/>
        <item x="188"/>
        <item x="135"/>
        <item x="36"/>
        <item x="149"/>
        <item x="136"/>
        <item x="191"/>
        <item x="20"/>
        <item x="137"/>
        <item x="49"/>
        <item x="138"/>
        <item x="139"/>
        <item x="140"/>
        <item x="21"/>
        <item x="176"/>
        <item x="141"/>
        <item x="213"/>
        <item x="192"/>
        <item x="155"/>
        <item x="157"/>
        <item x="208"/>
        <item x="199"/>
        <item x="162"/>
        <item x="156"/>
        <item x="163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1424">
        <item x="72"/>
        <item x="926"/>
        <item x="940"/>
        <item x="2"/>
        <item x="3"/>
        <item x="4"/>
        <item x="5"/>
        <item x="6"/>
        <item x="179"/>
        <item x="1413"/>
        <item x="1135"/>
        <item x="873"/>
        <item x="1136"/>
        <item x="1137"/>
        <item x="807"/>
        <item x="180"/>
        <item x="181"/>
        <item x="182"/>
        <item x="723"/>
        <item x="724"/>
        <item x="184"/>
        <item x="185"/>
        <item x="352"/>
        <item x="1050"/>
        <item x="186"/>
        <item x="187"/>
        <item x="188"/>
        <item x="189"/>
        <item x="190"/>
        <item x="1113"/>
        <item x="1156"/>
        <item x="1058"/>
        <item x="725"/>
        <item x="1157"/>
        <item x="1052"/>
        <item x="1053"/>
        <item x="1158"/>
        <item x="1110"/>
        <item x="1051"/>
        <item x="1111"/>
        <item x="191"/>
        <item x="1159"/>
        <item x="193"/>
        <item x="1054"/>
        <item x="726"/>
        <item x="729"/>
        <item x="727"/>
        <item x="728"/>
        <item x="1055"/>
        <item x="1056"/>
        <item x="1057"/>
        <item x="194"/>
        <item x="1059"/>
        <item x="1116"/>
        <item x="195"/>
        <item x="1060"/>
        <item x="1061"/>
        <item x="1062"/>
        <item x="1063"/>
        <item x="196"/>
        <item x="1160"/>
        <item x="1064"/>
        <item x="183"/>
        <item x="197"/>
        <item x="1065"/>
        <item x="1066"/>
        <item x="1067"/>
        <item x="1068"/>
        <item x="1069"/>
        <item x="198"/>
        <item x="1070"/>
        <item x="1071"/>
        <item x="1072"/>
        <item x="192"/>
        <item x="199"/>
        <item x="1073"/>
        <item x="1117"/>
        <item x="1114"/>
        <item x="200"/>
        <item x="1161"/>
        <item x="201"/>
        <item x="1074"/>
        <item x="211"/>
        <item x="210"/>
        <item x="202"/>
        <item x="1075"/>
        <item x="203"/>
        <item x="205"/>
        <item x="208"/>
        <item x="209"/>
        <item x="207"/>
        <item x="204"/>
        <item x="206"/>
        <item x="213"/>
        <item x="214"/>
        <item x="215"/>
        <item x="1076"/>
        <item x="136"/>
        <item x="216"/>
        <item x="1077"/>
        <item x="1078"/>
        <item x="1079"/>
        <item x="1080"/>
        <item x="1082"/>
        <item x="217"/>
        <item x="218"/>
        <item x="219"/>
        <item x="220"/>
        <item x="1083"/>
        <item x="1084"/>
        <item x="1085"/>
        <item x="1086"/>
        <item x="1087"/>
        <item x="1088"/>
        <item x="1089"/>
        <item x="1115"/>
        <item x="1090"/>
        <item x="1091"/>
        <item x="1081"/>
        <item x="1092"/>
        <item x="1162"/>
        <item x="221"/>
        <item x="222"/>
        <item x="223"/>
        <item x="226"/>
        <item x="225"/>
        <item x="224"/>
        <item x="227"/>
        <item x="1093"/>
        <item x="1094"/>
        <item x="1095"/>
        <item x="229"/>
        <item x="1096"/>
        <item x="230"/>
        <item x="231"/>
        <item x="232"/>
        <item x="1097"/>
        <item x="233"/>
        <item x="1098"/>
        <item x="236"/>
        <item x="234"/>
        <item x="1099"/>
        <item x="235"/>
        <item x="1100"/>
        <item x="1101"/>
        <item x="1102"/>
        <item x="1103"/>
        <item x="237"/>
        <item x="1104"/>
        <item x="1105"/>
        <item x="524"/>
        <item x="238"/>
        <item x="1106"/>
        <item x="239"/>
        <item x="1107"/>
        <item x="730"/>
        <item x="228"/>
        <item x="1108"/>
        <item x="1109"/>
        <item x="1337"/>
        <item x="1338"/>
        <item x="1339"/>
        <item x="1340"/>
        <item x="1341"/>
        <item x="1342"/>
        <item x="1343"/>
        <item x="1001"/>
        <item x="1420"/>
        <item x="1421"/>
        <item x="1422"/>
        <item x="1423"/>
        <item x="1002"/>
        <item x="240"/>
        <item x="241"/>
        <item x="242"/>
        <item x="979"/>
        <item x="175"/>
        <item x="176"/>
        <item x="731"/>
        <item x="980"/>
        <item x="732"/>
        <item x="243"/>
        <item x="981"/>
        <item x="982"/>
        <item x="983"/>
        <item x="985"/>
        <item x="984"/>
        <item x="98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927"/>
        <item x="928"/>
        <item x="929"/>
        <item x="930"/>
        <item x="931"/>
        <item x="932"/>
        <item x="354"/>
        <item x="355"/>
        <item x="245"/>
        <item x="246"/>
        <item x="1398"/>
        <item x="26"/>
        <item x="27"/>
        <item x="841"/>
        <item x="842"/>
        <item x="28"/>
        <item x="29"/>
        <item x="30"/>
        <item x="733"/>
        <item x="248"/>
        <item x="247"/>
        <item x="804"/>
        <item x="1344"/>
        <item x="1345"/>
        <item x="1346"/>
        <item x="1347"/>
        <item x="1348"/>
        <item x="249"/>
        <item x="31"/>
        <item x="32"/>
        <item x="33"/>
        <item x="34"/>
        <item x="253"/>
        <item x="254"/>
        <item x="255"/>
        <item x="257"/>
        <item x="258"/>
        <item x="259"/>
        <item x="260"/>
        <item x="261"/>
        <item x="262"/>
        <item x="263"/>
        <item x="264"/>
        <item x="265"/>
        <item x="256"/>
        <item x="266"/>
        <item x="251"/>
        <item x="252"/>
        <item x="250"/>
        <item x="1385"/>
        <item x="270"/>
        <item x="324"/>
        <item x="330"/>
        <item x="268"/>
        <item x="267"/>
        <item x="137"/>
        <item x="269"/>
        <item x="272"/>
        <item x="273"/>
        <item x="271"/>
        <item x="274"/>
        <item x="275"/>
        <item x="276"/>
        <item x="277"/>
        <item x="278"/>
        <item x="279"/>
        <item x="280"/>
        <item x="281"/>
        <item x="734"/>
        <item x="282"/>
        <item x="1037"/>
        <item x="1038"/>
        <item x="917"/>
        <item x="283"/>
        <item x="284"/>
        <item x="285"/>
        <item x="286"/>
        <item x="287"/>
        <item x="288"/>
        <item x="1042"/>
        <item x="289"/>
        <item x="1039"/>
        <item x="1040"/>
        <item x="1041"/>
        <item x="1305"/>
        <item x="1304"/>
        <item x="944"/>
        <item x="290"/>
        <item x="291"/>
        <item x="292"/>
        <item x="1281"/>
        <item x="1282"/>
        <item x="525"/>
        <item x="1283"/>
        <item x="1284"/>
        <item x="1285"/>
        <item x="1205"/>
        <item x="323"/>
        <item x="1286"/>
        <item x="945"/>
        <item x="739"/>
        <item x="738"/>
        <item x="293"/>
        <item x="294"/>
        <item x="1307"/>
        <item x="1287"/>
        <item x="1288"/>
        <item x="1289"/>
        <item x="295"/>
        <item x="296"/>
        <item x="1290"/>
        <item x="1291"/>
        <item x="1292"/>
        <item x="1293"/>
        <item x="327"/>
        <item x="297"/>
        <item x="1294"/>
        <item x="1295"/>
        <item x="1296"/>
        <item x="740"/>
        <item x="1310"/>
        <item x="1300"/>
        <item x="1297"/>
        <item x="1298"/>
        <item x="1299"/>
        <item x="329"/>
        <item x="803"/>
        <item x="1301"/>
        <item x="298"/>
        <item x="1003"/>
        <item x="325"/>
        <item x="1308"/>
        <item x="1309"/>
        <item x="300"/>
        <item x="299"/>
        <item x="301"/>
        <item x="802"/>
        <item x="1302"/>
        <item x="737"/>
        <item x="736"/>
        <item x="1303"/>
        <item x="302"/>
        <item x="796"/>
        <item x="935"/>
        <item x="938"/>
        <item x="939"/>
        <item x="35"/>
        <item x="1171"/>
        <item x="36"/>
        <item x="37"/>
        <item x="943"/>
        <item x="942"/>
        <item x="88"/>
        <item x="741"/>
        <item x="303"/>
        <item x="98"/>
        <item x="178"/>
        <item x="177"/>
        <item x="305"/>
        <item x="304"/>
        <item x="306"/>
        <item x="847"/>
        <item x="310"/>
        <item x="311"/>
        <item x="742"/>
        <item x="308"/>
        <item x="309"/>
        <item x="307"/>
        <item x="312"/>
        <item x="888"/>
        <item x="889"/>
        <item x="890"/>
        <item x="891"/>
        <item x="892"/>
        <item x="313"/>
        <item x="314"/>
        <item x="315"/>
        <item x="317"/>
        <item x="1373"/>
        <item x="1374"/>
        <item x="1375"/>
        <item x="328"/>
        <item x="1376"/>
        <item x="318"/>
        <item x="1377"/>
        <item x="316"/>
        <item x="319"/>
        <item x="1378"/>
        <item x="1379"/>
        <item x="331"/>
        <item x="102"/>
        <item x="103"/>
        <item x="104"/>
        <item x="105"/>
        <item x="106"/>
        <item x="1173"/>
        <item x="1174"/>
        <item x="743"/>
        <item x="1203"/>
        <item x="1177"/>
        <item x="1172"/>
        <item x="1178"/>
        <item x="1179"/>
        <item x="1175"/>
        <item x="1176"/>
        <item x="1193"/>
        <item x="1194"/>
        <item x="1195"/>
        <item x="1196"/>
        <item x="1197"/>
        <item x="1198"/>
        <item x="1199"/>
        <item x="1200"/>
        <item x="1201"/>
        <item x="1202"/>
        <item x="38"/>
        <item x="39"/>
        <item x="1261"/>
        <item x="744"/>
        <item x="745"/>
        <item x="1262"/>
        <item x="1263"/>
        <item x="332"/>
        <item x="333"/>
        <item x="334"/>
        <item x="335"/>
        <item x="336"/>
        <item x="1264"/>
        <item x="1260"/>
        <item x="845"/>
        <item x="997"/>
        <item x="998"/>
        <item x="999"/>
        <item x="1004"/>
        <item x="1380"/>
        <item x="1381"/>
        <item x="1382"/>
        <item x="1383"/>
        <item x="1005"/>
        <item x="341"/>
        <item x="1000"/>
        <item x="99"/>
        <item x="1404"/>
        <item x="138"/>
        <item x="342"/>
        <item x="947"/>
        <item x="343"/>
        <item x="344"/>
        <item x="746"/>
        <item x="1239"/>
        <item x="92"/>
        <item x="339"/>
        <item x="340"/>
        <item x="1240"/>
        <item x="1241"/>
        <item x="89"/>
        <item x="338"/>
        <item x="337"/>
        <item x="1242"/>
        <item x="1243"/>
        <item x="1244"/>
        <item x="946"/>
        <item x="747"/>
        <item x="748"/>
        <item x="345"/>
        <item x="346"/>
        <item x="347"/>
        <item x="749"/>
        <item x="348"/>
        <item x="349"/>
        <item x="750"/>
        <item x="893"/>
        <item x="752"/>
        <item x="751"/>
        <item x="361"/>
        <item x="139"/>
        <item x="360"/>
        <item x="40"/>
        <item x="920"/>
        <item x="41"/>
        <item x="42"/>
        <item x="43"/>
        <item x="44"/>
        <item x="1022"/>
        <item x="1023"/>
        <item x="1024"/>
        <item x="362"/>
        <item x="1025"/>
        <item x="1026"/>
        <item x="363"/>
        <item x="1027"/>
        <item x="1028"/>
        <item x="140"/>
        <item x="86"/>
        <item x="974"/>
        <item x="364"/>
        <item x="365"/>
        <item x="1006"/>
        <item x="1007"/>
        <item x="1138"/>
        <item x="1139"/>
        <item x="320"/>
        <item x="366"/>
        <item x="367"/>
        <item x="1140"/>
        <item x="368"/>
        <item x="1141"/>
        <item x="1143"/>
        <item x="1142"/>
        <item x="369"/>
        <item x="671"/>
        <item x="670"/>
        <item x="1144"/>
        <item x="1145"/>
        <item x="370"/>
        <item x="918"/>
        <item x="919"/>
        <item x="371"/>
        <item x="1146"/>
        <item x="372"/>
        <item x="373"/>
        <item x="1147"/>
        <item x="374"/>
        <item x="1148"/>
        <item x="375"/>
        <item x="376"/>
        <item x="377"/>
        <item x="378"/>
        <item x="1149"/>
        <item x="322"/>
        <item x="379"/>
        <item x="809"/>
        <item x="321"/>
        <item x="1150"/>
        <item x="1151"/>
        <item x="380"/>
        <item x="1206"/>
        <item x="554"/>
        <item x="1207"/>
        <item x="854"/>
        <item x="756"/>
        <item x="1208"/>
        <item x="491"/>
        <item x="168"/>
        <item x="950"/>
        <item x="544"/>
        <item x="545"/>
        <item x="381"/>
        <item x="563"/>
        <item x="852"/>
        <item x="853"/>
        <item x="1209"/>
        <item x="1210"/>
        <item x="141"/>
        <item x="492"/>
        <item x="797"/>
        <item x="555"/>
        <item x="553"/>
        <item x="556"/>
        <item x="550"/>
        <item x="1405"/>
        <item x="1406"/>
        <item x="382"/>
        <item x="1180"/>
        <item x="383"/>
        <item x="1181"/>
        <item x="1182"/>
        <item x="1183"/>
        <item x="1184"/>
        <item x="1185"/>
        <item x="1186"/>
        <item x="1187"/>
        <item x="795"/>
        <item x="1188"/>
        <item x="1189"/>
        <item x="1008"/>
        <item x="1009"/>
        <item x="384"/>
        <item x="90"/>
        <item x="91"/>
        <item x="1277"/>
        <item x="1278"/>
        <item x="1279"/>
        <item x="1280"/>
        <item x="1245"/>
        <item x="1246"/>
        <item x="410"/>
        <item x="672"/>
        <item x="411"/>
        <item x="412"/>
        <item x="1255"/>
        <item x="1256"/>
        <item x="413"/>
        <item x="1257"/>
        <item x="1258"/>
        <item x="414"/>
        <item x="415"/>
        <item x="416"/>
        <item x="417"/>
        <item x="418"/>
        <item x="1247"/>
        <item x="385"/>
        <item x="386"/>
        <item x="107"/>
        <item x="108"/>
        <item x="1248"/>
        <item x="387"/>
        <item x="110"/>
        <item x="109"/>
        <item x="111"/>
        <item x="388"/>
        <item x="389"/>
        <item x="391"/>
        <item x="393"/>
        <item x="392"/>
        <item x="394"/>
        <item x="1249"/>
        <item x="395"/>
        <item x="396"/>
        <item x="1250"/>
        <item x="397"/>
        <item x="398"/>
        <item x="399"/>
        <item x="400"/>
        <item x="523"/>
        <item x="401"/>
        <item x="404"/>
        <item x="403"/>
        <item x="405"/>
        <item x="406"/>
        <item x="402"/>
        <item x="407"/>
        <item x="1251"/>
        <item x="408"/>
        <item x="522"/>
        <item x="390"/>
        <item x="409"/>
        <item x="1252"/>
        <item x="1253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4"/>
        <item x="58"/>
        <item x="59"/>
        <item x="0"/>
        <item x="1010"/>
        <item x="543"/>
        <item x="541"/>
        <item x="542"/>
        <item x="419"/>
        <item x="675"/>
        <item x="1238"/>
        <item x="1392"/>
        <item x="420"/>
        <item x="421"/>
        <item x="1231"/>
        <item x="1232"/>
        <item x="1233"/>
        <item x="1234"/>
        <item x="1235"/>
        <item x="1236"/>
        <item x="1237"/>
        <item x="422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14"/>
        <item x="423"/>
        <item x="424"/>
        <item x="425"/>
        <item x="426"/>
        <item x="773"/>
        <item x="466"/>
        <item x="774"/>
        <item x="467"/>
        <item x="468"/>
        <item x="775"/>
        <item x="465"/>
        <item x="776"/>
        <item x="777"/>
        <item x="469"/>
        <item x="470"/>
        <item x="757"/>
        <item x="758"/>
        <item x="759"/>
        <item x="760"/>
        <item x="761"/>
        <item x="762"/>
        <item x="428"/>
        <item x="763"/>
        <item x="430"/>
        <item x="798"/>
        <item x="800"/>
        <item x="431"/>
        <item x="432"/>
        <item x="764"/>
        <item x="429"/>
        <item x="765"/>
        <item x="112"/>
        <item x="113"/>
        <item x="114"/>
        <item x="766"/>
        <item x="433"/>
        <item x="434"/>
        <item x="921"/>
        <item x="767"/>
        <item x="768"/>
        <item x="435"/>
        <item x="436"/>
        <item x="437"/>
        <item x="438"/>
        <item x="439"/>
        <item x="440"/>
        <item x="441"/>
        <item x="442"/>
        <item x="443"/>
        <item x="142"/>
        <item x="444"/>
        <item x="143"/>
        <item x="144"/>
        <item x="445"/>
        <item x="788"/>
        <item x="145"/>
        <item x="427"/>
        <item x="801"/>
        <item x="448"/>
        <item x="449"/>
        <item x="446"/>
        <item x="146"/>
        <item x="450"/>
        <item x="451"/>
        <item x="452"/>
        <item x="453"/>
        <item x="454"/>
        <item x="769"/>
        <item x="770"/>
        <item x="771"/>
        <item x="455"/>
        <item x="456"/>
        <item x="457"/>
        <item x="458"/>
        <item x="772"/>
        <item x="461"/>
        <item x="459"/>
        <item x="460"/>
        <item x="462"/>
        <item x="463"/>
        <item x="464"/>
        <item x="471"/>
        <item x="512"/>
        <item x="922"/>
        <item x="472"/>
        <item x="948"/>
        <item x="949"/>
        <item x="951"/>
        <item x="60"/>
        <item x="61"/>
        <item x="62"/>
        <item x="63"/>
        <item x="94"/>
        <item x="149"/>
        <item x="147"/>
        <item x="148"/>
        <item x="494"/>
        <item x="490"/>
        <item x="496"/>
        <item x="497"/>
        <item x="495"/>
        <item x="95"/>
        <item x="778"/>
        <item x="779"/>
        <item x="93"/>
        <item x="805"/>
        <item x="780"/>
        <item x="131"/>
        <item x="127"/>
        <item x="934"/>
        <item x="473"/>
        <item x="474"/>
        <item x="781"/>
        <item x="475"/>
        <item x="476"/>
        <item x="150"/>
        <item x="115"/>
        <item x="116"/>
        <item x="481"/>
        <item x="482"/>
        <item x="477"/>
        <item x="478"/>
        <item x="479"/>
        <item x="480"/>
        <item x="484"/>
        <item x="128"/>
        <item x="129"/>
        <item x="483"/>
        <item x="786"/>
        <item x="485"/>
        <item x="486"/>
        <item x="487"/>
        <item x="488"/>
        <item x="489"/>
        <item x="493"/>
        <item x="792"/>
        <item x="117"/>
        <item x="118"/>
        <item x="501"/>
        <item x="499"/>
        <item x="151"/>
        <item x="502"/>
        <item x="791"/>
        <item x="500"/>
        <item x="498"/>
        <item x="503"/>
        <item x="132"/>
        <item x="504"/>
        <item x="793"/>
        <item x="794"/>
        <item x="505"/>
        <item x="824"/>
        <item x="506"/>
        <item x="507"/>
        <item x="358"/>
        <item x="359"/>
        <item x="96"/>
        <item x="508"/>
        <item x="509"/>
        <item x="125"/>
        <item x="825"/>
        <item x="826"/>
        <item x="510"/>
        <item x="511"/>
        <item x="126"/>
        <item x="513"/>
        <item x="514"/>
        <item x="515"/>
        <item x="1393"/>
        <item x="1384"/>
        <item x="1211"/>
        <item x="1212"/>
        <item x="518"/>
        <item x="673"/>
        <item x="1409"/>
        <item x="1368"/>
        <item x="1369"/>
        <item x="1349"/>
        <item x="827"/>
        <item x="1370"/>
        <item x="1371"/>
        <item x="1350"/>
        <item x="1351"/>
        <item x="519"/>
        <item x="516"/>
        <item x="517"/>
        <item x="1352"/>
        <item x="1353"/>
        <item x="1354"/>
        <item x="1355"/>
        <item x="1356"/>
        <item x="1357"/>
        <item x="1358"/>
        <item x="1359"/>
        <item x="520"/>
        <item x="1360"/>
        <item x="1361"/>
        <item x="1362"/>
        <item x="1363"/>
        <item x="1364"/>
        <item x="1365"/>
        <item x="1366"/>
        <item x="1367"/>
        <item x="1011"/>
        <item x="1408"/>
        <item x="1394"/>
        <item x="1395"/>
        <item x="1396"/>
        <item x="526"/>
        <item x="582"/>
        <item x="858"/>
        <item x="859"/>
        <item x="583"/>
        <item x="828"/>
        <item x="829"/>
        <item x="832"/>
        <item x="833"/>
        <item x="527"/>
        <item x="562"/>
        <item x="528"/>
        <item x="529"/>
        <item x="530"/>
        <item x="531"/>
        <item x="835"/>
        <item x="836"/>
        <item x="806"/>
        <item x="811"/>
        <item x="532"/>
        <item x="533"/>
        <item x="837"/>
        <item x="838"/>
        <item x="839"/>
        <item x="119"/>
        <item x="840"/>
        <item x="534"/>
        <item x="846"/>
        <item x="535"/>
        <item x="536"/>
        <item x="537"/>
        <item x="538"/>
        <item x="539"/>
        <item x="843"/>
        <item x="540"/>
        <item x="548"/>
        <item x="547"/>
        <item x="552"/>
        <item x="551"/>
        <item x="557"/>
        <item x="558"/>
        <item x="569"/>
        <item x="564"/>
        <item x="561"/>
        <item x="565"/>
        <item x="566"/>
        <item x="567"/>
        <item x="568"/>
        <item x="952"/>
        <item x="953"/>
        <item x="954"/>
        <item x="955"/>
        <item x="956"/>
        <item x="957"/>
        <item x="958"/>
        <item x="959"/>
        <item x="960"/>
        <item x="152"/>
        <item x="570"/>
        <item x="785"/>
        <item x="571"/>
        <item x="572"/>
        <item x="153"/>
        <item x="815"/>
        <item x="573"/>
        <item x="574"/>
        <item x="447"/>
        <item x="154"/>
        <item x="575"/>
        <item x="576"/>
        <item x="577"/>
        <item x="578"/>
        <item x="592"/>
        <item x="546"/>
        <item x="831"/>
        <item x="834"/>
        <item x="855"/>
        <item x="579"/>
        <item x="856"/>
        <item x="857"/>
        <item x="580"/>
        <item x="581"/>
        <item x="844"/>
        <item x="1399"/>
        <item x="975"/>
        <item x="976"/>
        <item x="860"/>
        <item x="861"/>
        <item x="862"/>
        <item x="1265"/>
        <item x="1266"/>
        <item x="584"/>
        <item x="585"/>
        <item x="586"/>
        <item x="587"/>
        <item x="1267"/>
        <item x="588"/>
        <item x="1268"/>
        <item x="1269"/>
        <item x="589"/>
        <item x="1270"/>
        <item x="1271"/>
        <item x="1272"/>
        <item x="1273"/>
        <item x="863"/>
        <item x="1414"/>
        <item x="864"/>
        <item x="865"/>
        <item x="1274"/>
        <item x="866"/>
        <item x="1415"/>
        <item x="867"/>
        <item x="868"/>
        <item x="869"/>
        <item x="1416"/>
        <item x="977"/>
        <item x="674"/>
        <item x="590"/>
        <item x="64"/>
        <item x="1388"/>
        <item x="1386"/>
        <item x="1387"/>
        <item x="1389"/>
        <item x="1400"/>
        <item x="591"/>
        <item x="707"/>
        <item x="712"/>
        <item x="713"/>
        <item x="714"/>
        <item x="715"/>
        <item x="716"/>
        <item x="706"/>
        <item x="709"/>
        <item x="593"/>
        <item x="711"/>
        <item x="710"/>
        <item x="961"/>
        <item x="962"/>
        <item x="708"/>
        <item x="594"/>
        <item x="595"/>
        <item x="870"/>
        <item x="596"/>
        <item x="65"/>
        <item x="66"/>
        <item x="989"/>
        <item x="990"/>
        <item x="991"/>
        <item x="992"/>
        <item x="597"/>
        <item x="993"/>
        <item x="994"/>
        <item x="598"/>
        <item x="599"/>
        <item x="600"/>
        <item x="357"/>
        <item x="995"/>
        <item x="326"/>
        <item x="601"/>
        <item x="1167"/>
        <item x="1168"/>
        <item x="602"/>
        <item x="1169"/>
        <item x="603"/>
        <item x="1012"/>
        <item x="212"/>
        <item x="97"/>
        <item x="1230"/>
        <item x="1228"/>
        <item x="1229"/>
        <item x="612"/>
        <item x="604"/>
        <item x="871"/>
        <item x="1318"/>
        <item x="605"/>
        <item x="606"/>
        <item x="607"/>
        <item x="1306"/>
        <item x="608"/>
        <item x="609"/>
        <item x="610"/>
        <item x="611"/>
        <item x="1319"/>
        <item x="1320"/>
        <item x="1317"/>
        <item x="812"/>
        <item x="816"/>
        <item x="1013"/>
        <item x="67"/>
        <item x="68"/>
        <item x="1315"/>
        <item x="613"/>
        <item x="817"/>
        <item x="1403"/>
        <item x="1401"/>
        <item x="1402"/>
        <item x="69"/>
        <item x="70"/>
        <item x="71"/>
        <item x="73"/>
        <item x="1"/>
        <item x="1163"/>
        <item x="614"/>
        <item x="1164"/>
        <item x="1165"/>
        <item x="1166"/>
        <item x="615"/>
        <item x="616"/>
        <item x="244"/>
        <item x="872"/>
        <item x="617"/>
        <item x="620"/>
        <item x="619"/>
        <item x="621"/>
        <item x="623"/>
        <item x="624"/>
        <item x="625"/>
        <item x="626"/>
        <item x="627"/>
        <item x="813"/>
        <item x="628"/>
        <item x="629"/>
        <item x="630"/>
        <item x="631"/>
        <item x="155"/>
        <item x="618"/>
        <item x="133"/>
        <item x="633"/>
        <item x="635"/>
        <item x="632"/>
        <item x="634"/>
        <item x="638"/>
        <item x="637"/>
        <item x="636"/>
        <item x="156"/>
        <item x="639"/>
        <item x="622"/>
        <item x="640"/>
        <item x="641"/>
        <item x="790"/>
        <item x="814"/>
        <item x="642"/>
        <item x="643"/>
        <item x="644"/>
        <item x="645"/>
        <item x="648"/>
        <item x="649"/>
        <item x="650"/>
        <item x="651"/>
        <item x="646"/>
        <item x="647"/>
        <item x="85"/>
        <item x="74"/>
        <item x="75"/>
        <item x="76"/>
        <item x="77"/>
        <item x="1191"/>
        <item x="1192"/>
        <item x="652"/>
        <item x="653"/>
        <item x="875"/>
        <item x="654"/>
        <item x="755"/>
        <item x="874"/>
        <item x="655"/>
        <item x="656"/>
        <item x="1014"/>
        <item x="1015"/>
        <item x="1412"/>
        <item x="1016"/>
        <item x="657"/>
        <item x="876"/>
        <item x="978"/>
        <item x="1204"/>
        <item x="1047"/>
        <item x="1048"/>
        <item x="78"/>
        <item x="1017"/>
        <item x="1190"/>
        <item x="658"/>
        <item x="660"/>
        <item x="659"/>
        <item x="661"/>
        <item x="1018"/>
        <item x="1019"/>
        <item x="662"/>
        <item x="1153"/>
        <item x="1155"/>
        <item x="1154"/>
        <item x="172"/>
        <item x="1029"/>
        <item x="171"/>
        <item x="170"/>
        <item x="1030"/>
        <item x="173"/>
        <item x="1031"/>
        <item x="174"/>
        <item x="169"/>
        <item x="1032"/>
        <item x="1033"/>
        <item x="1034"/>
        <item x="1043"/>
        <item x="663"/>
        <item x="664"/>
        <item x="665"/>
        <item x="1044"/>
        <item x="1045"/>
        <item x="666"/>
        <item x="667"/>
        <item x="1046"/>
        <item x="668"/>
        <item x="87"/>
        <item x="1417"/>
        <item x="1418"/>
        <item x="1419"/>
        <item x="1020"/>
        <item x="735"/>
        <item x="669"/>
        <item x="79"/>
        <item x="80"/>
        <item x="1021"/>
        <item x="1410"/>
        <item x="1411"/>
        <item x="677"/>
        <item x="678"/>
        <item x="877"/>
        <item x="851"/>
        <item x="679"/>
        <item x="680"/>
        <item x="681"/>
        <item x="682"/>
        <item x="683"/>
        <item x="120"/>
        <item x="878"/>
        <item x="684"/>
        <item x="685"/>
        <item x="686"/>
        <item x="167"/>
        <item x="687"/>
        <item x="157"/>
        <item x="782"/>
        <item x="688"/>
        <item x="689"/>
        <item x="690"/>
        <item x="158"/>
        <item x="159"/>
        <item x="160"/>
        <item x="691"/>
        <item x="753"/>
        <item x="692"/>
        <item x="849"/>
        <item x="693"/>
        <item x="879"/>
        <item x="880"/>
        <item x="881"/>
        <item x="694"/>
        <item x="1216"/>
        <item x="1217"/>
        <item x="1218"/>
        <item x="1221"/>
        <item x="1222"/>
        <item x="1223"/>
        <item x="1224"/>
        <item x="1214"/>
        <item x="695"/>
        <item x="1215"/>
        <item x="81"/>
        <item x="696"/>
        <item x="697"/>
        <item x="161"/>
        <item x="882"/>
        <item x="883"/>
        <item x="884"/>
        <item x="698"/>
        <item x="699"/>
        <item x="700"/>
        <item x="701"/>
        <item x="702"/>
        <item x="703"/>
        <item x="704"/>
        <item x="705"/>
        <item x="82"/>
        <item x="83"/>
        <item x="84"/>
        <item x="717"/>
        <item x="963"/>
        <item x="964"/>
        <item x="718"/>
        <item x="353"/>
        <item x="885"/>
        <item x="719"/>
        <item x="720"/>
        <item x="721"/>
        <item x="886"/>
        <item x="754"/>
        <item x="722"/>
        <item x="887"/>
        <item x="134"/>
        <item x="100"/>
        <item x="1397"/>
        <item x="1118"/>
        <item x="1112"/>
        <item x="1119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987"/>
        <item x="988"/>
        <item x="967"/>
        <item x="1311"/>
        <item x="933"/>
        <item x="968"/>
        <item x="969"/>
        <item x="162"/>
        <item x="970"/>
        <item x="907"/>
        <item x="1152"/>
        <item x="549"/>
        <item x="1407"/>
        <item x="900"/>
        <item x="1259"/>
        <item x="121"/>
        <item x="122"/>
        <item x="123"/>
        <item x="1254"/>
        <item x="904"/>
        <item x="901"/>
        <item x="971"/>
        <item x="902"/>
        <item x="787"/>
        <item x="903"/>
        <item x="937"/>
        <item x="972"/>
        <item x="135"/>
        <item x="163"/>
        <item x="905"/>
        <item x="906"/>
        <item x="350"/>
        <item x="351"/>
        <item x="130"/>
        <item x="1372"/>
        <item x="830"/>
        <item x="818"/>
        <item x="819"/>
        <item x="941"/>
        <item x="783"/>
        <item x="848"/>
        <item x="1275"/>
        <item x="1276"/>
        <item x="1312"/>
        <item x="1313"/>
        <item x="1391"/>
        <item x="996"/>
        <item x="1170"/>
        <item x="1323"/>
        <item x="1324"/>
        <item x="1316"/>
        <item x="909"/>
        <item x="910"/>
        <item x="164"/>
        <item x="908"/>
        <item x="789"/>
        <item x="912"/>
        <item x="911"/>
        <item x="973"/>
        <item x="1035"/>
        <item x="1036"/>
        <item x="1049"/>
        <item x="676"/>
        <item x="850"/>
        <item x="913"/>
        <item x="914"/>
        <item x="915"/>
        <item x="784"/>
        <item x="165"/>
        <item x="166"/>
        <item x="1220"/>
        <item x="1226"/>
        <item x="1227"/>
        <item x="1219"/>
        <item x="916"/>
        <item x="101"/>
        <item x="1225"/>
        <item x="820"/>
        <item x="821"/>
        <item x="966"/>
        <item x="823"/>
        <item x="1390"/>
        <item x="1321"/>
        <item x="1322"/>
        <item x="894"/>
        <item x="965"/>
        <item x="822"/>
        <item x="923"/>
        <item x="924"/>
        <item x="925"/>
        <item x="1120"/>
        <item x="936"/>
        <item x="521"/>
        <item x="799"/>
        <item x="895"/>
        <item x="124"/>
        <item x="896"/>
        <item x="897"/>
        <item x="1213"/>
        <item x="559"/>
        <item x="808"/>
        <item x="810"/>
        <item x="560"/>
        <item x="356"/>
        <item x="898"/>
        <item x="89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sd="0" x="0"/>
        <item sd="0" x="1"/>
        <item sd="0" x="4"/>
        <item sd="0" x="2"/>
        <item sd="0" x="3"/>
        <item sd="0" x="5"/>
      </items>
    </pivotField>
    <pivotField axis="axisRow" compact="0" outline="0" showAll="0" defaultSubtotal="0">
      <items count="2">
        <item x="0"/>
        <item x="1"/>
      </items>
    </pivotField>
    <pivotField compact="0" outline="0" dragToRow="0" dragToCol="0" dragToPage="0" showAll="0" defaultSubtotal="0"/>
  </pivotFields>
  <rowFields count="6">
    <field x="4"/>
    <field x="3"/>
    <field x="14"/>
    <field x="13"/>
    <field x="2"/>
    <field x="1"/>
  </rowFields>
  <rowItems count="1425">
    <i>
      <x/>
      <x v="221"/>
      <x/>
      <x v="1"/>
    </i>
    <i>
      <x v="1"/>
      <x v="221"/>
      <x/>
      <x/>
    </i>
    <i>
      <x v="2"/>
      <x v="221"/>
      <x/>
      <x/>
    </i>
    <i>
      <x v="3"/>
      <x/>
      <x/>
      <x/>
    </i>
    <i>
      <x v="4"/>
      <x/>
      <x/>
      <x/>
    </i>
    <i>
      <x v="5"/>
      <x/>
      <x/>
      <x/>
    </i>
    <i>
      <x v="6"/>
      <x/>
      <x/>
      <x/>
    </i>
    <i>
      <x v="7"/>
      <x/>
      <x/>
      <x/>
    </i>
    <i>
      <x v="8"/>
      <x v="1"/>
      <x/>
      <x v="1"/>
    </i>
    <i>
      <x v="9"/>
      <x v="1"/>
      <x/>
      <x/>
    </i>
    <i>
      <x v="10"/>
      <x v="2"/>
      <x/>
      <x/>
    </i>
    <i>
      <x v="11"/>
      <x v="2"/>
      <x/>
      <x/>
    </i>
    <i>
      <x v="12"/>
      <x v="2"/>
      <x/>
      <x/>
    </i>
    <i>
      <x v="13"/>
      <x v="2"/>
      <x/>
      <x/>
    </i>
    <i>
      <x v="14"/>
      <x v="2"/>
      <x v="1"/>
      <x v="1"/>
    </i>
    <i>
      <x v="15"/>
      <x v="3"/>
      <x v="1"/>
      <x v="1"/>
    </i>
    <i>
      <x v="16"/>
      <x v="3"/>
      <x v="1"/>
      <x v="1"/>
    </i>
    <i>
      <x v="17"/>
      <x v="3"/>
      <x v="1"/>
      <x v="1"/>
    </i>
    <i>
      <x v="18"/>
      <x v="4"/>
      <x v="1"/>
      <x v="1"/>
    </i>
    <i>
      <x v="19"/>
      <x v="5"/>
      <x v="1"/>
      <x v="1"/>
    </i>
    <i>
      <x v="20"/>
      <x v="7"/>
      <x/>
      <x/>
    </i>
    <i>
      <x v="21"/>
      <x v="7"/>
      <x/>
      <x/>
    </i>
    <i>
      <x v="22"/>
      <x v="7"/>
      <x/>
      <x/>
    </i>
    <i>
      <x v="23"/>
      <x v="6"/>
      <x/>
      <x/>
    </i>
    <i>
      <x v="24"/>
      <x v="6"/>
      <x/>
      <x v="1"/>
    </i>
    <i>
      <x v="25"/>
      <x v="6"/>
      <x v="1"/>
      <x v="1"/>
    </i>
    <i>
      <x v="26"/>
      <x v="6"/>
      <x v="1"/>
      <x v="1"/>
    </i>
    <i>
      <x v="27"/>
      <x v="6"/>
      <x v="1"/>
      <x v="1"/>
    </i>
    <i>
      <x v="28"/>
      <x v="6"/>
      <x/>
      <x v="1"/>
    </i>
    <i>
      <x v="29"/>
      <x v="6"/>
      <x/>
      <x/>
    </i>
    <i>
      <x v="30"/>
      <x v="6"/>
      <x/>
      <x/>
    </i>
    <i>
      <x v="31"/>
      <x v="6"/>
      <x/>
      <x/>
    </i>
    <i>
      <x v="32"/>
      <x v="6"/>
      <x v="1"/>
      <x v="1"/>
    </i>
    <i>
      <x v="33"/>
      <x v="6"/>
      <x/>
      <x/>
    </i>
    <i>
      <x v="34"/>
      <x v="6"/>
      <x/>
      <x/>
    </i>
    <i>
      <x v="35"/>
      <x v="6"/>
      <x/>
      <x/>
    </i>
    <i>
      <x v="36"/>
      <x v="6"/>
      <x/>
      <x/>
    </i>
    <i>
      <x v="37"/>
      <x v="6"/>
      <x/>
      <x/>
    </i>
    <i>
      <x v="38"/>
      <x v="6"/>
      <x/>
      <x/>
    </i>
    <i>
      <x v="39"/>
      <x v="6"/>
      <x/>
      <x/>
    </i>
    <i>
      <x v="40"/>
      <x v="6"/>
      <x/>
      <x/>
    </i>
    <i>
      <x v="41"/>
      <x v="6"/>
      <x/>
      <x/>
    </i>
    <i>
      <x v="42"/>
      <x v="6"/>
      <x/>
      <x/>
    </i>
    <i>
      <x v="43"/>
      <x v="6"/>
      <x/>
      <x/>
    </i>
    <i>
      <x v="44"/>
      <x v="6"/>
      <x/>
      <x v="1"/>
    </i>
    <i>
      <x v="45"/>
      <x v="6"/>
      <x/>
      <x/>
    </i>
    <i>
      <x v="46"/>
      <x v="6"/>
      <x/>
      <x/>
    </i>
    <i>
      <x v="47"/>
      <x v="6"/>
      <x/>
      <x/>
    </i>
    <i>
      <x v="48"/>
      <x v="6"/>
      <x/>
      <x/>
    </i>
    <i>
      <x v="49"/>
      <x v="6"/>
      <x/>
      <x/>
    </i>
    <i>
      <x v="50"/>
      <x v="6"/>
      <x/>
      <x/>
    </i>
    <i>
      <x v="51"/>
      <x v="6"/>
      <x v="1"/>
      <x v="1"/>
    </i>
    <i>
      <x v="52"/>
      <x v="6"/>
      <x/>
      <x/>
    </i>
    <i>
      <x v="53"/>
      <x v="6"/>
      <x/>
      <x/>
    </i>
    <i>
      <x v="54"/>
      <x v="6"/>
      <x/>
      <x v="1"/>
    </i>
    <i>
      <x v="55"/>
      <x v="6"/>
      <x/>
      <x/>
    </i>
    <i>
      <x v="56"/>
      <x v="6"/>
      <x/>
      <x/>
    </i>
    <i>
      <x v="57"/>
      <x v="6"/>
      <x/>
      <x/>
    </i>
    <i>
      <x v="58"/>
      <x v="6"/>
      <x/>
      <x/>
    </i>
    <i>
      <x v="59"/>
      <x v="6"/>
      <x v="1"/>
      <x v="1"/>
    </i>
    <i>
      <x v="60"/>
      <x v="6"/>
      <x/>
      <x/>
    </i>
    <i>
      <x v="61"/>
      <x v="6"/>
      <x/>
      <x/>
    </i>
    <i>
      <x v="62"/>
      <x v="6"/>
      <x/>
      <x/>
    </i>
    <i>
      <x v="63"/>
      <x v="6"/>
      <x/>
      <x/>
    </i>
    <i>
      <x v="64"/>
      <x v="6"/>
      <x/>
      <x/>
    </i>
    <i>
      <x v="65"/>
      <x v="6"/>
      <x/>
      <x/>
    </i>
    <i>
      <x v="66"/>
      <x v="6"/>
      <x/>
      <x/>
    </i>
    <i>
      <x v="67"/>
      <x v="6"/>
      <x/>
      <x/>
    </i>
    <i>
      <x v="68"/>
      <x v="6"/>
      <x/>
      <x/>
    </i>
    <i>
      <x v="69"/>
      <x v="6"/>
      <x v="1"/>
      <x v="1"/>
    </i>
    <i>
      <x v="70"/>
      <x v="6"/>
      <x/>
      <x/>
    </i>
    <i>
      <x v="71"/>
      <x v="6"/>
      <x/>
      <x/>
    </i>
    <i>
      <x v="72"/>
      <x v="6"/>
      <x/>
      <x/>
    </i>
    <i>
      <x v="73"/>
      <x v="6"/>
      <x/>
      <x/>
    </i>
    <i>
      <x v="74"/>
      <x v="6"/>
      <x v="1"/>
      <x v="1"/>
    </i>
    <i>
      <x v="75"/>
      <x v="6"/>
      <x/>
      <x/>
    </i>
    <i>
      <x v="76"/>
      <x v="6"/>
      <x/>
      <x/>
    </i>
    <i>
      <x v="77"/>
      <x v="6"/>
      <x/>
      <x/>
    </i>
    <i>
      <x v="78"/>
      <x v="6"/>
      <x v="1"/>
      <x v="1"/>
    </i>
    <i>
      <x v="79"/>
      <x v="6"/>
      <x/>
      <x/>
    </i>
    <i>
      <x v="80"/>
      <x v="6"/>
      <x/>
      <x v="1"/>
    </i>
    <i>
      <x v="81"/>
      <x v="6"/>
      <x/>
      <x/>
    </i>
    <i>
      <x v="82"/>
      <x v="6"/>
      <x/>
      <x/>
    </i>
    <i>
      <x v="83"/>
      <x v="6"/>
      <x/>
      <x/>
    </i>
    <i>
      <x v="84"/>
      <x v="6"/>
      <x/>
      <x v="1"/>
    </i>
    <i>
      <x v="85"/>
      <x v="6"/>
      <x/>
      <x/>
    </i>
    <i>
      <x v="86"/>
      <x v="6"/>
      <x/>
      <x/>
    </i>
    <i>
      <x v="87"/>
      <x v="6"/>
      <x/>
      <x/>
    </i>
    <i>
      <x v="88"/>
      <x v="6"/>
      <x/>
      <x/>
    </i>
    <i>
      <x v="89"/>
      <x v="6"/>
      <x v="1"/>
      <x v="1"/>
    </i>
    <i>
      <x v="90"/>
      <x v="6"/>
      <x/>
      <x/>
    </i>
    <i>
      <x v="91"/>
      <x v="6"/>
      <x/>
      <x/>
    </i>
    <i>
      <x v="92"/>
      <x v="6"/>
      <x/>
      <x/>
    </i>
    <i>
      <x v="93"/>
      <x v="6"/>
      <x v="1"/>
      <x v="1"/>
    </i>
    <i>
      <x v="94"/>
      <x v="6"/>
      <x/>
      <x v="1"/>
    </i>
    <i>
      <x v="95"/>
      <x v="6"/>
      <x v="1"/>
      <x v="1"/>
    </i>
    <i>
      <x v="96"/>
      <x v="6"/>
      <x/>
      <x/>
    </i>
    <i>
      <x v="97"/>
      <x v="8"/>
      <x/>
      <x/>
    </i>
    <i>
      <x v="98"/>
      <x v="9"/>
      <x/>
      <x v="1"/>
    </i>
    <i>
      <x v="99"/>
      <x v="6"/>
      <x/>
      <x/>
    </i>
    <i>
      <x v="100"/>
      <x v="6"/>
      <x/>
      <x/>
    </i>
    <i>
      <x v="101"/>
      <x v="6"/>
      <x/>
      <x/>
    </i>
    <i>
      <x v="102"/>
      <x v="6"/>
      <x/>
      <x/>
    </i>
    <i>
      <x v="103"/>
      <x v="6"/>
      <x/>
      <x/>
    </i>
    <i>
      <x v="104"/>
      <x v="6"/>
      <x/>
      <x/>
    </i>
    <i>
      <x v="105"/>
      <x v="6"/>
      <x v="1"/>
      <x v="1"/>
    </i>
    <i>
      <x v="106"/>
      <x v="6"/>
      <x v="1"/>
      <x v="1"/>
    </i>
    <i>
      <x v="107"/>
      <x v="6"/>
      <x/>
      <x/>
    </i>
    <i>
      <x v="108"/>
      <x v="6"/>
      <x/>
      <x/>
    </i>
    <i>
      <x v="109"/>
      <x v="6"/>
      <x/>
      <x/>
    </i>
    <i>
      <x v="110"/>
      <x v="6"/>
      <x/>
      <x/>
    </i>
    <i>
      <x v="111"/>
      <x v="6"/>
      <x/>
      <x/>
    </i>
    <i>
      <x v="112"/>
      <x v="6"/>
      <x/>
      <x/>
    </i>
    <i>
      <x v="113"/>
      <x v="6"/>
      <x/>
      <x/>
    </i>
    <i>
      <x v="114"/>
      <x v="6"/>
      <x/>
      <x/>
    </i>
    <i>
      <x v="115"/>
      <x v="6"/>
      <x/>
      <x/>
    </i>
    <i>
      <x v="116"/>
      <x v="6"/>
      <x/>
      <x/>
    </i>
    <i>
      <x v="117"/>
      <x v="6"/>
      <x/>
      <x/>
    </i>
    <i>
      <x v="118"/>
      <x v="6"/>
      <x/>
      <x/>
    </i>
    <i>
      <x v="119"/>
      <x v="6"/>
      <x/>
      <x/>
    </i>
    <i>
      <x v="120"/>
      <x v="6"/>
      <x/>
      <x/>
    </i>
    <i>
      <x v="121"/>
      <x v="6"/>
      <x/>
      <x v="1"/>
    </i>
    <i>
      <x v="122"/>
      <x v="6"/>
      <x/>
      <x v="1"/>
    </i>
    <i>
      <x v="123"/>
      <x v="6"/>
      <x/>
      <x v="1"/>
    </i>
    <i>
      <x v="124"/>
      <x v="6"/>
      <x/>
      <x v="1"/>
    </i>
    <i>
      <x v="125"/>
      <x v="6"/>
      <x/>
      <x/>
    </i>
    <i>
      <x v="126"/>
      <x v="6"/>
      <x/>
      <x v="1"/>
    </i>
    <i>
      <x v="127"/>
      <x v="6"/>
      <x/>
      <x v="1"/>
    </i>
    <i>
      <x v="128"/>
      <x v="6"/>
      <x/>
      <x/>
    </i>
    <i>
      <x v="129"/>
      <x v="6"/>
      <x/>
      <x/>
    </i>
    <i>
      <x v="130"/>
      <x v="6"/>
      <x/>
      <x/>
    </i>
    <i>
      <x v="131"/>
      <x v="6"/>
      <x/>
      <x v="1"/>
    </i>
    <i>
      <x v="132"/>
      <x v="6"/>
      <x/>
      <x/>
    </i>
    <i>
      <x v="133"/>
      <x v="6"/>
      <x/>
      <x v="1"/>
    </i>
    <i>
      <x v="134"/>
      <x v="6"/>
      <x/>
      <x v="1"/>
    </i>
    <i>
      <x v="135"/>
      <x v="6"/>
      <x v="1"/>
      <x v="1"/>
    </i>
    <i>
      <x v="136"/>
      <x v="6"/>
      <x/>
      <x/>
    </i>
    <i>
      <x v="137"/>
      <x v="6"/>
      <x/>
      <x/>
    </i>
    <i>
      <x v="138"/>
      <x v="6"/>
      <x/>
      <x/>
    </i>
    <i>
      <x v="139"/>
      <x v="6"/>
      <x/>
      <x/>
    </i>
    <i>
      <x v="140"/>
      <x v="6"/>
      <x/>
      <x/>
    </i>
    <i>
      <x v="141"/>
      <x v="6"/>
      <x/>
      <x/>
    </i>
    <i>
      <x v="142"/>
      <x v="6"/>
      <x/>
      <x/>
    </i>
    <i>
      <x v="143"/>
      <x v="6"/>
      <x/>
      <x/>
    </i>
    <i>
      <x v="144"/>
      <x v="6"/>
      <x/>
      <x/>
    </i>
    <i>
      <x v="145"/>
      <x v="6"/>
      <x/>
      <x/>
    </i>
    <i>
      <x v="146"/>
      <x v="6"/>
      <x/>
      <x/>
    </i>
    <i>
      <x v="147"/>
      <x v="6"/>
      <x/>
      <x v="1"/>
    </i>
    <i>
      <x v="148"/>
      <x v="6"/>
      <x/>
      <x/>
    </i>
    <i>
      <x v="149"/>
      <x v="6"/>
      <x/>
      <x/>
    </i>
    <i>
      <x v="150"/>
      <x v="6"/>
      <x/>
      <x v="1"/>
    </i>
    <i>
      <x v="151"/>
      <x v="6"/>
      <x/>
      <x/>
    </i>
    <i>
      <x v="152"/>
      <x v="6"/>
      <x/>
      <x/>
    </i>
    <i>
      <x v="153"/>
      <x v="6"/>
      <x/>
      <x/>
    </i>
    <i>
      <x v="154"/>
      <x v="6"/>
      <x/>
      <x/>
    </i>
    <i>
      <x v="155"/>
      <x v="6"/>
      <x/>
      <x v="1"/>
    </i>
    <i>
      <x v="156"/>
      <x v="6"/>
      <x/>
      <x v="1"/>
    </i>
    <i>
      <x v="157"/>
      <x v="6"/>
      <x/>
      <x/>
    </i>
    <i>
      <x v="158"/>
      <x v="6"/>
      <x/>
      <x/>
    </i>
    <i>
      <x v="159"/>
      <x v="11"/>
      <x/>
      <x/>
    </i>
    <i>
      <x v="160"/>
      <x v="11"/>
      <x/>
      <x/>
    </i>
    <i>
      <x v="161"/>
      <x v="11"/>
      <x/>
      <x/>
    </i>
    <i>
      <x v="162"/>
      <x v="11"/>
      <x/>
      <x/>
    </i>
    <i>
      <x v="163"/>
      <x v="11"/>
      <x/>
      <x/>
    </i>
    <i>
      <x v="164"/>
      <x v="11"/>
      <x/>
      <x/>
    </i>
    <i>
      <x v="165"/>
      <x v="11"/>
      <x/>
      <x/>
    </i>
    <i>
      <x v="166"/>
      <x v="10"/>
      <x/>
      <x/>
    </i>
    <i>
      <x v="167"/>
      <x v="12"/>
      <x/>
      <x/>
    </i>
    <i>
      <x v="168"/>
      <x v="12"/>
      <x/>
      <x/>
    </i>
    <i>
      <x v="169"/>
      <x v="12"/>
      <x/>
      <x/>
    </i>
    <i>
      <x v="170"/>
      <x v="12"/>
      <x/>
      <x/>
    </i>
    <i>
      <x v="171"/>
      <x v="10"/>
      <x/>
      <x/>
    </i>
    <i>
      <x v="172"/>
      <x v="13"/>
      <x/>
      <x v="1"/>
    </i>
    <i>
      <x v="173"/>
      <x v="13"/>
      <x v="1"/>
      <x v="1"/>
    </i>
    <i>
      <x v="174"/>
      <x v="13"/>
      <x/>
      <x v="1"/>
    </i>
    <i>
      <x v="175"/>
      <x v="13"/>
      <x/>
      <x/>
    </i>
    <i>
      <x v="176"/>
      <x v="13"/>
      <x v="1"/>
      <x v="1"/>
    </i>
    <i>
      <x v="177"/>
      <x v="13"/>
      <x/>
      <x v="1"/>
    </i>
    <i>
      <x v="178"/>
      <x v="13"/>
      <x/>
      <x/>
    </i>
    <i>
      <x v="179"/>
      <x v="13"/>
      <x/>
      <x/>
    </i>
    <i>
      <x v="180"/>
      <x v="13"/>
      <x/>
      <x/>
    </i>
    <i>
      <x v="181"/>
      <x v="13"/>
      <x/>
      <x v="1"/>
    </i>
    <i>
      <x v="182"/>
      <x v="13"/>
      <x/>
      <x/>
    </i>
    <i>
      <x v="183"/>
      <x v="13"/>
      <x/>
      <x/>
    </i>
    <i>
      <x v="184"/>
      <x v="13"/>
      <x/>
      <x/>
    </i>
    <i>
      <x v="185"/>
      <x v="13"/>
      <x/>
      <x/>
    </i>
    <i>
      <x v="186"/>
      <x v="13"/>
      <x/>
      <x/>
    </i>
    <i>
      <x v="187"/>
      <x v="13"/>
      <x/>
      <x/>
    </i>
    <i>
      <x v="188"/>
      <x v="14"/>
      <x/>
      <x/>
    </i>
    <i>
      <x v="189"/>
      <x v="14"/>
      <x/>
      <x/>
    </i>
    <i>
      <x v="190"/>
      <x v="14"/>
      <x/>
      <x/>
    </i>
    <i>
      <x v="191"/>
      <x v="14"/>
      <x/>
      <x/>
    </i>
    <i>
      <x v="192"/>
      <x v="14"/>
      <x/>
      <x/>
    </i>
    <i>
      <x v="193"/>
      <x v="14"/>
      <x/>
      <x/>
    </i>
    <i>
      <x v="194"/>
      <x v="14"/>
      <x/>
      <x/>
    </i>
    <i>
      <x v="195"/>
      <x v="14"/>
      <x/>
      <x/>
    </i>
    <i>
      <x v="196"/>
      <x v="14"/>
      <x/>
      <x/>
    </i>
    <i>
      <x v="197"/>
      <x v="14"/>
      <x/>
      <x/>
    </i>
    <i>
      <x v="198"/>
      <x v="14"/>
      <x/>
      <x/>
    </i>
    <i>
      <x v="199"/>
      <x v="14"/>
      <x/>
      <x/>
    </i>
    <i>
      <x v="200"/>
      <x v="14"/>
      <x/>
      <x/>
    </i>
    <i>
      <x v="201"/>
      <x v="14"/>
      <x/>
      <x/>
    </i>
    <i>
      <x v="202"/>
      <x v="14"/>
      <x/>
      <x/>
    </i>
    <i>
      <x v="203"/>
      <x v="14"/>
      <x/>
      <x/>
    </i>
    <i>
      <x v="204"/>
      <x v="14"/>
      <x/>
      <x/>
    </i>
    <i>
      <x v="205"/>
      <x v="14"/>
      <x/>
      <x/>
    </i>
    <i>
      <x v="206"/>
      <x v="14"/>
      <x/>
      <x/>
    </i>
    <i>
      <x v="207"/>
      <x v="16"/>
      <x/>
      <x/>
    </i>
    <i>
      <x v="208"/>
      <x v="16"/>
      <x/>
      <x/>
    </i>
    <i>
      <x v="209"/>
      <x v="16"/>
      <x/>
      <x/>
    </i>
    <i>
      <x v="210"/>
      <x v="16"/>
      <x/>
      <x/>
    </i>
    <i>
      <x v="211"/>
      <x v="16"/>
      <x/>
      <x/>
    </i>
    <i>
      <x v="212"/>
      <x v="16"/>
      <x/>
      <x/>
    </i>
    <i>
      <x v="213"/>
      <x v="15"/>
      <x/>
      <x/>
    </i>
    <i>
      <x v="214"/>
      <x v="15"/>
      <x/>
      <x/>
    </i>
    <i>
      <x v="215"/>
      <x v="15"/>
      <x/>
      <x/>
    </i>
    <i>
      <x v="216"/>
      <x v="15"/>
      <x/>
      <x/>
    </i>
    <i>
      <x v="217"/>
      <x v="17"/>
      <x/>
      <x/>
    </i>
    <i>
      <x v="218"/>
      <x v="18"/>
      <x/>
      <x/>
    </i>
    <i>
      <x v="219"/>
      <x v="18"/>
      <x/>
      <x/>
    </i>
    <i>
      <x v="220"/>
      <x v="19"/>
      <x/>
      <x/>
    </i>
    <i>
      <x v="221"/>
      <x v="20"/>
      <x/>
      <x/>
    </i>
    <i>
      <x v="222"/>
      <x v="21"/>
      <x/>
      <x/>
    </i>
    <i>
      <x v="223"/>
      <x v="21"/>
      <x/>
      <x/>
    </i>
    <i>
      <x v="224"/>
      <x v="21"/>
      <x/>
      <x/>
    </i>
    <i>
      <x v="225"/>
      <x v="21"/>
      <x/>
      <x/>
    </i>
    <i>
      <x v="226"/>
      <x v="22"/>
      <x/>
      <x/>
    </i>
    <i>
      <x v="227"/>
      <x v="23"/>
      <x/>
      <x/>
    </i>
    <i>
      <x v="228"/>
      <x v="24"/>
      <x/>
      <x/>
    </i>
    <i>
      <x v="229"/>
      <x v="25"/>
      <x/>
      <x/>
    </i>
    <i>
      <x v="230"/>
      <x v="25"/>
      <x/>
      <x/>
    </i>
    <i>
      <x v="231"/>
      <x v="25"/>
      <x/>
      <x/>
    </i>
    <i>
      <x v="232"/>
      <x v="25"/>
      <x/>
      <x/>
    </i>
    <i>
      <x v="233"/>
      <x v="25"/>
      <x/>
      <x/>
    </i>
    <i>
      <x v="234"/>
      <x v="26"/>
      <x/>
      <x/>
    </i>
    <i>
      <x v="235"/>
      <x v="27"/>
      <x/>
      <x/>
    </i>
    <i>
      <x v="236"/>
      <x v="27"/>
      <x/>
      <x/>
    </i>
    <i>
      <x v="237"/>
      <x v="28"/>
      <x/>
      <x/>
    </i>
    <i>
      <x v="238"/>
      <x v="28"/>
      <x/>
      <x/>
    </i>
    <i>
      <x v="239"/>
      <x v="29"/>
      <x/>
      <x/>
    </i>
    <i>
      <x v="240"/>
      <x v="29"/>
      <x/>
      <x/>
    </i>
    <i>
      <x v="241"/>
      <x v="29"/>
      <x/>
      <x/>
    </i>
    <i>
      <x v="242"/>
      <x v="29"/>
      <x v="1"/>
      <x v="1"/>
    </i>
    <i>
      <x v="243"/>
      <x v="29"/>
      <x/>
      <x/>
    </i>
    <i>
      <x v="244"/>
      <x v="29"/>
      <x/>
      <x/>
    </i>
    <i>
      <x v="245"/>
      <x v="29"/>
      <x/>
      <x/>
    </i>
    <i>
      <x v="246"/>
      <x v="29"/>
      <x/>
      <x/>
    </i>
    <i>
      <x v="247"/>
      <x v="29"/>
      <x/>
      <x/>
    </i>
    <i>
      <x v="248"/>
      <x v="29"/>
      <x v="1"/>
      <x v="1"/>
    </i>
    <i>
      <x v="249"/>
      <x v="29"/>
      <x/>
      <x/>
    </i>
    <i>
      <x v="250"/>
      <x v="29"/>
      <x/>
      <x/>
    </i>
    <i>
      <x v="251"/>
      <x v="29"/>
      <x/>
      <x/>
    </i>
    <i>
      <x v="252"/>
      <x v="29"/>
      <x/>
      <x v="1"/>
    </i>
    <i>
      <x v="253"/>
      <x v="29"/>
      <x/>
      <x/>
    </i>
    <i>
      <x v="254"/>
      <x v="29"/>
      <x/>
      <x/>
    </i>
    <i>
      <x v="255"/>
      <x v="29"/>
      <x/>
      <x/>
    </i>
    <i>
      <x v="256"/>
      <x v="30"/>
      <x/>
      <x/>
    </i>
    <i>
      <x v="257"/>
      <x v="30"/>
      <x/>
      <x/>
    </i>
    <i>
      <x v="258"/>
      <x v="30"/>
      <x/>
      <x v="1"/>
    </i>
    <i>
      <x v="259"/>
      <x v="30"/>
      <x/>
      <x/>
    </i>
    <i>
      <x v="260"/>
      <x v="30"/>
      <x/>
      <x/>
    </i>
    <i>
      <x v="261"/>
      <x v="30"/>
      <x/>
      <x/>
    </i>
    <i>
      <x v="262"/>
      <x v="30"/>
      <x/>
      <x/>
    </i>
    <i>
      <x v="263"/>
      <x v="30"/>
      <x/>
      <x/>
    </i>
    <i>
      <x v="264"/>
      <x v="30"/>
      <x/>
      <x/>
    </i>
    <i>
      <x v="265"/>
      <x v="30"/>
      <x/>
      <x/>
    </i>
    <i>
      <x v="266"/>
      <x v="30"/>
      <x/>
      <x v="1"/>
    </i>
    <i>
      <x v="267"/>
      <x v="30"/>
      <x/>
      <x v="1"/>
    </i>
    <i>
      <x v="268"/>
      <x v="31"/>
      <x/>
      <x/>
    </i>
    <i>
      <x v="269"/>
      <x v="31"/>
      <x/>
      <x/>
    </i>
    <i>
      <x v="270"/>
      <x v="31"/>
      <x/>
      <x/>
    </i>
    <i>
      <x v="271"/>
      <x v="31"/>
      <x/>
      <x/>
    </i>
    <i>
      <x v="272"/>
      <x v="31"/>
      <x/>
      <x/>
    </i>
    <i>
      <x v="273"/>
      <x v="31"/>
      <x/>
      <x/>
    </i>
    <i>
      <x v="274"/>
      <x v="31"/>
      <x/>
      <x/>
    </i>
    <i>
      <x v="275"/>
      <x v="32"/>
      <x/>
      <x/>
    </i>
    <i>
      <x v="276"/>
      <x v="32"/>
      <x/>
      <x/>
    </i>
    <i>
      <x v="277"/>
      <x v="33"/>
      <x/>
      <x/>
    </i>
    <i>
      <x v="278"/>
      <x v="33"/>
      <x/>
      <x/>
    </i>
    <i>
      <x v="279"/>
      <x v="33"/>
      <x/>
      <x/>
    </i>
    <i>
      <x v="280"/>
      <x v="33"/>
      <x/>
      <x/>
    </i>
    <i>
      <x v="281"/>
      <x v="33"/>
      <x/>
      <x/>
    </i>
    <i>
      <x v="282"/>
      <x v="33"/>
      <x/>
      <x/>
    </i>
    <i>
      <x v="283"/>
      <x v="33"/>
      <x/>
      <x/>
    </i>
    <i>
      <x v="284"/>
      <x v="33"/>
      <x/>
      <x/>
    </i>
    <i>
      <x v="285"/>
      <x v="33"/>
      <x/>
      <x v="1"/>
    </i>
    <i>
      <x v="286"/>
      <x v="33"/>
      <x/>
      <x/>
    </i>
    <i>
      <x v="287"/>
      <x v="33"/>
      <x/>
      <x/>
    </i>
    <i>
      <x v="288"/>
      <x v="33"/>
      <x/>
      <x/>
    </i>
    <i>
      <x v="289"/>
      <x v="33"/>
      <x/>
      <x/>
    </i>
    <i>
      <x v="290"/>
      <x v="33"/>
      <x/>
      <x/>
    </i>
    <i>
      <x v="291"/>
      <x v="34"/>
      <x/>
      <x/>
    </i>
    <i>
      <x v="292"/>
      <x v="34"/>
      <x/>
      <x/>
    </i>
    <i>
      <x v="293"/>
      <x v="35"/>
      <x/>
      <x/>
    </i>
    <i>
      <x v="294"/>
      <x v="36"/>
      <x/>
      <x/>
    </i>
    <i>
      <x v="295"/>
      <x v="36"/>
      <x/>
      <x/>
    </i>
    <i>
      <x v="296"/>
      <x v="34"/>
      <x/>
      <x v="1"/>
    </i>
    <i>
      <x v="297"/>
      <x v="34"/>
      <x/>
      <x/>
    </i>
    <i>
      <x v="298"/>
      <x v="34"/>
      <x/>
      <x/>
    </i>
    <i>
      <x v="299"/>
      <x v="34"/>
      <x/>
      <x v="1"/>
    </i>
    <i>
      <x v="300"/>
      <x v="34"/>
      <x/>
      <x/>
    </i>
    <i>
      <x v="301"/>
      <x v="34"/>
      <x/>
      <x/>
    </i>
    <i>
      <x v="302"/>
      <x v="34"/>
      <x/>
      <x/>
    </i>
    <i>
      <x v="303"/>
      <x v="37"/>
      <x/>
      <x/>
    </i>
    <i>
      <x v="304"/>
      <x v="37"/>
      <x/>
      <x/>
    </i>
    <i>
      <x v="305"/>
      <x v="34"/>
      <x/>
      <x/>
    </i>
    <i>
      <x v="306"/>
      <x v="38"/>
      <x/>
      <x/>
    </i>
    <i>
      <x v="307"/>
      <x v="34"/>
      <x/>
      <x v="1"/>
    </i>
    <i>
      <x v="308"/>
      <x v="34"/>
      <x/>
      <x/>
    </i>
    <i>
      <x v="309"/>
      <x v="34"/>
      <x/>
      <x v="1"/>
    </i>
    <i>
      <x v="310"/>
      <x v="34"/>
      <x/>
      <x/>
    </i>
    <i>
      <x v="311"/>
      <x v="34"/>
      <x/>
      <x/>
    </i>
    <i>
      <x v="312"/>
      <x v="34"/>
      <x/>
      <x/>
    </i>
    <i>
      <x v="313"/>
      <x v="39"/>
      <x/>
      <x/>
    </i>
    <i>
      <x v="314"/>
      <x v="34"/>
      <x/>
      <x/>
    </i>
    <i>
      <x v="315"/>
      <x v="34"/>
      <x/>
      <x/>
    </i>
    <i>
      <x v="316"/>
      <x v="34"/>
      <x/>
      <x/>
    </i>
    <i>
      <x v="317"/>
      <x v="34"/>
      <x/>
      <x/>
    </i>
    <i>
      <x v="318"/>
      <x v="34"/>
      <x/>
      <x/>
    </i>
    <i>
      <x v="319"/>
      <x v="34"/>
      <x/>
      <x/>
    </i>
    <i>
      <x v="320"/>
      <x v="34"/>
      <x/>
      <x/>
    </i>
    <i>
      <x v="321"/>
      <x v="34"/>
      <x/>
      <x/>
    </i>
    <i>
      <x v="322"/>
      <x v="34"/>
      <x/>
      <x v="1"/>
    </i>
    <i>
      <x v="323"/>
      <x v="34"/>
      <x/>
      <x/>
    </i>
    <i>
      <x v="324"/>
      <x v="34"/>
      <x/>
      <x/>
    </i>
    <i>
      <x v="325"/>
      <x v="40"/>
      <x/>
      <x/>
    </i>
    <i>
      <x v="326"/>
      <x v="34"/>
      <x/>
      <x v="1"/>
    </i>
    <i>
      <x v="327"/>
      <x v="34"/>
      <x/>
      <x/>
    </i>
    <i>
      <x v="328"/>
      <x v="41"/>
      <x/>
      <x/>
    </i>
    <i>
      <x v="329"/>
      <x v="34"/>
      <x/>
      <x/>
    </i>
    <i>
      <x v="330"/>
      <x v="34"/>
      <x/>
      <x/>
    </i>
    <i>
      <x v="331"/>
      <x v="34"/>
      <x/>
      <x/>
    </i>
    <i>
      <x v="332"/>
      <x v="34"/>
      <x/>
      <x/>
    </i>
    <i>
      <x v="333"/>
      <x v="34"/>
      <x/>
      <x/>
    </i>
    <i>
      <x v="334"/>
      <x v="34"/>
      <x/>
      <x/>
    </i>
    <i>
      <x v="335"/>
      <x v="34"/>
      <x v="1"/>
      <x v="1"/>
    </i>
    <i>
      <x v="336"/>
      <x v="34"/>
      <x/>
      <x/>
    </i>
    <i>
      <x v="337"/>
      <x v="34"/>
      <x/>
      <x/>
    </i>
    <i>
      <x v="338"/>
      <x v="34"/>
      <x/>
      <x/>
    </i>
    <i>
      <x v="339"/>
      <x v="34"/>
      <x/>
      <x/>
    </i>
    <i>
      <x v="340"/>
      <x v="34"/>
      <x/>
      <x v="1"/>
    </i>
    <i>
      <x v="341"/>
      <x v="34"/>
      <x/>
      <x/>
    </i>
    <i>
      <x v="342"/>
      <x v="34"/>
      <x/>
      <x v="1"/>
    </i>
    <i>
      <x v="343"/>
      <x v="34"/>
      <x v="1"/>
      <x v="1"/>
    </i>
    <i>
      <x v="344"/>
      <x v="34"/>
      <x/>
      <x/>
    </i>
    <i>
      <x v="345"/>
      <x v="34"/>
      <x/>
      <x/>
    </i>
    <i>
      <x v="346"/>
      <x v="34"/>
      <x/>
      <x/>
    </i>
    <i>
      <x v="347"/>
      <x v="34"/>
      <x/>
      <x/>
    </i>
    <i>
      <x v="348"/>
      <x v="34"/>
      <x/>
      <x v="1"/>
    </i>
    <i>
      <x v="349"/>
      <x v="34"/>
      <x/>
      <x v="1"/>
    </i>
    <i>
      <x v="350"/>
      <x v="42"/>
      <x/>
      <x/>
    </i>
    <i>
      <x v="351"/>
      <x v="42"/>
      <x/>
      <x/>
    </i>
    <i>
      <x v="352"/>
      <x v="42"/>
      <x/>
      <x/>
    </i>
    <i>
      <x v="353"/>
      <x v="43"/>
      <x/>
      <x/>
    </i>
    <i>
      <x v="354"/>
      <x v="44"/>
      <x/>
      <x/>
    </i>
    <i>
      <x v="355"/>
      <x v="44"/>
      <x/>
      <x/>
    </i>
    <i>
      <x v="356"/>
      <x v="44"/>
      <x/>
      <x/>
    </i>
    <i>
      <x v="357"/>
      <x v="46"/>
      <x/>
      <x/>
    </i>
    <i>
      <x v="358"/>
      <x v="45"/>
      <x/>
      <x/>
    </i>
    <i>
      <x v="359"/>
      <x v="47"/>
      <x/>
      <x/>
    </i>
    <i>
      <x v="360"/>
      <x v="47"/>
      <x/>
      <x/>
    </i>
    <i>
      <x v="361"/>
      <x v="47"/>
      <x/>
      <x/>
    </i>
    <i>
      <x v="362"/>
      <x v="48"/>
      <x/>
      <x/>
    </i>
    <i>
      <x v="363"/>
      <x v="48"/>
      <x/>
      <x/>
    </i>
    <i>
      <x v="364"/>
      <x v="48"/>
      <x/>
      <x/>
    </i>
    <i>
      <x v="365"/>
      <x v="49"/>
      <x/>
      <x/>
    </i>
    <i>
      <x v="366"/>
      <x v="48"/>
      <x/>
      <x/>
    </i>
    <i>
      <x v="367"/>
      <x v="48"/>
      <x/>
      <x/>
    </i>
    <i>
      <x v="368"/>
      <x v="48"/>
      <x/>
      <x/>
    </i>
    <i>
      <x v="369"/>
      <x v="50"/>
      <x/>
      <x/>
    </i>
    <i>
      <x v="370"/>
      <x v="50"/>
      <x/>
      <x/>
    </i>
    <i>
      <x v="371"/>
      <x v="50"/>
      <x/>
      <x/>
    </i>
    <i>
      <x v="372"/>
      <x v="51"/>
      <x/>
      <x/>
    </i>
    <i>
      <x v="373"/>
      <x v="51"/>
      <x/>
      <x/>
    </i>
    <i>
      <x v="374"/>
      <x v="52"/>
      <x/>
      <x/>
    </i>
    <i>
      <x v="375"/>
      <x v="53"/>
      <x/>
      <x/>
    </i>
    <i>
      <x v="376"/>
      <x v="53"/>
      <x/>
      <x/>
    </i>
    <i>
      <x v="377"/>
      <x v="53"/>
      <x/>
      <x/>
    </i>
    <i>
      <x v="378"/>
      <x v="53"/>
      <x/>
      <x/>
    </i>
    <i>
      <x v="379"/>
      <x v="53"/>
      <x/>
      <x/>
    </i>
    <i>
      <x v="380"/>
      <x v="53"/>
      <x/>
      <x/>
    </i>
    <i>
      <x v="381"/>
      <x v="53"/>
      <x/>
      <x/>
    </i>
    <i>
      <x v="382"/>
      <x v="54"/>
      <x/>
      <x/>
    </i>
    <i>
      <x v="383"/>
      <x v="54"/>
      <x/>
      <x/>
    </i>
    <i>
      <x v="384"/>
      <x v="55"/>
      <x v="1"/>
      <x v="1"/>
    </i>
    <i>
      <x v="385"/>
      <x v="55"/>
      <x/>
      <x/>
    </i>
    <i>
      <x v="386"/>
      <x v="55"/>
      <x/>
      <x/>
    </i>
    <i>
      <x v="387"/>
      <x v="55"/>
      <x/>
      <x/>
    </i>
    <i>
      <x v="388"/>
      <x v="55"/>
      <x/>
      <x/>
    </i>
    <i>
      <x v="389"/>
      <x v="55"/>
      <x/>
      <x/>
    </i>
    <i>
      <x v="390"/>
      <x v="55"/>
      <x v="1"/>
      <x v="1"/>
    </i>
    <i>
      <x v="391"/>
      <x v="55"/>
      <x/>
      <x/>
    </i>
    <i>
      <x v="392"/>
      <x v="55"/>
      <x/>
      <x/>
    </i>
    <i>
      <x v="393"/>
      <x v="55"/>
      <x/>
      <x/>
    </i>
    <i>
      <x v="394"/>
      <x v="55"/>
      <x/>
      <x/>
    </i>
    <i>
      <x v="395"/>
      <x v="55"/>
      <x/>
      <x/>
    </i>
    <i>
      <x v="396"/>
      <x v="55"/>
      <x v="1"/>
      <x v="1"/>
    </i>
    <i>
      <x v="397"/>
      <x v="56"/>
      <x/>
      <x/>
    </i>
    <i>
      <x v="398"/>
      <x v="56"/>
      <x/>
      <x/>
    </i>
    <i>
      <x v="399"/>
      <x v="56"/>
      <x/>
      <x/>
    </i>
    <i>
      <x v="400"/>
      <x v="56"/>
      <x/>
      <x/>
    </i>
    <i>
      <x v="401"/>
      <x v="56"/>
      <x/>
      <x/>
    </i>
    <i>
      <x v="402"/>
      <x v="57"/>
      <x/>
      <x/>
    </i>
    <i>
      <x v="403"/>
      <x v="57"/>
      <x/>
      <x/>
    </i>
    <i>
      <x v="404"/>
      <x v="57"/>
      <x/>
      <x/>
    </i>
    <i>
      <x v="405"/>
      <x v="57"/>
      <x/>
      <x/>
    </i>
    <i>
      <x v="406"/>
      <x v="57"/>
      <x/>
      <x/>
    </i>
    <i>
      <x v="407"/>
      <x v="57"/>
      <x/>
      <x/>
    </i>
    <i>
      <x v="408"/>
      <x v="57"/>
      <x/>
      <x/>
    </i>
    <i>
      <x v="409"/>
      <x v="57"/>
      <x/>
      <x/>
    </i>
    <i>
      <x v="410"/>
      <x v="57"/>
      <x/>
      <x/>
    </i>
    <i>
      <x v="411"/>
      <x v="57"/>
      <x/>
      <x/>
    </i>
    <i>
      <x v="412"/>
      <x v="58"/>
      <x/>
      <x/>
    </i>
    <i>
      <x v="413"/>
      <x v="58"/>
      <x/>
      <x/>
    </i>
    <i>
      <x v="414"/>
      <x v="58"/>
      <x/>
      <x/>
    </i>
    <i>
      <x v="415"/>
      <x v="58"/>
      <x/>
      <x/>
    </i>
    <i>
      <x v="416"/>
      <x v="58"/>
      <x/>
      <x/>
    </i>
    <i>
      <x v="417"/>
      <x v="58"/>
      <x/>
      <x/>
    </i>
    <i>
      <x v="418"/>
      <x v="58"/>
      <x/>
      <x/>
    </i>
    <i>
      <x v="419"/>
      <x v="58"/>
      <x/>
      <x/>
    </i>
    <i>
      <x v="420"/>
      <x v="58"/>
      <x/>
      <x/>
    </i>
    <i>
      <x v="421"/>
      <x v="58"/>
      <x/>
      <x/>
    </i>
    <i>
      <x v="422"/>
      <x v="59"/>
      <x/>
      <x/>
    </i>
    <i>
      <x v="423"/>
      <x v="59"/>
      <x/>
      <x/>
    </i>
    <i>
      <x v="424"/>
      <x v="60"/>
      <x/>
      <x/>
    </i>
    <i>
      <x v="425"/>
      <x v="60"/>
      <x v="1"/>
      <x v="1"/>
    </i>
    <i>
      <x v="426"/>
      <x v="60"/>
      <x v="1"/>
      <x v="1"/>
    </i>
    <i>
      <x v="427"/>
      <x v="60"/>
      <x/>
      <x/>
    </i>
    <i>
      <x v="428"/>
      <x v="60"/>
      <x/>
      <x/>
    </i>
    <i>
      <x v="429"/>
      <x v="60"/>
      <x v="1"/>
      <x v="1"/>
    </i>
    <i>
      <x v="430"/>
      <x v="60"/>
      <x/>
      <x v="1"/>
    </i>
    <i>
      <x v="431"/>
      <x v="60"/>
      <x v="1"/>
      <x v="1"/>
    </i>
    <i>
      <x v="432"/>
      <x v="60"/>
      <x v="1"/>
      <x v="1"/>
    </i>
    <i>
      <x v="433"/>
      <x v="60"/>
      <x v="1"/>
      <x v="1"/>
    </i>
    <i>
      <x v="434"/>
      <x v="60"/>
      <x/>
      <x/>
    </i>
    <i>
      <x v="435"/>
      <x v="60"/>
      <x/>
      <x/>
    </i>
    <i>
      <x v="436"/>
      <x v="60"/>
      <x/>
      <x v="1"/>
    </i>
    <i>
      <x v="437"/>
      <x v="62"/>
      <x/>
      <x/>
    </i>
    <i>
      <x v="438"/>
      <x v="62"/>
      <x/>
      <x/>
    </i>
    <i>
      <x v="439"/>
      <x v="62"/>
      <x/>
      <x/>
    </i>
    <i>
      <x v="440"/>
      <x v="61"/>
      <x/>
      <x/>
    </i>
    <i>
      <x v="441"/>
      <x v="63"/>
      <x/>
      <x/>
    </i>
    <i>
      <x v="442"/>
      <x v="63"/>
      <x/>
      <x/>
    </i>
    <i>
      <x v="443"/>
      <x v="63"/>
      <x/>
      <x/>
    </i>
    <i>
      <x v="444"/>
      <x v="63"/>
      <x/>
      <x/>
    </i>
    <i>
      <x v="445"/>
      <x v="61"/>
      <x/>
      <x/>
    </i>
    <i>
      <x v="446"/>
      <x v="62"/>
      <x/>
      <x v="1"/>
    </i>
    <i>
      <x v="447"/>
      <x v="62"/>
      <x/>
      <x/>
    </i>
    <i>
      <x v="448"/>
      <x v="64"/>
      <x/>
      <x/>
    </i>
    <i>
      <x v="449"/>
      <x v="64"/>
      <x/>
      <x/>
    </i>
    <i>
      <x v="450"/>
      <x v="65"/>
      <x/>
      <x/>
    </i>
    <i>
      <x v="451"/>
      <x v="65"/>
      <x/>
      <x/>
    </i>
    <i>
      <x v="452"/>
      <x v="65"/>
      <x/>
      <x/>
    </i>
    <i>
      <x v="453"/>
      <x v="66"/>
      <x/>
      <x v="1"/>
    </i>
    <i>
      <x v="454"/>
      <x v="67"/>
      <x v="1"/>
      <x v="1"/>
    </i>
    <i>
      <x v="455"/>
      <x v="68"/>
      <x v="1"/>
      <x v="1"/>
    </i>
    <i>
      <x v="456"/>
      <x v="68"/>
      <x/>
      <x/>
    </i>
    <i>
      <x v="457"/>
      <x v="69"/>
      <x/>
      <x/>
    </i>
    <i>
      <x v="458"/>
      <x v="69"/>
      <x/>
      <x/>
    </i>
    <i>
      <x v="459"/>
      <x v="69"/>
      <x/>
      <x/>
    </i>
    <i>
      <x v="460"/>
      <x v="68"/>
      <x/>
      <x/>
    </i>
    <i>
      <x v="461"/>
      <x v="68"/>
      <x/>
      <x/>
    </i>
    <i>
      <x v="462"/>
      <x v="70"/>
      <x/>
      <x/>
    </i>
    <i>
      <x v="463"/>
      <x v="70"/>
      <x/>
      <x/>
    </i>
    <i>
      <x v="464"/>
      <x v="71"/>
      <x/>
      <x/>
    </i>
    <i>
      <x v="465"/>
      <x v="68"/>
      <x/>
      <x/>
    </i>
    <i>
      <x v="466"/>
      <x v="68"/>
      <x/>
      <x/>
    </i>
    <i>
      <x v="467"/>
      <x v="68"/>
      <x/>
      <x/>
    </i>
    <i>
      <x v="468"/>
      <x v="72"/>
      <x/>
      <x/>
    </i>
    <i>
      <x v="469"/>
      <x v="68"/>
      <x/>
      <x/>
    </i>
    <i>
      <x v="470"/>
      <x v="74"/>
      <x/>
      <x/>
    </i>
    <i>
      <x v="471"/>
      <x v="74"/>
      <x/>
      <x/>
    </i>
    <i>
      <x v="472"/>
      <x v="74"/>
      <x/>
      <x/>
    </i>
    <i>
      <x v="473"/>
      <x v="75"/>
      <x/>
      <x/>
    </i>
    <i>
      <x v="474"/>
      <x v="76"/>
      <x/>
      <x/>
    </i>
    <i>
      <x v="475"/>
      <x v="76"/>
      <x/>
      <x/>
    </i>
    <i>
      <x v="476"/>
      <x v="76"/>
      <x/>
      <x/>
    </i>
    <i>
      <x v="477"/>
      <x v="73"/>
      <x/>
      <x/>
    </i>
    <i>
      <x v="478"/>
      <x v="73"/>
      <x/>
      <x/>
    </i>
    <i>
      <x v="479"/>
      <x v="78"/>
      <x/>
      <x/>
    </i>
    <i>
      <x v="480"/>
      <x v="79"/>
      <x/>
      <x/>
    </i>
    <i>
      <x v="481"/>
      <x v="79"/>
      <x/>
      <x/>
    </i>
    <i>
      <x v="482"/>
      <x v="80"/>
      <x/>
      <x/>
    </i>
    <i>
      <x v="483"/>
      <x v="77"/>
      <x/>
      <x/>
    </i>
    <i>
      <x v="484"/>
      <x v="81"/>
      <x/>
      <x/>
    </i>
    <i>
      <x v="485"/>
      <x v="81"/>
      <x/>
      <x/>
    </i>
    <i>
      <x v="486"/>
      <x v="81"/>
      <x/>
      <x/>
    </i>
    <i>
      <x v="487"/>
      <x v="81"/>
      <x/>
      <x/>
    </i>
    <i>
      <x v="488"/>
      <x v="81"/>
      <x/>
      <x/>
    </i>
    <i>
      <x v="489"/>
      <x v="81"/>
      <x/>
      <x/>
    </i>
    <i>
      <x v="490"/>
      <x v="82"/>
      <x/>
      <x/>
    </i>
    <i>
      <x v="491"/>
      <x v="82"/>
      <x/>
      <x/>
    </i>
    <i>
      <x v="492"/>
      <x v="82"/>
      <x/>
      <x/>
    </i>
    <i>
      <x v="493"/>
      <x v="82"/>
      <x/>
      <x v="1"/>
    </i>
    <i>
      <x v="494"/>
      <x v="82"/>
      <x/>
      <x/>
    </i>
    <i>
      <x v="495"/>
      <x v="82"/>
      <x/>
      <x/>
    </i>
    <i>
      <x v="496"/>
      <x v="82"/>
      <x/>
      <x v="1"/>
    </i>
    <i>
      <x v="497"/>
      <x v="82"/>
      <x/>
      <x/>
    </i>
    <i>
      <x v="498"/>
      <x v="82"/>
      <x/>
      <x/>
    </i>
    <i>
      <x v="499"/>
      <x v="83"/>
      <x/>
      <x/>
    </i>
    <i>
      <x v="500"/>
      <x v="84"/>
      <x/>
      <x v="3"/>
    </i>
    <i>
      <x v="501"/>
      <x v="85"/>
      <x/>
      <x/>
    </i>
    <i>
      <x v="502"/>
      <x v="87"/>
      <x/>
      <x/>
    </i>
    <i>
      <x v="503"/>
      <x v="87"/>
      <x/>
      <x/>
    </i>
    <i>
      <x v="504"/>
      <x v="86"/>
      <x/>
      <x/>
    </i>
    <i>
      <x v="505"/>
      <x v="86"/>
      <x/>
      <x/>
    </i>
    <i>
      <x v="506"/>
      <x v="88"/>
      <x/>
      <x/>
    </i>
    <i>
      <x v="507"/>
      <x v="88"/>
      <x/>
      <x/>
    </i>
    <i>
      <x v="508"/>
      <x v="88"/>
      <x v="1"/>
      <x v="1"/>
    </i>
    <i>
      <x v="509"/>
      <x v="88"/>
      <x v="1"/>
      <x v="1"/>
    </i>
    <i>
      <x v="510"/>
      <x v="88"/>
      <x/>
      <x v="1"/>
    </i>
    <i>
      <x v="511"/>
      <x v="88"/>
      <x/>
      <x v="1"/>
    </i>
    <i>
      <x v="512"/>
      <x v="88"/>
      <x/>
      <x/>
    </i>
    <i>
      <x v="513"/>
      <x v="88"/>
      <x/>
      <x/>
    </i>
    <i>
      <x v="514"/>
      <x v="88"/>
      <x/>
      <x/>
    </i>
    <i>
      <x v="515"/>
      <x v="88"/>
      <x/>
      <x/>
    </i>
    <i>
      <x v="516"/>
      <x v="88"/>
      <x v="1"/>
      <x v="1"/>
    </i>
    <i>
      <x v="517"/>
      <x v="88"/>
      <x/>
      <x/>
    </i>
    <i>
      <x v="518"/>
      <x v="88"/>
      <x/>
      <x/>
    </i>
    <i>
      <x v="519"/>
      <x v="88"/>
      <x/>
      <x/>
    </i>
    <i>
      <x v="520"/>
      <x v="88"/>
      <x/>
      <x/>
    </i>
    <i>
      <x v="521"/>
      <x v="88"/>
      <x/>
      <x/>
    </i>
    <i>
      <x v="522"/>
      <x v="88"/>
      <x/>
      <x/>
    </i>
    <i>
      <x v="523"/>
      <x v="88"/>
      <x/>
      <x/>
    </i>
    <i>
      <x v="524"/>
      <x v="88"/>
      <x/>
      <x/>
    </i>
    <i>
      <x v="525"/>
      <x v="88"/>
      <x/>
      <x/>
    </i>
    <i>
      <x v="526"/>
      <x v="88"/>
      <x v="1"/>
      <x v="1"/>
    </i>
    <i>
      <x v="527"/>
      <x v="88"/>
      <x/>
      <x v="1"/>
    </i>
    <i>
      <x v="528"/>
      <x v="88"/>
      <x/>
      <x/>
    </i>
    <i>
      <x v="529"/>
      <x v="88"/>
      <x/>
      <x v="1"/>
    </i>
    <i>
      <x v="530"/>
      <x v="88"/>
      <x/>
      <x/>
    </i>
    <i>
      <x v="531"/>
      <x v="88"/>
      <x/>
      <x/>
    </i>
    <i>
      <x v="532"/>
      <x v="88"/>
      <x v="1"/>
      <x v="1"/>
    </i>
    <i>
      <x v="533"/>
      <x v="88"/>
      <x/>
      <x/>
    </i>
    <i>
      <x v="534"/>
      <x v="88"/>
      <x/>
      <x v="1"/>
    </i>
    <i>
      <x v="535"/>
      <x v="88"/>
      <x/>
      <x/>
    </i>
    <i>
      <x v="536"/>
      <x v="88"/>
      <x/>
      <x/>
    </i>
    <i>
      <x v="537"/>
      <x v="88"/>
      <x/>
      <x v="1"/>
    </i>
    <i>
      <x v="538"/>
      <x v="88"/>
      <x/>
      <x/>
    </i>
    <i>
      <x v="539"/>
      <x v="88"/>
      <x/>
      <x/>
    </i>
    <i>
      <x v="540"/>
      <x v="88"/>
      <x/>
      <x/>
    </i>
    <i>
      <x v="541"/>
      <x v="88"/>
      <x/>
      <x/>
    </i>
    <i>
      <x v="542"/>
      <x v="89"/>
      <x/>
      <x v="1"/>
    </i>
    <i>
      <x v="543"/>
      <x v="89"/>
      <x/>
      <x/>
    </i>
    <i>
      <x v="544"/>
      <x v="89"/>
      <x/>
      <x/>
    </i>
    <i>
      <x v="545"/>
      <x v="89"/>
      <x/>
      <x/>
    </i>
    <i>
      <x v="546"/>
      <x v="89"/>
      <x/>
      <x/>
    </i>
    <i>
      <x v="547"/>
      <x v="89"/>
      <x/>
      <x/>
    </i>
    <i>
      <x v="548"/>
      <x v="89"/>
      <x/>
      <x/>
    </i>
    <i>
      <x v="549"/>
      <x v="89"/>
      <x/>
      <x/>
    </i>
    <i>
      <x v="550"/>
      <x v="89"/>
      <x v="1"/>
      <x v="1"/>
    </i>
    <i>
      <x v="551"/>
      <x v="89"/>
      <x/>
      <x/>
    </i>
    <i>
      <x v="552"/>
      <x v="89"/>
      <x/>
      <x/>
    </i>
    <i>
      <x v="553"/>
      <x v="89"/>
      <x/>
      <x/>
    </i>
    <i>
      <x v="554"/>
      <x v="89"/>
      <x/>
      <x v="1"/>
    </i>
    <i>
      <x v="555"/>
      <x v="89"/>
      <x/>
      <x/>
    </i>
    <i>
      <x v="556"/>
      <x v="89"/>
      <x/>
      <x/>
    </i>
    <i>
      <x v="557"/>
      <x v="89"/>
      <x/>
      <x/>
    </i>
    <i>
      <x v="558"/>
      <x v="89"/>
      <x/>
      <x/>
    </i>
    <i>
      <x v="559"/>
      <x v="89"/>
      <x/>
      <x/>
    </i>
    <i>
      <x v="560"/>
      <x v="89"/>
      <x/>
      <x/>
    </i>
    <i>
      <x v="561"/>
      <x v="89"/>
      <x/>
      <x/>
    </i>
    <i>
      <x v="562"/>
      <x v="89"/>
      <x/>
      <x/>
    </i>
    <i>
      <x v="563"/>
      <x v="89"/>
      <x/>
      <x/>
    </i>
    <i>
      <x v="564"/>
      <x v="89"/>
      <x/>
      <x/>
    </i>
    <i>
      <x v="565"/>
      <x v="89"/>
      <x/>
      <x/>
    </i>
    <i>
      <x v="566"/>
      <x v="89"/>
      <x/>
      <x/>
    </i>
    <i>
      <x v="567"/>
      <x v="90"/>
      <x/>
      <x/>
    </i>
    <i>
      <x v="568"/>
      <x v="90"/>
      <x/>
      <x/>
    </i>
    <i>
      <x v="569"/>
      <x v="91"/>
      <x/>
      <x v="1"/>
    </i>
    <i>
      <x v="570"/>
      <x v="91"/>
      <x/>
      <x/>
    </i>
    <i>
      <x v="571"/>
      <x v="91"/>
      <x/>
      <x v="1"/>
    </i>
    <i>
      <x v="572"/>
      <x v="91"/>
      <x/>
      <x/>
    </i>
    <i>
      <x v="573"/>
      <x v="91"/>
      <x/>
      <x/>
    </i>
    <i>
      <x v="574"/>
      <x v="91"/>
      <x/>
      <x/>
    </i>
    <i>
      <x v="575"/>
      <x v="91"/>
      <x/>
      <x/>
    </i>
    <i>
      <x v="576"/>
      <x v="91"/>
      <x/>
      <x/>
    </i>
    <i>
      <x v="577"/>
      <x v="91"/>
      <x/>
      <x/>
    </i>
    <i>
      <x v="578"/>
      <x v="91"/>
      <x/>
      <x/>
    </i>
    <i>
      <x v="579"/>
      <x v="91"/>
      <x/>
      <x v="1"/>
    </i>
    <i>
      <x v="580"/>
      <x v="91"/>
      <x/>
      <x/>
    </i>
    <i>
      <x v="581"/>
      <x v="91"/>
      <x/>
      <x/>
    </i>
    <i>
      <x v="582"/>
      <x v="92"/>
      <x/>
      <x/>
    </i>
    <i>
      <x v="583"/>
      <x v="92"/>
      <x/>
      <x/>
    </i>
    <i>
      <x v="584"/>
      <x v="93"/>
      <x v="1"/>
      <x v="1"/>
    </i>
    <i>
      <x v="585"/>
      <x v="221"/>
      <x/>
      <x/>
    </i>
    <i>
      <x v="586"/>
      <x v="94"/>
      <x/>
      <x/>
    </i>
    <i>
      <x v="587"/>
      <x v="95"/>
      <x/>
      <x/>
    </i>
    <i>
      <x v="588"/>
      <x v="95"/>
      <x/>
      <x/>
    </i>
    <i>
      <x v="589"/>
      <x v="95"/>
      <x/>
      <x/>
    </i>
    <i>
      <x v="590"/>
      <x v="95"/>
      <x/>
      <x/>
    </i>
    <i>
      <x v="591"/>
      <x v="96"/>
      <x/>
      <x/>
    </i>
    <i>
      <x v="592"/>
      <x v="96"/>
      <x/>
      <x/>
    </i>
    <i>
      <x v="593"/>
      <x v="98"/>
      <x/>
      <x/>
    </i>
    <i>
      <x v="594"/>
      <x v="98"/>
      <x/>
      <x/>
    </i>
    <i>
      <x v="595"/>
      <x v="98"/>
      <x/>
      <x/>
    </i>
    <i>
      <x v="596"/>
      <x v="97"/>
      <x/>
      <x/>
    </i>
    <i>
      <x v="597"/>
      <x v="97"/>
      <x/>
      <x/>
    </i>
    <i>
      <x v="598"/>
      <x v="97"/>
      <x/>
      <x/>
    </i>
    <i>
      <x v="599"/>
      <x v="97"/>
      <x/>
      <x v="1"/>
    </i>
    <i>
      <x v="600"/>
      <x v="97"/>
      <x/>
      <x/>
    </i>
    <i>
      <x v="601"/>
      <x v="97"/>
      <x/>
      <x/>
    </i>
    <i>
      <x v="602"/>
      <x v="97"/>
      <x/>
      <x v="1"/>
    </i>
    <i>
      <x v="603"/>
      <x v="97"/>
      <x/>
      <x/>
    </i>
    <i>
      <x v="604"/>
      <x v="97"/>
      <x/>
      <x/>
    </i>
    <i>
      <x v="605"/>
      <x v="97"/>
      <x/>
      <x v="1"/>
    </i>
    <i>
      <x v="606"/>
      <x v="97"/>
      <x/>
      <x v="1"/>
    </i>
    <i>
      <x v="607"/>
      <x v="96"/>
      <x/>
      <x/>
    </i>
    <i>
      <x v="608"/>
      <x v="96"/>
      <x/>
      <x/>
    </i>
    <i>
      <x v="609"/>
      <x v="96"/>
      <x/>
      <x/>
    </i>
    <i>
      <x v="610"/>
      <x v="96"/>
      <x/>
      <x/>
    </i>
    <i>
      <x v="611"/>
      <x v="96"/>
      <x/>
      <x/>
    </i>
    <i>
      <x v="612"/>
      <x v="96"/>
      <x/>
      <x/>
    </i>
    <i>
      <x v="613"/>
      <x v="96"/>
      <x/>
      <x/>
    </i>
    <i>
      <x v="614"/>
      <x v="96"/>
      <x/>
      <x/>
    </i>
    <i>
      <x v="615"/>
      <x v="96"/>
      <x/>
      <x/>
    </i>
    <i>
      <x v="616"/>
      <x v="96"/>
      <x/>
      <x/>
    </i>
    <i>
      <x v="617"/>
      <x v="96"/>
      <x/>
      <x/>
    </i>
    <i>
      <x v="618"/>
      <x v="96"/>
      <x/>
      <x/>
    </i>
    <i>
      <x v="619"/>
      <x v="96"/>
      <x/>
      <x/>
    </i>
    <i>
      <x v="620"/>
      <x v="96"/>
      <x/>
      <x/>
    </i>
    <i>
      <x v="621"/>
      <x v="96"/>
      <x/>
      <x/>
    </i>
    <i>
      <x v="622"/>
      <x v="96"/>
      <x/>
      <x v="1"/>
    </i>
    <i>
      <x v="623"/>
      <x v="96"/>
      <x/>
      <x/>
    </i>
    <i>
      <x v="624"/>
      <x v="96"/>
      <x/>
      <x/>
    </i>
    <i>
      <x v="625"/>
      <x v="96"/>
      <x/>
      <x/>
    </i>
    <i>
      <x v="626"/>
      <x v="96"/>
      <x/>
      <x/>
    </i>
    <i>
      <x v="627"/>
      <x v="96"/>
      <x/>
      <x/>
    </i>
    <i>
      <x v="628"/>
      <x v="96"/>
      <x/>
      <x/>
    </i>
    <i>
      <x v="629"/>
      <x v="96"/>
      <x/>
      <x v="1"/>
    </i>
    <i>
      <x v="630"/>
      <x v="96"/>
      <x/>
      <x/>
    </i>
    <i>
      <x v="631"/>
      <x v="96"/>
      <x/>
      <x/>
    </i>
    <i>
      <x v="632"/>
      <x v="96"/>
      <x/>
      <x/>
    </i>
    <i>
      <x v="633"/>
      <x v="96"/>
      <x/>
      <x/>
    </i>
    <i>
      <x v="634"/>
      <x v="96"/>
      <x/>
      <x/>
    </i>
    <i>
      <x v="635"/>
      <x v="96"/>
      <x/>
      <x/>
    </i>
    <i>
      <x v="636"/>
      <x v="96"/>
      <x/>
      <x/>
    </i>
    <i>
      <x v="637"/>
      <x v="96"/>
      <x/>
      <x/>
    </i>
    <i>
      <x v="638"/>
      <x v="96"/>
      <x/>
      <x/>
    </i>
    <i>
      <x v="639"/>
      <x v="96"/>
      <x/>
      <x/>
    </i>
    <i>
      <x v="640"/>
      <x v="96"/>
      <x/>
      <x/>
    </i>
    <i>
      <x v="641"/>
      <x v="96"/>
      <x/>
      <x/>
    </i>
    <i>
      <x v="642"/>
      <x v="96"/>
      <x/>
      <x/>
    </i>
    <i>
      <x v="643"/>
      <x v="96"/>
      <x/>
      <x v="1"/>
    </i>
    <i>
      <x v="644"/>
      <x v="96"/>
      <x/>
      <x/>
    </i>
    <i>
      <x v="645"/>
      <x v="96"/>
      <x/>
      <x/>
    </i>
    <i>
      <x v="646"/>
      <x v="99"/>
      <x/>
      <x/>
    </i>
    <i>
      <x v="647"/>
      <x v="99"/>
      <x/>
      <x/>
    </i>
    <i>
      <x v="648"/>
      <x v="99"/>
      <x/>
      <x/>
    </i>
    <i>
      <x v="649"/>
      <x v="99"/>
      <x/>
      <x/>
    </i>
    <i>
      <x v="650"/>
      <x v="99"/>
      <x/>
      <x/>
    </i>
    <i>
      <x v="651"/>
      <x v="99"/>
      <x/>
      <x/>
    </i>
    <i>
      <x v="652"/>
      <x v="99"/>
      <x/>
      <x/>
    </i>
    <i>
      <x v="653"/>
      <x v="99"/>
      <x/>
      <x/>
    </i>
    <i>
      <x v="654"/>
      <x v="99"/>
      <x/>
      <x/>
    </i>
    <i>
      <x v="655"/>
      <x v="99"/>
      <x/>
      <x/>
    </i>
    <i>
      <x v="656"/>
      <x v="99"/>
      <x/>
      <x/>
    </i>
    <i>
      <x v="657"/>
      <x v="99"/>
      <x/>
      <x/>
    </i>
    <i>
      <x v="658"/>
      <x v="99"/>
      <x/>
      <x/>
    </i>
    <i>
      <x v="659"/>
      <x v="99"/>
      <x/>
      <x/>
    </i>
    <i>
      <x v="660"/>
      <x v="99"/>
      <x/>
      <x/>
    </i>
    <i>
      <x v="661"/>
      <x v="99"/>
      <x/>
      <x/>
    </i>
    <i>
      <x v="662"/>
      <x v="100"/>
      <x/>
      <x/>
    </i>
    <i>
      <x v="663"/>
      <x v="102"/>
      <x/>
      <x/>
    </i>
    <i>
      <x v="664"/>
      <x v="103"/>
      <x/>
      <x/>
    </i>
    <i>
      <x v="665"/>
      <x v="103"/>
      <x/>
      <x/>
    </i>
    <i>
      <x v="666"/>
      <x v="101"/>
      <x/>
      <x/>
    </i>
    <i>
      <x v="667"/>
      <x v="104"/>
      <x/>
      <x/>
    </i>
    <i>
      <x v="668"/>
      <x v="105"/>
      <x/>
      <x/>
    </i>
    <i>
      <x v="669"/>
      <x v="106"/>
      <x/>
      <x/>
    </i>
    <i>
      <x v="670"/>
      <x v="107"/>
      <x/>
      <x/>
    </i>
    <i>
      <x v="671"/>
      <x v="105"/>
      <x/>
      <x/>
    </i>
    <i>
      <x v="672"/>
      <x v="105"/>
      <x/>
      <x/>
    </i>
    <i>
      <x v="673"/>
      <x v="105"/>
      <x/>
      <x/>
    </i>
    <i>
      <x v="674"/>
      <x v="105"/>
      <x/>
      <x/>
    </i>
    <i>
      <x v="675"/>
      <x v="105"/>
      <x/>
      <x/>
    </i>
    <i>
      <x v="676"/>
      <x v="105"/>
      <x/>
      <x/>
    </i>
    <i>
      <x v="677"/>
      <x v="105"/>
      <x/>
      <x/>
    </i>
    <i>
      <x v="678"/>
      <x v="105"/>
      <x/>
      <x/>
    </i>
    <i>
      <x v="679"/>
      <x v="105"/>
      <x/>
      <x/>
    </i>
    <i>
      <x v="680"/>
      <x v="108"/>
      <x/>
      <x/>
    </i>
    <i>
      <x v="681"/>
      <x v="108"/>
      <x/>
      <x/>
    </i>
    <i>
      <x v="682"/>
      <x v="108"/>
      <x/>
      <x/>
    </i>
    <i>
      <x v="683"/>
      <x v="108"/>
      <x/>
      <x/>
    </i>
    <i>
      <x v="684"/>
      <x v="108"/>
      <x/>
      <x/>
    </i>
    <i>
      <x v="685"/>
      <x v="108"/>
      <x/>
      <x/>
    </i>
    <i>
      <x v="686"/>
      <x v="108"/>
      <x/>
      <x/>
    </i>
    <i>
      <x v="687"/>
      <x v="108"/>
      <x/>
      <x/>
    </i>
    <i>
      <x v="688"/>
      <x v="108"/>
      <x/>
      <x/>
    </i>
    <i>
      <x v="689"/>
      <x v="108"/>
      <x/>
      <x/>
    </i>
    <i>
      <x v="690"/>
      <x v="108"/>
      <x/>
      <x/>
    </i>
    <i>
      <x v="691"/>
      <x v="108"/>
      <x/>
      <x/>
    </i>
    <i>
      <x v="692"/>
      <x v="109"/>
      <x/>
      <x/>
    </i>
    <i>
      <x v="693"/>
      <x v="110"/>
      <x/>
      <x v="1"/>
    </i>
    <i>
      <x v="694"/>
      <x v="110"/>
      <x/>
      <x/>
    </i>
    <i>
      <x v="695"/>
      <x v="110"/>
      <x/>
      <x/>
    </i>
    <i>
      <x v="696"/>
      <x v="111"/>
      <x/>
      <x v="1"/>
    </i>
    <i>
      <x v="697"/>
      <x v="111"/>
      <x/>
      <x/>
    </i>
    <i>
      <x v="698"/>
      <x v="111"/>
      <x/>
      <x/>
    </i>
    <i>
      <x v="699"/>
      <x v="111"/>
      <x/>
      <x/>
    </i>
    <i>
      <x v="700"/>
      <x v="111"/>
      <x/>
      <x/>
    </i>
    <i>
      <x v="701"/>
      <x v="111"/>
      <x/>
      <x/>
    </i>
    <i>
      <x v="702"/>
      <x v="111"/>
      <x/>
      <x/>
    </i>
    <i>
      <x v="703"/>
      <x v="111"/>
      <x/>
      <x/>
    </i>
    <i>
      <x v="704"/>
      <x v="111"/>
      <x/>
      <x/>
    </i>
    <i>
      <x v="705"/>
      <x v="111"/>
      <x/>
      <x/>
    </i>
    <i>
      <x v="706"/>
      <x v="111"/>
      <x/>
      <x/>
    </i>
    <i>
      <x v="707"/>
      <x v="111"/>
      <x/>
      <x/>
    </i>
    <i>
      <x v="708"/>
      <x v="111"/>
      <x/>
      <x/>
    </i>
    <i>
      <x v="709"/>
      <x v="111"/>
      <x/>
      <x/>
    </i>
    <i>
      <x v="710"/>
      <x v="111"/>
      <x/>
      <x/>
    </i>
    <i>
      <x v="711"/>
      <x v="111"/>
      <x/>
      <x/>
    </i>
    <i>
      <x v="712"/>
      <x v="111"/>
      <x/>
      <x/>
    </i>
    <i>
      <x v="713"/>
      <x v="111"/>
      <x/>
      <x/>
    </i>
    <i>
      <x v="714"/>
      <x v="111"/>
      <x/>
      <x/>
    </i>
    <i>
      <x v="715"/>
      <x v="111"/>
      <x/>
      <x/>
    </i>
    <i>
      <x v="716"/>
      <x v="111"/>
      <x/>
      <x/>
    </i>
    <i>
      <x v="717"/>
      <x v="111"/>
      <x/>
      <x/>
    </i>
    <i>
      <x v="718"/>
      <x v="111"/>
      <x/>
      <x/>
    </i>
    <i>
      <x v="719"/>
      <x v="111"/>
      <x/>
      <x/>
    </i>
    <i>
      <x v="720"/>
      <x v="111"/>
      <x/>
      <x/>
    </i>
    <i>
      <x v="721"/>
      <x v="111"/>
      <x/>
      <x/>
    </i>
    <i>
      <x v="722"/>
      <x v="111"/>
      <x/>
      <x/>
    </i>
    <i>
      <x v="723"/>
      <x v="111"/>
      <x/>
      <x/>
    </i>
    <i>
      <x v="724"/>
      <x v="111"/>
      <x/>
      <x/>
    </i>
    <i>
      <x v="725"/>
      <x v="111"/>
      <x/>
      <x/>
    </i>
    <i>
      <x v="726"/>
      <x v="111"/>
      <x/>
      <x/>
    </i>
    <i>
      <x v="727"/>
      <x v="111"/>
      <x/>
      <x/>
    </i>
    <i>
      <x v="728"/>
      <x v="111"/>
      <x/>
      <x/>
    </i>
    <i>
      <x v="729"/>
      <x v="111"/>
      <x/>
      <x/>
    </i>
    <i>
      <x v="730"/>
      <x v="111"/>
      <x/>
      <x/>
    </i>
    <i>
      <x v="731"/>
      <x v="111"/>
      <x/>
      <x/>
    </i>
    <i>
      <x v="732"/>
      <x v="111"/>
      <x/>
      <x/>
    </i>
    <i>
      <x v="733"/>
      <x v="111"/>
      <x/>
      <x/>
    </i>
    <i>
      <x v="734"/>
      <x v="111"/>
      <x/>
      <x/>
    </i>
    <i>
      <x v="735"/>
      <x v="111"/>
      <x/>
      <x/>
    </i>
    <i>
      <x v="736"/>
      <x v="111"/>
      <x/>
      <x/>
    </i>
    <i>
      <x v="737"/>
      <x v="111"/>
      <x/>
      <x/>
    </i>
    <i>
      <x v="738"/>
      <x v="111"/>
      <x/>
      <x/>
    </i>
    <i>
      <x v="739"/>
      <x v="111"/>
      <x/>
      <x/>
    </i>
    <i>
      <x v="740"/>
      <x v="111"/>
      <x/>
      <x v="1"/>
    </i>
    <i>
      <x v="741"/>
      <x v="111"/>
      <x v="1"/>
      <x v="1"/>
    </i>
    <i>
      <x v="742"/>
      <x v="111"/>
      <x/>
      <x/>
    </i>
    <i>
      <x v="743"/>
      <x v="111"/>
      <x/>
      <x/>
    </i>
    <i>
      <x v="744"/>
      <x v="111"/>
      <x/>
      <x/>
    </i>
    <i>
      <x v="745"/>
      <x v="111"/>
      <x/>
      <x/>
    </i>
    <i>
      <x v="746"/>
      <x v="111"/>
      <x/>
      <x/>
    </i>
    <i>
      <x v="747"/>
      <x v="111"/>
      <x/>
      <x/>
    </i>
    <i>
      <x v="748"/>
      <x v="111"/>
      <x/>
      <x/>
    </i>
    <i>
      <x v="749"/>
      <x v="111"/>
      <x/>
      <x/>
    </i>
    <i>
      <x v="750"/>
      <x v="111"/>
      <x/>
      <x/>
    </i>
    <i>
      <x v="751"/>
      <x v="111"/>
      <x/>
      <x/>
    </i>
    <i>
      <x v="752"/>
      <x v="111"/>
      <x/>
      <x/>
    </i>
    <i>
      <x v="753"/>
      <x v="111"/>
      <x/>
      <x/>
    </i>
    <i>
      <x v="754"/>
      <x v="111"/>
      <x/>
      <x/>
    </i>
    <i>
      <x v="755"/>
      <x v="111"/>
      <x/>
      <x/>
    </i>
    <i>
      <x v="756"/>
      <x v="111"/>
      <x/>
      <x/>
    </i>
    <i>
      <x v="757"/>
      <x v="111"/>
      <x/>
      <x/>
    </i>
    <i>
      <x v="758"/>
      <x v="111"/>
      <x/>
      <x/>
    </i>
    <i>
      <x v="759"/>
      <x v="111"/>
      <x/>
      <x/>
    </i>
    <i>
      <x v="760"/>
      <x v="111"/>
      <x/>
      <x/>
    </i>
    <i>
      <x v="761"/>
      <x v="111"/>
      <x/>
      <x/>
    </i>
    <i>
      <x v="762"/>
      <x v="111"/>
      <x/>
      <x/>
    </i>
    <i>
      <x v="763"/>
      <x v="111"/>
      <x/>
      <x/>
    </i>
    <i>
      <x v="764"/>
      <x v="111"/>
      <x/>
      <x/>
    </i>
    <i>
      <x v="765"/>
      <x v="111"/>
      <x/>
      <x/>
    </i>
    <i>
      <x v="766"/>
      <x v="111"/>
      <x/>
      <x/>
    </i>
    <i>
      <x v="767"/>
      <x v="111"/>
      <x/>
      <x/>
    </i>
    <i>
      <x v="768"/>
      <x v="111"/>
      <x/>
      <x/>
    </i>
    <i>
      <x v="769"/>
      <x v="111"/>
      <x/>
      <x/>
    </i>
    <i>
      <x v="770"/>
      <x v="111"/>
      <x/>
      <x/>
    </i>
    <i>
      <x v="771"/>
      <x v="111"/>
      <x/>
      <x/>
    </i>
    <i>
      <x v="772"/>
      <x v="111"/>
      <x/>
      <x/>
    </i>
    <i>
      <x v="773"/>
      <x v="112"/>
      <x/>
      <x/>
    </i>
    <i>
      <x v="774"/>
      <x v="113"/>
      <x/>
      <x/>
    </i>
    <i>
      <x v="775"/>
      <x v="113"/>
      <x/>
      <x/>
    </i>
    <i>
      <x v="776"/>
      <x v="111"/>
      <x/>
      <x/>
    </i>
    <i>
      <x v="777"/>
      <x v="114"/>
      <x/>
      <x v="1"/>
    </i>
    <i>
      <x v="778"/>
      <x v="115"/>
      <x/>
      <x/>
    </i>
    <i>
      <x v="779"/>
      <x v="115"/>
      <x/>
      <x/>
    </i>
    <i>
      <x v="780"/>
      <x v="115"/>
      <x/>
      <x/>
    </i>
    <i>
      <x v="781"/>
      <x v="116"/>
      <x/>
      <x/>
    </i>
    <i>
      <x v="782"/>
      <x v="116"/>
      <x/>
      <x/>
    </i>
    <i>
      <x v="783"/>
      <x v="116"/>
      <x/>
      <x/>
    </i>
    <i>
      <x v="784"/>
      <x v="116"/>
      <x/>
      <x/>
    </i>
    <i>
      <x v="785"/>
      <x v="117"/>
      <x/>
      <x/>
    </i>
    <i>
      <x v="786"/>
      <x v="118"/>
      <x/>
      <x/>
    </i>
    <i>
      <x v="787"/>
      <x v="119"/>
      <x/>
      <x/>
    </i>
    <i>
      <x v="788"/>
      <x v="119"/>
      <x/>
      <x/>
    </i>
    <i>
      <x v="789"/>
      <x v="120"/>
      <x/>
      <x/>
    </i>
    <i>
      <x v="790"/>
      <x v="121"/>
      <x/>
      <x/>
    </i>
    <i>
      <x v="791"/>
      <x v="122"/>
      <x/>
      <x/>
    </i>
    <i>
      <x v="792"/>
      <x v="122"/>
      <x/>
      <x/>
    </i>
    <i>
      <x v="793"/>
      <x v="122"/>
      <x/>
      <x/>
    </i>
    <i>
      <x v="794"/>
      <x v="117"/>
      <x/>
      <x/>
    </i>
    <i>
      <x v="795"/>
      <x v="117"/>
      <x/>
      <x/>
    </i>
    <i>
      <x v="796"/>
      <x v="117"/>
      <x/>
      <x/>
    </i>
    <i>
      <x v="797"/>
      <x v="117"/>
      <x/>
      <x/>
    </i>
    <i>
      <x v="798"/>
      <x v="123"/>
      <x/>
      <x/>
    </i>
    <i>
      <x v="799"/>
      <x v="117"/>
      <x/>
      <x/>
    </i>
    <i>
      <x v="800"/>
      <x v="117"/>
      <x/>
      <x/>
    </i>
    <i>
      <x v="801"/>
      <x v="124"/>
      <x/>
      <x/>
    </i>
    <i>
      <x v="802"/>
      <x v="125"/>
      <x/>
      <x/>
    </i>
    <i>
      <x v="803"/>
      <x v="117"/>
      <x/>
      <x/>
    </i>
    <i>
      <x v="804"/>
      <x v="126"/>
      <x/>
      <x/>
    </i>
    <i>
      <x v="805"/>
      <x v="126"/>
      <x/>
      <x/>
    </i>
    <i>
      <x v="806"/>
      <x v="126"/>
      <x/>
      <x/>
    </i>
    <i>
      <x v="807"/>
      <x v="126"/>
      <x/>
      <x/>
    </i>
    <i>
      <x v="808"/>
      <x v="117"/>
      <x/>
      <x/>
    </i>
    <i>
      <x v="809"/>
      <x v="117"/>
      <x/>
      <x/>
    </i>
    <i>
      <x v="810"/>
      <x v="117"/>
      <x/>
      <x/>
    </i>
    <i>
      <x v="811"/>
      <x v="117"/>
      <x/>
      <x/>
    </i>
    <i>
      <x v="812"/>
      <x v="117"/>
      <x/>
      <x/>
    </i>
    <i>
      <x v="813"/>
      <x v="117"/>
      <x/>
      <x/>
    </i>
    <i>
      <x v="814"/>
      <x v="127"/>
      <x/>
      <x/>
    </i>
    <i>
      <x v="815"/>
      <x v="127"/>
      <x/>
      <x/>
    </i>
    <i>
      <x v="816"/>
      <x v="127"/>
      <x/>
      <x/>
    </i>
    <i>
      <x v="817"/>
      <x v="117"/>
      <x/>
      <x/>
    </i>
    <i>
      <x v="818"/>
      <x v="128"/>
      <x/>
      <x/>
    </i>
    <i>
      <x v="819"/>
      <x v="128"/>
      <x/>
      <x/>
    </i>
    <i>
      <x v="820"/>
      <x v="117"/>
      <x/>
      <x/>
    </i>
    <i>
      <x v="821"/>
      <x v="117"/>
      <x/>
      <x/>
    </i>
    <i>
      <x v="822"/>
      <x v="117"/>
      <x/>
      <x/>
    </i>
    <i>
      <x v="823"/>
      <x v="117"/>
      <x/>
      <x/>
    </i>
    <i>
      <x v="824"/>
      <x v="117"/>
      <x/>
      <x/>
    </i>
    <i>
      <x v="825"/>
      <x v="129"/>
      <x/>
      <x/>
    </i>
    <i>
      <x v="826"/>
      <x v="117"/>
      <x/>
      <x/>
    </i>
    <i>
      <x v="827"/>
      <x v="117"/>
      <x/>
      <x/>
    </i>
    <i>
      <x v="828"/>
      <x v="130"/>
      <x/>
      <x/>
    </i>
    <i>
      <x v="829"/>
      <x v="130"/>
      <x/>
      <x/>
    </i>
    <i>
      <x v="830"/>
      <x v="130"/>
      <x/>
      <x/>
    </i>
    <i>
      <x v="831"/>
      <x v="130"/>
      <x/>
      <x/>
    </i>
    <i>
      <x v="832"/>
      <x v="130"/>
      <x/>
      <x/>
    </i>
    <i>
      <x v="833"/>
      <x v="130"/>
      <x/>
      <x/>
    </i>
    <i>
      <x v="834"/>
      <x v="130"/>
      <x/>
      <x/>
    </i>
    <i>
      <x v="835"/>
      <x v="130"/>
      <x/>
      <x/>
    </i>
    <i>
      <x v="836"/>
      <x v="130"/>
      <x/>
      <x/>
    </i>
    <i>
      <x v="837"/>
      <x v="117"/>
      <x/>
      <x/>
    </i>
    <i>
      <x v="838"/>
      <x v="117"/>
      <x/>
      <x/>
    </i>
    <i>
      <x v="839"/>
      <x v="131"/>
      <x/>
      <x/>
    </i>
    <i>
      <x v="840"/>
      <x v="117"/>
      <x/>
      <x/>
    </i>
    <i>
      <x v="841"/>
      <x v="117"/>
      <x/>
      <x/>
    </i>
    <i>
      <x v="842"/>
      <x v="117"/>
      <x/>
      <x/>
    </i>
    <i>
      <x v="843"/>
      <x v="117"/>
      <x/>
      <x/>
    </i>
    <i>
      <x v="844"/>
      <x v="132"/>
      <x/>
      <x/>
    </i>
    <i>
      <x v="845"/>
      <x v="132"/>
      <x/>
      <x/>
    </i>
    <i>
      <x v="846"/>
      <x v="132"/>
      <x/>
      <x/>
    </i>
    <i>
      <x v="847"/>
      <x v="132"/>
      <x/>
      <x/>
    </i>
    <i>
      <x v="848"/>
      <x v="132"/>
      <x/>
      <x/>
    </i>
    <i>
      <x v="849"/>
      <x v="117"/>
      <x/>
      <x/>
    </i>
    <i>
      <x v="850"/>
      <x v="117"/>
      <x/>
      <x/>
    </i>
    <i>
      <x v="851"/>
      <x v="117"/>
      <x/>
      <x/>
    </i>
    <i>
      <x v="852"/>
      <x v="117"/>
      <x/>
      <x/>
    </i>
    <i>
      <x v="853"/>
      <x v="117"/>
      <x/>
      <x/>
    </i>
    <i>
      <x v="854"/>
      <x v="117"/>
      <x/>
      <x/>
    </i>
    <i>
      <x v="855"/>
      <x v="133"/>
      <x/>
      <x/>
    </i>
    <i>
      <x v="856"/>
      <x v="133"/>
      <x/>
      <x/>
    </i>
    <i>
      <x v="857"/>
      <x v="117"/>
      <x/>
      <x/>
    </i>
    <i>
      <x v="858"/>
      <x v="134"/>
      <x/>
      <x/>
    </i>
    <i>
      <x v="859"/>
      <x v="134"/>
      <x/>
      <x v="1"/>
    </i>
    <i>
      <x v="860"/>
      <x v="134"/>
      <x/>
      <x v="1"/>
    </i>
    <i>
      <x v="861"/>
      <x v="135"/>
      <x/>
      <x/>
    </i>
    <i>
      <x v="862"/>
      <x v="136"/>
      <x/>
      <x/>
    </i>
    <i>
      <x v="863"/>
      <x v="137"/>
      <x/>
      <x/>
    </i>
    <i>
      <x v="864"/>
      <x v="137"/>
      <x/>
      <x/>
    </i>
    <i>
      <x v="865"/>
      <x v="137"/>
      <x/>
      <x v="1"/>
    </i>
    <i>
      <x v="866"/>
      <x v="137"/>
      <x/>
      <x/>
    </i>
    <i>
      <x v="867"/>
      <x v="138"/>
      <x/>
      <x/>
    </i>
    <i>
      <x v="868"/>
      <x v="139"/>
      <x/>
      <x/>
    </i>
    <i>
      <x v="869"/>
      <x v="139"/>
      <x/>
      <x/>
    </i>
    <i>
      <x v="870"/>
      <x v="139"/>
      <x/>
      <x/>
    </i>
    <i>
      <x v="871"/>
      <x v="139"/>
      <x/>
      <x/>
    </i>
    <i>
      <x v="872"/>
      <x v="139"/>
      <x/>
      <x/>
    </i>
    <i>
      <x v="873"/>
      <x v="139"/>
      <x/>
      <x/>
    </i>
    <i>
      <x v="874"/>
      <x v="139"/>
      <x/>
      <x/>
    </i>
    <i>
      <x v="875"/>
      <x v="139"/>
      <x/>
      <x/>
    </i>
    <i>
      <x v="876"/>
      <x v="139"/>
      <x/>
      <x v="1"/>
    </i>
    <i>
      <x v="877"/>
      <x v="139"/>
      <x/>
      <x v="1"/>
    </i>
    <i>
      <x v="878"/>
      <x v="139"/>
      <x/>
      <x/>
    </i>
    <i>
      <x v="879"/>
      <x v="139"/>
      <x/>
      <x/>
    </i>
    <i>
      <x v="880"/>
      <x v="139"/>
      <x/>
      <x/>
    </i>
    <i>
      <x v="881"/>
      <x v="139"/>
      <x/>
      <x/>
    </i>
    <i>
      <x v="882"/>
      <x v="139"/>
      <x/>
      <x/>
    </i>
    <i>
      <x v="883"/>
      <x v="139"/>
      <x/>
      <x/>
    </i>
    <i>
      <x v="884"/>
      <x v="139"/>
      <x/>
      <x/>
    </i>
    <i>
      <x v="885"/>
      <x v="140"/>
      <x/>
      <x/>
    </i>
    <i>
      <x v="886"/>
      <x v="139"/>
      <x/>
      <x/>
    </i>
    <i>
      <x v="887"/>
      <x v="139"/>
      <x/>
      <x/>
    </i>
    <i>
      <x v="888"/>
      <x v="139"/>
      <x/>
      <x/>
    </i>
    <i>
      <x v="889"/>
      <x v="139"/>
      <x/>
      <x/>
    </i>
    <i>
      <x v="890"/>
      <x v="139"/>
      <x/>
      <x/>
    </i>
    <i>
      <x v="891"/>
      <x v="139"/>
      <x/>
      <x/>
    </i>
    <i>
      <x v="892"/>
      <x v="139"/>
      <x/>
      <x/>
    </i>
    <i>
      <x v="893"/>
      <x v="139"/>
      <x/>
      <x/>
    </i>
    <i>
      <x v="894"/>
      <x v="139"/>
      <x/>
      <x/>
    </i>
    <i>
      <x v="895"/>
      <x v="139"/>
      <x/>
      <x/>
    </i>
    <i>
      <x v="896"/>
      <x v="221"/>
      <x/>
      <x/>
    </i>
    <i>
      <x v="897"/>
      <x v="141"/>
      <x/>
      <x/>
    </i>
    <i>
      <x v="898"/>
      <x v="142"/>
      <x/>
      <x/>
    </i>
    <i>
      <x v="899"/>
      <x v="143"/>
      <x/>
      <x/>
    </i>
    <i>
      <x v="900"/>
      <x v="143"/>
      <x/>
      <x/>
    </i>
    <i>
      <x v="901"/>
      <x v="144"/>
      <x/>
      <x v="1"/>
    </i>
    <i>
      <x v="902"/>
      <x v="144"/>
      <x/>
      <x/>
    </i>
    <i>
      <x v="903"/>
      <x v="144"/>
      <x/>
      <x/>
    </i>
    <i>
      <x v="904"/>
      <x v="144"/>
      <x/>
      <x/>
    </i>
    <i>
      <x v="905"/>
      <x v="144"/>
      <x/>
      <x/>
    </i>
    <i>
      <x v="906"/>
      <x v="144"/>
      <x/>
      <x/>
    </i>
    <i>
      <x v="907"/>
      <x v="144"/>
      <x/>
      <x/>
    </i>
    <i>
      <x v="908"/>
      <x v="144"/>
      <x/>
      <x/>
    </i>
    <i>
      <x v="909"/>
      <x v="144"/>
      <x/>
      <x/>
    </i>
    <i>
      <x v="910"/>
      <x v="144"/>
      <x/>
      <x/>
    </i>
    <i>
      <x v="911"/>
      <x v="144"/>
      <x/>
      <x/>
    </i>
    <i>
      <x v="912"/>
      <x v="144"/>
      <x/>
      <x/>
    </i>
    <i>
      <x v="913"/>
      <x v="144"/>
      <x/>
      <x/>
    </i>
    <i>
      <x v="914"/>
      <x v="144"/>
      <x/>
      <x/>
    </i>
    <i>
      <x v="915"/>
      <x v="144"/>
      <x/>
      <x/>
    </i>
    <i>
      <x v="916"/>
      <x v="144"/>
      <x/>
      <x/>
    </i>
    <i>
      <x v="917"/>
      <x v="145"/>
      <x/>
      <x/>
    </i>
    <i>
      <x v="918"/>
      <x v="144"/>
      <x/>
      <x/>
    </i>
    <i>
      <x v="919"/>
      <x v="144"/>
      <x/>
      <x/>
    </i>
    <i>
      <x v="920"/>
      <x v="144"/>
      <x/>
      <x/>
    </i>
    <i>
      <x v="921"/>
      <x v="144"/>
      <x/>
      <x/>
    </i>
    <i>
      <x v="922"/>
      <x v="144"/>
      <x/>
      <x/>
    </i>
    <i>
      <x v="923"/>
      <x v="144"/>
      <x/>
      <x/>
    </i>
    <i>
      <x v="924"/>
      <x v="144"/>
      <x/>
      <x/>
    </i>
    <i>
      <x v="925"/>
      <x v="144"/>
      <x/>
      <x/>
    </i>
    <i>
      <x v="926"/>
      <x v="144"/>
      <x/>
      <x/>
    </i>
    <i>
      <x v="927"/>
      <x v="144"/>
      <x/>
      <x/>
    </i>
    <i>
      <x v="928"/>
      <x v="144"/>
      <x/>
      <x/>
    </i>
    <i>
      <x v="929"/>
      <x v="144"/>
      <x/>
      <x/>
    </i>
    <i>
      <x v="930"/>
      <x v="144"/>
      <x/>
      <x/>
    </i>
    <i>
      <x v="931"/>
      <x v="144"/>
      <x/>
      <x/>
    </i>
    <i>
      <x v="932"/>
      <x v="144"/>
      <x/>
      <x/>
    </i>
    <i>
      <x v="933"/>
      <x v="144"/>
      <x/>
      <x/>
    </i>
    <i>
      <x v="934"/>
      <x v="144"/>
      <x/>
      <x/>
    </i>
    <i>
      <x v="935"/>
      <x v="144"/>
      <x/>
      <x/>
    </i>
    <i>
      <x v="936"/>
      <x v="144"/>
      <x/>
      <x/>
    </i>
    <i>
      <x v="937"/>
      <x v="144"/>
      <x/>
      <x/>
    </i>
    <i>
      <x v="938"/>
      <x v="144"/>
      <x/>
      <x/>
    </i>
    <i>
      <x v="939"/>
      <x v="144"/>
      <x/>
      <x/>
    </i>
    <i>
      <x v="940"/>
      <x v="144"/>
      <x/>
      <x/>
    </i>
    <i>
      <x v="941"/>
      <x v="144"/>
      <x/>
      <x v="1"/>
    </i>
    <i>
      <x v="942"/>
      <x v="146"/>
      <x/>
      <x/>
    </i>
    <i>
      <x v="943"/>
      <x v="144"/>
      <x/>
      <x/>
    </i>
    <i>
      <x v="944"/>
      <x v="144"/>
      <x/>
      <x/>
    </i>
    <i>
      <x v="945"/>
      <x v="144"/>
      <x/>
      <x/>
    </i>
    <i>
      <x v="946"/>
      <x v="147"/>
      <x/>
      <x/>
    </i>
    <i>
      <x v="947"/>
      <x v="144"/>
      <x/>
      <x/>
    </i>
    <i>
      <x v="948"/>
      <x v="148"/>
      <x/>
      <x/>
    </i>
    <i>
      <x v="949"/>
      <x v="149"/>
      <x/>
      <x/>
    </i>
    <i>
      <x v="950"/>
      <x v="149"/>
      <x/>
      <x/>
    </i>
    <i>
      <x v="951"/>
      <x v="150"/>
      <x/>
      <x/>
    </i>
    <i>
      <x v="952"/>
      <x v="150"/>
      <x/>
      <x/>
    </i>
    <i>
      <x v="953"/>
      <x v="150"/>
      <x/>
      <x/>
    </i>
    <i>
      <x v="954"/>
      <x v="150"/>
      <x/>
      <x/>
    </i>
    <i>
      <x v="955"/>
      <x v="150"/>
      <x/>
      <x/>
    </i>
    <i>
      <x v="956"/>
      <x v="150"/>
      <x/>
      <x/>
    </i>
    <i>
      <x v="957"/>
      <x v="150"/>
      <x/>
      <x/>
    </i>
    <i>
      <x v="958"/>
      <x v="144"/>
      <x/>
      <x/>
    </i>
    <i>
      <x v="959"/>
      <x v="144"/>
      <x/>
      <x/>
    </i>
    <i>
      <x v="960"/>
      <x v="144"/>
      <x/>
      <x/>
    </i>
    <i>
      <x v="961"/>
      <x v="144"/>
      <x/>
      <x/>
    </i>
    <i>
      <x v="962"/>
      <x v="144"/>
      <x/>
      <x/>
    </i>
    <i>
      <x v="963"/>
      <x v="144"/>
      <x/>
      <x/>
    </i>
    <i>
      <x v="964"/>
      <x v="144"/>
      <x/>
      <x/>
    </i>
    <i>
      <x v="965"/>
      <x v="144"/>
      <x/>
      <x/>
    </i>
    <i>
      <x v="966"/>
      <x v="144"/>
      <x/>
      <x/>
    </i>
    <i>
      <x v="967"/>
      <x v="144"/>
      <x/>
      <x/>
    </i>
    <i>
      <x v="968"/>
      <x v="144"/>
      <x/>
      <x/>
    </i>
    <i>
      <x v="969"/>
      <x v="144"/>
      <x/>
      <x/>
    </i>
    <i>
      <x v="970"/>
      <x v="144"/>
      <x/>
      <x/>
    </i>
    <i>
      <x v="971"/>
      <x v="144"/>
      <x/>
      <x/>
    </i>
    <i>
      <x v="972"/>
      <x v="144"/>
      <x/>
      <x/>
    </i>
    <i>
      <x v="973"/>
      <x v="151"/>
      <x/>
      <x/>
    </i>
    <i>
      <x v="974"/>
      <x v="144"/>
      <x/>
      <x/>
    </i>
    <i>
      <x v="975"/>
      <x v="144"/>
      <x/>
      <x/>
    </i>
    <i>
      <x v="976"/>
      <x v="144"/>
      <x/>
      <x/>
    </i>
    <i>
      <x v="977"/>
      <x v="144"/>
      <x/>
      <x/>
    </i>
    <i>
      <x v="978"/>
      <x v="144"/>
      <x/>
      <x/>
    </i>
    <i>
      <x v="979"/>
      <x v="144"/>
      <x/>
      <x/>
    </i>
    <i>
      <x v="980"/>
      <x v="144"/>
      <x/>
      <x/>
    </i>
    <i>
      <x v="981"/>
      <x v="144"/>
      <x/>
      <x/>
    </i>
    <i>
      <x v="982"/>
      <x v="144"/>
      <x/>
      <x/>
    </i>
    <i>
      <x v="983"/>
      <x v="144"/>
      <x/>
      <x/>
    </i>
    <i>
      <x v="984"/>
      <x v="152"/>
      <x/>
      <x/>
    </i>
    <i>
      <x v="985"/>
      <x v="153"/>
      <x/>
      <x/>
    </i>
    <i>
      <x v="986"/>
      <x v="153"/>
      <x/>
      <x/>
    </i>
    <i>
      <x v="987"/>
      <x v="154"/>
      <x/>
      <x v="1"/>
    </i>
    <i>
      <x v="988"/>
      <x v="154"/>
      <x/>
      <x v="1"/>
    </i>
    <i>
      <x v="989"/>
      <x v="154"/>
      <x/>
      <x v="1"/>
    </i>
    <i>
      <x v="990"/>
      <x v="154"/>
      <x/>
      <x/>
    </i>
    <i>
      <x v="991"/>
      <x v="154"/>
      <x/>
      <x/>
    </i>
    <i>
      <x v="992"/>
      <x v="154"/>
      <x v="1"/>
      <x v="1"/>
    </i>
    <i>
      <x v="993"/>
      <x v="154"/>
      <x/>
      <x/>
    </i>
    <i>
      <x v="994"/>
      <x v="154"/>
      <x/>
      <x v="1"/>
    </i>
    <i>
      <x v="995"/>
      <x v="154"/>
      <x/>
      <x/>
    </i>
    <i>
      <x v="996"/>
      <x v="154"/>
      <x/>
      <x/>
    </i>
    <i>
      <x v="997"/>
      <x v="154"/>
      <x v="1"/>
      <x v="1"/>
    </i>
    <i>
      <x v="998"/>
      <x v="154"/>
      <x/>
      <x/>
    </i>
    <i>
      <x v="999"/>
      <x v="154"/>
      <x/>
      <x/>
    </i>
    <i>
      <x v="1000"/>
      <x v="154"/>
      <x/>
      <x v="1"/>
    </i>
    <i>
      <x v="1001"/>
      <x v="154"/>
      <x/>
      <x/>
    </i>
    <i>
      <x v="1002"/>
      <x v="154"/>
      <x/>
      <x/>
    </i>
    <i>
      <x v="1003"/>
      <x v="154"/>
      <x/>
      <x/>
    </i>
    <i>
      <x v="1004"/>
      <x v="154"/>
      <x/>
      <x/>
    </i>
    <i>
      <x v="1005"/>
      <x v="155"/>
      <x/>
      <x v="1"/>
    </i>
    <i>
      <x v="1006"/>
      <x v="155"/>
      <x/>
      <x/>
    </i>
    <i>
      <x v="1007"/>
      <x v="155"/>
      <x/>
      <x v="1"/>
    </i>
    <i>
      <x v="1008"/>
      <x v="155"/>
      <x/>
      <x/>
    </i>
    <i>
      <x v="1009"/>
      <x v="155"/>
      <x/>
      <x/>
    </i>
    <i>
      <x v="1010"/>
      <x v="155"/>
      <x v="1"/>
      <x v="1"/>
    </i>
    <i>
      <x v="1011"/>
      <x v="155"/>
      <x/>
      <x/>
    </i>
    <i>
      <x v="1012"/>
      <x v="155"/>
      <x v="1"/>
      <x v="1"/>
    </i>
    <i>
      <x v="1013"/>
      <x v="155"/>
      <x/>
      <x v="1"/>
    </i>
    <i>
      <x v="1014"/>
      <x v="155"/>
      <x/>
      <x v="1"/>
    </i>
    <i>
      <x v="1015"/>
      <x v="155"/>
      <x/>
      <x/>
    </i>
    <i>
      <x v="1016"/>
      <x v="156"/>
      <x/>
      <x/>
    </i>
    <i>
      <x v="1017"/>
      <x v="156"/>
      <x/>
      <x/>
    </i>
    <i>
      <x v="1018"/>
      <x v="157"/>
      <x/>
      <x v="1"/>
    </i>
    <i>
      <x v="1019"/>
      <x v="158"/>
      <x/>
      <x/>
    </i>
    <i>
      <x v="1020"/>
      <x v="159"/>
      <x/>
      <x/>
    </i>
    <i>
      <x v="1021"/>
      <x v="160"/>
      <x/>
      <x/>
    </i>
    <i>
      <x v="1022"/>
      <x v="160"/>
      <x/>
      <x/>
    </i>
    <i>
      <x v="1023"/>
      <x v="160"/>
      <x/>
      <x/>
    </i>
    <i>
      <x v="1024"/>
      <x v="157"/>
      <x/>
      <x/>
    </i>
    <i>
      <x v="1025"/>
      <x v="161"/>
      <x/>
      <x/>
    </i>
    <i>
      <x v="1026"/>
      <x v="162"/>
      <x/>
      <x/>
    </i>
    <i>
      <x v="1027"/>
      <x v="162"/>
      <x/>
      <x/>
    </i>
    <i>
      <x v="1028"/>
      <x v="162"/>
      <x/>
      <x/>
    </i>
    <i>
      <x v="1029"/>
      <x v="162"/>
      <x/>
      <x/>
    </i>
    <i>
      <x v="1030"/>
      <x v="162"/>
      <x/>
      <x/>
    </i>
    <i>
      <x v="1031"/>
      <x v="162"/>
      <x/>
      <x/>
    </i>
    <i>
      <x v="1032"/>
      <x v="162"/>
      <x/>
      <x/>
    </i>
    <i>
      <x v="1033"/>
      <x v="162"/>
      <x/>
      <x/>
    </i>
    <i>
      <x v="1034"/>
      <x v="162"/>
      <x/>
      <x/>
    </i>
    <i>
      <x v="1035"/>
      <x v="162"/>
      <x/>
      <x/>
    </i>
    <i>
      <x v="1036"/>
      <x v="162"/>
      <x/>
      <x/>
    </i>
    <i>
      <x v="1037"/>
      <x v="163"/>
      <x/>
      <x/>
    </i>
    <i>
      <x v="1038"/>
      <x v="163"/>
      <x/>
      <x/>
    </i>
    <i>
      <x v="1039"/>
      <x v="162"/>
      <x/>
      <x/>
    </i>
    <i>
      <x v="1040"/>
      <x v="162"/>
      <x/>
      <x/>
    </i>
    <i>
      <x v="1041"/>
      <x v="162"/>
      <x/>
      <x/>
    </i>
    <i>
      <x v="1042"/>
      <x v="162"/>
      <x/>
      <x/>
    </i>
    <i>
      <x v="1043"/>
      <x v="162"/>
      <x/>
      <x/>
    </i>
    <i>
      <x v="1044"/>
      <x v="164"/>
      <x/>
      <x/>
    </i>
    <i>
      <x v="1045"/>
      <x v="164"/>
      <x/>
      <x/>
    </i>
    <i>
      <x v="1046"/>
      <x v="165"/>
      <x/>
      <x/>
    </i>
    <i>
      <x v="1047"/>
      <x v="165"/>
      <x/>
      <x/>
    </i>
    <i>
      <x v="1048"/>
      <x v="165"/>
      <x/>
      <x/>
    </i>
    <i>
      <x v="1049"/>
      <x v="165"/>
      <x/>
      <x/>
    </i>
    <i>
      <x v="1050"/>
      <x v="165"/>
      <x v="1"/>
      <x v="1"/>
    </i>
    <i>
      <x v="1051"/>
      <x v="165"/>
      <x/>
      <x/>
    </i>
    <i>
      <x v="1052"/>
      <x v="165"/>
      <x/>
      <x/>
    </i>
    <i>
      <x v="1053"/>
      <x v="165"/>
      <x/>
      <x v="1"/>
    </i>
    <i>
      <x v="1054"/>
      <x v="165"/>
      <x/>
      <x v="1"/>
    </i>
    <i>
      <x v="1055"/>
      <x v="165"/>
      <x/>
      <x v="1"/>
    </i>
    <i>
      <x v="1056"/>
      <x v="165"/>
      <x/>
      <x v="1"/>
    </i>
    <i>
      <x v="1057"/>
      <x v="165"/>
      <x/>
      <x/>
    </i>
    <i>
      <x v="1058"/>
      <x v="165"/>
      <x/>
      <x/>
    </i>
    <i>
      <x v="1059"/>
      <x v="166"/>
      <x/>
      <x/>
    </i>
    <i>
      <x v="1060"/>
      <x v="166"/>
      <x/>
      <x/>
    </i>
    <i>
      <x v="1061"/>
      <x v="166"/>
      <x/>
      <x/>
    </i>
    <i>
      <x v="1062"/>
      <x v="166"/>
      <x/>
      <x/>
    </i>
    <i>
      <x v="1063"/>
      <x v="166"/>
      <x/>
      <x/>
    </i>
    <i>
      <x v="1064"/>
      <x v="166"/>
      <x v="1"/>
      <x v="1"/>
    </i>
    <i>
      <x v="1065"/>
      <x v="221"/>
      <x/>
      <x/>
    </i>
    <i>
      <x v="1066"/>
      <x v="167"/>
      <x/>
      <x v="1"/>
    </i>
    <i>
      <x v="1067"/>
      <x v="221"/>
      <x v="1"/>
      <x v="1"/>
    </i>
    <i>
      <x v="1068"/>
      <x v="168"/>
      <x/>
      <x/>
    </i>
    <i>
      <x v="1069"/>
      <x v="168"/>
      <x/>
      <x/>
    </i>
    <i>
      <x v="1070"/>
      <x v="168"/>
      <x/>
      <x/>
    </i>
    <i>
      <x v="1071"/>
      <x v="168"/>
      <x/>
      <x/>
    </i>
    <i>
      <x v="1072"/>
      <x v="169"/>
      <x/>
      <x v="1"/>
    </i>
    <i>
      <x v="1073"/>
      <x v="169"/>
      <x/>
      <x v="1"/>
    </i>
    <i>
      <x v="1074"/>
      <x v="169"/>
      <x/>
      <x/>
    </i>
    <i>
      <x v="1075"/>
      <x v="169"/>
      <x/>
      <x v="1"/>
    </i>
    <i>
      <x v="1076"/>
      <x v="169"/>
      <x/>
      <x/>
    </i>
    <i>
      <x v="1077"/>
      <x v="169"/>
      <x/>
      <x/>
    </i>
    <i>
      <x v="1078"/>
      <x v="169"/>
      <x/>
      <x/>
    </i>
    <i>
      <x v="1079"/>
      <x v="169"/>
      <x/>
      <x/>
    </i>
    <i>
      <x v="1080"/>
      <x v="169"/>
      <x/>
      <x/>
    </i>
    <i>
      <x v="1081"/>
      <x v="169"/>
      <x v="1"/>
      <x v="1"/>
    </i>
    <i>
      <x v="1082"/>
      <x v="169"/>
      <x v="1"/>
      <x v="1"/>
    </i>
    <i>
      <x v="1083"/>
      <x v="169"/>
      <x/>
      <x/>
    </i>
    <i>
      <x v="1084"/>
      <x v="169"/>
      <x/>
      <x/>
    </i>
    <i>
      <x v="1085"/>
      <x v="170"/>
      <x/>
      <x/>
    </i>
    <i>
      <x v="1086"/>
      <x v="171"/>
      <x/>
      <x/>
    </i>
    <i>
      <x v="1087"/>
      <x v="171"/>
      <x/>
      <x/>
    </i>
    <i>
      <x v="1088"/>
      <x v="172"/>
      <x/>
      <x/>
    </i>
    <i>
      <x v="1089"/>
      <x v="173"/>
      <x/>
      <x/>
    </i>
    <i>
      <x v="1090"/>
      <x v="173"/>
      <x/>
      <x/>
    </i>
    <i>
      <x v="1091"/>
      <x v="174"/>
      <x/>
      <x/>
    </i>
    <i>
      <x v="1092"/>
      <x v="174"/>
      <x/>
      <x/>
    </i>
    <i>
      <x v="1093"/>
      <x v="175"/>
      <x/>
      <x/>
    </i>
    <i>
      <x v="1094"/>
      <x v="176"/>
      <x/>
      <x/>
    </i>
    <i>
      <x v="1095"/>
      <x v="176"/>
      <x/>
      <x/>
    </i>
    <i>
      <x v="1096"/>
      <x v="176"/>
      <x/>
      <x/>
    </i>
    <i>
      <x v="1097"/>
      <x v="177"/>
      <x/>
      <x/>
    </i>
    <i>
      <x v="1098"/>
      <x v="177"/>
      <x/>
      <x/>
    </i>
    <i>
      <x v="1099"/>
      <x v="177"/>
      <x/>
      <x/>
    </i>
    <i>
      <x v="1100"/>
      <x v="177"/>
      <x/>
      <x/>
    </i>
    <i>
      <x v="1101"/>
      <x v="177"/>
      <x/>
      <x/>
    </i>
    <i>
      <x v="1102"/>
      <x v="178"/>
      <x/>
      <x/>
    </i>
    <i>
      <x v="1103"/>
      <x v="178"/>
      <x v="1"/>
      <x v="1"/>
    </i>
    <i>
      <x v="1104"/>
      <x v="178"/>
      <x/>
      <x/>
    </i>
    <i>
      <x v="1105"/>
      <x v="178"/>
      <x/>
      <x/>
    </i>
    <i>
      <x v="1106"/>
      <x v="178"/>
      <x/>
      <x/>
    </i>
    <i>
      <x v="1107"/>
      <x v="178"/>
      <x/>
      <x/>
    </i>
    <i>
      <x v="1108"/>
      <x v="178"/>
      <x/>
      <x v="1"/>
    </i>
    <i>
      <x v="1109"/>
      <x v="179"/>
      <x/>
      <x/>
    </i>
    <i>
      <x v="1110"/>
      <x v="179"/>
      <x/>
      <x/>
    </i>
    <i>
      <x v="1111"/>
      <x v="179"/>
      <x/>
      <x/>
    </i>
    <i>
      <x v="1112"/>
      <x v="180"/>
      <x/>
      <x/>
    </i>
    <i>
      <x v="1113"/>
      <x v="180"/>
      <x/>
      <x/>
    </i>
    <i>
      <x v="1114"/>
      <x v="180"/>
      <x/>
      <x/>
    </i>
    <i>
      <x v="1115"/>
      <x v="180"/>
      <x/>
      <x/>
    </i>
    <i>
      <x v="1116"/>
      <x v="180"/>
      <x/>
      <x/>
    </i>
    <i>
      <x v="1117"/>
      <x v="180"/>
      <x/>
      <x/>
    </i>
    <i>
      <x v="1118"/>
      <x v="180"/>
      <x/>
      <x/>
    </i>
    <i>
      <x v="1119"/>
      <x v="180"/>
      <x/>
      <x/>
    </i>
    <i>
      <x v="1120"/>
      <x v="180"/>
      <x/>
      <x/>
    </i>
    <i>
      <x v="1121"/>
      <x v="180"/>
      <x/>
      <x/>
    </i>
    <i>
      <x v="1122"/>
      <x v="180"/>
      <x/>
      <x/>
    </i>
    <i>
      <x v="1123"/>
      <x v="180"/>
      <x/>
      <x/>
    </i>
    <i>
      <x v="1124"/>
      <x v="180"/>
      <x/>
      <x/>
    </i>
    <i>
      <x v="1125"/>
      <x v="180"/>
      <x/>
      <x/>
    </i>
    <i>
      <x v="1126"/>
      <x v="180"/>
      <x/>
      <x/>
    </i>
    <i>
      <x v="1127"/>
      <x v="180"/>
      <x/>
      <x/>
    </i>
    <i>
      <x v="1128"/>
      <x v="180"/>
      <x/>
      <x/>
    </i>
    <i>
      <x v="1129"/>
      <x v="180"/>
      <x/>
      <x/>
    </i>
    <i>
      <x v="1130"/>
      <x v="180"/>
      <x/>
      <x/>
    </i>
    <i>
      <x v="1131"/>
      <x v="180"/>
      <x/>
      <x/>
    </i>
    <i>
      <x v="1132"/>
      <x v="180"/>
      <x/>
      <x/>
    </i>
    <i>
      <x v="1133"/>
      <x v="180"/>
      <x/>
      <x/>
    </i>
    <i>
      <x v="1134"/>
      <x v="180"/>
      <x/>
      <x/>
    </i>
    <i>
      <x v="1135"/>
      <x v="180"/>
      <x/>
      <x/>
    </i>
    <i>
      <x v="1136"/>
      <x v="180"/>
      <x/>
      <x/>
    </i>
    <i>
      <x v="1137"/>
      <x v="180"/>
      <x/>
      <x/>
    </i>
    <i>
      <x v="1138"/>
      <x v="180"/>
      <x/>
      <x/>
    </i>
    <i>
      <x v="1139"/>
      <x v="180"/>
      <x/>
      <x/>
    </i>
    <i>
      <x v="1140"/>
      <x v="180"/>
      <x/>
      <x/>
    </i>
    <i>
      <x v="1141"/>
      <x v="180"/>
      <x/>
      <x/>
    </i>
    <i>
      <x v="1142"/>
      <x v="180"/>
      <x/>
      <x/>
    </i>
    <i>
      <x v="1143"/>
      <x v="180"/>
      <x/>
      <x/>
    </i>
    <i>
      <x v="1144"/>
      <x v="180"/>
      <x/>
      <x/>
    </i>
    <i>
      <x v="1145"/>
      <x v="180"/>
      <x/>
      <x/>
    </i>
    <i>
      <x v="1146"/>
      <x v="180"/>
      <x/>
      <x/>
    </i>
    <i>
      <x v="1147"/>
      <x v="180"/>
      <x/>
      <x/>
    </i>
    <i>
      <x v="1148"/>
      <x v="180"/>
      <x/>
      <x/>
    </i>
    <i>
      <x v="1149"/>
      <x v="180"/>
      <x/>
      <x/>
    </i>
    <i>
      <x v="1150"/>
      <x v="180"/>
      <x/>
      <x/>
    </i>
    <i>
      <x v="1151"/>
      <x v="180"/>
      <x/>
      <x/>
    </i>
    <i>
      <x v="1152"/>
      <x v="181"/>
      <x/>
      <x/>
    </i>
    <i>
      <x v="1153"/>
      <x v="181"/>
      <x/>
      <x/>
    </i>
    <i>
      <x v="1154"/>
      <x v="181"/>
      <x/>
      <x/>
    </i>
    <i>
      <x v="1155"/>
      <x v="181"/>
      <x/>
      <x/>
    </i>
    <i>
      <x v="1156"/>
      <x v="181"/>
      <x/>
      <x/>
    </i>
    <i>
      <x v="1157"/>
      <x v="182"/>
      <x/>
      <x/>
    </i>
    <i>
      <x v="1158"/>
      <x v="182"/>
      <x/>
      <x/>
    </i>
    <i>
      <x v="1159"/>
      <x v="182"/>
      <x/>
      <x v="1"/>
    </i>
    <i>
      <x v="1160"/>
      <x v="183"/>
      <x/>
      <x v="1"/>
    </i>
    <i>
      <x v="1161"/>
      <x v="183"/>
      <x/>
      <x v="1"/>
    </i>
    <i>
      <x v="1162"/>
      <x v="183"/>
      <x/>
      <x v="1"/>
    </i>
    <i>
      <x v="1163"/>
      <x v="183"/>
      <x/>
      <x/>
    </i>
    <i>
      <x v="1164"/>
      <x v="183"/>
      <x/>
      <x/>
    </i>
    <i>
      <x v="1165"/>
      <x v="183"/>
      <x/>
      <x/>
    </i>
    <i>
      <x v="1166"/>
      <x v="183"/>
      <x/>
      <x/>
    </i>
    <i>
      <x v="1167"/>
      <x v="183"/>
      <x/>
      <x/>
    </i>
    <i>
      <x v="1168"/>
      <x v="183"/>
      <x/>
      <x/>
    </i>
    <i>
      <x v="1169"/>
      <x v="183"/>
      <x/>
      <x/>
    </i>
    <i>
      <x v="1170"/>
      <x v="183"/>
      <x/>
      <x/>
    </i>
    <i>
      <x v="1171"/>
      <x v="183"/>
      <x/>
      <x/>
    </i>
    <i>
      <x v="1172"/>
      <x v="183"/>
      <x/>
      <x v="1"/>
    </i>
    <i>
      <x v="1173"/>
      <x v="184"/>
      <x/>
      <x/>
    </i>
    <i>
      <x v="1174"/>
      <x v="185"/>
      <x/>
      <x v="1"/>
    </i>
    <i>
      <x v="1175"/>
      <x v="185"/>
      <x/>
      <x/>
    </i>
    <i>
      <x v="1176"/>
      <x v="185"/>
      <x/>
      <x/>
    </i>
    <i>
      <x v="1177"/>
      <x v="186"/>
      <x/>
      <x/>
    </i>
    <i>
      <x v="1178"/>
      <x v="185"/>
      <x/>
      <x/>
    </i>
    <i>
      <x v="1179"/>
      <x v="187"/>
      <x/>
      <x/>
    </i>
    <i>
      <x v="1180"/>
      <x v="187"/>
      <x/>
      <x/>
    </i>
    <i>
      <x v="1181"/>
      <x v="187"/>
      <x/>
      <x/>
    </i>
    <i>
      <x v="1182"/>
      <x v="187"/>
      <x/>
      <x/>
    </i>
    <i>
      <x v="1183"/>
      <x v="187"/>
      <x/>
      <x/>
    </i>
    <i>
      <x v="1184"/>
      <x v="185"/>
      <x/>
      <x/>
    </i>
    <i>
      <x v="1185"/>
      <x v="185"/>
      <x/>
      <x v="1"/>
    </i>
    <i>
      <x v="1186"/>
      <x v="188"/>
      <x v="1"/>
      <x v="1"/>
    </i>
    <i>
      <x v="1187"/>
      <x v="189"/>
      <x/>
      <x/>
    </i>
    <i>
      <x v="1188"/>
      <x v="189"/>
      <x/>
      <x/>
    </i>
    <i>
      <x v="1189"/>
      <x v="189"/>
      <x/>
      <x/>
    </i>
    <i>
      <x v="1190"/>
      <x v="190"/>
      <x/>
      <x v="1"/>
    </i>
    <i>
      <x v="1191"/>
      <x v="190"/>
      <x/>
      <x/>
    </i>
    <i>
      <x v="1192"/>
      <x v="190"/>
      <x/>
      <x/>
    </i>
    <i>
      <x v="1193"/>
      <x v="190"/>
      <x/>
      <x/>
    </i>
    <i>
      <x v="1194"/>
      <x v="190"/>
      <x/>
      <x/>
    </i>
    <i>
      <x v="1195"/>
      <x v="190"/>
      <x/>
      <x v="1"/>
    </i>
    <i>
      <x v="1196"/>
      <x v="190"/>
      <x/>
      <x/>
    </i>
    <i>
      <x v="1197"/>
      <x v="190"/>
      <x/>
      <x/>
    </i>
    <i>
      <x v="1198"/>
      <x v="190"/>
      <x/>
      <x/>
    </i>
    <i>
      <x v="1199"/>
      <x v="190"/>
      <x/>
      <x/>
    </i>
    <i>
      <x v="1200"/>
      <x v="190"/>
      <x/>
      <x/>
    </i>
    <i>
      <x v="1201"/>
      <x v="190"/>
      <x/>
      <x/>
    </i>
    <i>
      <x v="1202"/>
      <x v="191"/>
      <x/>
      <x/>
    </i>
    <i>
      <x v="1203"/>
      <x v="191"/>
      <x/>
      <x/>
    </i>
    <i>
      <x v="1204"/>
      <x v="191"/>
      <x/>
      <x v="1"/>
    </i>
    <i>
      <x v="1205"/>
      <x v="191"/>
      <x v="1"/>
      <x v="1"/>
    </i>
    <i>
      <x v="1206"/>
      <x v="191"/>
      <x/>
      <x/>
    </i>
    <i>
      <x v="1207"/>
      <x v="191"/>
      <x/>
      <x/>
    </i>
    <i>
      <x v="1208"/>
      <x v="191"/>
      <x v="1"/>
      <x v="1"/>
    </i>
    <i>
      <x v="1209"/>
      <x v="191"/>
      <x v="1"/>
      <x v="1"/>
    </i>
    <i>
      <x v="1210"/>
      <x v="191"/>
      <x/>
      <x/>
    </i>
    <i>
      <x v="1211"/>
      <x v="191"/>
      <x v="1"/>
      <x v="1"/>
    </i>
    <i>
      <x v="1212"/>
      <x v="192"/>
      <x/>
      <x v="4"/>
    </i>
    <i>
      <x v="1213"/>
      <x v="193"/>
      <x/>
      <x/>
    </i>
    <i>
      <x v="1214"/>
      <x v="193"/>
      <x/>
      <x/>
    </i>
    <i>
      <x v="1215"/>
      <x v="193"/>
      <x/>
      <x/>
    </i>
    <i>
      <x v="1216"/>
      <x v="194"/>
      <x/>
      <x v="1"/>
    </i>
    <i>
      <x v="1217"/>
      <x v="195"/>
      <x/>
      <x/>
    </i>
    <i>
      <x v="1218"/>
      <x v="221"/>
      <x v="1"/>
      <x v="1"/>
    </i>
    <i>
      <x v="1219"/>
      <x v="196"/>
      <x/>
      <x/>
    </i>
    <i>
      <x v="1220"/>
      <x v="196"/>
      <x/>
      <x/>
    </i>
    <i>
      <x v="1221"/>
      <x v="197"/>
      <x/>
      <x/>
    </i>
    <i>
      <x v="1222"/>
      <x v="198"/>
      <x/>
      <x/>
    </i>
    <i>
      <x v="1223"/>
      <x v="198"/>
      <x/>
      <x/>
    </i>
    <i>
      <x v="1224"/>
      <x v="198"/>
      <x/>
      <x v="1"/>
    </i>
    <i>
      <x v="1225"/>
      <x v="199"/>
      <x/>
      <x/>
    </i>
    <i>
      <x v="1226"/>
      <x v="199"/>
      <x/>
      <x/>
    </i>
    <i>
      <x v="1227"/>
      <x v="199"/>
      <x/>
      <x/>
    </i>
    <i>
      <x v="1228"/>
      <x v="199"/>
      <x/>
      <x/>
    </i>
    <i>
      <x v="1229"/>
      <x v="199"/>
      <x/>
      <x/>
    </i>
    <i>
      <x v="1230"/>
      <x v="199"/>
      <x/>
      <x/>
    </i>
    <i>
      <x v="1231"/>
      <x v="199"/>
      <x/>
      <x/>
    </i>
    <i>
      <x v="1232"/>
      <x v="199"/>
      <x/>
      <x/>
    </i>
    <i>
      <x v="1233"/>
      <x v="199"/>
      <x/>
      <x/>
    </i>
    <i>
      <x v="1234"/>
      <x v="199"/>
      <x/>
      <x/>
    </i>
    <i>
      <x v="1235"/>
      <x v="199"/>
      <x/>
      <x/>
    </i>
    <i>
      <x v="1236"/>
      <x v="199"/>
      <x/>
      <x/>
    </i>
    <i>
      <x v="1237"/>
      <x v="199"/>
      <x/>
      <x/>
    </i>
    <i>
      <x v="1238"/>
      <x v="199"/>
      <x/>
      <x/>
    </i>
    <i>
      <x v="1239"/>
      <x v="199"/>
      <x/>
      <x/>
    </i>
    <i>
      <x v="1240"/>
      <x v="199"/>
      <x/>
      <x/>
    </i>
    <i>
      <x v="1241"/>
      <x v="199"/>
      <x/>
      <x/>
    </i>
    <i>
      <x v="1242"/>
      <x v="199"/>
      <x/>
      <x/>
    </i>
    <i>
      <x v="1243"/>
      <x v="199"/>
      <x/>
      <x/>
    </i>
    <i>
      <x v="1244"/>
      <x v="199"/>
      <x/>
      <x/>
    </i>
    <i>
      <x v="1245"/>
      <x v="199"/>
      <x/>
      <x/>
    </i>
    <i>
      <x v="1246"/>
      <x v="199"/>
      <x/>
      <x/>
    </i>
    <i>
      <x v="1247"/>
      <x v="199"/>
      <x/>
      <x/>
    </i>
    <i>
      <x v="1248"/>
      <x v="199"/>
      <x/>
      <x/>
    </i>
    <i>
      <x v="1249"/>
      <x v="200"/>
      <x/>
      <x/>
    </i>
    <i>
      <x v="1250"/>
      <x v="199"/>
      <x/>
      <x/>
    </i>
    <i>
      <x v="1251"/>
      <x v="199"/>
      <x/>
      <x/>
    </i>
    <i>
      <x v="1252"/>
      <x v="199"/>
      <x/>
      <x/>
    </i>
    <i>
      <x v="1253"/>
      <x v="199"/>
      <x/>
      <x/>
    </i>
    <i>
      <x v="1254"/>
      <x v="199"/>
      <x/>
      <x/>
    </i>
    <i>
      <x v="1255"/>
      <x v="199"/>
      <x/>
      <x/>
    </i>
    <i>
      <x v="1256"/>
      <x v="199"/>
      <x/>
      <x/>
    </i>
    <i>
      <x v="1257"/>
      <x v="201"/>
      <x/>
      <x/>
    </i>
    <i>
      <x v="1258"/>
      <x v="201"/>
      <x/>
      <x/>
    </i>
    <i>
      <x v="1259"/>
      <x v="201"/>
      <x/>
      <x/>
    </i>
    <i>
      <x v="1260"/>
      <x v="202"/>
      <x/>
      <x/>
    </i>
    <i>
      <x v="1261"/>
      <x v="202"/>
      <x/>
      <x/>
    </i>
    <i>
      <x v="1262"/>
      <x v="202"/>
      <x/>
      <x/>
    </i>
    <i>
      <x v="1263"/>
      <x v="202"/>
      <x/>
      <x/>
    </i>
    <i>
      <x v="1264"/>
      <x v="201"/>
      <x/>
      <x/>
    </i>
    <i>
      <x v="1265"/>
      <x v="201"/>
      <x/>
      <x v="1"/>
    </i>
    <i>
      <x v="1266"/>
      <x v="201"/>
      <x/>
      <x/>
    </i>
    <i>
      <x v="1267"/>
      <x v="203"/>
      <x/>
      <x/>
    </i>
    <i>
      <x v="1268"/>
      <x v="203"/>
      <x/>
      <x/>
    </i>
    <i>
      <x v="1269"/>
      <x v="204"/>
      <x/>
      <x/>
    </i>
    <i>
      <x v="1270"/>
      <x v="205"/>
      <x/>
      <x/>
    </i>
    <i>
      <x v="1271"/>
      <x v="203"/>
      <x/>
      <x/>
    </i>
    <i>
      <x v="1272"/>
      <x v="203"/>
      <x/>
      <x/>
    </i>
    <i>
      <x v="1273"/>
      <x v="203"/>
      <x/>
      <x/>
    </i>
    <i>
      <x v="1274"/>
      <x v="203"/>
      <x/>
      <x/>
    </i>
    <i>
      <x v="1275"/>
      <x v="203"/>
      <x/>
      <x/>
    </i>
    <i>
      <x v="1276"/>
      <x v="203"/>
      <x/>
      <x/>
    </i>
    <i>
      <x v="1277"/>
      <x v="203"/>
      <x/>
      <x/>
    </i>
    <i>
      <x v="1278"/>
      <x v="206"/>
      <x/>
      <x/>
    </i>
    <i>
      <x v="1279"/>
      <x v="207"/>
      <x/>
      <x/>
    </i>
    <i>
      <x v="1280"/>
      <x v="207"/>
      <x/>
      <x/>
    </i>
    <i>
      <x v="1281"/>
      <x v="208"/>
      <x/>
      <x/>
    </i>
    <i>
      <x v="1282"/>
      <x v="209"/>
      <x/>
      <x/>
    </i>
    <i>
      <x v="1283"/>
      <x v="209"/>
      <x/>
      <x/>
    </i>
    <i>
      <x v="1284"/>
      <x v="209"/>
      <x/>
      <x/>
    </i>
    <i>
      <x v="1285"/>
      <x v="209"/>
      <x/>
      <x/>
    </i>
    <i>
      <x v="1286"/>
      <x v="209"/>
      <x/>
      <x/>
    </i>
    <i>
      <x v="1287"/>
      <x v="210"/>
      <x/>
      <x/>
    </i>
    <i>
      <x v="1288"/>
      <x v="209"/>
      <x/>
      <x/>
    </i>
    <i>
      <x v="1289"/>
      <x v="209"/>
      <x/>
      <x/>
    </i>
    <i>
      <x v="1290"/>
      <x v="209"/>
      <x/>
      <x/>
    </i>
    <i>
      <x v="1291"/>
      <x v="209"/>
      <x/>
      <x/>
    </i>
    <i>
      <x v="1292"/>
      <x v="209"/>
      <x/>
      <x/>
    </i>
    <i>
      <x v="1293"/>
      <x v="211"/>
      <x v="1"/>
      <x v="1"/>
    </i>
    <i>
      <x v="1294"/>
      <x v="211"/>
      <x/>
      <x/>
    </i>
    <i>
      <x v="1295"/>
      <x v="211"/>
      <x/>
      <x/>
    </i>
    <i>
      <x v="1296"/>
      <x v="211"/>
      <x/>
      <x/>
    </i>
    <i>
      <x v="1297"/>
      <x v="211"/>
      <x/>
      <x/>
    </i>
    <i>
      <x v="1298"/>
      <x v="221"/>
      <x/>
      <x/>
    </i>
    <i>
      <x v="1299"/>
      <x v="221"/>
      <x/>
      <x v="1"/>
    </i>
    <i>
      <x v="1300"/>
      <x v="212"/>
      <x/>
      <x/>
    </i>
    <i>
      <x v="1301"/>
      <x v="6"/>
      <x/>
      <x/>
    </i>
    <i>
      <x v="1302"/>
      <x v="6"/>
      <x/>
      <x/>
    </i>
    <i>
      <x v="1303"/>
      <x v="6"/>
      <x/>
      <x/>
    </i>
    <i>
      <x v="1304"/>
      <x v="6"/>
      <x/>
      <x/>
    </i>
    <i>
      <x v="1305"/>
      <x v="6"/>
      <x/>
      <x/>
    </i>
    <i>
      <x v="1306"/>
      <x v="6"/>
      <x/>
      <x/>
    </i>
    <i>
      <x v="1307"/>
      <x v="6"/>
      <x/>
      <x/>
    </i>
    <i>
      <x v="1308"/>
      <x v="6"/>
      <x/>
      <x/>
    </i>
    <i>
      <x v="1309"/>
      <x v="6"/>
      <x/>
      <x/>
    </i>
    <i>
      <x v="1310"/>
      <x v="6"/>
      <x/>
      <x/>
    </i>
    <i>
      <x v="1311"/>
      <x v="6"/>
      <x/>
      <x/>
    </i>
    <i>
      <x v="1312"/>
      <x v="6"/>
      <x/>
      <x/>
    </i>
    <i>
      <x v="1313"/>
      <x v="6"/>
      <x/>
      <x/>
    </i>
    <i>
      <x v="1314"/>
      <x v="6"/>
      <x/>
      <x/>
    </i>
    <i>
      <x v="1315"/>
      <x v="6"/>
      <x/>
      <x/>
    </i>
    <i>
      <x v="1316"/>
      <x v="6"/>
      <x/>
      <x/>
    </i>
    <i>
      <x v="1317"/>
      <x v="6"/>
      <x/>
      <x/>
    </i>
    <i>
      <x v="1318"/>
      <x v="13"/>
      <x/>
      <x/>
    </i>
    <i>
      <x v="1319"/>
      <x v="13"/>
      <x/>
      <x/>
    </i>
    <i>
      <x v="1320"/>
      <x v="34"/>
      <x/>
      <x/>
    </i>
    <i>
      <x v="1321"/>
      <x v="34"/>
      <x/>
      <x/>
    </i>
    <i>
      <x v="1322"/>
      <x v="42"/>
      <x/>
      <x/>
    </i>
    <i>
      <x v="1323"/>
      <x v="42"/>
      <x/>
      <x/>
    </i>
    <i>
      <x v="1324"/>
      <x v="45"/>
      <x/>
      <x/>
    </i>
    <i>
      <x v="1325"/>
      <x v="65"/>
      <x/>
      <x/>
    </i>
    <i>
      <x v="1326"/>
      <x v="72"/>
      <x/>
      <x/>
    </i>
    <i>
      <x v="1327"/>
      <x v="76"/>
      <x/>
      <x/>
    </i>
    <i>
      <x v="1328"/>
      <x v="88"/>
      <x/>
      <x/>
    </i>
    <i>
      <x v="1329"/>
      <x v="89"/>
      <x/>
      <x/>
    </i>
    <i>
      <x v="1330"/>
      <x v="90"/>
      <x/>
      <x/>
    </i>
    <i>
      <x v="1331"/>
      <x v="98"/>
      <x/>
      <x/>
    </i>
    <i>
      <x v="1332"/>
      <x v="97"/>
      <x/>
      <x/>
    </i>
    <i>
      <x v="1333"/>
      <x v="96"/>
      <x/>
      <x/>
    </i>
    <i>
      <x v="1334"/>
      <x v="96"/>
      <x/>
      <x/>
    </i>
    <i>
      <x v="1335"/>
      <x v="96"/>
      <x/>
      <x/>
    </i>
    <i>
      <x v="1336"/>
      <x v="96"/>
      <x/>
      <x/>
    </i>
    <i>
      <x v="1337"/>
      <x v="111"/>
      <x/>
      <x/>
    </i>
    <i>
      <x v="1338"/>
      <x v="111"/>
      <x/>
      <x/>
    </i>
    <i>
      <x v="1339"/>
      <x v="111"/>
      <x/>
      <x/>
    </i>
    <i>
      <x v="1340"/>
      <x v="111"/>
      <x/>
      <x/>
    </i>
    <i>
      <x v="1341"/>
      <x v="111"/>
      <x/>
      <x/>
    </i>
    <i>
      <x v="1342"/>
      <x v="111"/>
      <x/>
      <x/>
    </i>
    <i>
      <x v="1343"/>
      <x v="115"/>
      <x/>
      <x/>
    </i>
    <i>
      <x v="1344"/>
      <x v="115"/>
      <x/>
      <x/>
    </i>
    <i>
      <x v="1345"/>
      <x v="117"/>
      <x/>
      <x/>
    </i>
    <i>
      <x v="1346"/>
      <x v="117"/>
      <x/>
      <x/>
    </i>
    <i>
      <x v="1347"/>
      <x v="130"/>
      <x/>
      <x/>
    </i>
    <i>
      <x v="1348"/>
      <x v="130"/>
      <x/>
      <x/>
    </i>
    <i>
      <x v="1349"/>
      <x v="132"/>
      <x/>
      <x/>
    </i>
    <i>
      <x v="1350"/>
      <x v="132"/>
      <x/>
      <x/>
    </i>
    <i>
      <x v="1351"/>
      <x v="117"/>
      <x/>
      <x/>
    </i>
    <i>
      <x v="1352"/>
      <x v="139"/>
      <x/>
      <x/>
    </i>
    <i>
      <x v="1353"/>
      <x v="144"/>
      <x/>
      <x/>
    </i>
    <i>
      <x v="1354"/>
      <x v="144"/>
      <x/>
      <x/>
    </i>
    <i>
      <x v="1355"/>
      <x v="144"/>
      <x/>
      <x/>
    </i>
    <i>
      <x v="1356"/>
      <x v="150"/>
      <x/>
      <x/>
    </i>
    <i>
      <x v="1357"/>
      <x v="144"/>
      <x/>
      <x/>
    </i>
    <i>
      <x v="1358"/>
      <x v="144"/>
      <x/>
      <x/>
    </i>
    <i>
      <x v="1359"/>
      <x v="154"/>
      <x/>
      <x/>
    </i>
    <i>
      <x v="1360"/>
      <x v="154"/>
      <x/>
      <x/>
    </i>
    <i>
      <x v="1361"/>
      <x v="157"/>
      <x/>
      <x/>
    </i>
    <i>
      <x v="1362"/>
      <x v="157"/>
      <x/>
      <x/>
    </i>
    <i>
      <x v="1363"/>
      <x v="160"/>
      <x/>
      <x/>
    </i>
    <i>
      <x v="1364"/>
      <x v="165"/>
      <x/>
      <x/>
    </i>
    <i>
      <x v="1365"/>
      <x v="166"/>
      <x/>
      <x/>
    </i>
    <i>
      <x v="1366"/>
      <x v="169"/>
      <x/>
      <x/>
    </i>
    <i>
      <x v="1367"/>
      <x v="169"/>
      <x/>
      <x/>
    </i>
    <i>
      <x v="1368"/>
      <x v="174"/>
      <x/>
      <x/>
    </i>
    <i>
      <x v="1369"/>
      <x v="180"/>
      <x/>
      <x/>
    </i>
    <i>
      <x v="1370"/>
      <x v="180"/>
      <x/>
      <x/>
    </i>
    <i>
      <x v="1371"/>
      <x v="180"/>
      <x/>
      <x/>
    </i>
    <i>
      <x v="1372"/>
      <x v="180"/>
      <x/>
      <x/>
    </i>
    <i>
      <x v="1373"/>
      <x v="180"/>
      <x/>
      <x/>
    </i>
    <i>
      <x v="1374"/>
      <x v="180"/>
      <x/>
      <x/>
    </i>
    <i>
      <x v="1375"/>
      <x v="180"/>
      <x/>
      <x/>
    </i>
    <i>
      <x v="1376"/>
      <x v="180"/>
      <x/>
      <x/>
    </i>
    <i>
      <x v="1377"/>
      <x v="190"/>
      <x/>
      <x/>
    </i>
    <i>
      <x v="1378"/>
      <x v="190"/>
      <x/>
      <x/>
    </i>
    <i>
      <x v="1379"/>
      <x v="192"/>
      <x/>
      <x v="1"/>
    </i>
    <i>
      <x v="1380"/>
      <x v="198"/>
      <x/>
      <x/>
    </i>
    <i>
      <x v="1381"/>
      <x v="199"/>
      <x/>
      <x/>
    </i>
    <i>
      <x v="1382"/>
      <x v="199"/>
      <x/>
      <x/>
    </i>
    <i>
      <x v="1383"/>
      <x v="199"/>
      <x/>
      <x/>
    </i>
    <i>
      <x v="1384"/>
      <x v="199"/>
      <x/>
      <x/>
    </i>
    <i>
      <x v="1385"/>
      <x v="199"/>
      <x/>
      <x/>
    </i>
    <i>
      <x v="1386"/>
      <x v="199"/>
      <x/>
      <x/>
    </i>
    <i>
      <x v="1387"/>
      <x v="199"/>
      <x/>
      <x/>
    </i>
    <i>
      <x v="1388"/>
      <x v="201"/>
      <x/>
      <x/>
    </i>
    <i>
      <x v="1389"/>
      <x v="202"/>
      <x/>
      <x/>
    </i>
    <i>
      <x v="1390"/>
      <x v="202"/>
      <x/>
      <x/>
    </i>
    <i>
      <x v="1391"/>
      <x v="201"/>
      <x/>
      <x/>
    </i>
    <i>
      <x v="1392"/>
      <x v="211"/>
      <x/>
      <x/>
    </i>
    <i>
      <x v="1393"/>
      <x v="221"/>
      <x/>
      <x v="2"/>
    </i>
    <i>
      <x v="1394"/>
      <x v="213"/>
      <x/>
      <x/>
    </i>
    <i>
      <x v="1395"/>
      <x v="214"/>
      <x/>
      <x/>
    </i>
    <i>
      <x v="1396"/>
      <x v="214"/>
      <x/>
      <x/>
    </i>
    <i>
      <x v="1397"/>
      <x v="215"/>
      <x/>
      <x/>
    </i>
    <i>
      <x v="1398"/>
      <x v="215"/>
      <x v="1"/>
      <x v="1"/>
    </i>
    <i>
      <x v="1399"/>
      <x v="216"/>
      <x/>
      <x/>
    </i>
    <i>
      <x v="1400"/>
      <x v="217"/>
      <x/>
      <x/>
    </i>
    <i>
      <x v="1401"/>
      <x v="217"/>
      <x/>
      <x/>
    </i>
    <i>
      <x v="1402"/>
      <x v="218"/>
      <x/>
      <x/>
    </i>
    <i>
      <x v="1403"/>
      <x v="219"/>
      <x/>
      <x/>
    </i>
    <i>
      <x v="1404"/>
      <x v="219"/>
      <x v="1"/>
      <x v="1"/>
    </i>
    <i>
      <x v="1405"/>
      <x v="221"/>
      <x/>
      <x/>
    </i>
    <i>
      <x v="1406"/>
      <x v="221"/>
      <x/>
      <x/>
    </i>
    <i>
      <x v="1407"/>
      <x v="220"/>
      <x/>
      <x v="5"/>
    </i>
    <i>
      <x v="1408"/>
      <x v="6"/>
      <x/>
      <x/>
    </i>
    <i>
      <x v="1409"/>
      <x v="42"/>
      <x/>
      <x/>
    </i>
    <i>
      <x v="1410"/>
      <x v="96"/>
      <x/>
      <x/>
    </i>
    <i>
      <x v="1411"/>
      <x v="111"/>
      <x/>
      <x/>
    </i>
    <i>
      <x v="1412"/>
      <x v="111"/>
      <x/>
      <x/>
    </i>
    <i>
      <x v="1413"/>
      <x v="117"/>
      <x/>
      <x/>
    </i>
    <i>
      <x v="1414"/>
      <x v="117"/>
      <x/>
      <x/>
    </i>
    <i>
      <x v="1415"/>
      <x v="117"/>
      <x/>
      <x/>
    </i>
    <i>
      <x v="1416"/>
      <x v="137"/>
      <x/>
      <x/>
    </i>
    <i>
      <x v="1417"/>
      <x v="144"/>
      <x/>
      <x/>
    </i>
    <i>
      <x v="1418"/>
      <x v="144"/>
      <x/>
      <x/>
    </i>
    <i>
      <x v="1419"/>
      <x v="144"/>
      <x/>
      <x/>
    </i>
    <i>
      <x v="1420"/>
      <x v="144"/>
      <x/>
      <x/>
    </i>
    <i>
      <x v="1421"/>
      <x v="165"/>
      <x/>
      <x/>
    </i>
    <i>
      <x v="1422"/>
      <x v="203"/>
      <x/>
      <x/>
    </i>
    <i>
      <x v="1423"/>
      <x v="203"/>
      <x/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N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D8A862-4190-4C2C-B0A8-9D4340E7F5E5}" autoFormatId="16" applyNumberFormats="0" applyBorderFormats="0" applyFontFormats="0" applyPatternFormats="0" applyAlignmentFormats="0" applyWidthHeightFormats="0">
  <queryTableRefresh nextId="19">
    <queryTableFields count="6">
      <queryTableField id="1" name="Pj" tableColumnId="11"/>
      <queryTableField id="17" name="MthLin-Cnt" tableColumnId="1"/>
      <queryTableField id="12" name="Mth-Cnt" tableColumnId="13"/>
      <queryTableField id="15" name="Md-Cnt" tableColumnId="16"/>
      <queryTableField id="13" name="Std-Cnt" tableColumnId="14"/>
      <queryTableField id="14" name="Cls-Cnt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8E01D32-D1DC-494C-A063-8DEC23F43486}" autoFormatId="16" applyNumberFormats="0" applyBorderFormats="0" applyFontFormats="0" applyPatternFormats="0" applyAlignmentFormats="0" applyWidthHeightFormats="0">
  <queryTableRefresh nextId="8">
    <queryTableFields count="5">
      <queryTableField id="1" name="Pj" tableColumnId="6"/>
      <queryTableField id="2" name="MdTy" tableColumnId="2"/>
      <queryTableField id="3" name="Md" tableColumnId="3"/>
      <queryTableField id="4" name="Mth-Cnt" tableColumnId="4"/>
      <queryTableField id="5" name="MthLin-C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729921-3F30-4411-A266-FAD0782FD517}" name="Pj" displayName="Pj" ref="A1:F4" tableType="queryTable" totalsRowCount="1">
  <autoFilter ref="A1:F3" xr:uid="{30848021-3AF3-44C0-87ED-E8CF9B35DF29}"/>
  <tableColumns count="6">
    <tableColumn id="11" xr3:uid="{F98DF983-6375-4BC6-8685-1387FBBE8475}" uniqueName="11" name="Pj" totalsRowLabel="Total" queryTableFieldId="1" dataDxfId="13"/>
    <tableColumn id="1" xr3:uid="{17303062-9E7C-48A1-9079-3109749887E5}" uniqueName="1" name="MthLin-Cnt" totalsRowFunction="sum" queryTableFieldId="17" dataDxfId="12" totalsRowDxfId="14"/>
    <tableColumn id="13" xr3:uid="{B1C61B58-A970-43BB-9ED3-C0E521A4C484}" uniqueName="13" name="Mth-Cnt" totalsRowFunction="sum" queryTableFieldId="12" dataDxfId="11" totalsRowDxfId="15"/>
    <tableColumn id="16" xr3:uid="{9B5BFEA1-BFAF-469E-A185-382AA5BC5D1D}" uniqueName="16" name="Md-Cnt" totalsRowFunction="sum" queryTableFieldId="15" dataDxfId="10" totalsRowDxfId="16"/>
    <tableColumn id="14" xr3:uid="{E511C601-D49C-45E7-8A6D-EC7E64CB9703}" uniqueName="14" name="Std-Cnt" totalsRowFunction="sum" queryTableFieldId="13" dataDxfId="9" totalsRowDxfId="17"/>
    <tableColumn id="15" xr3:uid="{6D5ADBF2-6191-40CA-B909-23B859B19190}" uniqueName="15" name="Cls-Cnt" totalsRowFunction="sum" queryTableFieldId="14" dataDxfId="8" totalsRow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10BC6-1DD2-494D-80B4-F4D11CC8199C}" name="Md" displayName="Md" ref="A1:E114" tableType="queryTable" totalsRowCount="1">
  <autoFilter ref="A1:E113" xr:uid="{DE6258B4-3330-44A7-A319-0E2912F57A21}"/>
  <tableColumns count="5">
    <tableColumn id="6" xr3:uid="{DB97759B-10AF-48E0-9111-8F0495F0967B}" uniqueName="6" name="Pj" totalsRowLabel="Total" queryTableFieldId="1" dataDxfId="4"/>
    <tableColumn id="2" xr3:uid="{210C1CB7-1126-4909-800D-B82E9056F34C}" uniqueName="2" name="MdTy" queryTableFieldId="2" dataDxfId="3"/>
    <tableColumn id="3" xr3:uid="{DAAF78FF-435C-42F1-A361-D859F676F7D4}" uniqueName="3" name="Md" totalsRowFunction="count" queryTableFieldId="3" dataDxfId="2" totalsRowDxfId="5"/>
    <tableColumn id="4" xr3:uid="{78CE45EA-7B0F-4465-B461-D65B6B4064CA}" uniqueName="4" name="Mth-Cnt" totalsRowFunction="sum" queryTableFieldId="4" dataDxfId="1" totalsRowDxfId="6"/>
    <tableColumn id="5" xr3:uid="{C15F9CB6-1491-48D9-B8B3-B4975C79FBEE}" uniqueName="5" name="MthLin-Cnt" totalsRowFunction="sum" queryTableFieldId="5" dataDxfId="0" totalsRow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486-FD97-412F-9673-08DB32E0E7A8}" name="Data" displayName="Data" ref="A1:O1675" totalsRowShown="0">
  <autoFilter ref="A1:O1675" xr:uid="{E6DBCA15-DB2F-4274-AACC-76C3355CBBDF}"/>
  <tableColumns count="15">
    <tableColumn id="1" xr3:uid="{AFE185A5-25E0-4EF8-8674-7C19E6848A2F}" name="Pj"/>
    <tableColumn id="2" xr3:uid="{EAD0DCCD-F532-47D8-8084-23C8DDA5AD30}" name="MdTy"/>
    <tableColumn id="3" xr3:uid="{A04E66F0-00FD-4E4B-A693-EE60DEC52917}" name="Md"/>
    <tableColumn id="4" xr3:uid="{D82FD9DE-7BED-4F97-9AF3-0364581455BF}" name="MthPfx"/>
    <tableColumn id="5" xr3:uid="{EE23B1CE-16D4-4593-8054-F7E016375B6E}" name="Nm"/>
    <tableColumn id="6" xr3:uid="{E5AEC168-1442-4C4A-AEDB-25012C68EDD6}" name="Lno"/>
    <tableColumn id="7" xr3:uid="{0DF90C55-DC58-4227-92AE-057A1EFDE1BF}" name="Cnt"/>
    <tableColumn id="8" xr3:uid="{014AA020-724A-4EF2-B14A-728248B23A05}" name="MthShtTy"/>
    <tableColumn id="9" xr3:uid="{624EFF22-F995-447F-BA32-6DB1DFDD6F38}" name="Mdy"/>
    <tableColumn id="10" xr3:uid="{09DC8A49-DCF9-4349-8462-80EFD986B188}" name="RetTy"/>
    <tableColumn id="11" xr3:uid="{B2C7399B-C0C2-44E4-9048-9493EEDD15CD}" name="Prm"/>
    <tableColumn id="12" xr3:uid="{43483D9E-8370-4649-869F-44052A71337F}" name="Rmk"/>
    <tableColumn id="13" xr3:uid="{B156597E-7824-421D-848B-A69CD7CBF815}" name="Lines" dataDxfId="19"/>
    <tableColumn id="14" xr3:uid="{ECC40E2E-DCAD-4186-837B-BBFC001B52EC}" name="MthCnt"/>
    <tableColumn id="15" xr3:uid="{87172CBA-9D2B-49A3-BFE4-F8D79B815743}" name="SamLinesC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0E1E-6355-49DB-8D68-24EEFDB828C0}">
  <sheetPr codeName="Sheet1"/>
  <dimension ref="A1:F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RowHeight="14.5" x14ac:dyDescent="0.35"/>
  <cols>
    <col min="1" max="1" width="5.81640625" bestFit="1" customWidth="1"/>
    <col min="2" max="2" width="12.54296875" bestFit="1" customWidth="1"/>
    <col min="3" max="3" width="10.1796875" bestFit="1" customWidth="1"/>
    <col min="4" max="4" width="9.453125" bestFit="1" customWidth="1"/>
    <col min="5" max="5" width="9.36328125" bestFit="1" customWidth="1"/>
    <col min="6" max="6" width="9" customWidth="1"/>
    <col min="7" max="7" width="10.1796875" bestFit="1" customWidth="1"/>
    <col min="8" max="8" width="7.81640625" bestFit="1" customWidth="1"/>
    <col min="9" max="9" width="28.90625" bestFit="1" customWidth="1"/>
    <col min="10" max="10" width="19.1796875" bestFit="1" customWidth="1"/>
    <col min="11" max="11" width="36.453125" bestFit="1" customWidth="1"/>
    <col min="12" max="12" width="11.26953125" bestFit="1" customWidth="1"/>
    <col min="13" max="13" width="6.81640625" bestFit="1" customWidth="1"/>
    <col min="14" max="14" width="30.6328125" bestFit="1" customWidth="1"/>
    <col min="15" max="15" width="80.7265625" bestFit="1" customWidth="1"/>
    <col min="16" max="16" width="30.6328125" bestFit="1" customWidth="1"/>
  </cols>
  <sheetData>
    <row r="1" spans="1:6" x14ac:dyDescent="0.35">
      <c r="A1" s="1" t="s">
        <v>390</v>
      </c>
      <c r="B1" t="s">
        <v>980</v>
      </c>
      <c r="C1" t="s">
        <v>974</v>
      </c>
      <c r="D1" t="s">
        <v>973</v>
      </c>
      <c r="E1" t="s">
        <v>975</v>
      </c>
      <c r="F1" t="s">
        <v>976</v>
      </c>
    </row>
    <row r="2" spans="1:6" x14ac:dyDescent="0.35">
      <c r="A2" s="1" t="s">
        <v>13</v>
      </c>
      <c r="B2" s="5">
        <v>6641</v>
      </c>
      <c r="C2" s="5">
        <v>997</v>
      </c>
      <c r="D2" s="5">
        <v>21</v>
      </c>
      <c r="E2" s="5">
        <v>10</v>
      </c>
      <c r="F2" s="5">
        <v>11</v>
      </c>
    </row>
    <row r="3" spans="1:6" x14ac:dyDescent="0.35">
      <c r="A3" s="1" t="s">
        <v>2538</v>
      </c>
      <c r="B3" s="5">
        <v>4442</v>
      </c>
      <c r="C3" s="5">
        <v>677</v>
      </c>
      <c r="D3" s="5">
        <v>91</v>
      </c>
      <c r="E3" s="5">
        <v>67</v>
      </c>
      <c r="F3" s="5">
        <v>24</v>
      </c>
    </row>
    <row r="4" spans="1:6" x14ac:dyDescent="0.35">
      <c r="A4" t="s">
        <v>977</v>
      </c>
      <c r="B4" s="5">
        <f>SUBTOTAL(109,Pj[MthLin-Cnt])</f>
        <v>11083</v>
      </c>
      <c r="C4" s="5">
        <f>SUBTOTAL(109,Pj[Mth-Cnt])</f>
        <v>1674</v>
      </c>
      <c r="D4" s="5">
        <f>SUBTOTAL(109,Pj[Md-Cnt])</f>
        <v>112</v>
      </c>
      <c r="E4" s="5">
        <f>SUBTOTAL(109,Pj[Std-Cnt])</f>
        <v>77</v>
      </c>
      <c r="F4" s="5">
        <f>SUBTOTAL(109,Pj[Cls-Cnt])</f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DEB4-4A0E-494F-AEB4-292123744B03}">
  <sheetPr codeName="Sheet3"/>
  <dimension ref="A1:E114"/>
  <sheetViews>
    <sheetView workbookViewId="0">
      <pane xSplit="3" ySplit="1" topLeftCell="D4" activePane="bottomRight" state="frozen"/>
      <selection pane="topRight" activeCell="D1" sqref="D1"/>
      <selection pane="bottomLeft" activeCell="A2" sqref="A2"/>
      <selection pane="bottomRight" activeCell="D23" sqref="D23"/>
    </sheetView>
  </sheetViews>
  <sheetFormatPr defaultRowHeight="14.5" x14ac:dyDescent="0.35"/>
  <cols>
    <col min="1" max="1" width="5.81640625" bestFit="1" customWidth="1"/>
    <col min="2" max="2" width="7.81640625" bestFit="1" customWidth="1"/>
    <col min="3" max="3" width="14.36328125" bestFit="1" customWidth="1"/>
    <col min="4" max="4" width="10.1796875" bestFit="1" customWidth="1"/>
    <col min="5" max="5" width="12.54296875" bestFit="1" customWidth="1"/>
  </cols>
  <sheetData>
    <row r="1" spans="1:5" x14ac:dyDescent="0.35">
      <c r="A1" s="1" t="s">
        <v>390</v>
      </c>
      <c r="B1" s="1" t="s">
        <v>623</v>
      </c>
      <c r="C1" s="1" t="s">
        <v>291</v>
      </c>
      <c r="D1" s="5" t="s">
        <v>974</v>
      </c>
      <c r="E1" s="5" t="s">
        <v>980</v>
      </c>
    </row>
    <row r="2" spans="1:5" x14ac:dyDescent="0.35">
      <c r="A2" s="1" t="s">
        <v>13</v>
      </c>
      <c r="B2" s="1" t="s">
        <v>702</v>
      </c>
      <c r="C2" s="1" t="s">
        <v>100</v>
      </c>
      <c r="D2" s="1">
        <v>4</v>
      </c>
      <c r="E2" s="1">
        <v>14</v>
      </c>
    </row>
    <row r="3" spans="1:5" x14ac:dyDescent="0.35">
      <c r="A3" s="1" t="s">
        <v>13</v>
      </c>
      <c r="B3" s="1" t="s">
        <v>702</v>
      </c>
      <c r="C3" s="1" t="s">
        <v>1854</v>
      </c>
      <c r="D3" s="1">
        <v>2</v>
      </c>
      <c r="E3" s="1">
        <v>11</v>
      </c>
    </row>
    <row r="4" spans="1:5" x14ac:dyDescent="0.35">
      <c r="A4" s="1" t="s">
        <v>13</v>
      </c>
      <c r="B4" s="1" t="s">
        <v>702</v>
      </c>
      <c r="C4" s="1" t="s">
        <v>1846</v>
      </c>
      <c r="D4" s="1">
        <v>2</v>
      </c>
      <c r="E4" s="1">
        <v>11</v>
      </c>
    </row>
    <row r="5" spans="1:5" x14ac:dyDescent="0.35">
      <c r="A5" s="1" t="s">
        <v>13</v>
      </c>
      <c r="B5" s="1" t="s">
        <v>702</v>
      </c>
      <c r="C5" s="1" t="s">
        <v>1849</v>
      </c>
      <c r="D5" s="1">
        <v>1</v>
      </c>
      <c r="E5" s="1">
        <v>6</v>
      </c>
    </row>
    <row r="6" spans="1:5" x14ac:dyDescent="0.35">
      <c r="A6" s="1" t="s">
        <v>13</v>
      </c>
      <c r="B6" s="1" t="s">
        <v>702</v>
      </c>
      <c r="C6" s="1" t="s">
        <v>1393</v>
      </c>
      <c r="D6" s="1">
        <v>1</v>
      </c>
      <c r="E6" s="1">
        <v>5</v>
      </c>
    </row>
    <row r="7" spans="1:5" x14ac:dyDescent="0.35">
      <c r="A7" s="1" t="s">
        <v>13</v>
      </c>
      <c r="B7" s="1" t="s">
        <v>702</v>
      </c>
      <c r="C7" s="1" t="s">
        <v>2103</v>
      </c>
      <c r="D7" s="1">
        <v>1</v>
      </c>
      <c r="E7" s="1">
        <v>4</v>
      </c>
    </row>
    <row r="8" spans="1:5" x14ac:dyDescent="0.35">
      <c r="A8" s="1" t="s">
        <v>13</v>
      </c>
      <c r="B8" s="1" t="s">
        <v>702</v>
      </c>
      <c r="C8" s="1" t="s">
        <v>94</v>
      </c>
      <c r="D8" s="1">
        <v>2</v>
      </c>
      <c r="E8" s="1">
        <v>8</v>
      </c>
    </row>
    <row r="9" spans="1:5" x14ac:dyDescent="0.35">
      <c r="A9" s="1" t="s">
        <v>13</v>
      </c>
      <c r="B9" s="1" t="s">
        <v>702</v>
      </c>
      <c r="C9" s="1" t="s">
        <v>101</v>
      </c>
      <c r="D9" s="1">
        <v>2</v>
      </c>
      <c r="E9" s="1">
        <v>14</v>
      </c>
    </row>
    <row r="10" spans="1:5" x14ac:dyDescent="0.35">
      <c r="A10" s="1" t="s">
        <v>13</v>
      </c>
      <c r="B10" s="1" t="s">
        <v>702</v>
      </c>
      <c r="C10" s="1" t="s">
        <v>1857</v>
      </c>
      <c r="D10" s="1">
        <v>1</v>
      </c>
      <c r="E10" s="1">
        <v>4</v>
      </c>
    </row>
    <row r="11" spans="1:5" x14ac:dyDescent="0.35">
      <c r="A11" s="1" t="s">
        <v>13</v>
      </c>
      <c r="B11" s="1" t="s">
        <v>702</v>
      </c>
      <c r="C11" s="1" t="s">
        <v>98</v>
      </c>
      <c r="D11" s="1">
        <v>2</v>
      </c>
      <c r="E11" s="1">
        <v>12</v>
      </c>
    </row>
    <row r="12" spans="1:5" x14ac:dyDescent="0.35">
      <c r="A12" s="1" t="s">
        <v>13</v>
      </c>
      <c r="B12" s="1" t="s">
        <v>702</v>
      </c>
      <c r="C12" s="1" t="s">
        <v>99</v>
      </c>
      <c r="D12" s="1">
        <v>2</v>
      </c>
      <c r="E12" s="1">
        <v>8</v>
      </c>
    </row>
    <row r="13" spans="1:5" x14ac:dyDescent="0.35">
      <c r="A13" s="1" t="s">
        <v>13</v>
      </c>
      <c r="B13" s="1" t="s">
        <v>658</v>
      </c>
      <c r="C13" s="1" t="s">
        <v>1132</v>
      </c>
      <c r="D13" s="1">
        <v>5</v>
      </c>
      <c r="E13" s="1">
        <v>30</v>
      </c>
    </row>
    <row r="14" spans="1:5" x14ac:dyDescent="0.35">
      <c r="A14" s="1" t="s">
        <v>13</v>
      </c>
      <c r="B14" s="1" t="s">
        <v>658</v>
      </c>
      <c r="C14" s="1" t="s">
        <v>1134</v>
      </c>
      <c r="D14" s="1">
        <v>31</v>
      </c>
      <c r="E14" s="1">
        <v>216</v>
      </c>
    </row>
    <row r="15" spans="1:5" x14ac:dyDescent="0.35">
      <c r="A15" s="1" t="s">
        <v>13</v>
      </c>
      <c r="B15" s="1" t="s">
        <v>658</v>
      </c>
      <c r="C15" s="1" t="s">
        <v>1099</v>
      </c>
      <c r="D15" s="1">
        <v>23</v>
      </c>
      <c r="E15" s="1">
        <v>171</v>
      </c>
    </row>
    <row r="16" spans="1:5" x14ac:dyDescent="0.35">
      <c r="A16" s="1" t="s">
        <v>13</v>
      </c>
      <c r="B16" s="1" t="s">
        <v>658</v>
      </c>
      <c r="C16" s="1" t="s">
        <v>1130</v>
      </c>
      <c r="D16" s="1">
        <v>6</v>
      </c>
      <c r="E16" s="1">
        <v>51</v>
      </c>
    </row>
    <row r="17" spans="1:5" x14ac:dyDescent="0.35">
      <c r="A17" s="1" t="s">
        <v>13</v>
      </c>
      <c r="B17" s="1" t="s">
        <v>658</v>
      </c>
      <c r="C17" s="1" t="s">
        <v>2411</v>
      </c>
      <c r="D17" s="1">
        <v>50</v>
      </c>
      <c r="E17" s="1">
        <v>375</v>
      </c>
    </row>
    <row r="18" spans="1:5" x14ac:dyDescent="0.35">
      <c r="A18" s="1" t="s">
        <v>13</v>
      </c>
      <c r="B18" s="1" t="s">
        <v>658</v>
      </c>
      <c r="C18" s="1" t="s">
        <v>2398</v>
      </c>
      <c r="D18" s="1">
        <v>6</v>
      </c>
      <c r="E18" s="1">
        <v>31</v>
      </c>
    </row>
    <row r="19" spans="1:5" x14ac:dyDescent="0.35">
      <c r="A19" s="1" t="s">
        <v>13</v>
      </c>
      <c r="B19" s="1" t="s">
        <v>658</v>
      </c>
      <c r="C19" s="1" t="s">
        <v>14</v>
      </c>
      <c r="D19" s="1">
        <v>86</v>
      </c>
      <c r="E19" s="1">
        <v>429</v>
      </c>
    </row>
    <row r="20" spans="1:5" x14ac:dyDescent="0.35">
      <c r="A20" s="1" t="s">
        <v>13</v>
      </c>
      <c r="B20" s="1" t="s">
        <v>658</v>
      </c>
      <c r="C20" s="1" t="s">
        <v>105</v>
      </c>
      <c r="D20" s="1">
        <v>757</v>
      </c>
      <c r="E20" s="1">
        <v>5193</v>
      </c>
    </row>
    <row r="21" spans="1:5" x14ac:dyDescent="0.35">
      <c r="A21" s="1" t="s">
        <v>13</v>
      </c>
      <c r="B21" s="1" t="s">
        <v>658</v>
      </c>
      <c r="C21" s="1" t="s">
        <v>97</v>
      </c>
      <c r="D21" s="1">
        <v>10</v>
      </c>
      <c r="E21" s="1">
        <v>40</v>
      </c>
    </row>
    <row r="22" spans="1:5" x14ac:dyDescent="0.35">
      <c r="A22" s="1" t="s">
        <v>13</v>
      </c>
      <c r="B22" s="1" t="s">
        <v>658</v>
      </c>
      <c r="C22" s="1" t="s">
        <v>573</v>
      </c>
      <c r="D22" s="1">
        <v>3</v>
      </c>
      <c r="E22" s="1">
        <v>8</v>
      </c>
    </row>
    <row r="23" spans="1:5" x14ac:dyDescent="0.35">
      <c r="A23" s="1" t="s">
        <v>2538</v>
      </c>
      <c r="B23" s="1" t="s">
        <v>702</v>
      </c>
      <c r="C23" s="1" t="s">
        <v>2629</v>
      </c>
      <c r="D23" s="1">
        <v>1</v>
      </c>
      <c r="E23" s="1">
        <v>5</v>
      </c>
    </row>
    <row r="24" spans="1:5" x14ac:dyDescent="0.35">
      <c r="A24" s="1" t="s">
        <v>2538</v>
      </c>
      <c r="B24" s="1" t="s">
        <v>702</v>
      </c>
      <c r="C24" s="1" t="s">
        <v>2632</v>
      </c>
      <c r="D24" s="1">
        <v>2</v>
      </c>
      <c r="E24" s="1">
        <v>12</v>
      </c>
    </row>
    <row r="25" spans="1:5" x14ac:dyDescent="0.35">
      <c r="A25" s="1" t="s">
        <v>2538</v>
      </c>
      <c r="B25" s="1" t="s">
        <v>702</v>
      </c>
      <c r="C25" s="1" t="s">
        <v>3210</v>
      </c>
      <c r="D25" s="1">
        <v>2</v>
      </c>
      <c r="E25" s="1">
        <v>8</v>
      </c>
    </row>
    <row r="26" spans="1:5" x14ac:dyDescent="0.35">
      <c r="A26" s="1" t="s">
        <v>2538</v>
      </c>
      <c r="B26" s="1" t="s">
        <v>702</v>
      </c>
      <c r="C26" s="1" t="s">
        <v>2635</v>
      </c>
      <c r="D26" s="1">
        <v>1</v>
      </c>
      <c r="E26" s="1">
        <v>4</v>
      </c>
    </row>
    <row r="27" spans="1:5" x14ac:dyDescent="0.35">
      <c r="A27" s="1" t="s">
        <v>2538</v>
      </c>
      <c r="B27" s="1" t="s">
        <v>702</v>
      </c>
      <c r="C27" s="1" t="s">
        <v>2638</v>
      </c>
      <c r="D27" s="1">
        <v>2</v>
      </c>
      <c r="E27" s="1">
        <v>8</v>
      </c>
    </row>
    <row r="28" spans="1:5" x14ac:dyDescent="0.35">
      <c r="A28" s="1" t="s">
        <v>2538</v>
      </c>
      <c r="B28" s="1" t="s">
        <v>702</v>
      </c>
      <c r="C28" s="1" t="s">
        <v>3890</v>
      </c>
      <c r="D28" s="1">
        <v>2</v>
      </c>
      <c r="E28" s="1">
        <v>11</v>
      </c>
    </row>
    <row r="29" spans="1:5" x14ac:dyDescent="0.35">
      <c r="A29" s="1" t="s">
        <v>2538</v>
      </c>
      <c r="B29" s="1" t="s">
        <v>702</v>
      </c>
      <c r="C29" s="1" t="s">
        <v>3886</v>
      </c>
      <c r="D29" s="1">
        <v>2</v>
      </c>
      <c r="E29" s="1">
        <v>11</v>
      </c>
    </row>
    <row r="30" spans="1:5" x14ac:dyDescent="0.35">
      <c r="A30" s="1" t="s">
        <v>2538</v>
      </c>
      <c r="B30" s="1" t="s">
        <v>702</v>
      </c>
      <c r="C30" s="1" t="s">
        <v>2568</v>
      </c>
      <c r="D30" s="1">
        <v>2</v>
      </c>
      <c r="E30" s="1">
        <v>12</v>
      </c>
    </row>
    <row r="31" spans="1:5" x14ac:dyDescent="0.35">
      <c r="A31" s="1" t="s">
        <v>2538</v>
      </c>
      <c r="B31" s="1" t="s">
        <v>702</v>
      </c>
      <c r="C31" s="1" t="s">
        <v>2644</v>
      </c>
      <c r="D31" s="1">
        <v>2</v>
      </c>
      <c r="E31" s="1">
        <v>7</v>
      </c>
    </row>
    <row r="32" spans="1:5" x14ac:dyDescent="0.35">
      <c r="A32" s="1" t="s">
        <v>2538</v>
      </c>
      <c r="B32" s="1" t="s">
        <v>702</v>
      </c>
      <c r="C32" s="1" t="s">
        <v>2647</v>
      </c>
      <c r="D32" s="1">
        <v>1</v>
      </c>
      <c r="E32" s="1">
        <v>5</v>
      </c>
    </row>
    <row r="33" spans="1:5" x14ac:dyDescent="0.35">
      <c r="A33" s="1" t="s">
        <v>2538</v>
      </c>
      <c r="B33" s="1" t="s">
        <v>702</v>
      </c>
      <c r="C33" s="1" t="s">
        <v>2651</v>
      </c>
      <c r="D33" s="1">
        <v>2</v>
      </c>
      <c r="E33" s="1">
        <v>8</v>
      </c>
    </row>
    <row r="34" spans="1:5" x14ac:dyDescent="0.35">
      <c r="A34" s="1" t="s">
        <v>2538</v>
      </c>
      <c r="B34" s="1" t="s">
        <v>702</v>
      </c>
      <c r="C34" s="1" t="s">
        <v>2654</v>
      </c>
      <c r="D34" s="1">
        <v>2</v>
      </c>
      <c r="E34" s="1">
        <v>12</v>
      </c>
    </row>
    <row r="35" spans="1:5" x14ac:dyDescent="0.35">
      <c r="A35" s="1" t="s">
        <v>2538</v>
      </c>
      <c r="B35" s="1" t="s">
        <v>702</v>
      </c>
      <c r="C35" s="1" t="s">
        <v>2657</v>
      </c>
      <c r="D35" s="1">
        <v>2</v>
      </c>
      <c r="E35" s="1">
        <v>8</v>
      </c>
    </row>
    <row r="36" spans="1:5" x14ac:dyDescent="0.35">
      <c r="A36" s="1" t="s">
        <v>2538</v>
      </c>
      <c r="B36" s="1" t="s">
        <v>702</v>
      </c>
      <c r="C36" s="1" t="s">
        <v>2564</v>
      </c>
      <c r="D36" s="1">
        <v>2</v>
      </c>
      <c r="E36" s="1">
        <v>9</v>
      </c>
    </row>
    <row r="37" spans="1:5" x14ac:dyDescent="0.35">
      <c r="A37" s="1" t="s">
        <v>2538</v>
      </c>
      <c r="B37" s="1" t="s">
        <v>702</v>
      </c>
      <c r="C37" s="1" t="s">
        <v>99</v>
      </c>
      <c r="D37" s="1">
        <v>2</v>
      </c>
      <c r="E37" s="1">
        <v>8</v>
      </c>
    </row>
    <row r="38" spans="1:5" x14ac:dyDescent="0.35">
      <c r="A38" s="1" t="s">
        <v>2538</v>
      </c>
      <c r="B38" s="1" t="s">
        <v>702</v>
      </c>
      <c r="C38" s="1" t="s">
        <v>2665</v>
      </c>
      <c r="D38" s="1">
        <v>1</v>
      </c>
      <c r="E38" s="1">
        <v>5</v>
      </c>
    </row>
    <row r="39" spans="1:5" x14ac:dyDescent="0.35">
      <c r="A39" s="1" t="s">
        <v>2538</v>
      </c>
      <c r="B39" s="1" t="s">
        <v>702</v>
      </c>
      <c r="C39" s="1" t="s">
        <v>2668</v>
      </c>
      <c r="D39" s="1">
        <v>2</v>
      </c>
      <c r="E39" s="1">
        <v>7</v>
      </c>
    </row>
    <row r="40" spans="1:5" x14ac:dyDescent="0.35">
      <c r="A40" s="1" t="s">
        <v>2538</v>
      </c>
      <c r="B40" s="1" t="s">
        <v>702</v>
      </c>
      <c r="C40" s="1" t="s">
        <v>2670</v>
      </c>
      <c r="D40" s="1">
        <v>4</v>
      </c>
      <c r="E40" s="1">
        <v>24</v>
      </c>
    </row>
    <row r="41" spans="1:5" x14ac:dyDescent="0.35">
      <c r="A41" s="1" t="s">
        <v>2538</v>
      </c>
      <c r="B41" s="1" t="s">
        <v>702</v>
      </c>
      <c r="C41" s="1" t="s">
        <v>2672</v>
      </c>
      <c r="D41" s="1">
        <v>3</v>
      </c>
      <c r="E41" s="1">
        <v>11</v>
      </c>
    </row>
    <row r="42" spans="1:5" x14ac:dyDescent="0.35">
      <c r="A42" s="1" t="s">
        <v>2538</v>
      </c>
      <c r="B42" s="1" t="s">
        <v>702</v>
      </c>
      <c r="C42" s="1" t="s">
        <v>2676</v>
      </c>
      <c r="D42" s="1">
        <v>2</v>
      </c>
      <c r="E42" s="1">
        <v>7</v>
      </c>
    </row>
    <row r="43" spans="1:5" x14ac:dyDescent="0.35">
      <c r="A43" s="1" t="s">
        <v>2538</v>
      </c>
      <c r="B43" s="1" t="s">
        <v>702</v>
      </c>
      <c r="C43" s="1" t="s">
        <v>2679</v>
      </c>
      <c r="D43" s="1">
        <v>3</v>
      </c>
      <c r="E43" s="1">
        <v>11</v>
      </c>
    </row>
    <row r="44" spans="1:5" x14ac:dyDescent="0.35">
      <c r="A44" s="1" t="s">
        <v>2538</v>
      </c>
      <c r="B44" s="1" t="s">
        <v>702</v>
      </c>
      <c r="C44" s="1" t="s">
        <v>2681</v>
      </c>
      <c r="D44" s="1">
        <v>6</v>
      </c>
      <c r="E44" s="1">
        <v>21</v>
      </c>
    </row>
    <row r="45" spans="1:5" x14ac:dyDescent="0.35">
      <c r="A45" s="1" t="s">
        <v>2538</v>
      </c>
      <c r="B45" s="1" t="s">
        <v>702</v>
      </c>
      <c r="C45" s="1" t="s">
        <v>2684</v>
      </c>
      <c r="D45" s="1">
        <v>13</v>
      </c>
      <c r="E45" s="1">
        <v>39</v>
      </c>
    </row>
    <row r="46" spans="1:5" x14ac:dyDescent="0.35">
      <c r="A46" s="1" t="s">
        <v>2538</v>
      </c>
      <c r="B46" s="1" t="s">
        <v>702</v>
      </c>
      <c r="C46" s="1" t="s">
        <v>2687</v>
      </c>
      <c r="D46" s="1">
        <v>1</v>
      </c>
      <c r="E46" s="1">
        <v>5</v>
      </c>
    </row>
    <row r="47" spans="1:5" x14ac:dyDescent="0.35">
      <c r="A47" s="1" t="s">
        <v>2538</v>
      </c>
      <c r="B47" s="1" t="s">
        <v>658</v>
      </c>
      <c r="C47" s="1" t="s">
        <v>3070</v>
      </c>
      <c r="D47" s="1">
        <v>8</v>
      </c>
      <c r="E47" s="1">
        <v>35</v>
      </c>
    </row>
    <row r="48" spans="1:5" x14ac:dyDescent="0.35">
      <c r="A48" s="1" t="s">
        <v>2538</v>
      </c>
      <c r="B48" s="1" t="s">
        <v>658</v>
      </c>
      <c r="C48" s="1" t="s">
        <v>3722</v>
      </c>
      <c r="D48" s="1">
        <v>6</v>
      </c>
      <c r="E48" s="1">
        <v>72</v>
      </c>
    </row>
    <row r="49" spans="1:5" x14ac:dyDescent="0.35">
      <c r="A49" s="1" t="s">
        <v>2538</v>
      </c>
      <c r="B49" s="1" t="s">
        <v>658</v>
      </c>
      <c r="C49" s="1" t="s">
        <v>3785</v>
      </c>
      <c r="D49" s="1">
        <v>4</v>
      </c>
      <c r="E49" s="1">
        <v>18</v>
      </c>
    </row>
    <row r="50" spans="1:5" x14ac:dyDescent="0.35">
      <c r="A50" s="1" t="s">
        <v>2538</v>
      </c>
      <c r="B50" s="1" t="s">
        <v>658</v>
      </c>
      <c r="C50" s="1" t="s">
        <v>2539</v>
      </c>
      <c r="D50" s="1">
        <v>7</v>
      </c>
      <c r="E50" s="1">
        <v>37</v>
      </c>
    </row>
    <row r="51" spans="1:5" x14ac:dyDescent="0.35">
      <c r="A51" s="1" t="s">
        <v>2538</v>
      </c>
      <c r="B51" s="1" t="s">
        <v>658</v>
      </c>
      <c r="C51" s="1" t="s">
        <v>3739</v>
      </c>
      <c r="D51" s="1">
        <v>14</v>
      </c>
      <c r="E51" s="1">
        <v>94</v>
      </c>
    </row>
    <row r="52" spans="1:5" x14ac:dyDescent="0.35">
      <c r="A52" s="1" t="s">
        <v>2538</v>
      </c>
      <c r="B52" s="1" t="s">
        <v>658</v>
      </c>
      <c r="C52" s="1" t="s">
        <v>2627</v>
      </c>
      <c r="D52" s="1">
        <v>22</v>
      </c>
      <c r="E52" s="1">
        <v>94</v>
      </c>
    </row>
    <row r="53" spans="1:5" x14ac:dyDescent="0.35">
      <c r="A53" s="1" t="s">
        <v>2538</v>
      </c>
      <c r="B53" s="1" t="s">
        <v>658</v>
      </c>
      <c r="C53" s="1" t="s">
        <v>3846</v>
      </c>
      <c r="D53" s="1">
        <v>2</v>
      </c>
      <c r="E53" s="1">
        <v>17</v>
      </c>
    </row>
    <row r="54" spans="1:5" x14ac:dyDescent="0.35">
      <c r="A54" s="1" t="s">
        <v>2538</v>
      </c>
      <c r="B54" s="1" t="s">
        <v>658</v>
      </c>
      <c r="C54" s="1" t="s">
        <v>3009</v>
      </c>
      <c r="D54" s="1">
        <v>4</v>
      </c>
      <c r="E54" s="1">
        <v>16</v>
      </c>
    </row>
    <row r="55" spans="1:5" x14ac:dyDescent="0.35">
      <c r="A55" s="1" t="s">
        <v>2538</v>
      </c>
      <c r="B55" s="1" t="s">
        <v>658</v>
      </c>
      <c r="C55" s="1" t="s">
        <v>3894</v>
      </c>
      <c r="D55" s="1">
        <v>3</v>
      </c>
      <c r="E55" s="1">
        <v>15</v>
      </c>
    </row>
    <row r="56" spans="1:5" x14ac:dyDescent="0.35">
      <c r="A56" s="1" t="s">
        <v>2538</v>
      </c>
      <c r="B56" s="1" t="s">
        <v>658</v>
      </c>
      <c r="C56" s="1" t="s">
        <v>2772</v>
      </c>
      <c r="D56" s="1">
        <v>121</v>
      </c>
      <c r="E56" s="1">
        <v>1166</v>
      </c>
    </row>
    <row r="57" spans="1:5" x14ac:dyDescent="0.35">
      <c r="A57" s="1" t="s">
        <v>2538</v>
      </c>
      <c r="B57" s="1" t="s">
        <v>658</v>
      </c>
      <c r="C57" s="1" t="s">
        <v>3776</v>
      </c>
      <c r="D57" s="1">
        <v>1</v>
      </c>
      <c r="E57" s="1">
        <v>14</v>
      </c>
    </row>
    <row r="58" spans="1:5" x14ac:dyDescent="0.35">
      <c r="A58" s="1" t="s">
        <v>2538</v>
      </c>
      <c r="B58" s="1" t="s">
        <v>658</v>
      </c>
      <c r="C58" s="1" t="s">
        <v>3585</v>
      </c>
      <c r="D58" s="1">
        <v>7</v>
      </c>
      <c r="E58" s="1">
        <v>42</v>
      </c>
    </row>
    <row r="59" spans="1:5" x14ac:dyDescent="0.35">
      <c r="A59" s="1" t="s">
        <v>2538</v>
      </c>
      <c r="B59" s="1" t="s">
        <v>658</v>
      </c>
      <c r="C59" s="1" t="s">
        <v>3875</v>
      </c>
      <c r="D59" s="1">
        <v>4</v>
      </c>
      <c r="E59" s="1">
        <v>23</v>
      </c>
    </row>
    <row r="60" spans="1:5" x14ac:dyDescent="0.35">
      <c r="A60" s="1" t="s">
        <v>2538</v>
      </c>
      <c r="B60" s="1" t="s">
        <v>658</v>
      </c>
      <c r="C60" s="1" t="s">
        <v>2555</v>
      </c>
      <c r="D60" s="1">
        <v>17</v>
      </c>
      <c r="E60" s="1">
        <v>155</v>
      </c>
    </row>
    <row r="61" spans="1:5" x14ac:dyDescent="0.35">
      <c r="A61" s="1" t="s">
        <v>2538</v>
      </c>
      <c r="B61" s="1" t="s">
        <v>658</v>
      </c>
      <c r="C61" s="1" t="s">
        <v>3602</v>
      </c>
      <c r="D61" s="1">
        <v>5</v>
      </c>
      <c r="E61" s="1">
        <v>21</v>
      </c>
    </row>
    <row r="62" spans="1:5" x14ac:dyDescent="0.35">
      <c r="A62" s="1" t="s">
        <v>2538</v>
      </c>
      <c r="B62" s="1" t="s">
        <v>658</v>
      </c>
      <c r="C62" s="1" t="s">
        <v>3778</v>
      </c>
      <c r="D62" s="1">
        <v>3</v>
      </c>
      <c r="E62" s="1">
        <v>9</v>
      </c>
    </row>
    <row r="63" spans="1:5" x14ac:dyDescent="0.35">
      <c r="A63" s="1" t="s">
        <v>2538</v>
      </c>
      <c r="B63" s="1" t="s">
        <v>658</v>
      </c>
      <c r="C63" s="1" t="s">
        <v>3716</v>
      </c>
      <c r="D63" s="1">
        <v>4</v>
      </c>
      <c r="E63" s="1">
        <v>12</v>
      </c>
    </row>
    <row r="64" spans="1:5" x14ac:dyDescent="0.35">
      <c r="A64" s="1" t="s">
        <v>2538</v>
      </c>
      <c r="B64" s="1" t="s">
        <v>658</v>
      </c>
      <c r="C64" s="1" t="s">
        <v>2732</v>
      </c>
      <c r="D64" s="1">
        <v>7</v>
      </c>
      <c r="E64" s="1">
        <v>41</v>
      </c>
    </row>
    <row r="65" spans="1:5" x14ac:dyDescent="0.35">
      <c r="A65" s="1" t="s">
        <v>2538</v>
      </c>
      <c r="B65" s="1" t="s">
        <v>658</v>
      </c>
      <c r="C65" s="1" t="s">
        <v>3438</v>
      </c>
      <c r="D65" s="1">
        <v>45</v>
      </c>
      <c r="E65" s="1">
        <v>368</v>
      </c>
    </row>
    <row r="66" spans="1:5" x14ac:dyDescent="0.35">
      <c r="A66" s="1" t="s">
        <v>2538</v>
      </c>
      <c r="B66" s="1" t="s">
        <v>658</v>
      </c>
      <c r="C66" s="1" t="s">
        <v>3225</v>
      </c>
      <c r="D66" s="1">
        <v>1</v>
      </c>
      <c r="E66" s="1">
        <v>7</v>
      </c>
    </row>
    <row r="67" spans="1:5" x14ac:dyDescent="0.35">
      <c r="A67" s="1" t="s">
        <v>2538</v>
      </c>
      <c r="B67" s="1" t="s">
        <v>658</v>
      </c>
      <c r="C67" s="1" t="s">
        <v>3685</v>
      </c>
      <c r="D67" s="1">
        <v>10</v>
      </c>
      <c r="E67" s="1">
        <v>20</v>
      </c>
    </row>
    <row r="68" spans="1:5" x14ac:dyDescent="0.35">
      <c r="A68" s="1" t="s">
        <v>2538</v>
      </c>
      <c r="B68" s="1" t="s">
        <v>658</v>
      </c>
      <c r="C68" s="1" t="s">
        <v>3125</v>
      </c>
      <c r="D68" s="1">
        <v>8</v>
      </c>
      <c r="E68" s="1">
        <v>43</v>
      </c>
    </row>
    <row r="69" spans="1:5" x14ac:dyDescent="0.35">
      <c r="A69" s="1" t="s">
        <v>2538</v>
      </c>
      <c r="B69" s="1" t="s">
        <v>658</v>
      </c>
      <c r="C69" s="1" t="s">
        <v>3176</v>
      </c>
      <c r="D69" s="1">
        <v>10</v>
      </c>
      <c r="E69" s="1">
        <v>34</v>
      </c>
    </row>
    <row r="70" spans="1:5" x14ac:dyDescent="0.35">
      <c r="A70" s="1" t="s">
        <v>2538</v>
      </c>
      <c r="B70" s="1" t="s">
        <v>658</v>
      </c>
      <c r="C70" s="1" t="s">
        <v>3381</v>
      </c>
      <c r="D70" s="1">
        <v>13</v>
      </c>
      <c r="E70" s="1">
        <v>52</v>
      </c>
    </row>
    <row r="71" spans="1:5" x14ac:dyDescent="0.35">
      <c r="A71" s="1" t="s">
        <v>2538</v>
      </c>
      <c r="B71" s="1" t="s">
        <v>658</v>
      </c>
      <c r="C71" s="1" t="s">
        <v>3701</v>
      </c>
      <c r="D71" s="1">
        <v>4</v>
      </c>
      <c r="E71" s="1">
        <v>28</v>
      </c>
    </row>
    <row r="72" spans="1:5" x14ac:dyDescent="0.35">
      <c r="A72" s="1" t="s">
        <v>2538</v>
      </c>
      <c r="B72" s="1" t="s">
        <v>658</v>
      </c>
      <c r="C72" s="1" t="s">
        <v>2613</v>
      </c>
      <c r="D72" s="1">
        <v>5</v>
      </c>
      <c r="E72" s="1">
        <v>46</v>
      </c>
    </row>
    <row r="73" spans="1:5" x14ac:dyDescent="0.35">
      <c r="A73" s="1" t="s">
        <v>2538</v>
      </c>
      <c r="B73" s="1" t="s">
        <v>658</v>
      </c>
      <c r="C73" s="1" t="s">
        <v>3806</v>
      </c>
      <c r="D73" s="1">
        <v>1</v>
      </c>
      <c r="E73" s="1">
        <v>11</v>
      </c>
    </row>
    <row r="74" spans="1:5" x14ac:dyDescent="0.35">
      <c r="A74" s="1" t="s">
        <v>2538</v>
      </c>
      <c r="B74" s="1" t="s">
        <v>658</v>
      </c>
      <c r="C74" s="1" t="s">
        <v>3321</v>
      </c>
      <c r="D74" s="1">
        <v>7</v>
      </c>
      <c r="E74" s="1">
        <v>28</v>
      </c>
    </row>
    <row r="75" spans="1:5" x14ac:dyDescent="0.35">
      <c r="A75" s="1" t="s">
        <v>2538</v>
      </c>
      <c r="B75" s="1" t="s">
        <v>658</v>
      </c>
      <c r="C75" s="1" t="s">
        <v>2689</v>
      </c>
      <c r="D75" s="1">
        <v>9</v>
      </c>
      <c r="E75" s="1">
        <v>36</v>
      </c>
    </row>
    <row r="76" spans="1:5" x14ac:dyDescent="0.35">
      <c r="A76" s="1" t="s">
        <v>2538</v>
      </c>
      <c r="B76" s="1" t="s">
        <v>658</v>
      </c>
      <c r="C76" s="1" t="s">
        <v>3017</v>
      </c>
      <c r="D76" s="1">
        <v>26</v>
      </c>
      <c r="E76" s="1">
        <v>143</v>
      </c>
    </row>
    <row r="77" spans="1:5" x14ac:dyDescent="0.35">
      <c r="A77" s="1" t="s">
        <v>2538</v>
      </c>
      <c r="B77" s="1" t="s">
        <v>658</v>
      </c>
      <c r="C77" s="1" t="s">
        <v>3228</v>
      </c>
      <c r="D77" s="1">
        <v>8</v>
      </c>
      <c r="E77" s="1">
        <v>68</v>
      </c>
    </row>
    <row r="78" spans="1:5" x14ac:dyDescent="0.35">
      <c r="A78" s="1" t="s">
        <v>2538</v>
      </c>
      <c r="B78" s="1" t="s">
        <v>658</v>
      </c>
      <c r="C78" s="1" t="s">
        <v>3810</v>
      </c>
      <c r="D78" s="1">
        <v>3</v>
      </c>
      <c r="E78" s="1">
        <v>32</v>
      </c>
    </row>
    <row r="79" spans="1:5" x14ac:dyDescent="0.35">
      <c r="A79" s="1" t="s">
        <v>2538</v>
      </c>
      <c r="B79" s="1" t="s">
        <v>658</v>
      </c>
      <c r="C79" s="1" t="s">
        <v>3143</v>
      </c>
      <c r="D79" s="1">
        <v>13</v>
      </c>
      <c r="E79" s="1">
        <v>47</v>
      </c>
    </row>
    <row r="80" spans="1:5" x14ac:dyDescent="0.35">
      <c r="A80" s="1" t="s">
        <v>2538</v>
      </c>
      <c r="B80" s="1" t="s">
        <v>658</v>
      </c>
      <c r="C80" s="1" t="s">
        <v>3428</v>
      </c>
      <c r="D80" s="1">
        <v>4</v>
      </c>
      <c r="E80" s="1">
        <v>18</v>
      </c>
    </row>
    <row r="81" spans="1:5" x14ac:dyDescent="0.35">
      <c r="A81" s="1" t="s">
        <v>2538</v>
      </c>
      <c r="B81" s="1" t="s">
        <v>658</v>
      </c>
      <c r="C81" s="1" t="s">
        <v>3334</v>
      </c>
      <c r="D81" s="1">
        <v>14</v>
      </c>
      <c r="E81" s="1">
        <v>69</v>
      </c>
    </row>
    <row r="82" spans="1:5" x14ac:dyDescent="0.35">
      <c r="A82" s="1" t="s">
        <v>2538</v>
      </c>
      <c r="B82" s="1" t="s">
        <v>658</v>
      </c>
      <c r="C82" s="1" t="s">
        <v>3365</v>
      </c>
      <c r="D82" s="1">
        <v>10</v>
      </c>
      <c r="E82" s="1">
        <v>35</v>
      </c>
    </row>
    <row r="83" spans="1:5" x14ac:dyDescent="0.35">
      <c r="A83" s="1" t="s">
        <v>2538</v>
      </c>
      <c r="B83" s="1" t="s">
        <v>658</v>
      </c>
      <c r="C83" s="1" t="s">
        <v>3302</v>
      </c>
      <c r="D83" s="1">
        <v>8</v>
      </c>
      <c r="E83" s="1">
        <v>71</v>
      </c>
    </row>
    <row r="84" spans="1:5" x14ac:dyDescent="0.35">
      <c r="A84" s="1" t="s">
        <v>2538</v>
      </c>
      <c r="B84" s="1" t="s">
        <v>658</v>
      </c>
      <c r="C84" s="1" t="s">
        <v>3539</v>
      </c>
      <c r="D84" s="1">
        <v>1</v>
      </c>
      <c r="E84" s="1">
        <v>7</v>
      </c>
    </row>
    <row r="85" spans="1:5" x14ac:dyDescent="0.35">
      <c r="A85" s="1" t="s">
        <v>2538</v>
      </c>
      <c r="B85" s="1" t="s">
        <v>658</v>
      </c>
      <c r="C85" s="1" t="s">
        <v>3616</v>
      </c>
      <c r="D85" s="1">
        <v>3</v>
      </c>
      <c r="E85" s="1">
        <v>15</v>
      </c>
    </row>
    <row r="86" spans="1:5" x14ac:dyDescent="0.35">
      <c r="A86" s="1" t="s">
        <v>2538</v>
      </c>
      <c r="B86" s="1" t="s">
        <v>658</v>
      </c>
      <c r="C86" s="1" t="s">
        <v>3791</v>
      </c>
      <c r="D86" s="1">
        <v>2</v>
      </c>
      <c r="E86" s="1">
        <v>9</v>
      </c>
    </row>
    <row r="87" spans="1:5" x14ac:dyDescent="0.35">
      <c r="A87" s="1" t="s">
        <v>2538</v>
      </c>
      <c r="B87" s="1" t="s">
        <v>658</v>
      </c>
      <c r="C87" s="1" t="s">
        <v>3712</v>
      </c>
      <c r="D87" s="1">
        <v>1</v>
      </c>
      <c r="E87" s="1">
        <v>26</v>
      </c>
    </row>
    <row r="88" spans="1:5" x14ac:dyDescent="0.35">
      <c r="A88" s="1" t="s">
        <v>2538</v>
      </c>
      <c r="B88" s="1" t="s">
        <v>658</v>
      </c>
      <c r="C88" s="1" t="s">
        <v>3244</v>
      </c>
      <c r="D88" s="1">
        <v>4</v>
      </c>
      <c r="E88" s="1">
        <v>29</v>
      </c>
    </row>
    <row r="89" spans="1:5" x14ac:dyDescent="0.35">
      <c r="A89" s="1" t="s">
        <v>2538</v>
      </c>
      <c r="B89" s="1" t="s">
        <v>658</v>
      </c>
      <c r="C89" s="1" t="s">
        <v>3824</v>
      </c>
      <c r="D89" s="1">
        <v>1</v>
      </c>
      <c r="E89" s="1">
        <v>9</v>
      </c>
    </row>
    <row r="90" spans="1:5" x14ac:dyDescent="0.35">
      <c r="A90" s="1" t="s">
        <v>2538</v>
      </c>
      <c r="B90" s="1" t="s">
        <v>658</v>
      </c>
      <c r="C90" s="1" t="s">
        <v>3619</v>
      </c>
      <c r="D90" s="1">
        <v>27</v>
      </c>
      <c r="E90" s="1">
        <v>167</v>
      </c>
    </row>
    <row r="91" spans="1:5" x14ac:dyDescent="0.35">
      <c r="A91" s="1" t="s">
        <v>2538</v>
      </c>
      <c r="B91" s="1" t="s">
        <v>658</v>
      </c>
      <c r="C91" s="1" t="s">
        <v>3819</v>
      </c>
      <c r="D91" s="1">
        <v>1</v>
      </c>
      <c r="E91" s="1">
        <v>10</v>
      </c>
    </row>
    <row r="92" spans="1:5" x14ac:dyDescent="0.35">
      <c r="A92" s="1" t="s">
        <v>2538</v>
      </c>
      <c r="B92" s="1" t="s">
        <v>658</v>
      </c>
      <c r="C92" s="1" t="s">
        <v>3781</v>
      </c>
      <c r="D92" s="1">
        <v>2</v>
      </c>
      <c r="E92" s="1">
        <v>6</v>
      </c>
    </row>
    <row r="93" spans="1:5" x14ac:dyDescent="0.35">
      <c r="A93" s="1" t="s">
        <v>2538</v>
      </c>
      <c r="B93" s="1" t="s">
        <v>658</v>
      </c>
      <c r="C93" s="1" t="s">
        <v>3395</v>
      </c>
      <c r="D93" s="1">
        <v>20</v>
      </c>
      <c r="E93" s="1">
        <v>127</v>
      </c>
    </row>
    <row r="94" spans="1:5" x14ac:dyDescent="0.35">
      <c r="A94" s="1" t="s">
        <v>2538</v>
      </c>
      <c r="B94" s="1" t="s">
        <v>658</v>
      </c>
      <c r="C94" s="1" t="s">
        <v>3852</v>
      </c>
      <c r="D94" s="1">
        <v>9</v>
      </c>
      <c r="E94" s="1">
        <v>54</v>
      </c>
    </row>
    <row r="95" spans="1:5" x14ac:dyDescent="0.35">
      <c r="A95" s="1" t="s">
        <v>2538</v>
      </c>
      <c r="B95" s="1" t="s">
        <v>658</v>
      </c>
      <c r="C95" s="1" t="s">
        <v>3533</v>
      </c>
      <c r="D95" s="1">
        <v>3</v>
      </c>
      <c r="E95" s="1">
        <v>20</v>
      </c>
    </row>
    <row r="96" spans="1:5" x14ac:dyDescent="0.35">
      <c r="A96" s="1" t="s">
        <v>2538</v>
      </c>
      <c r="B96" s="1" t="s">
        <v>658</v>
      </c>
      <c r="C96" s="1" t="s">
        <v>2587</v>
      </c>
      <c r="D96" s="1">
        <v>14</v>
      </c>
      <c r="E96" s="1">
        <v>60</v>
      </c>
    </row>
    <row r="97" spans="1:5" x14ac:dyDescent="0.35">
      <c r="A97" s="1" t="s">
        <v>2538</v>
      </c>
      <c r="B97" s="1" t="s">
        <v>658</v>
      </c>
      <c r="C97" s="1" t="s">
        <v>3102</v>
      </c>
      <c r="D97" s="1">
        <v>6</v>
      </c>
      <c r="E97" s="1">
        <v>18</v>
      </c>
    </row>
    <row r="98" spans="1:5" x14ac:dyDescent="0.35">
      <c r="A98" s="1" t="s">
        <v>2538</v>
      </c>
      <c r="B98" s="1" t="s">
        <v>658</v>
      </c>
      <c r="C98" s="1" t="s">
        <v>3293</v>
      </c>
      <c r="D98" s="1">
        <v>3</v>
      </c>
      <c r="E98" s="1">
        <v>10</v>
      </c>
    </row>
    <row r="99" spans="1:5" x14ac:dyDescent="0.35">
      <c r="A99" s="1" t="s">
        <v>2538</v>
      </c>
      <c r="B99" s="1" t="s">
        <v>658</v>
      </c>
      <c r="C99" s="1" t="s">
        <v>3550</v>
      </c>
      <c r="D99" s="1">
        <v>13</v>
      </c>
      <c r="E99" s="1">
        <v>94</v>
      </c>
    </row>
    <row r="100" spans="1:5" x14ac:dyDescent="0.35">
      <c r="A100" s="1" t="s">
        <v>2538</v>
      </c>
      <c r="B100" s="1" t="s">
        <v>658</v>
      </c>
      <c r="C100" s="1" t="s">
        <v>3544</v>
      </c>
      <c r="D100" s="1">
        <v>2</v>
      </c>
      <c r="E100" s="1">
        <v>17</v>
      </c>
    </row>
    <row r="101" spans="1:5" x14ac:dyDescent="0.35">
      <c r="A101" s="1" t="s">
        <v>2538</v>
      </c>
      <c r="B101" s="1" t="s">
        <v>658</v>
      </c>
      <c r="C101" s="1" t="s">
        <v>3795</v>
      </c>
      <c r="D101" s="1">
        <v>3</v>
      </c>
      <c r="E101" s="1">
        <v>22</v>
      </c>
    </row>
    <row r="102" spans="1:5" x14ac:dyDescent="0.35">
      <c r="A102" s="1" t="s">
        <v>2538</v>
      </c>
      <c r="B102" s="1" t="s">
        <v>658</v>
      </c>
      <c r="C102" s="1" t="s">
        <v>3090</v>
      </c>
      <c r="D102" s="1">
        <v>6</v>
      </c>
      <c r="E102" s="1">
        <v>28</v>
      </c>
    </row>
    <row r="103" spans="1:5" x14ac:dyDescent="0.35">
      <c r="A103" s="1" t="s">
        <v>2538</v>
      </c>
      <c r="B103" s="1" t="s">
        <v>658</v>
      </c>
      <c r="C103" s="1" t="s">
        <v>3170</v>
      </c>
      <c r="D103" s="1">
        <v>3</v>
      </c>
      <c r="E103" s="1">
        <v>9</v>
      </c>
    </row>
    <row r="104" spans="1:5" x14ac:dyDescent="0.35">
      <c r="A104" s="1" t="s">
        <v>2538</v>
      </c>
      <c r="B104" s="1" t="s">
        <v>658</v>
      </c>
      <c r="C104" s="1" t="s">
        <v>3835</v>
      </c>
      <c r="D104" s="1">
        <v>5</v>
      </c>
      <c r="E104" s="1">
        <v>45</v>
      </c>
    </row>
    <row r="105" spans="1:5" x14ac:dyDescent="0.35">
      <c r="A105" s="1" t="s">
        <v>2538</v>
      </c>
      <c r="B105" s="1" t="s">
        <v>658</v>
      </c>
      <c r="C105" s="1" t="s">
        <v>3167</v>
      </c>
      <c r="D105" s="1">
        <v>1</v>
      </c>
      <c r="E105" s="1">
        <v>8</v>
      </c>
    </row>
    <row r="106" spans="1:5" x14ac:dyDescent="0.35">
      <c r="A106" s="1" t="s">
        <v>2538</v>
      </c>
      <c r="B106" s="1" t="s">
        <v>658</v>
      </c>
      <c r="C106" s="1" t="s">
        <v>3060</v>
      </c>
      <c r="D106" s="1">
        <v>3</v>
      </c>
      <c r="E106" s="1">
        <v>29</v>
      </c>
    </row>
    <row r="107" spans="1:5" x14ac:dyDescent="0.35">
      <c r="A107" s="1" t="s">
        <v>2538</v>
      </c>
      <c r="B107" s="1" t="s">
        <v>658</v>
      </c>
      <c r="C107" s="1" t="s">
        <v>2710</v>
      </c>
      <c r="D107" s="1">
        <v>11</v>
      </c>
      <c r="E107" s="1">
        <v>58</v>
      </c>
    </row>
    <row r="108" spans="1:5" x14ac:dyDescent="0.35">
      <c r="A108" s="1" t="s">
        <v>2538</v>
      </c>
      <c r="B108" s="1" t="s">
        <v>658</v>
      </c>
      <c r="C108" s="1" t="s">
        <v>2751</v>
      </c>
      <c r="D108" s="1">
        <v>9</v>
      </c>
      <c r="E108" s="1">
        <v>43</v>
      </c>
    </row>
    <row r="109" spans="1:5" x14ac:dyDescent="0.35">
      <c r="A109" s="1" t="s">
        <v>2538</v>
      </c>
      <c r="B109" s="1" t="s">
        <v>658</v>
      </c>
      <c r="C109" s="1" t="s">
        <v>3867</v>
      </c>
      <c r="D109" s="1">
        <v>3</v>
      </c>
      <c r="E109" s="1">
        <v>19</v>
      </c>
    </row>
    <row r="110" spans="1:5" x14ac:dyDescent="0.35">
      <c r="A110" s="1" t="s">
        <v>2538</v>
      </c>
      <c r="B110" s="1" t="s">
        <v>658</v>
      </c>
      <c r="C110" s="1" t="s">
        <v>3828</v>
      </c>
      <c r="D110" s="1">
        <v>3</v>
      </c>
      <c r="E110" s="1">
        <v>47</v>
      </c>
    </row>
    <row r="111" spans="1:5" x14ac:dyDescent="0.35">
      <c r="A111" s="1" t="s">
        <v>2538</v>
      </c>
      <c r="B111" s="1" t="s">
        <v>658</v>
      </c>
      <c r="C111" s="1" t="s">
        <v>3255</v>
      </c>
      <c r="D111" s="1">
        <v>9</v>
      </c>
      <c r="E111" s="1">
        <v>68</v>
      </c>
    </row>
    <row r="112" spans="1:5" x14ac:dyDescent="0.35">
      <c r="A112" s="1" t="s">
        <v>2538</v>
      </c>
      <c r="B112" s="1" t="s">
        <v>658</v>
      </c>
      <c r="C112" s="1" t="s">
        <v>3275</v>
      </c>
      <c r="D112" s="1">
        <v>8</v>
      </c>
      <c r="E112" s="1">
        <v>83</v>
      </c>
    </row>
    <row r="113" spans="1:5" x14ac:dyDescent="0.35">
      <c r="A113" s="1" t="s">
        <v>2538</v>
      </c>
      <c r="B113" s="1" t="s">
        <v>658</v>
      </c>
      <c r="C113" s="1" t="s">
        <v>3205</v>
      </c>
      <c r="D113" s="1">
        <v>1</v>
      </c>
      <c r="E113" s="1">
        <v>10</v>
      </c>
    </row>
    <row r="114" spans="1:5" x14ac:dyDescent="0.35">
      <c r="A114" t="s">
        <v>977</v>
      </c>
      <c r="C114" s="6">
        <f>SUBTOTAL(103,Md[Md])</f>
        <v>112</v>
      </c>
      <c r="D114" s="5">
        <f>SUBTOTAL(109,Md[Mth-Cnt])</f>
        <v>1674</v>
      </c>
      <c r="E114" s="5">
        <f>SUBTOTAL(109,Md[MthLin-Cnt])</f>
        <v>11083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CA75-D893-468A-8DFC-DACA63AB2638}">
  <sheetPr codeName="Sheet6"/>
  <dimension ref="A3:E29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19" sqref="K19"/>
    </sheetView>
  </sheetViews>
  <sheetFormatPr defaultRowHeight="14.5" x14ac:dyDescent="0.35"/>
  <cols>
    <col min="1" max="2" width="16.36328125" bestFit="1" customWidth="1"/>
    <col min="3" max="3" width="14.36328125" bestFit="1" customWidth="1"/>
    <col min="4" max="4" width="7.7265625" bestFit="1" customWidth="1"/>
    <col min="5" max="5" width="10.08984375" bestFit="1" customWidth="1"/>
  </cols>
  <sheetData>
    <row r="3" spans="1:5" x14ac:dyDescent="0.35">
      <c r="D3" s="3" t="s">
        <v>2536</v>
      </c>
    </row>
    <row r="4" spans="1:5" x14ac:dyDescent="0.35">
      <c r="A4" s="3" t="s">
        <v>390</v>
      </c>
      <c r="B4" s="3" t="s">
        <v>623</v>
      </c>
      <c r="C4" s="3" t="s">
        <v>291</v>
      </c>
      <c r="D4" t="s">
        <v>974</v>
      </c>
      <c r="E4" t="s">
        <v>980</v>
      </c>
    </row>
    <row r="5" spans="1:5" x14ac:dyDescent="0.35">
      <c r="A5" t="s">
        <v>13</v>
      </c>
      <c r="B5" t="s">
        <v>702</v>
      </c>
      <c r="C5" t="s">
        <v>100</v>
      </c>
      <c r="D5" s="5">
        <v>4</v>
      </c>
      <c r="E5" s="5">
        <v>14</v>
      </c>
    </row>
    <row r="6" spans="1:5" x14ac:dyDescent="0.35">
      <c r="A6" t="s">
        <v>13</v>
      </c>
      <c r="B6" t="s">
        <v>702</v>
      </c>
      <c r="C6" t="s">
        <v>1854</v>
      </c>
      <c r="D6" s="5">
        <v>2</v>
      </c>
      <c r="E6" s="5">
        <v>11</v>
      </c>
    </row>
    <row r="7" spans="1:5" x14ac:dyDescent="0.35">
      <c r="A7" t="s">
        <v>13</v>
      </c>
      <c r="B7" t="s">
        <v>702</v>
      </c>
      <c r="C7" t="s">
        <v>1846</v>
      </c>
      <c r="D7" s="5">
        <v>2</v>
      </c>
      <c r="E7" s="5">
        <v>11</v>
      </c>
    </row>
    <row r="8" spans="1:5" x14ac:dyDescent="0.35">
      <c r="A8" t="s">
        <v>13</v>
      </c>
      <c r="B8" t="s">
        <v>702</v>
      </c>
      <c r="C8" t="s">
        <v>1849</v>
      </c>
      <c r="D8" s="5">
        <v>1</v>
      </c>
      <c r="E8" s="5">
        <v>6</v>
      </c>
    </row>
    <row r="9" spans="1:5" x14ac:dyDescent="0.35">
      <c r="A9" t="s">
        <v>13</v>
      </c>
      <c r="B9" t="s">
        <v>702</v>
      </c>
      <c r="C9" t="s">
        <v>1393</v>
      </c>
      <c r="D9" s="5">
        <v>1</v>
      </c>
      <c r="E9" s="5">
        <v>5</v>
      </c>
    </row>
    <row r="10" spans="1:5" x14ac:dyDescent="0.35">
      <c r="A10" t="s">
        <v>13</v>
      </c>
      <c r="B10" t="s">
        <v>702</v>
      </c>
      <c r="C10" t="s">
        <v>2103</v>
      </c>
      <c r="D10" s="5">
        <v>1</v>
      </c>
      <c r="E10" s="5">
        <v>4</v>
      </c>
    </row>
    <row r="11" spans="1:5" x14ac:dyDescent="0.35">
      <c r="A11" t="s">
        <v>13</v>
      </c>
      <c r="B11" t="s">
        <v>702</v>
      </c>
      <c r="C11" t="s">
        <v>94</v>
      </c>
      <c r="D11" s="5">
        <v>2</v>
      </c>
      <c r="E11" s="5">
        <v>8</v>
      </c>
    </row>
    <row r="12" spans="1:5" x14ac:dyDescent="0.35">
      <c r="A12" t="s">
        <v>13</v>
      </c>
      <c r="B12" t="s">
        <v>702</v>
      </c>
      <c r="C12" t="s">
        <v>101</v>
      </c>
      <c r="D12" s="5">
        <v>2</v>
      </c>
      <c r="E12" s="5">
        <v>14</v>
      </c>
    </row>
    <row r="13" spans="1:5" x14ac:dyDescent="0.35">
      <c r="A13" t="s">
        <v>13</v>
      </c>
      <c r="B13" t="s">
        <v>702</v>
      </c>
      <c r="C13" t="s">
        <v>1857</v>
      </c>
      <c r="D13" s="5">
        <v>1</v>
      </c>
      <c r="E13" s="5">
        <v>4</v>
      </c>
    </row>
    <row r="14" spans="1:5" x14ac:dyDescent="0.35">
      <c r="A14" t="s">
        <v>13</v>
      </c>
      <c r="B14" t="s">
        <v>702</v>
      </c>
      <c r="C14" t="s">
        <v>98</v>
      </c>
      <c r="D14" s="5">
        <v>2</v>
      </c>
      <c r="E14" s="5">
        <v>12</v>
      </c>
    </row>
    <row r="15" spans="1:5" x14ac:dyDescent="0.35">
      <c r="A15" t="s">
        <v>13</v>
      </c>
      <c r="B15" t="s">
        <v>702</v>
      </c>
      <c r="C15" t="s">
        <v>99</v>
      </c>
      <c r="D15" s="5">
        <v>2</v>
      </c>
      <c r="E15" s="5">
        <v>8</v>
      </c>
    </row>
    <row r="16" spans="1:5" x14ac:dyDescent="0.35">
      <c r="A16" t="s">
        <v>13</v>
      </c>
      <c r="B16" t="s">
        <v>658</v>
      </c>
      <c r="C16" t="s">
        <v>14</v>
      </c>
      <c r="D16" s="5">
        <v>86</v>
      </c>
      <c r="E16" s="5">
        <v>429</v>
      </c>
    </row>
    <row r="17" spans="1:5" x14ac:dyDescent="0.35">
      <c r="A17" t="s">
        <v>13</v>
      </c>
      <c r="B17" t="s">
        <v>658</v>
      </c>
      <c r="C17" t="s">
        <v>1132</v>
      </c>
      <c r="D17" s="5">
        <v>5</v>
      </c>
      <c r="E17" s="5">
        <v>30</v>
      </c>
    </row>
    <row r="18" spans="1:5" x14ac:dyDescent="0.35">
      <c r="A18" t="s">
        <v>13</v>
      </c>
      <c r="B18" t="s">
        <v>658</v>
      </c>
      <c r="C18" t="s">
        <v>1134</v>
      </c>
      <c r="D18" s="5">
        <v>31</v>
      </c>
      <c r="E18" s="5">
        <v>216</v>
      </c>
    </row>
    <row r="19" spans="1:5" x14ac:dyDescent="0.35">
      <c r="A19" t="s">
        <v>13</v>
      </c>
      <c r="B19" t="s">
        <v>658</v>
      </c>
      <c r="C19" t="s">
        <v>1099</v>
      </c>
      <c r="D19" s="5">
        <v>23</v>
      </c>
      <c r="E19" s="5">
        <v>171</v>
      </c>
    </row>
    <row r="20" spans="1:5" x14ac:dyDescent="0.35">
      <c r="A20" t="s">
        <v>13</v>
      </c>
      <c r="B20" t="s">
        <v>658</v>
      </c>
      <c r="C20" t="s">
        <v>1130</v>
      </c>
      <c r="D20" s="5">
        <v>6</v>
      </c>
      <c r="E20" s="5">
        <v>51</v>
      </c>
    </row>
    <row r="21" spans="1:5" x14ac:dyDescent="0.35">
      <c r="A21" t="s">
        <v>13</v>
      </c>
      <c r="B21" t="s">
        <v>658</v>
      </c>
      <c r="C21" t="s">
        <v>2411</v>
      </c>
      <c r="D21" s="5">
        <v>50</v>
      </c>
      <c r="E21" s="5">
        <v>375</v>
      </c>
    </row>
    <row r="22" spans="1:5" x14ac:dyDescent="0.35">
      <c r="A22" t="s">
        <v>13</v>
      </c>
      <c r="B22" t="s">
        <v>658</v>
      </c>
      <c r="C22" t="s">
        <v>2398</v>
      </c>
      <c r="D22" s="5">
        <v>6</v>
      </c>
      <c r="E22" s="5">
        <v>31</v>
      </c>
    </row>
    <row r="23" spans="1:5" x14ac:dyDescent="0.35">
      <c r="A23" t="s">
        <v>13</v>
      </c>
      <c r="B23" t="s">
        <v>658</v>
      </c>
      <c r="C23" t="s">
        <v>105</v>
      </c>
      <c r="D23" s="5">
        <v>757</v>
      </c>
      <c r="E23" s="5">
        <v>5193</v>
      </c>
    </row>
    <row r="24" spans="1:5" x14ac:dyDescent="0.35">
      <c r="A24" t="s">
        <v>13</v>
      </c>
      <c r="B24" t="s">
        <v>658</v>
      </c>
      <c r="C24" t="s">
        <v>97</v>
      </c>
      <c r="D24" s="5">
        <v>10</v>
      </c>
      <c r="E24" s="5">
        <v>40</v>
      </c>
    </row>
    <row r="25" spans="1:5" x14ac:dyDescent="0.35">
      <c r="A25" t="s">
        <v>13</v>
      </c>
      <c r="B25" t="s">
        <v>658</v>
      </c>
      <c r="C25" t="s">
        <v>573</v>
      </c>
      <c r="D25" s="5">
        <v>3</v>
      </c>
      <c r="E25" s="5">
        <v>8</v>
      </c>
    </row>
    <row r="26" spans="1:5" x14ac:dyDescent="0.35">
      <c r="A26" t="s">
        <v>2537</v>
      </c>
      <c r="D26" s="5">
        <v>997</v>
      </c>
      <c r="E26" s="5">
        <v>6641</v>
      </c>
    </row>
    <row r="27" spans="1:5" x14ac:dyDescent="0.35">
      <c r="A27" t="s">
        <v>2538</v>
      </c>
      <c r="B27" t="s">
        <v>658</v>
      </c>
      <c r="C27" t="s">
        <v>2539</v>
      </c>
      <c r="D27" s="5">
        <v>2</v>
      </c>
      <c r="E27" s="5">
        <v>11</v>
      </c>
    </row>
    <row r="28" spans="1:5" x14ac:dyDescent="0.35">
      <c r="A28" t="s">
        <v>3895</v>
      </c>
      <c r="D28" s="5">
        <v>2</v>
      </c>
      <c r="E28" s="5">
        <v>11</v>
      </c>
    </row>
    <row r="29" spans="1:5" x14ac:dyDescent="0.35">
      <c r="A29" t="s">
        <v>1797</v>
      </c>
      <c r="D29" s="5">
        <v>999</v>
      </c>
      <c r="E29" s="5">
        <v>6652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68AB-2F8B-4C21-BA3C-5BCCAA174594}">
  <sheetPr codeName="Sheet4"/>
  <dimension ref="A1:M1220"/>
  <sheetViews>
    <sheetView workbookViewId="0">
      <pane xSplit="1" ySplit="6" topLeftCell="B251" activePane="bottomRight" state="frozen"/>
      <selection pane="topRight" activeCell="B1" sqref="B1"/>
      <selection pane="bottomLeft" activeCell="A7" sqref="A7"/>
      <selection pane="bottomRight" activeCell="A6" sqref="A6"/>
    </sheetView>
  </sheetViews>
  <sheetFormatPr defaultRowHeight="14.5" x14ac:dyDescent="0.35"/>
  <cols>
    <col min="1" max="1" width="15" bestFit="1" customWidth="1"/>
    <col min="2" max="3" width="6.453125" bestFit="1" customWidth="1"/>
    <col min="4" max="4" width="10.7265625" bestFit="1" customWidth="1"/>
    <col min="5" max="5" width="6.453125" bestFit="1" customWidth="1"/>
    <col min="6" max="7" width="10.7265625" bestFit="1" customWidth="1"/>
    <col min="8" max="8" width="7.81640625" bestFit="1" customWidth="1"/>
    <col min="9" max="9" width="5.6328125" bestFit="1" customWidth="1"/>
    <col min="10" max="10" width="12.90625" bestFit="1" customWidth="1"/>
    <col min="11" max="11" width="5.6328125" bestFit="1" customWidth="1"/>
    <col min="12" max="12" width="9.7265625" bestFit="1" customWidth="1"/>
  </cols>
  <sheetData>
    <row r="1" spans="1:13" x14ac:dyDescent="0.35">
      <c r="A1" s="3" t="s">
        <v>1779</v>
      </c>
      <c r="B1" t="s">
        <v>1834</v>
      </c>
    </row>
    <row r="2" spans="1:13" x14ac:dyDescent="0.35">
      <c r="A2" s="3" t="s">
        <v>1778</v>
      </c>
      <c r="B2" t="s">
        <v>1834</v>
      </c>
    </row>
    <row r="3" spans="1:13" x14ac:dyDescent="0.35">
      <c r="A3" s="3" t="s">
        <v>291</v>
      </c>
      <c r="B3" t="s">
        <v>1834</v>
      </c>
    </row>
    <row r="5" spans="1:13" x14ac:dyDescent="0.35">
      <c r="A5" s="3" t="s">
        <v>1798</v>
      </c>
      <c r="B5" s="3" t="s">
        <v>390</v>
      </c>
    </row>
    <row r="6" spans="1:13" x14ac:dyDescent="0.35">
      <c r="A6" s="3" t="s">
        <v>654</v>
      </c>
      <c r="B6" t="s">
        <v>13</v>
      </c>
      <c r="C6" t="s">
        <v>2538</v>
      </c>
      <c r="D6" t="s">
        <v>1797</v>
      </c>
      <c r="H6" t="s">
        <v>1831</v>
      </c>
      <c r="I6" t="s">
        <v>1800</v>
      </c>
      <c r="J6" t="s">
        <v>1802</v>
      </c>
      <c r="K6" t="s">
        <v>1801</v>
      </c>
      <c r="L6" t="s">
        <v>1835</v>
      </c>
      <c r="M6" t="s">
        <v>1833</v>
      </c>
    </row>
    <row r="7" spans="1:13" x14ac:dyDescent="0.35">
      <c r="A7" t="s">
        <v>662</v>
      </c>
      <c r="B7" s="5">
        <v>5</v>
      </c>
      <c r="C7" s="5"/>
      <c r="D7" s="5">
        <v>5</v>
      </c>
      <c r="H7" s="1" t="b">
        <f>$F7&gt;1</f>
        <v>0</v>
      </c>
      <c r="I7" t="b">
        <f t="shared" ref="I7:J70" si="0">AND($E7=1,ISBLANK($F7))</f>
        <v>0</v>
      </c>
      <c r="J7" t="b">
        <f t="shared" si="0"/>
        <v>0</v>
      </c>
      <c r="K7" t="b">
        <f t="shared" ref="K7:K70" si="1">AND($C7=1,$D7=2)</f>
        <v>0</v>
      </c>
      <c r="L7" t="b">
        <f>$B7&gt;1</f>
        <v>1</v>
      </c>
      <c r="M7">
        <v>1</v>
      </c>
    </row>
    <row r="8" spans="1:13" x14ac:dyDescent="0.35">
      <c r="A8" t="s">
        <v>712</v>
      </c>
      <c r="B8" s="5">
        <v>1</v>
      </c>
      <c r="C8" s="5">
        <v>2</v>
      </c>
      <c r="D8" s="5">
        <v>3</v>
      </c>
      <c r="H8" s="1" t="b">
        <f t="shared" ref="H8:H71" si="2">$F8&gt;1</f>
        <v>0</v>
      </c>
      <c r="I8" t="b">
        <f t="shared" si="0"/>
        <v>0</v>
      </c>
      <c r="J8" t="b">
        <f t="shared" si="0"/>
        <v>0</v>
      </c>
      <c r="K8" t="b">
        <f t="shared" si="1"/>
        <v>0</v>
      </c>
      <c r="L8" t="b">
        <f t="shared" ref="L8:L71" si="3">$B8&gt;1</f>
        <v>0</v>
      </c>
      <c r="M8">
        <v>1</v>
      </c>
    </row>
    <row r="9" spans="1:13" x14ac:dyDescent="0.35">
      <c r="A9" t="s">
        <v>947</v>
      </c>
      <c r="B9" s="5">
        <v>2</v>
      </c>
      <c r="C9" s="5">
        <v>4</v>
      </c>
      <c r="D9" s="5">
        <v>6</v>
      </c>
      <c r="H9" s="1" t="b">
        <f t="shared" si="2"/>
        <v>0</v>
      </c>
      <c r="I9" t="b">
        <f t="shared" si="0"/>
        <v>0</v>
      </c>
      <c r="J9" t="b">
        <f t="shared" si="0"/>
        <v>0</v>
      </c>
      <c r="K9" t="b">
        <f t="shared" si="1"/>
        <v>0</v>
      </c>
      <c r="L9" t="b">
        <f t="shared" si="3"/>
        <v>1</v>
      </c>
      <c r="M9">
        <v>1</v>
      </c>
    </row>
    <row r="10" spans="1:13" x14ac:dyDescent="0.35">
      <c r="A10" t="s">
        <v>713</v>
      </c>
      <c r="B10" s="5">
        <v>3</v>
      </c>
      <c r="C10" s="5">
        <v>3</v>
      </c>
      <c r="D10" s="5">
        <v>6</v>
      </c>
      <c r="H10" s="1" t="b">
        <f t="shared" si="2"/>
        <v>0</v>
      </c>
      <c r="I10" t="b">
        <f t="shared" si="0"/>
        <v>0</v>
      </c>
      <c r="J10" t="b">
        <f t="shared" si="0"/>
        <v>0</v>
      </c>
      <c r="K10" t="b">
        <f t="shared" si="1"/>
        <v>0</v>
      </c>
      <c r="L10" t="b">
        <f t="shared" si="3"/>
        <v>1</v>
      </c>
      <c r="M10">
        <v>1</v>
      </c>
    </row>
    <row r="11" spans="1:13" x14ac:dyDescent="0.35">
      <c r="A11" t="s">
        <v>113</v>
      </c>
      <c r="B11" s="5">
        <v>1</v>
      </c>
      <c r="C11" s="5">
        <v>1</v>
      </c>
      <c r="D11" s="5">
        <v>2</v>
      </c>
      <c r="H11" s="1" t="b">
        <f t="shared" si="2"/>
        <v>0</v>
      </c>
      <c r="I11" t="b">
        <f t="shared" si="0"/>
        <v>0</v>
      </c>
      <c r="J11" t="b">
        <f t="shared" si="0"/>
        <v>0</v>
      </c>
      <c r="K11" t="b">
        <f t="shared" si="1"/>
        <v>1</v>
      </c>
      <c r="L11" t="b">
        <f t="shared" si="3"/>
        <v>0</v>
      </c>
      <c r="M11">
        <v>1</v>
      </c>
    </row>
    <row r="12" spans="1:13" x14ac:dyDescent="0.35">
      <c r="A12" t="s">
        <v>114</v>
      </c>
      <c r="B12" s="5">
        <v>1</v>
      </c>
      <c r="C12" s="5">
        <v>1</v>
      </c>
      <c r="D12" s="5">
        <v>2</v>
      </c>
      <c r="H12" s="1" t="b">
        <f t="shared" si="2"/>
        <v>0</v>
      </c>
      <c r="I12" t="b">
        <f t="shared" si="0"/>
        <v>0</v>
      </c>
      <c r="J12" t="b">
        <f t="shared" si="0"/>
        <v>0</v>
      </c>
      <c r="K12" t="b">
        <f t="shared" si="1"/>
        <v>1</v>
      </c>
      <c r="L12" t="b">
        <f t="shared" si="3"/>
        <v>0</v>
      </c>
      <c r="M12">
        <v>1</v>
      </c>
    </row>
    <row r="13" spans="1:13" x14ac:dyDescent="0.35">
      <c r="A13" t="s">
        <v>638</v>
      </c>
      <c r="B13" s="5">
        <v>60</v>
      </c>
      <c r="C13" s="5">
        <v>128</v>
      </c>
      <c r="D13" s="5">
        <v>188</v>
      </c>
      <c r="H13" s="1" t="b">
        <f t="shared" si="2"/>
        <v>0</v>
      </c>
      <c r="I13" t="b">
        <f t="shared" si="0"/>
        <v>0</v>
      </c>
      <c r="J13" t="b">
        <f t="shared" si="0"/>
        <v>0</v>
      </c>
      <c r="K13" t="b">
        <f t="shared" si="1"/>
        <v>0</v>
      </c>
      <c r="L13" t="b">
        <f t="shared" si="3"/>
        <v>1</v>
      </c>
      <c r="M13">
        <v>1</v>
      </c>
    </row>
    <row r="14" spans="1:13" x14ac:dyDescent="0.35">
      <c r="A14" t="s">
        <v>1190</v>
      </c>
      <c r="B14" s="5">
        <v>3</v>
      </c>
      <c r="C14" s="5"/>
      <c r="D14" s="5">
        <v>3</v>
      </c>
      <c r="H14" s="1" t="b">
        <f t="shared" si="2"/>
        <v>0</v>
      </c>
      <c r="I14" t="b">
        <f t="shared" si="0"/>
        <v>0</v>
      </c>
      <c r="J14" t="b">
        <f t="shared" si="0"/>
        <v>0</v>
      </c>
      <c r="K14" t="b">
        <f t="shared" si="1"/>
        <v>0</v>
      </c>
      <c r="L14" t="b">
        <f t="shared" si="3"/>
        <v>1</v>
      </c>
      <c r="M14">
        <v>1</v>
      </c>
    </row>
    <row r="15" spans="1:13" x14ac:dyDescent="0.35">
      <c r="A15" t="s">
        <v>1161</v>
      </c>
      <c r="B15" s="5">
        <v>1</v>
      </c>
      <c r="C15" s="5"/>
      <c r="D15" s="5">
        <v>1</v>
      </c>
      <c r="H15" s="1" t="b">
        <f t="shared" si="2"/>
        <v>0</v>
      </c>
      <c r="I15" t="b">
        <f t="shared" si="0"/>
        <v>0</v>
      </c>
      <c r="J15" t="b">
        <f t="shared" si="0"/>
        <v>0</v>
      </c>
      <c r="K15" t="b">
        <f t="shared" si="1"/>
        <v>0</v>
      </c>
      <c r="L15" t="b">
        <f t="shared" si="3"/>
        <v>0</v>
      </c>
      <c r="M15">
        <v>1</v>
      </c>
    </row>
    <row r="16" spans="1:13" x14ac:dyDescent="0.35">
      <c r="A16" t="s">
        <v>1235</v>
      </c>
      <c r="B16" s="5">
        <v>1</v>
      </c>
      <c r="C16" s="5">
        <v>1</v>
      </c>
      <c r="D16" s="5">
        <v>2</v>
      </c>
      <c r="H16" s="1" t="b">
        <f t="shared" si="2"/>
        <v>0</v>
      </c>
      <c r="I16" t="b">
        <f t="shared" si="0"/>
        <v>0</v>
      </c>
      <c r="J16" t="b">
        <f t="shared" si="0"/>
        <v>0</v>
      </c>
      <c r="K16" t="b">
        <f t="shared" si="1"/>
        <v>1</v>
      </c>
      <c r="L16" t="b">
        <f t="shared" si="3"/>
        <v>0</v>
      </c>
      <c r="M16">
        <v>1</v>
      </c>
    </row>
    <row r="17" spans="1:13" x14ac:dyDescent="0.35">
      <c r="A17" t="s">
        <v>2628</v>
      </c>
      <c r="B17" s="5"/>
      <c r="C17" s="5">
        <v>2</v>
      </c>
      <c r="D17" s="5">
        <v>2</v>
      </c>
      <c r="H17" s="1" t="b">
        <f t="shared" si="2"/>
        <v>0</v>
      </c>
      <c r="I17" t="b">
        <f t="shared" si="0"/>
        <v>0</v>
      </c>
      <c r="J17" t="b">
        <f t="shared" si="0"/>
        <v>0</v>
      </c>
      <c r="K17" t="b">
        <f t="shared" si="1"/>
        <v>0</v>
      </c>
      <c r="L17" t="b">
        <f t="shared" si="3"/>
        <v>0</v>
      </c>
      <c r="M17">
        <v>1</v>
      </c>
    </row>
    <row r="18" spans="1:13" x14ac:dyDescent="0.35">
      <c r="A18" t="s">
        <v>3586</v>
      </c>
      <c r="B18" s="5"/>
      <c r="C18" s="5">
        <v>7</v>
      </c>
      <c r="D18" s="5">
        <v>7</v>
      </c>
      <c r="H18" s="1" t="b">
        <f t="shared" si="2"/>
        <v>0</v>
      </c>
      <c r="I18" t="b">
        <f t="shared" si="0"/>
        <v>0</v>
      </c>
      <c r="J18" t="b">
        <f t="shared" si="0"/>
        <v>0</v>
      </c>
      <c r="K18" t="b">
        <f t="shared" si="1"/>
        <v>0</v>
      </c>
      <c r="L18" t="b">
        <f t="shared" si="3"/>
        <v>0</v>
      </c>
      <c r="M18">
        <v>1</v>
      </c>
    </row>
    <row r="19" spans="1:13" x14ac:dyDescent="0.35">
      <c r="A19" t="s">
        <v>3876</v>
      </c>
      <c r="B19" s="5"/>
      <c r="C19" s="5">
        <v>4</v>
      </c>
      <c r="D19" s="5">
        <v>4</v>
      </c>
      <c r="H19" s="1" t="b">
        <f t="shared" si="2"/>
        <v>0</v>
      </c>
      <c r="I19" t="b">
        <f t="shared" si="0"/>
        <v>0</v>
      </c>
      <c r="J19" t="b">
        <f t="shared" si="0"/>
        <v>0</v>
      </c>
      <c r="K19" t="b">
        <f t="shared" si="1"/>
        <v>0</v>
      </c>
      <c r="L19" t="b">
        <f t="shared" si="3"/>
        <v>0</v>
      </c>
      <c r="M19">
        <v>1</v>
      </c>
    </row>
    <row r="20" spans="1:13" x14ac:dyDescent="0.35">
      <c r="A20" t="s">
        <v>155</v>
      </c>
      <c r="B20" s="5">
        <v>8</v>
      </c>
      <c r="C20" s="5">
        <v>16</v>
      </c>
      <c r="D20" s="5">
        <v>24</v>
      </c>
      <c r="H20" s="1" t="b">
        <f t="shared" si="2"/>
        <v>0</v>
      </c>
      <c r="I20" t="b">
        <f t="shared" si="0"/>
        <v>0</v>
      </c>
      <c r="J20" t="b">
        <f t="shared" si="0"/>
        <v>0</v>
      </c>
      <c r="K20" t="b">
        <f t="shared" si="1"/>
        <v>0</v>
      </c>
      <c r="L20" t="b">
        <f t="shared" si="3"/>
        <v>1</v>
      </c>
      <c r="M20">
        <v>1</v>
      </c>
    </row>
    <row r="21" spans="1:13" x14ac:dyDescent="0.35">
      <c r="A21" t="s">
        <v>631</v>
      </c>
      <c r="B21" s="5">
        <v>19</v>
      </c>
      <c r="C21" s="5"/>
      <c r="D21" s="5">
        <v>19</v>
      </c>
      <c r="H21" s="1" t="b">
        <f t="shared" si="2"/>
        <v>0</v>
      </c>
      <c r="I21" t="b">
        <f t="shared" si="0"/>
        <v>0</v>
      </c>
      <c r="J21" t="b">
        <f t="shared" si="0"/>
        <v>0</v>
      </c>
      <c r="K21" t="b">
        <f t="shared" si="1"/>
        <v>0</v>
      </c>
      <c r="L21" t="b">
        <f t="shared" si="3"/>
        <v>1</v>
      </c>
      <c r="M21">
        <v>1</v>
      </c>
    </row>
    <row r="22" spans="1:13" x14ac:dyDescent="0.35">
      <c r="A22" t="s">
        <v>736</v>
      </c>
      <c r="B22" s="5">
        <v>4</v>
      </c>
      <c r="C22" s="5"/>
      <c r="D22" s="5">
        <v>4</v>
      </c>
      <c r="H22" s="1" t="b">
        <f t="shared" si="2"/>
        <v>0</v>
      </c>
      <c r="I22" t="b">
        <f t="shared" si="0"/>
        <v>0</v>
      </c>
      <c r="J22" t="b">
        <f t="shared" si="0"/>
        <v>0</v>
      </c>
      <c r="K22" t="b">
        <f t="shared" si="1"/>
        <v>0</v>
      </c>
      <c r="L22" t="b">
        <f t="shared" si="3"/>
        <v>1</v>
      </c>
      <c r="M22">
        <v>1</v>
      </c>
    </row>
    <row r="23" spans="1:13" x14ac:dyDescent="0.35">
      <c r="A23" t="s">
        <v>2414</v>
      </c>
      <c r="B23" s="5">
        <v>6</v>
      </c>
      <c r="C23" s="5"/>
      <c r="D23" s="5">
        <v>6</v>
      </c>
      <c r="H23" s="1" t="b">
        <f t="shared" si="2"/>
        <v>0</v>
      </c>
      <c r="I23" t="b">
        <f t="shared" si="0"/>
        <v>0</v>
      </c>
      <c r="J23" t="b">
        <f t="shared" si="0"/>
        <v>0</v>
      </c>
      <c r="K23" t="b">
        <f t="shared" si="1"/>
        <v>0</v>
      </c>
      <c r="L23" t="b">
        <f t="shared" si="3"/>
        <v>1</v>
      </c>
      <c r="M23">
        <v>1</v>
      </c>
    </row>
    <row r="24" spans="1:13" x14ac:dyDescent="0.35">
      <c r="A24" t="s">
        <v>3767</v>
      </c>
      <c r="B24" s="5"/>
      <c r="C24" s="5">
        <v>1</v>
      </c>
      <c r="D24" s="5">
        <v>1</v>
      </c>
      <c r="H24" s="1" t="b">
        <f t="shared" si="2"/>
        <v>0</v>
      </c>
      <c r="I24" t="b">
        <f t="shared" si="0"/>
        <v>0</v>
      </c>
      <c r="J24" t="b">
        <f t="shared" si="0"/>
        <v>0</v>
      </c>
      <c r="K24" t="b">
        <f t="shared" si="1"/>
        <v>0</v>
      </c>
      <c r="L24" t="b">
        <f t="shared" si="3"/>
        <v>0</v>
      </c>
      <c r="M24">
        <v>1</v>
      </c>
    </row>
    <row r="25" spans="1:13" x14ac:dyDescent="0.35">
      <c r="A25" t="s">
        <v>965</v>
      </c>
      <c r="B25" s="5">
        <v>2</v>
      </c>
      <c r="C25" s="5"/>
      <c r="D25" s="5">
        <v>2</v>
      </c>
      <c r="H25" s="1" t="b">
        <f t="shared" si="2"/>
        <v>0</v>
      </c>
      <c r="I25" t="b">
        <f t="shared" si="0"/>
        <v>0</v>
      </c>
      <c r="J25" t="b">
        <f t="shared" si="0"/>
        <v>0</v>
      </c>
      <c r="K25" t="b">
        <f t="shared" si="1"/>
        <v>0</v>
      </c>
      <c r="L25" t="b">
        <f t="shared" si="3"/>
        <v>1</v>
      </c>
      <c r="M25">
        <v>1</v>
      </c>
    </row>
    <row r="26" spans="1:13" x14ac:dyDescent="0.35">
      <c r="A26" t="s">
        <v>2346</v>
      </c>
      <c r="B26" s="5">
        <v>1</v>
      </c>
      <c r="C26" s="5"/>
      <c r="D26" s="5">
        <v>1</v>
      </c>
      <c r="H26" s="1" t="b">
        <f t="shared" si="2"/>
        <v>0</v>
      </c>
      <c r="I26" t="b">
        <f t="shared" si="0"/>
        <v>0</v>
      </c>
      <c r="J26" t="b">
        <f t="shared" si="0"/>
        <v>0</v>
      </c>
      <c r="K26" t="b">
        <f t="shared" si="1"/>
        <v>0</v>
      </c>
      <c r="L26" t="b">
        <f t="shared" si="3"/>
        <v>0</v>
      </c>
      <c r="M26">
        <v>1</v>
      </c>
    </row>
    <row r="27" spans="1:13" x14ac:dyDescent="0.35">
      <c r="A27" t="s">
        <v>2350</v>
      </c>
      <c r="B27" s="5">
        <v>1</v>
      </c>
      <c r="C27" s="5"/>
      <c r="D27" s="5">
        <v>1</v>
      </c>
      <c r="H27" s="1" t="b">
        <f t="shared" si="2"/>
        <v>0</v>
      </c>
      <c r="I27" t="b">
        <f t="shared" si="0"/>
        <v>0</v>
      </c>
      <c r="J27" t="b">
        <f t="shared" si="0"/>
        <v>0</v>
      </c>
      <c r="K27" t="b">
        <f t="shared" si="1"/>
        <v>0</v>
      </c>
      <c r="L27" t="b">
        <f t="shared" si="3"/>
        <v>0</v>
      </c>
      <c r="M27">
        <v>1</v>
      </c>
    </row>
    <row r="28" spans="1:13" x14ac:dyDescent="0.35">
      <c r="A28" t="s">
        <v>650</v>
      </c>
      <c r="B28" s="5">
        <v>4</v>
      </c>
      <c r="C28" s="5"/>
      <c r="D28" s="5">
        <v>4</v>
      </c>
      <c r="H28" s="1" t="b">
        <f t="shared" si="2"/>
        <v>0</v>
      </c>
      <c r="I28" t="b">
        <f t="shared" si="0"/>
        <v>0</v>
      </c>
      <c r="J28" t="b">
        <f t="shared" si="0"/>
        <v>0</v>
      </c>
      <c r="K28" t="b">
        <f t="shared" si="1"/>
        <v>0</v>
      </c>
      <c r="L28" t="b">
        <f t="shared" si="3"/>
        <v>1</v>
      </c>
      <c r="M28">
        <v>1</v>
      </c>
    </row>
    <row r="29" spans="1:13" x14ac:dyDescent="0.35">
      <c r="A29" t="s">
        <v>1269</v>
      </c>
      <c r="B29" s="5">
        <v>1</v>
      </c>
      <c r="C29" s="5"/>
      <c r="D29" s="5">
        <v>1</v>
      </c>
      <c r="H29" s="1" t="b">
        <f t="shared" si="2"/>
        <v>0</v>
      </c>
      <c r="I29" t="b">
        <f t="shared" si="0"/>
        <v>0</v>
      </c>
      <c r="J29" t="b">
        <f t="shared" si="0"/>
        <v>0</v>
      </c>
      <c r="K29" t="b">
        <f t="shared" si="1"/>
        <v>0</v>
      </c>
      <c r="L29" t="b">
        <f t="shared" si="3"/>
        <v>0</v>
      </c>
      <c r="M29">
        <v>1</v>
      </c>
    </row>
    <row r="30" spans="1:13" x14ac:dyDescent="0.35">
      <c r="A30" t="s">
        <v>1267</v>
      </c>
      <c r="B30" s="5">
        <v>1</v>
      </c>
      <c r="C30" s="5"/>
      <c r="D30" s="5">
        <v>1</v>
      </c>
      <c r="H30" s="1" t="b">
        <f t="shared" si="2"/>
        <v>0</v>
      </c>
      <c r="I30" t="b">
        <f t="shared" si="0"/>
        <v>0</v>
      </c>
      <c r="J30" t="b">
        <f t="shared" si="0"/>
        <v>0</v>
      </c>
      <c r="K30" t="b">
        <f t="shared" si="1"/>
        <v>0</v>
      </c>
      <c r="L30" t="b">
        <f t="shared" si="3"/>
        <v>0</v>
      </c>
      <c r="M30">
        <v>1</v>
      </c>
    </row>
    <row r="31" spans="1:13" x14ac:dyDescent="0.35">
      <c r="A31" t="s">
        <v>2288</v>
      </c>
      <c r="B31" s="5">
        <v>1</v>
      </c>
      <c r="C31" s="5"/>
      <c r="D31" s="5">
        <v>1</v>
      </c>
      <c r="H31" s="1" t="b">
        <f t="shared" si="2"/>
        <v>0</v>
      </c>
      <c r="I31" t="b">
        <f t="shared" si="0"/>
        <v>0</v>
      </c>
      <c r="J31" t="b">
        <f t="shared" si="0"/>
        <v>0</v>
      </c>
      <c r="K31" t="b">
        <f t="shared" si="1"/>
        <v>0</v>
      </c>
      <c r="L31" t="b">
        <f t="shared" si="3"/>
        <v>0</v>
      </c>
      <c r="M31">
        <v>1</v>
      </c>
    </row>
    <row r="32" spans="1:13" x14ac:dyDescent="0.35">
      <c r="A32" t="s">
        <v>3603</v>
      </c>
      <c r="B32" s="5"/>
      <c r="C32" s="5">
        <v>5</v>
      </c>
      <c r="D32" s="5">
        <v>5</v>
      </c>
      <c r="H32" s="1" t="b">
        <f t="shared" si="2"/>
        <v>0</v>
      </c>
      <c r="I32" t="b">
        <f t="shared" si="0"/>
        <v>0</v>
      </c>
      <c r="J32" t="b">
        <f t="shared" si="0"/>
        <v>0</v>
      </c>
      <c r="K32" t="b">
        <f t="shared" si="1"/>
        <v>0</v>
      </c>
      <c r="L32" t="b">
        <f t="shared" si="3"/>
        <v>0</v>
      </c>
      <c r="M32">
        <v>1</v>
      </c>
    </row>
    <row r="33" spans="1:13" x14ac:dyDescent="0.35">
      <c r="A33" t="s">
        <v>743</v>
      </c>
      <c r="B33" s="5">
        <v>1</v>
      </c>
      <c r="C33" s="5"/>
      <c r="D33" s="5">
        <v>1</v>
      </c>
      <c r="H33" s="1" t="b">
        <f t="shared" si="2"/>
        <v>0</v>
      </c>
      <c r="I33" t="b">
        <f t="shared" si="0"/>
        <v>0</v>
      </c>
      <c r="J33" t="b">
        <f t="shared" si="0"/>
        <v>0</v>
      </c>
      <c r="K33" t="b">
        <f t="shared" si="1"/>
        <v>0</v>
      </c>
      <c r="L33" t="b">
        <f t="shared" si="3"/>
        <v>0</v>
      </c>
      <c r="M33">
        <v>1</v>
      </c>
    </row>
    <row r="34" spans="1:13" x14ac:dyDescent="0.35">
      <c r="A34" t="s">
        <v>1018</v>
      </c>
      <c r="B34" s="5">
        <v>2</v>
      </c>
      <c r="C34" s="5"/>
      <c r="D34" s="5">
        <v>2</v>
      </c>
      <c r="H34" s="1" t="b">
        <f t="shared" si="2"/>
        <v>0</v>
      </c>
      <c r="I34" t="b">
        <f t="shared" si="0"/>
        <v>0</v>
      </c>
      <c r="J34" t="b">
        <f t="shared" si="0"/>
        <v>0</v>
      </c>
      <c r="K34" t="b">
        <f t="shared" si="1"/>
        <v>0</v>
      </c>
      <c r="L34" t="b">
        <f t="shared" si="3"/>
        <v>1</v>
      </c>
      <c r="M34">
        <v>1</v>
      </c>
    </row>
    <row r="35" spans="1:13" x14ac:dyDescent="0.35">
      <c r="A35" t="s">
        <v>966</v>
      </c>
      <c r="B35" s="5">
        <v>2</v>
      </c>
      <c r="C35" s="5"/>
      <c r="D35" s="5">
        <v>2</v>
      </c>
      <c r="H35" s="1" t="b">
        <f t="shared" si="2"/>
        <v>0</v>
      </c>
      <c r="I35" t="b">
        <f t="shared" si="0"/>
        <v>0</v>
      </c>
      <c r="J35" t="b">
        <f t="shared" si="0"/>
        <v>0</v>
      </c>
      <c r="K35" t="b">
        <f t="shared" si="1"/>
        <v>0</v>
      </c>
      <c r="L35" t="b">
        <f t="shared" si="3"/>
        <v>1</v>
      </c>
      <c r="M35">
        <v>1</v>
      </c>
    </row>
    <row r="36" spans="1:13" x14ac:dyDescent="0.35">
      <c r="A36" t="s">
        <v>745</v>
      </c>
      <c r="B36" s="5">
        <v>17</v>
      </c>
      <c r="C36" s="5">
        <v>3</v>
      </c>
      <c r="D36" s="5">
        <v>20</v>
      </c>
      <c r="H36" s="1" t="b">
        <f t="shared" si="2"/>
        <v>0</v>
      </c>
      <c r="I36" t="b">
        <f t="shared" si="0"/>
        <v>0</v>
      </c>
      <c r="J36" t="b">
        <f t="shared" si="0"/>
        <v>0</v>
      </c>
      <c r="K36" t="b">
        <f t="shared" si="1"/>
        <v>0</v>
      </c>
      <c r="L36" t="b">
        <f t="shared" si="3"/>
        <v>1</v>
      </c>
      <c r="M36">
        <v>1</v>
      </c>
    </row>
    <row r="37" spans="1:13" x14ac:dyDescent="0.35">
      <c r="A37" t="s">
        <v>747</v>
      </c>
      <c r="B37" s="5">
        <v>11</v>
      </c>
      <c r="C37" s="5">
        <v>4</v>
      </c>
      <c r="D37" s="5">
        <v>15</v>
      </c>
      <c r="H37" s="1" t="b">
        <f t="shared" si="2"/>
        <v>0</v>
      </c>
      <c r="I37" t="b">
        <f t="shared" si="0"/>
        <v>0</v>
      </c>
      <c r="J37" t="b">
        <f t="shared" si="0"/>
        <v>0</v>
      </c>
      <c r="K37" t="b">
        <f t="shared" si="1"/>
        <v>0</v>
      </c>
      <c r="L37" t="b">
        <f t="shared" si="3"/>
        <v>1</v>
      </c>
      <c r="M37">
        <v>1</v>
      </c>
    </row>
    <row r="38" spans="1:13" x14ac:dyDescent="0.35">
      <c r="A38" t="s">
        <v>968</v>
      </c>
      <c r="B38" s="5">
        <v>7</v>
      </c>
      <c r="C38" s="5"/>
      <c r="D38" s="5">
        <v>7</v>
      </c>
      <c r="H38" s="1" t="b">
        <f t="shared" si="2"/>
        <v>0</v>
      </c>
      <c r="I38" t="b">
        <f t="shared" si="0"/>
        <v>0</v>
      </c>
      <c r="J38" t="b">
        <f t="shared" si="0"/>
        <v>0</v>
      </c>
      <c r="K38" t="b">
        <f t="shared" si="1"/>
        <v>0</v>
      </c>
      <c r="L38" t="b">
        <f t="shared" si="3"/>
        <v>1</v>
      </c>
      <c r="M38">
        <v>1</v>
      </c>
    </row>
    <row r="39" spans="1:13" x14ac:dyDescent="0.35">
      <c r="A39" t="s">
        <v>1302</v>
      </c>
      <c r="B39" s="5">
        <v>2</v>
      </c>
      <c r="C39" s="5"/>
      <c r="D39" s="5">
        <v>2</v>
      </c>
      <c r="H39" s="1" t="b">
        <f t="shared" si="2"/>
        <v>0</v>
      </c>
      <c r="I39" t="b">
        <f t="shared" si="0"/>
        <v>0</v>
      </c>
      <c r="J39" t="b">
        <f t="shared" si="0"/>
        <v>0</v>
      </c>
      <c r="K39" t="b">
        <f t="shared" si="1"/>
        <v>0</v>
      </c>
      <c r="L39" t="b">
        <f t="shared" si="3"/>
        <v>1</v>
      </c>
      <c r="M39">
        <v>1</v>
      </c>
    </row>
    <row r="40" spans="1:13" x14ac:dyDescent="0.35">
      <c r="A40" t="s">
        <v>592</v>
      </c>
      <c r="B40" s="5">
        <v>8</v>
      </c>
      <c r="C40" s="5">
        <v>7</v>
      </c>
      <c r="D40" s="5">
        <v>15</v>
      </c>
      <c r="H40" s="1" t="b">
        <f t="shared" si="2"/>
        <v>0</v>
      </c>
      <c r="I40" t="b">
        <f t="shared" si="0"/>
        <v>0</v>
      </c>
      <c r="J40" t="b">
        <f t="shared" si="0"/>
        <v>0</v>
      </c>
      <c r="K40" t="b">
        <f t="shared" si="1"/>
        <v>0</v>
      </c>
      <c r="L40" t="b">
        <f t="shared" si="3"/>
        <v>1</v>
      </c>
      <c r="M40">
        <v>1</v>
      </c>
    </row>
    <row r="41" spans="1:13" x14ac:dyDescent="0.35">
      <c r="A41" t="s">
        <v>648</v>
      </c>
      <c r="B41" s="5">
        <v>24</v>
      </c>
      <c r="C41" s="5">
        <v>40</v>
      </c>
      <c r="D41" s="5">
        <v>64</v>
      </c>
      <c r="H41" s="1" t="b">
        <f t="shared" si="2"/>
        <v>0</v>
      </c>
      <c r="I41" t="b">
        <f t="shared" si="0"/>
        <v>0</v>
      </c>
      <c r="J41" t="b">
        <f t="shared" si="0"/>
        <v>0</v>
      </c>
      <c r="K41" t="b">
        <f t="shared" si="1"/>
        <v>0</v>
      </c>
      <c r="L41" t="b">
        <f t="shared" si="3"/>
        <v>1</v>
      </c>
      <c r="M41">
        <v>1</v>
      </c>
    </row>
    <row r="42" spans="1:13" x14ac:dyDescent="0.35">
      <c r="A42" t="s">
        <v>2455</v>
      </c>
      <c r="B42" s="5">
        <v>1</v>
      </c>
      <c r="C42" s="5"/>
      <c r="D42" s="5">
        <v>1</v>
      </c>
      <c r="H42" s="1" t="b">
        <f t="shared" si="2"/>
        <v>0</v>
      </c>
      <c r="I42" t="b">
        <f t="shared" si="0"/>
        <v>0</v>
      </c>
      <c r="J42" t="b">
        <f t="shared" si="0"/>
        <v>0</v>
      </c>
      <c r="K42" t="b">
        <f t="shared" si="1"/>
        <v>0</v>
      </c>
      <c r="L42" t="b">
        <f t="shared" si="3"/>
        <v>0</v>
      </c>
      <c r="M42">
        <v>1</v>
      </c>
    </row>
    <row r="43" spans="1:13" x14ac:dyDescent="0.35">
      <c r="A43" t="s">
        <v>1312</v>
      </c>
      <c r="B43" s="5">
        <v>2</v>
      </c>
      <c r="C43" s="5"/>
      <c r="D43" s="5">
        <v>2</v>
      </c>
      <c r="H43" s="1" t="b">
        <f t="shared" si="2"/>
        <v>0</v>
      </c>
      <c r="I43" t="b">
        <f t="shared" si="0"/>
        <v>0</v>
      </c>
      <c r="J43" t="b">
        <f t="shared" si="0"/>
        <v>0</v>
      </c>
      <c r="K43" t="b">
        <f t="shared" si="1"/>
        <v>0</v>
      </c>
      <c r="L43" t="b">
        <f t="shared" si="3"/>
        <v>1</v>
      </c>
      <c r="M43">
        <v>1</v>
      </c>
    </row>
    <row r="44" spans="1:13" x14ac:dyDescent="0.35">
      <c r="A44" t="s">
        <v>1775</v>
      </c>
      <c r="B44" s="5">
        <v>1</v>
      </c>
      <c r="C44" s="5">
        <v>1</v>
      </c>
      <c r="D44" s="5">
        <v>2</v>
      </c>
      <c r="H44" s="1" t="b">
        <f t="shared" si="2"/>
        <v>0</v>
      </c>
      <c r="I44" t="b">
        <f t="shared" si="0"/>
        <v>0</v>
      </c>
      <c r="J44" t="b">
        <f t="shared" si="0"/>
        <v>0</v>
      </c>
      <c r="K44" t="b">
        <f t="shared" si="1"/>
        <v>1</v>
      </c>
      <c r="L44" t="b">
        <f t="shared" si="3"/>
        <v>0</v>
      </c>
      <c r="M44">
        <v>1</v>
      </c>
    </row>
    <row r="45" spans="1:13" x14ac:dyDescent="0.35">
      <c r="A45" t="s">
        <v>2459</v>
      </c>
      <c r="B45" s="5">
        <v>1</v>
      </c>
      <c r="C45" s="5"/>
      <c r="D45" s="5">
        <v>1</v>
      </c>
      <c r="H45" s="1" t="b">
        <f t="shared" si="2"/>
        <v>0</v>
      </c>
      <c r="I45" t="b">
        <f t="shared" si="0"/>
        <v>0</v>
      </c>
      <c r="J45" t="b">
        <f t="shared" si="0"/>
        <v>0</v>
      </c>
      <c r="K45" t="b">
        <f t="shared" si="1"/>
        <v>0</v>
      </c>
      <c r="L45" t="b">
        <f t="shared" si="3"/>
        <v>0</v>
      </c>
      <c r="M45">
        <v>1</v>
      </c>
    </row>
    <row r="46" spans="1:13" x14ac:dyDescent="0.35">
      <c r="A46" t="s">
        <v>3457</v>
      </c>
      <c r="B46" s="5"/>
      <c r="C46" s="5">
        <v>1</v>
      </c>
      <c r="D46" s="5">
        <v>1</v>
      </c>
      <c r="H46" s="1" t="b">
        <f t="shared" si="2"/>
        <v>0</v>
      </c>
      <c r="I46" t="b">
        <f t="shared" si="0"/>
        <v>0</v>
      </c>
      <c r="J46" t="b">
        <f t="shared" si="0"/>
        <v>0</v>
      </c>
      <c r="K46" t="b">
        <f t="shared" si="1"/>
        <v>0</v>
      </c>
      <c r="L46" t="b">
        <f t="shared" si="3"/>
        <v>0</v>
      </c>
      <c r="M46">
        <v>1</v>
      </c>
    </row>
    <row r="47" spans="1:13" x14ac:dyDescent="0.35">
      <c r="A47" t="s">
        <v>3479</v>
      </c>
      <c r="B47" s="5"/>
      <c r="C47" s="5">
        <v>1</v>
      </c>
      <c r="D47" s="5">
        <v>1</v>
      </c>
      <c r="H47" s="1" t="b">
        <f t="shared" si="2"/>
        <v>0</v>
      </c>
      <c r="I47" t="b">
        <f t="shared" si="0"/>
        <v>0</v>
      </c>
      <c r="J47" t="b">
        <f t="shared" si="0"/>
        <v>0</v>
      </c>
      <c r="K47" t="b">
        <f t="shared" si="1"/>
        <v>0</v>
      </c>
      <c r="L47" t="b">
        <f t="shared" si="3"/>
        <v>0</v>
      </c>
      <c r="M47">
        <v>1</v>
      </c>
    </row>
    <row r="48" spans="1:13" x14ac:dyDescent="0.35">
      <c r="A48" t="s">
        <v>607</v>
      </c>
      <c r="B48" s="5"/>
      <c r="C48" s="5">
        <v>1</v>
      </c>
      <c r="D48" s="5">
        <v>1</v>
      </c>
      <c r="H48" s="1" t="b">
        <f t="shared" si="2"/>
        <v>0</v>
      </c>
      <c r="I48" t="b">
        <f t="shared" si="0"/>
        <v>0</v>
      </c>
      <c r="J48" t="b">
        <f t="shared" si="0"/>
        <v>0</v>
      </c>
      <c r="K48" t="b">
        <f t="shared" si="1"/>
        <v>0</v>
      </c>
      <c r="L48" t="b">
        <f t="shared" si="3"/>
        <v>0</v>
      </c>
      <c r="M48">
        <v>1</v>
      </c>
    </row>
    <row r="49" spans="1:13" x14ac:dyDescent="0.35">
      <c r="A49" t="s">
        <v>2427</v>
      </c>
      <c r="B49" s="5">
        <v>6</v>
      </c>
      <c r="C49" s="5"/>
      <c r="D49" s="5">
        <v>6</v>
      </c>
      <c r="H49" s="1" t="b">
        <f t="shared" si="2"/>
        <v>0</v>
      </c>
      <c r="I49" t="b">
        <f t="shared" si="0"/>
        <v>0</v>
      </c>
      <c r="J49" t="b">
        <f t="shared" si="0"/>
        <v>0</v>
      </c>
      <c r="K49" t="b">
        <f t="shared" si="1"/>
        <v>0</v>
      </c>
      <c r="L49" t="b">
        <f t="shared" si="3"/>
        <v>1</v>
      </c>
      <c r="M49">
        <v>1</v>
      </c>
    </row>
    <row r="50" spans="1:13" x14ac:dyDescent="0.35">
      <c r="A50" t="s">
        <v>961</v>
      </c>
      <c r="B50" s="5">
        <v>1</v>
      </c>
      <c r="C50" s="5"/>
      <c r="D50" s="5">
        <v>1</v>
      </c>
      <c r="H50" s="1" t="b">
        <f t="shared" si="2"/>
        <v>0</v>
      </c>
      <c r="I50" t="b">
        <f t="shared" si="0"/>
        <v>0</v>
      </c>
      <c r="J50" t="b">
        <f t="shared" si="0"/>
        <v>0</v>
      </c>
      <c r="K50" t="b">
        <f t="shared" si="1"/>
        <v>0</v>
      </c>
      <c r="L50" t="b">
        <f t="shared" si="3"/>
        <v>0</v>
      </c>
      <c r="M50">
        <v>1</v>
      </c>
    </row>
    <row r="51" spans="1:13" x14ac:dyDescent="0.35">
      <c r="A51" t="s">
        <v>599</v>
      </c>
      <c r="B51" s="5">
        <v>2</v>
      </c>
      <c r="C51" s="5">
        <v>1</v>
      </c>
      <c r="D51" s="5">
        <v>3</v>
      </c>
      <c r="H51" s="1" t="b">
        <f t="shared" si="2"/>
        <v>0</v>
      </c>
      <c r="I51" t="b">
        <f t="shared" si="0"/>
        <v>0</v>
      </c>
      <c r="J51" t="b">
        <f t="shared" si="0"/>
        <v>0</v>
      </c>
      <c r="K51" t="b">
        <f t="shared" si="1"/>
        <v>0</v>
      </c>
      <c r="L51" t="b">
        <f t="shared" si="3"/>
        <v>1</v>
      </c>
      <c r="M51">
        <v>1</v>
      </c>
    </row>
    <row r="52" spans="1:13" x14ac:dyDescent="0.35">
      <c r="A52" t="s">
        <v>2450</v>
      </c>
      <c r="B52" s="5">
        <v>2</v>
      </c>
      <c r="C52" s="5"/>
      <c r="D52" s="5">
        <v>2</v>
      </c>
      <c r="H52" s="1" t="b">
        <f t="shared" si="2"/>
        <v>0</v>
      </c>
      <c r="I52" t="b">
        <f t="shared" si="0"/>
        <v>0</v>
      </c>
      <c r="J52" t="b">
        <f t="shared" si="0"/>
        <v>0</v>
      </c>
      <c r="K52" t="b">
        <f t="shared" si="1"/>
        <v>0</v>
      </c>
      <c r="L52" t="b">
        <f t="shared" si="3"/>
        <v>1</v>
      </c>
      <c r="M52">
        <v>1</v>
      </c>
    </row>
    <row r="53" spans="1:13" x14ac:dyDescent="0.35">
      <c r="A53" t="s">
        <v>2453</v>
      </c>
      <c r="B53" s="5">
        <v>1</v>
      </c>
      <c r="C53" s="5"/>
      <c r="D53" s="5">
        <v>1</v>
      </c>
      <c r="H53" s="1" t="b">
        <f t="shared" si="2"/>
        <v>0</v>
      </c>
      <c r="I53" t="b">
        <f t="shared" si="0"/>
        <v>0</v>
      </c>
      <c r="J53" t="b">
        <f t="shared" si="0"/>
        <v>0</v>
      </c>
      <c r="K53" t="b">
        <f t="shared" si="1"/>
        <v>0</v>
      </c>
      <c r="L53" t="b">
        <f t="shared" si="3"/>
        <v>0</v>
      </c>
      <c r="M53">
        <v>1</v>
      </c>
    </row>
    <row r="54" spans="1:13" x14ac:dyDescent="0.35">
      <c r="A54" t="s">
        <v>100</v>
      </c>
      <c r="B54" s="5">
        <v>3</v>
      </c>
      <c r="C54" s="5"/>
      <c r="D54" s="5">
        <v>3</v>
      </c>
      <c r="H54" s="1" t="b">
        <f t="shared" si="2"/>
        <v>0</v>
      </c>
      <c r="I54" t="b">
        <f t="shared" si="0"/>
        <v>0</v>
      </c>
      <c r="J54" t="b">
        <f t="shared" si="0"/>
        <v>0</v>
      </c>
      <c r="K54" t="b">
        <f t="shared" si="1"/>
        <v>0</v>
      </c>
      <c r="L54" t="b">
        <f t="shared" si="3"/>
        <v>1</v>
      </c>
      <c r="M54">
        <v>1</v>
      </c>
    </row>
    <row r="55" spans="1:13" x14ac:dyDescent="0.35">
      <c r="A55" t="s">
        <v>103</v>
      </c>
      <c r="B55" s="5">
        <v>6</v>
      </c>
      <c r="C55" s="5"/>
      <c r="D55" s="5">
        <v>6</v>
      </c>
      <c r="H55" s="1" t="b">
        <f t="shared" si="2"/>
        <v>0</v>
      </c>
      <c r="I55" t="b">
        <f t="shared" si="0"/>
        <v>0</v>
      </c>
      <c r="J55" t="b">
        <f t="shared" si="0"/>
        <v>0</v>
      </c>
      <c r="K55" t="b">
        <f t="shared" si="1"/>
        <v>0</v>
      </c>
      <c r="L55" t="b">
        <f t="shared" si="3"/>
        <v>1</v>
      </c>
      <c r="M55">
        <v>1</v>
      </c>
    </row>
    <row r="56" spans="1:13" x14ac:dyDescent="0.35">
      <c r="A56" t="s">
        <v>1793</v>
      </c>
      <c r="B56" s="5">
        <v>1</v>
      </c>
      <c r="C56" s="5"/>
      <c r="D56" s="5">
        <v>1</v>
      </c>
      <c r="H56" s="1" t="b">
        <f t="shared" si="2"/>
        <v>0</v>
      </c>
      <c r="I56" t="b">
        <f t="shared" si="0"/>
        <v>0</v>
      </c>
      <c r="J56" t="b">
        <f t="shared" si="0"/>
        <v>0</v>
      </c>
      <c r="K56" t="b">
        <f t="shared" si="1"/>
        <v>0</v>
      </c>
      <c r="L56" t="b">
        <f t="shared" si="3"/>
        <v>0</v>
      </c>
      <c r="M56">
        <v>1</v>
      </c>
    </row>
    <row r="57" spans="1:13" x14ac:dyDescent="0.35">
      <c r="A57" t="s">
        <v>1332</v>
      </c>
      <c r="B57" s="5">
        <v>3</v>
      </c>
      <c r="C57" s="5"/>
      <c r="D57" s="5">
        <v>3</v>
      </c>
      <c r="H57" s="1" t="b">
        <f t="shared" si="2"/>
        <v>0</v>
      </c>
      <c r="I57" t="b">
        <f t="shared" si="0"/>
        <v>0</v>
      </c>
      <c r="J57" t="b">
        <f t="shared" si="0"/>
        <v>0</v>
      </c>
      <c r="K57" t="b">
        <f t="shared" si="1"/>
        <v>0</v>
      </c>
      <c r="L57" t="b">
        <f t="shared" si="3"/>
        <v>1</v>
      </c>
      <c r="M57">
        <v>1</v>
      </c>
    </row>
    <row r="58" spans="1:13" x14ac:dyDescent="0.35">
      <c r="A58" t="s">
        <v>1329</v>
      </c>
      <c r="B58" s="5">
        <v>2</v>
      </c>
      <c r="C58" s="5"/>
      <c r="D58" s="5">
        <v>2</v>
      </c>
      <c r="H58" s="1" t="b">
        <f t="shared" si="2"/>
        <v>0</v>
      </c>
      <c r="I58" t="b">
        <f t="shared" si="0"/>
        <v>0</v>
      </c>
      <c r="J58" t="b">
        <f t="shared" si="0"/>
        <v>0</v>
      </c>
      <c r="K58" t="b">
        <f t="shared" si="1"/>
        <v>0</v>
      </c>
      <c r="L58" t="b">
        <f t="shared" si="3"/>
        <v>1</v>
      </c>
      <c r="M58">
        <v>1</v>
      </c>
    </row>
    <row r="59" spans="1:13" x14ac:dyDescent="0.35">
      <c r="A59" t="s">
        <v>1327</v>
      </c>
      <c r="B59" s="5">
        <v>1</v>
      </c>
      <c r="C59" s="5"/>
      <c r="D59" s="5">
        <v>1</v>
      </c>
      <c r="H59" s="1" t="b">
        <f t="shared" si="2"/>
        <v>0</v>
      </c>
      <c r="I59" t="b">
        <f t="shared" si="0"/>
        <v>0</v>
      </c>
      <c r="J59" t="b">
        <f t="shared" si="0"/>
        <v>0</v>
      </c>
      <c r="K59" t="b">
        <f t="shared" si="1"/>
        <v>0</v>
      </c>
      <c r="L59" t="b">
        <f t="shared" si="3"/>
        <v>0</v>
      </c>
      <c r="M59">
        <v>1</v>
      </c>
    </row>
    <row r="60" spans="1:13" x14ac:dyDescent="0.35">
      <c r="A60" t="s">
        <v>1335</v>
      </c>
      <c r="B60" s="5">
        <v>7</v>
      </c>
      <c r="C60" s="5"/>
      <c r="D60" s="5">
        <v>7</v>
      </c>
      <c r="H60" s="1" t="b">
        <f t="shared" si="2"/>
        <v>0</v>
      </c>
      <c r="I60" t="b">
        <f t="shared" si="0"/>
        <v>0</v>
      </c>
      <c r="J60" t="b">
        <f t="shared" si="0"/>
        <v>0</v>
      </c>
      <c r="K60" t="b">
        <f t="shared" si="1"/>
        <v>0</v>
      </c>
      <c r="L60" t="b">
        <f t="shared" si="3"/>
        <v>1</v>
      </c>
      <c r="M60">
        <v>1</v>
      </c>
    </row>
    <row r="61" spans="1:13" x14ac:dyDescent="0.35">
      <c r="A61" t="s">
        <v>771</v>
      </c>
      <c r="B61" s="5">
        <v>2</v>
      </c>
      <c r="C61" s="5"/>
      <c r="D61" s="5">
        <v>2</v>
      </c>
      <c r="H61" s="1" t="b">
        <f t="shared" si="2"/>
        <v>0</v>
      </c>
      <c r="I61" t="b">
        <f t="shared" si="0"/>
        <v>0</v>
      </c>
      <c r="J61" t="b">
        <f t="shared" si="0"/>
        <v>0</v>
      </c>
      <c r="K61" t="b">
        <f t="shared" si="1"/>
        <v>0</v>
      </c>
      <c r="L61" t="b">
        <f t="shared" si="3"/>
        <v>1</v>
      </c>
      <c r="M61">
        <v>1</v>
      </c>
    </row>
    <row r="62" spans="1:13" x14ac:dyDescent="0.35">
      <c r="A62" t="s">
        <v>641</v>
      </c>
      <c r="B62" s="5">
        <v>6</v>
      </c>
      <c r="C62" s="5">
        <v>10</v>
      </c>
      <c r="D62" s="5">
        <v>16</v>
      </c>
      <c r="H62" s="1" t="b">
        <f t="shared" si="2"/>
        <v>0</v>
      </c>
      <c r="I62" t="b">
        <f t="shared" si="0"/>
        <v>0</v>
      </c>
      <c r="J62" t="b">
        <f t="shared" si="0"/>
        <v>0</v>
      </c>
      <c r="K62" t="b">
        <f t="shared" si="1"/>
        <v>0</v>
      </c>
      <c r="L62" t="b">
        <f t="shared" si="3"/>
        <v>1</v>
      </c>
      <c r="M62">
        <v>1</v>
      </c>
    </row>
    <row r="63" spans="1:13" x14ac:dyDescent="0.35">
      <c r="A63" t="s">
        <v>625</v>
      </c>
      <c r="B63" s="5">
        <v>5</v>
      </c>
      <c r="C63" s="5"/>
      <c r="D63" s="5">
        <v>5</v>
      </c>
      <c r="H63" s="1" t="b">
        <f t="shared" si="2"/>
        <v>0</v>
      </c>
      <c r="I63" t="b">
        <f t="shared" si="0"/>
        <v>0</v>
      </c>
      <c r="J63" t="b">
        <f t="shared" si="0"/>
        <v>0</v>
      </c>
      <c r="K63" t="b">
        <f t="shared" si="1"/>
        <v>0</v>
      </c>
      <c r="L63" t="b">
        <f t="shared" si="3"/>
        <v>1</v>
      </c>
      <c r="M63">
        <v>1</v>
      </c>
    </row>
    <row r="64" spans="1:13" x14ac:dyDescent="0.35">
      <c r="A64" t="s">
        <v>600</v>
      </c>
      <c r="B64" s="5">
        <v>1</v>
      </c>
      <c r="C64" s="5">
        <v>9</v>
      </c>
      <c r="D64" s="5">
        <v>10</v>
      </c>
      <c r="H64" s="1" t="b">
        <f t="shared" si="2"/>
        <v>0</v>
      </c>
      <c r="I64" t="b">
        <f t="shared" si="0"/>
        <v>0</v>
      </c>
      <c r="J64" t="b">
        <f t="shared" si="0"/>
        <v>0</v>
      </c>
      <c r="K64" t="b">
        <f t="shared" si="1"/>
        <v>0</v>
      </c>
      <c r="L64" t="b">
        <f t="shared" si="3"/>
        <v>0</v>
      </c>
      <c r="M64">
        <v>1</v>
      </c>
    </row>
    <row r="65" spans="1:13" x14ac:dyDescent="0.35">
      <c r="A65" t="s">
        <v>3177</v>
      </c>
      <c r="B65" s="5"/>
      <c r="C65" s="5">
        <v>10</v>
      </c>
      <c r="D65" s="5">
        <v>10</v>
      </c>
      <c r="H65" s="1" t="b">
        <f t="shared" si="2"/>
        <v>0</v>
      </c>
      <c r="I65" t="b">
        <f t="shared" si="0"/>
        <v>0</v>
      </c>
      <c r="J65" t="b">
        <f t="shared" si="0"/>
        <v>0</v>
      </c>
      <c r="K65" t="b">
        <f t="shared" si="1"/>
        <v>0</v>
      </c>
      <c r="L65" t="b">
        <f t="shared" si="3"/>
        <v>0</v>
      </c>
      <c r="M65">
        <v>1</v>
      </c>
    </row>
    <row r="66" spans="1:13" x14ac:dyDescent="0.35">
      <c r="A66" t="s">
        <v>635</v>
      </c>
      <c r="B66" s="5">
        <v>2</v>
      </c>
      <c r="C66" s="5"/>
      <c r="D66" s="5">
        <v>2</v>
      </c>
      <c r="H66" s="1" t="b">
        <f t="shared" si="2"/>
        <v>0</v>
      </c>
      <c r="I66" t="b">
        <f t="shared" si="0"/>
        <v>0</v>
      </c>
      <c r="J66" t="b">
        <f t="shared" si="0"/>
        <v>0</v>
      </c>
      <c r="K66" t="b">
        <f t="shared" si="1"/>
        <v>0</v>
      </c>
      <c r="L66" t="b">
        <f t="shared" si="3"/>
        <v>1</v>
      </c>
      <c r="M66">
        <v>1</v>
      </c>
    </row>
    <row r="67" spans="1:13" x14ac:dyDescent="0.35">
      <c r="A67" t="s">
        <v>633</v>
      </c>
      <c r="B67" s="5">
        <v>8</v>
      </c>
      <c r="C67" s="5">
        <v>13</v>
      </c>
      <c r="D67" s="5">
        <v>21</v>
      </c>
      <c r="H67" s="1" t="b">
        <f t="shared" si="2"/>
        <v>0</v>
      </c>
      <c r="I67" t="b">
        <f t="shared" si="0"/>
        <v>0</v>
      </c>
      <c r="J67" t="b">
        <f t="shared" si="0"/>
        <v>0</v>
      </c>
      <c r="K67" t="b">
        <f t="shared" si="1"/>
        <v>0</v>
      </c>
      <c r="L67" t="b">
        <f t="shared" si="3"/>
        <v>1</v>
      </c>
      <c r="M67">
        <v>1</v>
      </c>
    </row>
    <row r="68" spans="1:13" x14ac:dyDescent="0.35">
      <c r="A68" t="s">
        <v>2637</v>
      </c>
      <c r="B68" s="5"/>
      <c r="C68" s="5">
        <v>2</v>
      </c>
      <c r="D68" s="5">
        <v>2</v>
      </c>
      <c r="H68" s="1" t="b">
        <f t="shared" si="2"/>
        <v>0</v>
      </c>
      <c r="I68" t="b">
        <f t="shared" si="0"/>
        <v>0</v>
      </c>
      <c r="J68" t="b">
        <f t="shared" si="0"/>
        <v>0</v>
      </c>
      <c r="K68" t="b">
        <f t="shared" si="1"/>
        <v>0</v>
      </c>
      <c r="L68" t="b">
        <f t="shared" si="3"/>
        <v>0</v>
      </c>
      <c r="M68">
        <v>1</v>
      </c>
    </row>
    <row r="69" spans="1:13" x14ac:dyDescent="0.35">
      <c r="A69" t="s">
        <v>639</v>
      </c>
      <c r="B69" s="5">
        <v>1</v>
      </c>
      <c r="C69" s="5">
        <v>5</v>
      </c>
      <c r="D69" s="5">
        <v>6</v>
      </c>
      <c r="H69" s="1" t="b">
        <f t="shared" si="2"/>
        <v>0</v>
      </c>
      <c r="I69" t="b">
        <f t="shared" si="0"/>
        <v>0</v>
      </c>
      <c r="J69" t="b">
        <f t="shared" si="0"/>
        <v>0</v>
      </c>
      <c r="K69" t="b">
        <f t="shared" si="1"/>
        <v>0</v>
      </c>
      <c r="L69" t="b">
        <f t="shared" si="3"/>
        <v>0</v>
      </c>
      <c r="M69">
        <v>1</v>
      </c>
    </row>
    <row r="70" spans="1:13" x14ac:dyDescent="0.35">
      <c r="A70" t="s">
        <v>2638</v>
      </c>
      <c r="B70" s="5"/>
      <c r="C70" s="5">
        <v>4</v>
      </c>
      <c r="D70" s="5">
        <v>4</v>
      </c>
      <c r="H70" s="1" t="b">
        <f t="shared" si="2"/>
        <v>0</v>
      </c>
      <c r="I70" t="b">
        <f t="shared" si="0"/>
        <v>0</v>
      </c>
      <c r="J70" t="b">
        <f t="shared" si="0"/>
        <v>0</v>
      </c>
      <c r="K70" t="b">
        <f t="shared" si="1"/>
        <v>0</v>
      </c>
      <c r="L70" t="b">
        <f t="shared" si="3"/>
        <v>0</v>
      </c>
      <c r="M70">
        <v>1</v>
      </c>
    </row>
    <row r="71" spans="1:13" x14ac:dyDescent="0.35">
      <c r="A71" t="s">
        <v>614</v>
      </c>
      <c r="B71" s="5">
        <v>1</v>
      </c>
      <c r="C71" s="5">
        <v>1</v>
      </c>
      <c r="D71" s="5">
        <v>2</v>
      </c>
      <c r="H71" s="1" t="b">
        <f t="shared" si="2"/>
        <v>0</v>
      </c>
      <c r="I71" t="b">
        <f t="shared" ref="I71:J134" si="4">AND($E71=1,ISBLANK($F71))</f>
        <v>0</v>
      </c>
      <c r="J71" t="b">
        <f t="shared" si="4"/>
        <v>0</v>
      </c>
      <c r="K71" t="b">
        <f t="shared" ref="K71:K134" si="5">AND($C71=1,$D71=2)</f>
        <v>1</v>
      </c>
      <c r="L71" t="b">
        <f t="shared" si="3"/>
        <v>0</v>
      </c>
      <c r="M71">
        <v>1</v>
      </c>
    </row>
    <row r="72" spans="1:13" x14ac:dyDescent="0.35">
      <c r="A72" t="s">
        <v>1135</v>
      </c>
      <c r="B72" s="5">
        <v>4</v>
      </c>
      <c r="C72" s="5"/>
      <c r="D72" s="5">
        <v>4</v>
      </c>
      <c r="H72" s="1" t="b">
        <f t="shared" ref="H72:H135" si="6">$F72&gt;1</f>
        <v>0</v>
      </c>
      <c r="I72" t="b">
        <f t="shared" si="4"/>
        <v>0</v>
      </c>
      <c r="J72" t="b">
        <f t="shared" si="4"/>
        <v>0</v>
      </c>
      <c r="K72" t="b">
        <f t="shared" si="5"/>
        <v>0</v>
      </c>
      <c r="L72" t="b">
        <f t="shared" ref="L72:L135" si="7">$B72&gt;1</f>
        <v>1</v>
      </c>
      <c r="M72">
        <v>1</v>
      </c>
    </row>
    <row r="73" spans="1:13" x14ac:dyDescent="0.35">
      <c r="A73" t="s">
        <v>225</v>
      </c>
      <c r="B73" s="5">
        <v>1</v>
      </c>
      <c r="C73" s="5">
        <v>1</v>
      </c>
      <c r="D73" s="5">
        <v>2</v>
      </c>
      <c r="H73" s="1" t="b">
        <f t="shared" si="6"/>
        <v>0</v>
      </c>
      <c r="I73" t="b">
        <f t="shared" si="4"/>
        <v>0</v>
      </c>
      <c r="J73" t="b">
        <f t="shared" si="4"/>
        <v>0</v>
      </c>
      <c r="K73" t="b">
        <f t="shared" si="5"/>
        <v>1</v>
      </c>
      <c r="L73" t="b">
        <f t="shared" si="7"/>
        <v>0</v>
      </c>
      <c r="M73">
        <v>1</v>
      </c>
    </row>
    <row r="74" spans="1:13" x14ac:dyDescent="0.35">
      <c r="A74" t="s">
        <v>774</v>
      </c>
      <c r="B74" s="5">
        <v>1</v>
      </c>
      <c r="C74" s="5">
        <v>1</v>
      </c>
      <c r="D74" s="5">
        <v>2</v>
      </c>
      <c r="H74" s="1" t="b">
        <f t="shared" si="6"/>
        <v>0</v>
      </c>
      <c r="I74" t="b">
        <f t="shared" si="4"/>
        <v>0</v>
      </c>
      <c r="J74" t="b">
        <f t="shared" si="4"/>
        <v>0</v>
      </c>
      <c r="K74" t="b">
        <f t="shared" si="5"/>
        <v>1</v>
      </c>
      <c r="L74" t="b">
        <f t="shared" si="7"/>
        <v>0</v>
      </c>
      <c r="M74">
        <v>1</v>
      </c>
    </row>
    <row r="75" spans="1:13" x14ac:dyDescent="0.35">
      <c r="A75" t="s">
        <v>646</v>
      </c>
      <c r="B75" s="5">
        <v>2</v>
      </c>
      <c r="C75" s="5">
        <v>7</v>
      </c>
      <c r="D75" s="5">
        <v>9</v>
      </c>
      <c r="H75" s="1" t="b">
        <f t="shared" si="6"/>
        <v>0</v>
      </c>
      <c r="I75" t="b">
        <f t="shared" si="4"/>
        <v>0</v>
      </c>
      <c r="J75" t="b">
        <f t="shared" si="4"/>
        <v>0</v>
      </c>
      <c r="K75" t="b">
        <f t="shared" si="5"/>
        <v>0</v>
      </c>
      <c r="L75" t="b">
        <f t="shared" si="7"/>
        <v>1</v>
      </c>
      <c r="M75">
        <v>1</v>
      </c>
    </row>
    <row r="76" spans="1:13" x14ac:dyDescent="0.35">
      <c r="A76" t="s">
        <v>1854</v>
      </c>
      <c r="B76" s="5">
        <v>3</v>
      </c>
      <c r="C76" s="5"/>
      <c r="D76" s="5">
        <v>3</v>
      </c>
      <c r="H76" s="1" t="b">
        <f t="shared" si="6"/>
        <v>0</v>
      </c>
      <c r="I76" t="b">
        <f t="shared" si="4"/>
        <v>0</v>
      </c>
      <c r="J76" t="b">
        <f t="shared" si="4"/>
        <v>0</v>
      </c>
      <c r="K76" t="b">
        <f t="shared" si="5"/>
        <v>0</v>
      </c>
      <c r="L76" t="b">
        <f t="shared" si="7"/>
        <v>1</v>
      </c>
      <c r="M76">
        <v>1</v>
      </c>
    </row>
    <row r="77" spans="1:13" x14ac:dyDescent="0.35">
      <c r="A77" t="s">
        <v>1846</v>
      </c>
      <c r="B77" s="5">
        <v>2</v>
      </c>
      <c r="C77" s="5"/>
      <c r="D77" s="5">
        <v>2</v>
      </c>
      <c r="H77" s="1" t="b">
        <f t="shared" si="6"/>
        <v>0</v>
      </c>
      <c r="I77" t="b">
        <f t="shared" si="4"/>
        <v>0</v>
      </c>
      <c r="J77" t="b">
        <f t="shared" si="4"/>
        <v>0</v>
      </c>
      <c r="K77" t="b">
        <f t="shared" si="5"/>
        <v>0</v>
      </c>
      <c r="L77" t="b">
        <f t="shared" si="7"/>
        <v>1</v>
      </c>
      <c r="M77">
        <v>1</v>
      </c>
    </row>
    <row r="78" spans="1:13" x14ac:dyDescent="0.35">
      <c r="A78" t="s">
        <v>1992</v>
      </c>
      <c r="B78" s="5">
        <v>1</v>
      </c>
      <c r="C78" s="5"/>
      <c r="D78" s="5">
        <v>1</v>
      </c>
      <c r="H78" s="1" t="b">
        <f t="shared" si="6"/>
        <v>0</v>
      </c>
      <c r="I78" t="b">
        <f t="shared" si="4"/>
        <v>0</v>
      </c>
      <c r="J78" t="b">
        <f t="shared" si="4"/>
        <v>0</v>
      </c>
      <c r="K78" t="b">
        <f t="shared" si="5"/>
        <v>0</v>
      </c>
      <c r="L78" t="b">
        <f t="shared" si="7"/>
        <v>0</v>
      </c>
      <c r="M78">
        <v>1</v>
      </c>
    </row>
    <row r="79" spans="1:13" x14ac:dyDescent="0.35">
      <c r="A79" t="s">
        <v>2462</v>
      </c>
      <c r="B79" s="5">
        <v>2</v>
      </c>
      <c r="C79" s="5"/>
      <c r="D79" s="5">
        <v>2</v>
      </c>
      <c r="H79" s="1" t="b">
        <f t="shared" si="6"/>
        <v>0</v>
      </c>
      <c r="I79" t="b">
        <f t="shared" si="4"/>
        <v>0</v>
      </c>
      <c r="J79" t="b">
        <f t="shared" si="4"/>
        <v>0</v>
      </c>
      <c r="K79" t="b">
        <f t="shared" si="5"/>
        <v>0</v>
      </c>
      <c r="L79" t="b">
        <f t="shared" si="7"/>
        <v>1</v>
      </c>
      <c r="M79">
        <v>1</v>
      </c>
    </row>
    <row r="80" spans="1:13" x14ac:dyDescent="0.35">
      <c r="A80" t="s">
        <v>779</v>
      </c>
      <c r="B80" s="5">
        <v>2</v>
      </c>
      <c r="C80" s="5"/>
      <c r="D80" s="5">
        <v>2</v>
      </c>
      <c r="H80" s="1" t="b">
        <f t="shared" si="6"/>
        <v>0</v>
      </c>
      <c r="I80" t="b">
        <f t="shared" si="4"/>
        <v>0</v>
      </c>
      <c r="J80" t="b">
        <f t="shared" si="4"/>
        <v>0</v>
      </c>
      <c r="K80" t="b">
        <f t="shared" si="5"/>
        <v>0</v>
      </c>
      <c r="L80" t="b">
        <f t="shared" si="7"/>
        <v>1</v>
      </c>
      <c r="M80">
        <v>1</v>
      </c>
    </row>
    <row r="81" spans="1:13" x14ac:dyDescent="0.35">
      <c r="A81" t="s">
        <v>1356</v>
      </c>
      <c r="B81" s="5">
        <v>3</v>
      </c>
      <c r="C81" s="5"/>
      <c r="D81" s="5">
        <v>3</v>
      </c>
      <c r="H81" s="1" t="b">
        <f t="shared" si="6"/>
        <v>0</v>
      </c>
      <c r="I81" t="b">
        <f t="shared" si="4"/>
        <v>0</v>
      </c>
      <c r="J81" t="b">
        <f t="shared" si="4"/>
        <v>0</v>
      </c>
      <c r="K81" t="b">
        <f t="shared" si="5"/>
        <v>0</v>
      </c>
      <c r="L81" t="b">
        <f t="shared" si="7"/>
        <v>1</v>
      </c>
      <c r="M81">
        <v>1</v>
      </c>
    </row>
    <row r="82" spans="1:13" x14ac:dyDescent="0.35">
      <c r="A82" t="s">
        <v>1359</v>
      </c>
      <c r="B82" s="5">
        <v>1</v>
      </c>
      <c r="C82" s="5"/>
      <c r="D82" s="5">
        <v>1</v>
      </c>
      <c r="H82" s="1" t="b">
        <f t="shared" si="6"/>
        <v>0</v>
      </c>
      <c r="I82" t="b">
        <f t="shared" si="4"/>
        <v>0</v>
      </c>
      <c r="J82" t="b">
        <f t="shared" si="4"/>
        <v>0</v>
      </c>
      <c r="K82" t="b">
        <f t="shared" si="5"/>
        <v>0</v>
      </c>
      <c r="L82" t="b">
        <f t="shared" si="7"/>
        <v>0</v>
      </c>
      <c r="M82">
        <v>1</v>
      </c>
    </row>
    <row r="83" spans="1:13" x14ac:dyDescent="0.35">
      <c r="A83" t="s">
        <v>1361</v>
      </c>
      <c r="B83" s="5">
        <v>4</v>
      </c>
      <c r="C83" s="5"/>
      <c r="D83" s="5">
        <v>4</v>
      </c>
      <c r="H83" s="1" t="b">
        <f t="shared" si="6"/>
        <v>0</v>
      </c>
      <c r="I83" t="b">
        <f t="shared" si="4"/>
        <v>0</v>
      </c>
      <c r="J83" t="b">
        <f t="shared" si="4"/>
        <v>0</v>
      </c>
      <c r="K83" t="b">
        <f t="shared" si="5"/>
        <v>0</v>
      </c>
      <c r="L83" t="b">
        <f t="shared" si="7"/>
        <v>1</v>
      </c>
      <c r="M83">
        <v>1</v>
      </c>
    </row>
    <row r="84" spans="1:13" x14ac:dyDescent="0.35">
      <c r="A84" t="s">
        <v>630</v>
      </c>
      <c r="B84" s="5">
        <v>1</v>
      </c>
      <c r="C84" s="5"/>
      <c r="D84" s="5">
        <v>1</v>
      </c>
      <c r="H84" s="1" t="b">
        <f t="shared" si="6"/>
        <v>0</v>
      </c>
      <c r="I84" t="b">
        <f t="shared" si="4"/>
        <v>0</v>
      </c>
      <c r="J84" t="b">
        <f t="shared" si="4"/>
        <v>0</v>
      </c>
      <c r="K84" t="b">
        <f t="shared" si="5"/>
        <v>0</v>
      </c>
      <c r="L84" t="b">
        <f t="shared" si="7"/>
        <v>0</v>
      </c>
      <c r="M84">
        <v>1</v>
      </c>
    </row>
    <row r="85" spans="1:13" x14ac:dyDescent="0.35">
      <c r="A85" t="s">
        <v>636</v>
      </c>
      <c r="B85" s="5">
        <v>1</v>
      </c>
      <c r="C85" s="5"/>
      <c r="D85" s="5">
        <v>1</v>
      </c>
      <c r="H85" s="1" t="b">
        <f t="shared" si="6"/>
        <v>0</v>
      </c>
      <c r="I85" t="b">
        <f t="shared" si="4"/>
        <v>0</v>
      </c>
      <c r="J85" t="b">
        <f t="shared" si="4"/>
        <v>0</v>
      </c>
      <c r="K85" t="b">
        <f t="shared" si="5"/>
        <v>0</v>
      </c>
      <c r="L85" t="b">
        <f t="shared" si="7"/>
        <v>0</v>
      </c>
      <c r="M85">
        <v>1</v>
      </c>
    </row>
    <row r="86" spans="1:13" x14ac:dyDescent="0.35">
      <c r="A86" t="s">
        <v>1366</v>
      </c>
      <c r="B86" s="5">
        <v>2</v>
      </c>
      <c r="C86" s="5"/>
      <c r="D86" s="5">
        <v>2</v>
      </c>
      <c r="H86" s="1" t="b">
        <f t="shared" si="6"/>
        <v>0</v>
      </c>
      <c r="I86" t="b">
        <f t="shared" si="4"/>
        <v>0</v>
      </c>
      <c r="J86" t="b">
        <f t="shared" si="4"/>
        <v>0</v>
      </c>
      <c r="K86" t="b">
        <f t="shared" si="5"/>
        <v>0</v>
      </c>
      <c r="L86" t="b">
        <f t="shared" si="7"/>
        <v>1</v>
      </c>
      <c r="M86">
        <v>1</v>
      </c>
    </row>
    <row r="87" spans="1:13" x14ac:dyDescent="0.35">
      <c r="A87" t="s">
        <v>1136</v>
      </c>
      <c r="B87" s="5">
        <v>1</v>
      </c>
      <c r="C87" s="5"/>
      <c r="D87" s="5">
        <v>1</v>
      </c>
      <c r="H87" s="1" t="b">
        <f t="shared" si="6"/>
        <v>0</v>
      </c>
      <c r="I87" t="b">
        <f t="shared" si="4"/>
        <v>0</v>
      </c>
      <c r="J87" t="b">
        <f t="shared" si="4"/>
        <v>0</v>
      </c>
      <c r="K87" t="b">
        <f t="shared" si="5"/>
        <v>0</v>
      </c>
      <c r="L87" t="b">
        <f t="shared" si="7"/>
        <v>0</v>
      </c>
      <c r="M87">
        <v>1</v>
      </c>
    </row>
    <row r="88" spans="1:13" x14ac:dyDescent="0.35">
      <c r="A88" t="s">
        <v>967</v>
      </c>
      <c r="B88" s="5">
        <v>6</v>
      </c>
      <c r="C88" s="5"/>
      <c r="D88" s="5">
        <v>6</v>
      </c>
      <c r="H88" s="1" t="b">
        <f t="shared" si="6"/>
        <v>0</v>
      </c>
      <c r="I88" t="b">
        <f t="shared" si="4"/>
        <v>0</v>
      </c>
      <c r="J88" t="b">
        <f t="shared" si="4"/>
        <v>0</v>
      </c>
      <c r="K88" t="b">
        <f t="shared" si="5"/>
        <v>0</v>
      </c>
      <c r="L88" t="b">
        <f t="shared" si="7"/>
        <v>1</v>
      </c>
      <c r="M88">
        <v>1</v>
      </c>
    </row>
    <row r="89" spans="1:13" x14ac:dyDescent="0.35">
      <c r="A89" t="s">
        <v>589</v>
      </c>
      <c r="B89" s="5">
        <v>2</v>
      </c>
      <c r="C89" s="5">
        <v>9</v>
      </c>
      <c r="D89" s="5">
        <v>11</v>
      </c>
      <c r="H89" s="1" t="b">
        <f t="shared" si="6"/>
        <v>0</v>
      </c>
      <c r="I89" t="b">
        <f t="shared" si="4"/>
        <v>0</v>
      </c>
      <c r="J89" t="b">
        <f t="shared" si="4"/>
        <v>0</v>
      </c>
      <c r="K89" t="b">
        <f t="shared" si="5"/>
        <v>0</v>
      </c>
      <c r="L89" t="b">
        <f t="shared" si="7"/>
        <v>1</v>
      </c>
      <c r="M89">
        <v>1</v>
      </c>
    </row>
    <row r="90" spans="1:13" x14ac:dyDescent="0.35">
      <c r="A90" t="s">
        <v>1904</v>
      </c>
      <c r="B90" s="5">
        <v>1</v>
      </c>
      <c r="C90" s="5"/>
      <c r="D90" s="5">
        <v>1</v>
      </c>
      <c r="H90" s="1" t="b">
        <f t="shared" si="6"/>
        <v>0</v>
      </c>
      <c r="I90" t="b">
        <f t="shared" si="4"/>
        <v>0</v>
      </c>
      <c r="J90" t="b">
        <f t="shared" si="4"/>
        <v>0</v>
      </c>
      <c r="K90" t="b">
        <f t="shared" si="5"/>
        <v>0</v>
      </c>
      <c r="L90" t="b">
        <f t="shared" si="7"/>
        <v>0</v>
      </c>
      <c r="M90">
        <v>1</v>
      </c>
    </row>
    <row r="91" spans="1:13" x14ac:dyDescent="0.35">
      <c r="A91" t="s">
        <v>95</v>
      </c>
      <c r="B91" s="5">
        <v>11</v>
      </c>
      <c r="C91" s="5">
        <v>23</v>
      </c>
      <c r="D91" s="5">
        <v>34</v>
      </c>
      <c r="H91" s="1" t="b">
        <f t="shared" si="6"/>
        <v>0</v>
      </c>
      <c r="I91" t="b">
        <f t="shared" si="4"/>
        <v>0</v>
      </c>
      <c r="J91" t="b">
        <f t="shared" si="4"/>
        <v>0</v>
      </c>
      <c r="K91" t="b">
        <f t="shared" si="5"/>
        <v>0</v>
      </c>
      <c r="L91" t="b">
        <f t="shared" si="7"/>
        <v>1</v>
      </c>
      <c r="M91">
        <v>1</v>
      </c>
    </row>
    <row r="92" spans="1:13" x14ac:dyDescent="0.35">
      <c r="A92" t="s">
        <v>2540</v>
      </c>
      <c r="B92" s="5"/>
      <c r="C92" s="5">
        <v>1</v>
      </c>
      <c r="D92" s="5">
        <v>1</v>
      </c>
      <c r="H92" s="1" t="b">
        <f t="shared" si="6"/>
        <v>0</v>
      </c>
      <c r="I92" t="b">
        <f t="shared" si="4"/>
        <v>0</v>
      </c>
      <c r="J92" t="b">
        <f t="shared" si="4"/>
        <v>0</v>
      </c>
      <c r="K92" t="b">
        <f t="shared" si="5"/>
        <v>0</v>
      </c>
      <c r="L92" t="b">
        <f t="shared" si="7"/>
        <v>0</v>
      </c>
      <c r="M92">
        <v>1</v>
      </c>
    </row>
    <row r="93" spans="1:13" x14ac:dyDescent="0.35">
      <c r="A93" t="s">
        <v>2643</v>
      </c>
      <c r="B93" s="5"/>
      <c r="C93" s="5">
        <v>2</v>
      </c>
      <c r="D93" s="5">
        <v>2</v>
      </c>
      <c r="H93" s="1" t="b">
        <f t="shared" si="6"/>
        <v>0</v>
      </c>
      <c r="I93" t="b">
        <f t="shared" si="4"/>
        <v>0</v>
      </c>
      <c r="J93" t="b">
        <f t="shared" si="4"/>
        <v>0</v>
      </c>
      <c r="K93" t="b">
        <f t="shared" si="5"/>
        <v>0</v>
      </c>
      <c r="L93" t="b">
        <f t="shared" si="7"/>
        <v>0</v>
      </c>
      <c r="M93">
        <v>1</v>
      </c>
    </row>
    <row r="94" spans="1:13" x14ac:dyDescent="0.35">
      <c r="A94" t="s">
        <v>647</v>
      </c>
      <c r="B94" s="5">
        <v>2</v>
      </c>
      <c r="C94" s="5"/>
      <c r="D94" s="5">
        <v>2</v>
      </c>
      <c r="H94" s="1" t="b">
        <f t="shared" si="6"/>
        <v>0</v>
      </c>
      <c r="I94" t="b">
        <f t="shared" si="4"/>
        <v>0</v>
      </c>
      <c r="J94" t="b">
        <f t="shared" si="4"/>
        <v>0</v>
      </c>
      <c r="K94" t="b">
        <f t="shared" si="5"/>
        <v>0</v>
      </c>
      <c r="L94" t="b">
        <f t="shared" si="7"/>
        <v>1</v>
      </c>
      <c r="M94">
        <v>1</v>
      </c>
    </row>
    <row r="95" spans="1:13" x14ac:dyDescent="0.35">
      <c r="A95" t="s">
        <v>660</v>
      </c>
      <c r="B95" s="5">
        <v>22</v>
      </c>
      <c r="C95" s="5">
        <v>26</v>
      </c>
      <c r="D95" s="5">
        <v>48</v>
      </c>
      <c r="H95" s="1" t="b">
        <f t="shared" si="6"/>
        <v>0</v>
      </c>
      <c r="I95" t="b">
        <f t="shared" si="4"/>
        <v>0</v>
      </c>
      <c r="J95" t="b">
        <f t="shared" si="4"/>
        <v>0</v>
      </c>
      <c r="K95" t="b">
        <f t="shared" si="5"/>
        <v>0</v>
      </c>
      <c r="L95" t="b">
        <f t="shared" si="7"/>
        <v>1</v>
      </c>
      <c r="M95">
        <v>1</v>
      </c>
    </row>
    <row r="96" spans="1:13" x14ac:dyDescent="0.35">
      <c r="A96" t="s">
        <v>786</v>
      </c>
      <c r="B96" s="5">
        <v>21</v>
      </c>
      <c r="C96" s="5">
        <v>8</v>
      </c>
      <c r="D96" s="5">
        <v>29</v>
      </c>
      <c r="H96" s="1" t="b">
        <f t="shared" si="6"/>
        <v>0</v>
      </c>
      <c r="I96" t="b">
        <f t="shared" si="4"/>
        <v>0</v>
      </c>
      <c r="J96" t="b">
        <f t="shared" si="4"/>
        <v>0</v>
      </c>
      <c r="K96" t="b">
        <f t="shared" si="5"/>
        <v>0</v>
      </c>
      <c r="L96" t="b">
        <f t="shared" si="7"/>
        <v>1</v>
      </c>
      <c r="M96">
        <v>1</v>
      </c>
    </row>
    <row r="97" spans="1:13" x14ac:dyDescent="0.35">
      <c r="A97" t="s">
        <v>3811</v>
      </c>
      <c r="B97" s="5"/>
      <c r="C97" s="5">
        <v>3</v>
      </c>
      <c r="D97" s="5">
        <v>3</v>
      </c>
      <c r="H97" s="1" t="b">
        <f t="shared" si="6"/>
        <v>0</v>
      </c>
      <c r="I97" t="b">
        <f t="shared" si="4"/>
        <v>0</v>
      </c>
      <c r="J97" t="b">
        <f t="shared" si="4"/>
        <v>0</v>
      </c>
      <c r="K97" t="b">
        <f t="shared" si="5"/>
        <v>0</v>
      </c>
      <c r="L97" t="b">
        <f t="shared" si="7"/>
        <v>0</v>
      </c>
      <c r="M97">
        <v>1</v>
      </c>
    </row>
    <row r="98" spans="1:13" x14ac:dyDescent="0.35">
      <c r="A98" t="s">
        <v>789</v>
      </c>
      <c r="B98" s="5">
        <v>3</v>
      </c>
      <c r="C98" s="5">
        <v>13</v>
      </c>
      <c r="D98" s="5">
        <v>16</v>
      </c>
      <c r="H98" s="1" t="b">
        <f t="shared" si="6"/>
        <v>0</v>
      </c>
      <c r="I98" t="b">
        <f t="shared" si="4"/>
        <v>0</v>
      </c>
      <c r="J98" t="b">
        <f t="shared" si="4"/>
        <v>0</v>
      </c>
      <c r="K98" t="b">
        <f t="shared" si="5"/>
        <v>0</v>
      </c>
      <c r="L98" t="b">
        <f t="shared" si="7"/>
        <v>1</v>
      </c>
      <c r="M98">
        <v>1</v>
      </c>
    </row>
    <row r="99" spans="1:13" x14ac:dyDescent="0.35">
      <c r="A99" t="s">
        <v>2650</v>
      </c>
      <c r="B99" s="5"/>
      <c r="C99" s="5">
        <v>2</v>
      </c>
      <c r="D99" s="5">
        <v>2</v>
      </c>
      <c r="H99" s="1" t="b">
        <f t="shared" si="6"/>
        <v>0</v>
      </c>
      <c r="I99" t="b">
        <f t="shared" si="4"/>
        <v>0</v>
      </c>
      <c r="J99" t="b">
        <f t="shared" si="4"/>
        <v>0</v>
      </c>
      <c r="K99" t="b">
        <f t="shared" si="5"/>
        <v>0</v>
      </c>
      <c r="L99" t="b">
        <f t="shared" si="7"/>
        <v>0</v>
      </c>
      <c r="M99">
        <v>1</v>
      </c>
    </row>
    <row r="100" spans="1:13" x14ac:dyDescent="0.35">
      <c r="A100" t="s">
        <v>790</v>
      </c>
      <c r="B100" s="5">
        <v>1</v>
      </c>
      <c r="C100" s="5">
        <v>1</v>
      </c>
      <c r="D100" s="5">
        <v>2</v>
      </c>
      <c r="H100" s="1" t="b">
        <f t="shared" si="6"/>
        <v>0</v>
      </c>
      <c r="I100" t="b">
        <f t="shared" si="4"/>
        <v>0</v>
      </c>
      <c r="J100" t="b">
        <f t="shared" si="4"/>
        <v>0</v>
      </c>
      <c r="K100" t="b">
        <f t="shared" si="5"/>
        <v>1</v>
      </c>
      <c r="L100" t="b">
        <f t="shared" si="7"/>
        <v>0</v>
      </c>
      <c r="M100">
        <v>1</v>
      </c>
    </row>
    <row r="101" spans="1:13" x14ac:dyDescent="0.35">
      <c r="A101" t="s">
        <v>1393</v>
      </c>
      <c r="B101" s="5">
        <v>1</v>
      </c>
      <c r="C101" s="5"/>
      <c r="D101" s="5">
        <v>1</v>
      </c>
      <c r="H101" s="1" t="b">
        <f t="shared" si="6"/>
        <v>0</v>
      </c>
      <c r="I101" t="b">
        <f t="shared" si="4"/>
        <v>0</v>
      </c>
      <c r="J101" t="b">
        <f t="shared" si="4"/>
        <v>0</v>
      </c>
      <c r="K101" t="b">
        <f t="shared" si="5"/>
        <v>0</v>
      </c>
      <c r="L101" t="b">
        <f t="shared" si="7"/>
        <v>0</v>
      </c>
      <c r="M101">
        <v>1</v>
      </c>
    </row>
    <row r="102" spans="1:13" x14ac:dyDescent="0.35">
      <c r="A102" t="s">
        <v>3429</v>
      </c>
      <c r="B102" s="5"/>
      <c r="C102" s="5">
        <v>4</v>
      </c>
      <c r="D102" s="5">
        <v>4</v>
      </c>
      <c r="H102" s="1" t="b">
        <f t="shared" si="6"/>
        <v>0</v>
      </c>
      <c r="I102" t="b">
        <f t="shared" si="4"/>
        <v>0</v>
      </c>
      <c r="J102" t="b">
        <f t="shared" si="4"/>
        <v>0</v>
      </c>
      <c r="K102" t="b">
        <f t="shared" si="5"/>
        <v>0</v>
      </c>
      <c r="L102" t="b">
        <f t="shared" si="7"/>
        <v>0</v>
      </c>
      <c r="M102">
        <v>1</v>
      </c>
    </row>
    <row r="103" spans="1:13" x14ac:dyDescent="0.35">
      <c r="A103" t="s">
        <v>640</v>
      </c>
      <c r="B103" s="5">
        <v>36</v>
      </c>
      <c r="C103" s="5">
        <v>13</v>
      </c>
      <c r="D103" s="5">
        <v>49</v>
      </c>
      <c r="H103" s="1" t="b">
        <f t="shared" si="6"/>
        <v>0</v>
      </c>
      <c r="I103" t="b">
        <f t="shared" si="4"/>
        <v>0</v>
      </c>
      <c r="J103" t="b">
        <f t="shared" si="4"/>
        <v>0</v>
      </c>
      <c r="K103" t="b">
        <f t="shared" si="5"/>
        <v>0</v>
      </c>
      <c r="L103" t="b">
        <f t="shared" si="7"/>
        <v>1</v>
      </c>
      <c r="M103">
        <v>1</v>
      </c>
    </row>
    <row r="104" spans="1:13" x14ac:dyDescent="0.35">
      <c r="A104" t="s">
        <v>642</v>
      </c>
      <c r="B104" s="5">
        <v>7</v>
      </c>
      <c r="C104" s="5">
        <v>9</v>
      </c>
      <c r="D104" s="5">
        <v>16</v>
      </c>
      <c r="H104" s="1" t="b">
        <f t="shared" si="6"/>
        <v>0</v>
      </c>
      <c r="I104" t="b">
        <f t="shared" si="4"/>
        <v>0</v>
      </c>
      <c r="J104" t="b">
        <f t="shared" si="4"/>
        <v>0</v>
      </c>
      <c r="K104" t="b">
        <f t="shared" si="5"/>
        <v>0</v>
      </c>
      <c r="L104" t="b">
        <f t="shared" si="7"/>
        <v>1</v>
      </c>
      <c r="M104">
        <v>1</v>
      </c>
    </row>
    <row r="105" spans="1:13" x14ac:dyDescent="0.35">
      <c r="A105" t="s">
        <v>1410</v>
      </c>
      <c r="B105" s="5">
        <v>4</v>
      </c>
      <c r="C105" s="5"/>
      <c r="D105" s="5">
        <v>4</v>
      </c>
      <c r="H105" s="1" t="b">
        <f t="shared" si="6"/>
        <v>0</v>
      </c>
      <c r="I105" t="b">
        <f t="shared" si="4"/>
        <v>0</v>
      </c>
      <c r="J105" t="b">
        <f t="shared" si="4"/>
        <v>0</v>
      </c>
      <c r="K105" t="b">
        <f t="shared" si="5"/>
        <v>0</v>
      </c>
      <c r="L105" t="b">
        <f t="shared" si="7"/>
        <v>1</v>
      </c>
      <c r="M105">
        <v>1</v>
      </c>
    </row>
    <row r="106" spans="1:13" x14ac:dyDescent="0.35">
      <c r="A106" t="s">
        <v>632</v>
      </c>
      <c r="B106" s="5">
        <v>16</v>
      </c>
      <c r="C106" s="5"/>
      <c r="D106" s="5">
        <v>16</v>
      </c>
      <c r="H106" s="1" t="b">
        <f t="shared" si="6"/>
        <v>0</v>
      </c>
      <c r="I106" t="b">
        <f t="shared" si="4"/>
        <v>0</v>
      </c>
      <c r="J106" t="b">
        <f t="shared" si="4"/>
        <v>0</v>
      </c>
      <c r="K106" t="b">
        <f t="shared" si="5"/>
        <v>0</v>
      </c>
      <c r="L106" t="b">
        <f t="shared" si="7"/>
        <v>1</v>
      </c>
      <c r="M106">
        <v>1</v>
      </c>
    </row>
    <row r="107" spans="1:13" x14ac:dyDescent="0.35">
      <c r="A107" t="s">
        <v>939</v>
      </c>
      <c r="B107" s="5"/>
      <c r="C107" s="5">
        <v>1</v>
      </c>
      <c r="D107" s="5">
        <v>1</v>
      </c>
      <c r="H107" s="1" t="b">
        <f t="shared" si="6"/>
        <v>0</v>
      </c>
      <c r="I107" t="b">
        <f t="shared" si="4"/>
        <v>0</v>
      </c>
      <c r="J107" t="b">
        <f t="shared" si="4"/>
        <v>0</v>
      </c>
      <c r="K107" t="b">
        <f t="shared" si="5"/>
        <v>0</v>
      </c>
      <c r="L107" t="b">
        <f t="shared" si="7"/>
        <v>0</v>
      </c>
      <c r="M107">
        <v>1</v>
      </c>
    </row>
    <row r="108" spans="1:13" x14ac:dyDescent="0.35">
      <c r="A108" t="s">
        <v>955</v>
      </c>
      <c r="B108" s="5">
        <v>1</v>
      </c>
      <c r="C108" s="5"/>
      <c r="D108" s="5">
        <v>1</v>
      </c>
      <c r="H108" s="1" t="b">
        <f t="shared" si="6"/>
        <v>0</v>
      </c>
      <c r="I108" t="b">
        <f t="shared" si="4"/>
        <v>0</v>
      </c>
      <c r="J108" t="b">
        <f t="shared" si="4"/>
        <v>0</v>
      </c>
      <c r="K108" t="b">
        <f t="shared" si="5"/>
        <v>0</v>
      </c>
      <c r="L108" t="b">
        <f t="shared" si="7"/>
        <v>0</v>
      </c>
      <c r="M108">
        <v>1</v>
      </c>
    </row>
    <row r="109" spans="1:13" x14ac:dyDescent="0.35">
      <c r="A109" t="s">
        <v>2103</v>
      </c>
      <c r="B109" s="5">
        <v>1</v>
      </c>
      <c r="C109" s="5"/>
      <c r="D109" s="5">
        <v>1</v>
      </c>
      <c r="H109" s="1" t="b">
        <f t="shared" si="6"/>
        <v>0</v>
      </c>
      <c r="I109" t="b">
        <f t="shared" si="4"/>
        <v>0</v>
      </c>
      <c r="J109" t="b">
        <f t="shared" si="4"/>
        <v>0</v>
      </c>
      <c r="K109" t="b">
        <f t="shared" si="5"/>
        <v>0</v>
      </c>
      <c r="L109" t="b">
        <f t="shared" si="7"/>
        <v>0</v>
      </c>
      <c r="M109">
        <v>1</v>
      </c>
    </row>
    <row r="110" spans="1:13" x14ac:dyDescent="0.35">
      <c r="A110" t="s">
        <v>2099</v>
      </c>
      <c r="B110" s="5">
        <v>2</v>
      </c>
      <c r="C110" s="5"/>
      <c r="D110" s="5">
        <v>2</v>
      </c>
      <c r="H110" s="1" t="b">
        <f t="shared" si="6"/>
        <v>0</v>
      </c>
      <c r="I110" t="b">
        <f t="shared" si="4"/>
        <v>0</v>
      </c>
      <c r="J110" t="b">
        <f t="shared" si="4"/>
        <v>0</v>
      </c>
      <c r="K110" t="b">
        <f t="shared" si="5"/>
        <v>0</v>
      </c>
      <c r="L110" t="b">
        <f t="shared" si="7"/>
        <v>1</v>
      </c>
      <c r="M110">
        <v>1</v>
      </c>
    </row>
    <row r="111" spans="1:13" x14ac:dyDescent="0.35">
      <c r="A111" t="s">
        <v>2202</v>
      </c>
      <c r="B111" s="5">
        <v>1</v>
      </c>
      <c r="C111" s="5"/>
      <c r="D111" s="5">
        <v>1</v>
      </c>
      <c r="H111" s="1" t="b">
        <f t="shared" si="6"/>
        <v>0</v>
      </c>
      <c r="I111" t="b">
        <f t="shared" si="4"/>
        <v>0</v>
      </c>
      <c r="J111" t="b">
        <f t="shared" si="4"/>
        <v>0</v>
      </c>
      <c r="K111" t="b">
        <f t="shared" si="5"/>
        <v>0</v>
      </c>
      <c r="L111" t="b">
        <f t="shared" si="7"/>
        <v>0</v>
      </c>
      <c r="M111">
        <v>1</v>
      </c>
    </row>
    <row r="112" spans="1:13" x14ac:dyDescent="0.35">
      <c r="A112" t="s">
        <v>617</v>
      </c>
      <c r="B112" s="5">
        <v>2</v>
      </c>
      <c r="C112" s="5">
        <v>8</v>
      </c>
      <c r="D112" s="5">
        <v>10</v>
      </c>
      <c r="H112" s="1" t="b">
        <f t="shared" si="6"/>
        <v>0</v>
      </c>
      <c r="I112" t="b">
        <f t="shared" si="4"/>
        <v>0</v>
      </c>
      <c r="J112" t="b">
        <f t="shared" si="4"/>
        <v>0</v>
      </c>
      <c r="K112" t="b">
        <f t="shared" si="5"/>
        <v>0</v>
      </c>
      <c r="L112" t="b">
        <f t="shared" si="7"/>
        <v>1</v>
      </c>
      <c r="M112">
        <v>1</v>
      </c>
    </row>
    <row r="113" spans="1:13" x14ac:dyDescent="0.35">
      <c r="A113" t="s">
        <v>3742</v>
      </c>
      <c r="B113" s="5"/>
      <c r="C113" s="5">
        <v>1</v>
      </c>
      <c r="D113" s="5">
        <v>1</v>
      </c>
      <c r="H113" s="1" t="b">
        <f t="shared" si="6"/>
        <v>0</v>
      </c>
      <c r="I113" t="b">
        <f t="shared" si="4"/>
        <v>0</v>
      </c>
      <c r="J113" t="b">
        <f t="shared" si="4"/>
        <v>0</v>
      </c>
      <c r="K113" t="b">
        <f t="shared" si="5"/>
        <v>0</v>
      </c>
      <c r="L113" t="b">
        <f t="shared" si="7"/>
        <v>0</v>
      </c>
      <c r="M113">
        <v>1</v>
      </c>
    </row>
    <row r="114" spans="1:13" x14ac:dyDescent="0.35">
      <c r="A114" t="s">
        <v>1422</v>
      </c>
      <c r="B114" s="5">
        <v>1</v>
      </c>
      <c r="C114" s="5"/>
      <c r="D114" s="5">
        <v>1</v>
      </c>
      <c r="H114" s="1" t="b">
        <f t="shared" si="6"/>
        <v>0</v>
      </c>
      <c r="I114" t="b">
        <f t="shared" si="4"/>
        <v>0</v>
      </c>
      <c r="J114" t="b">
        <f t="shared" si="4"/>
        <v>0</v>
      </c>
      <c r="K114" t="b">
        <f t="shared" si="5"/>
        <v>0</v>
      </c>
      <c r="L114" t="b">
        <f t="shared" si="7"/>
        <v>0</v>
      </c>
      <c r="M114">
        <v>1</v>
      </c>
    </row>
    <row r="115" spans="1:13" x14ac:dyDescent="0.35">
      <c r="A115" t="s">
        <v>3571</v>
      </c>
      <c r="B115" s="5"/>
      <c r="C115" s="5">
        <v>12</v>
      </c>
      <c r="D115" s="5">
        <v>12</v>
      </c>
      <c r="H115" s="1" t="b">
        <f t="shared" si="6"/>
        <v>0</v>
      </c>
      <c r="I115" t="b">
        <f t="shared" si="4"/>
        <v>0</v>
      </c>
      <c r="J115" t="b">
        <f t="shared" si="4"/>
        <v>0</v>
      </c>
      <c r="K115" t="b">
        <f t="shared" si="5"/>
        <v>0</v>
      </c>
      <c r="L115" t="b">
        <f t="shared" si="7"/>
        <v>0</v>
      </c>
      <c r="M115">
        <v>1</v>
      </c>
    </row>
    <row r="116" spans="1:13" x14ac:dyDescent="0.35">
      <c r="A116" t="s">
        <v>3540</v>
      </c>
      <c r="B116" s="5"/>
      <c r="C116" s="5">
        <v>1</v>
      </c>
      <c r="D116" s="5">
        <v>1</v>
      </c>
      <c r="H116" s="1" t="b">
        <f t="shared" si="6"/>
        <v>0</v>
      </c>
      <c r="I116" t="b">
        <f t="shared" si="4"/>
        <v>0</v>
      </c>
      <c r="J116" t="b">
        <f t="shared" si="4"/>
        <v>0</v>
      </c>
      <c r="K116" t="b">
        <f t="shared" si="5"/>
        <v>0</v>
      </c>
      <c r="L116" t="b">
        <f t="shared" si="7"/>
        <v>0</v>
      </c>
      <c r="M116">
        <v>1</v>
      </c>
    </row>
    <row r="117" spans="1:13" x14ac:dyDescent="0.35">
      <c r="A117" t="s">
        <v>290</v>
      </c>
      <c r="B117" s="5">
        <v>3</v>
      </c>
      <c r="C117" s="5">
        <v>1</v>
      </c>
      <c r="D117" s="5">
        <v>4</v>
      </c>
      <c r="H117" s="1" t="b">
        <f t="shared" si="6"/>
        <v>0</v>
      </c>
      <c r="I117" t="b">
        <f t="shared" si="4"/>
        <v>0</v>
      </c>
      <c r="J117" t="b">
        <f t="shared" si="4"/>
        <v>0</v>
      </c>
      <c r="K117" t="b">
        <f t="shared" si="5"/>
        <v>0</v>
      </c>
      <c r="L117" t="b">
        <f t="shared" si="7"/>
        <v>1</v>
      </c>
      <c r="M117">
        <v>1</v>
      </c>
    </row>
    <row r="118" spans="1:13" x14ac:dyDescent="0.35">
      <c r="A118" t="s">
        <v>291</v>
      </c>
      <c r="B118" s="5">
        <v>86</v>
      </c>
      <c r="C118" s="5">
        <v>3</v>
      </c>
      <c r="D118" s="5">
        <v>89</v>
      </c>
      <c r="H118" s="1" t="b">
        <f t="shared" si="6"/>
        <v>0</v>
      </c>
      <c r="I118" t="b">
        <f t="shared" si="4"/>
        <v>0</v>
      </c>
      <c r="J118" t="b">
        <f t="shared" si="4"/>
        <v>0</v>
      </c>
      <c r="K118" t="b">
        <f t="shared" si="5"/>
        <v>0</v>
      </c>
      <c r="L118" t="b">
        <f t="shared" si="7"/>
        <v>1</v>
      </c>
      <c r="M118">
        <v>1</v>
      </c>
    </row>
    <row r="119" spans="1:13" x14ac:dyDescent="0.35">
      <c r="A119" t="s">
        <v>1465</v>
      </c>
      <c r="B119" s="5">
        <v>1</v>
      </c>
      <c r="C119" s="5"/>
      <c r="D119" s="5">
        <v>1</v>
      </c>
      <c r="H119" s="1" t="b">
        <f t="shared" si="6"/>
        <v>0</v>
      </c>
      <c r="I119" t="b">
        <f t="shared" si="4"/>
        <v>0</v>
      </c>
      <c r="J119" t="b">
        <f t="shared" si="4"/>
        <v>0</v>
      </c>
      <c r="K119" t="b">
        <f t="shared" si="5"/>
        <v>0</v>
      </c>
      <c r="L119" t="b">
        <f t="shared" si="7"/>
        <v>0</v>
      </c>
      <c r="M119">
        <v>1</v>
      </c>
    </row>
    <row r="120" spans="1:13" x14ac:dyDescent="0.35">
      <c r="A120" t="s">
        <v>2</v>
      </c>
      <c r="B120" s="5">
        <v>2</v>
      </c>
      <c r="C120" s="5"/>
      <c r="D120" s="5">
        <v>2</v>
      </c>
      <c r="H120" s="1" t="b">
        <f t="shared" si="6"/>
        <v>0</v>
      </c>
      <c r="I120" t="b">
        <f t="shared" si="4"/>
        <v>0</v>
      </c>
      <c r="J120" t="b">
        <f t="shared" si="4"/>
        <v>0</v>
      </c>
      <c r="K120" t="b">
        <f t="shared" si="5"/>
        <v>0</v>
      </c>
      <c r="L120" t="b">
        <f t="shared" si="7"/>
        <v>1</v>
      </c>
      <c r="M120">
        <v>1</v>
      </c>
    </row>
    <row r="121" spans="1:13" x14ac:dyDescent="0.35">
      <c r="A121" t="s">
        <v>346</v>
      </c>
      <c r="B121" s="5">
        <v>1</v>
      </c>
      <c r="C121" s="5">
        <v>1</v>
      </c>
      <c r="D121" s="5">
        <v>2</v>
      </c>
      <c r="H121" s="1" t="b">
        <f t="shared" si="6"/>
        <v>0</v>
      </c>
      <c r="I121" t="b">
        <f t="shared" si="4"/>
        <v>0</v>
      </c>
      <c r="J121" t="b">
        <f t="shared" si="4"/>
        <v>0</v>
      </c>
      <c r="K121" t="b">
        <f t="shared" si="5"/>
        <v>1</v>
      </c>
      <c r="L121" t="b">
        <f t="shared" si="7"/>
        <v>0</v>
      </c>
      <c r="M121">
        <v>1</v>
      </c>
    </row>
    <row r="122" spans="1:13" x14ac:dyDescent="0.35">
      <c r="A122" t="s">
        <v>2438</v>
      </c>
      <c r="B122" s="5">
        <v>5</v>
      </c>
      <c r="C122" s="5"/>
      <c r="D122" s="5">
        <v>5</v>
      </c>
      <c r="H122" s="1" t="b">
        <f t="shared" si="6"/>
        <v>0</v>
      </c>
      <c r="I122" t="b">
        <f t="shared" si="4"/>
        <v>0</v>
      </c>
      <c r="J122" t="b">
        <f t="shared" si="4"/>
        <v>0</v>
      </c>
      <c r="K122" t="b">
        <f t="shared" si="5"/>
        <v>0</v>
      </c>
      <c r="L122" t="b">
        <f t="shared" si="7"/>
        <v>1</v>
      </c>
      <c r="M122">
        <v>1</v>
      </c>
    </row>
    <row r="123" spans="1:13" x14ac:dyDescent="0.35">
      <c r="A123" t="s">
        <v>964</v>
      </c>
      <c r="B123" s="5">
        <v>4</v>
      </c>
      <c r="C123" s="5"/>
      <c r="D123" s="5">
        <v>4</v>
      </c>
      <c r="H123" s="1" t="b">
        <f t="shared" si="6"/>
        <v>0</v>
      </c>
      <c r="I123" t="b">
        <f t="shared" si="4"/>
        <v>0</v>
      </c>
      <c r="J123" t="b">
        <f t="shared" si="4"/>
        <v>0</v>
      </c>
      <c r="K123" t="b">
        <f t="shared" si="5"/>
        <v>0</v>
      </c>
      <c r="L123" t="b">
        <f t="shared" si="7"/>
        <v>1</v>
      </c>
      <c r="M123">
        <v>1</v>
      </c>
    </row>
    <row r="124" spans="1:13" x14ac:dyDescent="0.35">
      <c r="A124" t="s">
        <v>94</v>
      </c>
      <c r="B124" s="5">
        <v>41</v>
      </c>
      <c r="C124" s="5"/>
      <c r="D124" s="5">
        <v>41</v>
      </c>
      <c r="H124" s="1" t="b">
        <f t="shared" si="6"/>
        <v>0</v>
      </c>
      <c r="I124" t="b">
        <f t="shared" si="4"/>
        <v>0</v>
      </c>
      <c r="J124" t="b">
        <f t="shared" si="4"/>
        <v>0</v>
      </c>
      <c r="K124" t="b">
        <f t="shared" si="5"/>
        <v>0</v>
      </c>
      <c r="L124" t="b">
        <f t="shared" si="7"/>
        <v>1</v>
      </c>
      <c r="M124">
        <v>1</v>
      </c>
    </row>
    <row r="125" spans="1:13" x14ac:dyDescent="0.35">
      <c r="A125" t="s">
        <v>1150</v>
      </c>
      <c r="B125" s="5">
        <v>1</v>
      </c>
      <c r="C125" s="5"/>
      <c r="D125" s="5">
        <v>1</v>
      </c>
      <c r="H125" s="1" t="b">
        <f t="shared" si="6"/>
        <v>0</v>
      </c>
      <c r="I125" t="b">
        <f t="shared" si="4"/>
        <v>0</v>
      </c>
      <c r="J125" t="b">
        <f t="shared" si="4"/>
        <v>0</v>
      </c>
      <c r="K125" t="b">
        <f t="shared" si="5"/>
        <v>0</v>
      </c>
      <c r="L125" t="b">
        <f t="shared" si="7"/>
        <v>0</v>
      </c>
      <c r="M125">
        <v>1</v>
      </c>
    </row>
    <row r="126" spans="1:13" x14ac:dyDescent="0.35">
      <c r="A126" t="s">
        <v>1147</v>
      </c>
      <c r="B126" s="5">
        <v>2</v>
      </c>
      <c r="C126" s="5"/>
      <c r="D126" s="5">
        <v>2</v>
      </c>
      <c r="H126" s="1" t="b">
        <f t="shared" si="6"/>
        <v>0</v>
      </c>
      <c r="I126" t="b">
        <f t="shared" si="4"/>
        <v>0</v>
      </c>
      <c r="J126" t="b">
        <f t="shared" si="4"/>
        <v>0</v>
      </c>
      <c r="K126" t="b">
        <f t="shared" si="5"/>
        <v>0</v>
      </c>
      <c r="L126" t="b">
        <f t="shared" si="7"/>
        <v>1</v>
      </c>
      <c r="M126">
        <v>1</v>
      </c>
    </row>
    <row r="127" spans="1:13" x14ac:dyDescent="0.35">
      <c r="A127" t="s">
        <v>2070</v>
      </c>
      <c r="B127" s="5">
        <v>1</v>
      </c>
      <c r="C127" s="5"/>
      <c r="D127" s="5">
        <v>1</v>
      </c>
      <c r="H127" s="1" t="b">
        <f t="shared" si="6"/>
        <v>0</v>
      </c>
      <c r="I127" t="b">
        <f t="shared" si="4"/>
        <v>0</v>
      </c>
      <c r="J127" t="b">
        <f t="shared" si="4"/>
        <v>0</v>
      </c>
      <c r="K127" t="b">
        <f t="shared" si="5"/>
        <v>0</v>
      </c>
      <c r="L127" t="b">
        <f t="shared" si="7"/>
        <v>0</v>
      </c>
      <c r="M127">
        <v>1</v>
      </c>
    </row>
    <row r="128" spans="1:13" x14ac:dyDescent="0.35">
      <c r="A128" t="s">
        <v>2062</v>
      </c>
      <c r="B128" s="5">
        <v>1</v>
      </c>
      <c r="C128" s="5"/>
      <c r="D128" s="5">
        <v>1</v>
      </c>
      <c r="H128" s="1" t="b">
        <f t="shared" si="6"/>
        <v>0</v>
      </c>
      <c r="I128" t="b">
        <f t="shared" si="4"/>
        <v>0</v>
      </c>
      <c r="J128" t="b">
        <f t="shared" si="4"/>
        <v>0</v>
      </c>
      <c r="K128" t="b">
        <f t="shared" si="5"/>
        <v>0</v>
      </c>
      <c r="L128" t="b">
        <f t="shared" si="7"/>
        <v>0</v>
      </c>
      <c r="M128">
        <v>1</v>
      </c>
    </row>
    <row r="129" spans="1:13" x14ac:dyDescent="0.35">
      <c r="A129" t="s">
        <v>2073</v>
      </c>
      <c r="B129" s="5">
        <v>3</v>
      </c>
      <c r="C129" s="5"/>
      <c r="D129" s="5">
        <v>3</v>
      </c>
      <c r="H129" s="1" t="b">
        <f t="shared" si="6"/>
        <v>0</v>
      </c>
      <c r="I129" t="b">
        <f t="shared" si="4"/>
        <v>0</v>
      </c>
      <c r="J129" t="b">
        <f t="shared" si="4"/>
        <v>0</v>
      </c>
      <c r="K129" t="b">
        <f t="shared" si="5"/>
        <v>0</v>
      </c>
      <c r="L129" t="b">
        <f t="shared" si="7"/>
        <v>1</v>
      </c>
      <c r="M129">
        <v>1</v>
      </c>
    </row>
    <row r="130" spans="1:13" x14ac:dyDescent="0.35">
      <c r="A130" t="s">
        <v>1857</v>
      </c>
      <c r="B130" s="5">
        <v>1</v>
      </c>
      <c r="C130" s="5"/>
      <c r="D130" s="5">
        <v>1</v>
      </c>
      <c r="H130" s="1" t="b">
        <f t="shared" si="6"/>
        <v>0</v>
      </c>
      <c r="I130" t="b">
        <f t="shared" si="4"/>
        <v>0</v>
      </c>
      <c r="J130" t="b">
        <f t="shared" si="4"/>
        <v>0</v>
      </c>
      <c r="K130" t="b">
        <f t="shared" si="5"/>
        <v>0</v>
      </c>
      <c r="L130" t="b">
        <f t="shared" si="7"/>
        <v>0</v>
      </c>
      <c r="M130">
        <v>1</v>
      </c>
    </row>
    <row r="131" spans="1:13" x14ac:dyDescent="0.35">
      <c r="A131" t="s">
        <v>1876</v>
      </c>
      <c r="B131" s="5">
        <v>1</v>
      </c>
      <c r="C131" s="5"/>
      <c r="D131" s="5">
        <v>1</v>
      </c>
      <c r="H131" s="1" t="b">
        <f t="shared" si="6"/>
        <v>0</v>
      </c>
      <c r="I131" t="b">
        <f t="shared" si="4"/>
        <v>0</v>
      </c>
      <c r="J131" t="b">
        <f t="shared" si="4"/>
        <v>0</v>
      </c>
      <c r="K131" t="b">
        <f t="shared" si="5"/>
        <v>0</v>
      </c>
      <c r="L131" t="b">
        <f t="shared" si="7"/>
        <v>0</v>
      </c>
      <c r="M131">
        <v>1</v>
      </c>
    </row>
    <row r="132" spans="1:13" x14ac:dyDescent="0.35">
      <c r="A132" t="s">
        <v>2430</v>
      </c>
      <c r="B132" s="5">
        <v>1</v>
      </c>
      <c r="C132" s="5"/>
      <c r="D132" s="5">
        <v>1</v>
      </c>
      <c r="H132" s="1" t="b">
        <f t="shared" si="6"/>
        <v>0</v>
      </c>
      <c r="I132" t="b">
        <f t="shared" si="4"/>
        <v>0</v>
      </c>
      <c r="J132" t="b">
        <f t="shared" si="4"/>
        <v>0</v>
      </c>
      <c r="K132" t="b">
        <f t="shared" si="5"/>
        <v>0</v>
      </c>
      <c r="L132" t="b">
        <f t="shared" si="7"/>
        <v>0</v>
      </c>
      <c r="M132">
        <v>1</v>
      </c>
    </row>
    <row r="133" spans="1:13" x14ac:dyDescent="0.35">
      <c r="A133" t="s">
        <v>349</v>
      </c>
      <c r="B133" s="5">
        <v>4</v>
      </c>
      <c r="C133" s="5"/>
      <c r="D133" s="5">
        <v>4</v>
      </c>
      <c r="H133" s="1" t="b">
        <f t="shared" si="6"/>
        <v>0</v>
      </c>
      <c r="I133" t="b">
        <f t="shared" si="4"/>
        <v>0</v>
      </c>
      <c r="J133" t="b">
        <f t="shared" si="4"/>
        <v>0</v>
      </c>
      <c r="K133" t="b">
        <f t="shared" si="5"/>
        <v>0</v>
      </c>
      <c r="L133" t="b">
        <f t="shared" si="7"/>
        <v>1</v>
      </c>
      <c r="M133">
        <v>1</v>
      </c>
    </row>
    <row r="134" spans="1:13" x14ac:dyDescent="0.35">
      <c r="A134" t="s">
        <v>354</v>
      </c>
      <c r="B134" s="5">
        <v>3</v>
      </c>
      <c r="C134" s="5"/>
      <c r="D134" s="5">
        <v>3</v>
      </c>
      <c r="H134" s="1" t="b">
        <f t="shared" si="6"/>
        <v>0</v>
      </c>
      <c r="I134" t="b">
        <f t="shared" si="4"/>
        <v>0</v>
      </c>
      <c r="J134" t="b">
        <f t="shared" si="4"/>
        <v>0</v>
      </c>
      <c r="K134" t="b">
        <f t="shared" si="5"/>
        <v>0</v>
      </c>
      <c r="L134" t="b">
        <f t="shared" si="7"/>
        <v>1</v>
      </c>
      <c r="M134">
        <v>1</v>
      </c>
    </row>
    <row r="135" spans="1:13" x14ac:dyDescent="0.35">
      <c r="A135" t="s">
        <v>1879</v>
      </c>
      <c r="B135" s="5">
        <v>2</v>
      </c>
      <c r="C135" s="5"/>
      <c r="D135" s="5">
        <v>2</v>
      </c>
      <c r="H135" s="1" t="b">
        <f t="shared" si="6"/>
        <v>0</v>
      </c>
      <c r="I135" t="b">
        <f t="shared" ref="I135:J198" si="8">AND($E135=1,ISBLANK($F135))</f>
        <v>0</v>
      </c>
      <c r="J135" t="b">
        <f t="shared" si="8"/>
        <v>0</v>
      </c>
      <c r="K135" t="b">
        <f t="shared" ref="K135:K198" si="9">AND($C135=1,$D135=2)</f>
        <v>0</v>
      </c>
      <c r="L135" t="b">
        <f t="shared" si="7"/>
        <v>1</v>
      </c>
      <c r="M135">
        <v>1</v>
      </c>
    </row>
    <row r="136" spans="1:13" x14ac:dyDescent="0.35">
      <c r="A136" t="s">
        <v>1480</v>
      </c>
      <c r="B136" s="5">
        <v>1</v>
      </c>
      <c r="C136" s="5"/>
      <c r="D136" s="5">
        <v>1</v>
      </c>
      <c r="H136" s="1" t="b">
        <f t="shared" ref="H136:H199" si="10">$F136&gt;1</f>
        <v>0</v>
      </c>
      <c r="I136" t="b">
        <f t="shared" si="8"/>
        <v>0</v>
      </c>
      <c r="J136" t="b">
        <f t="shared" si="8"/>
        <v>0</v>
      </c>
      <c r="K136" t="b">
        <f t="shared" si="9"/>
        <v>0</v>
      </c>
      <c r="L136" t="b">
        <f t="shared" ref="L136:L199" si="11">$B136&gt;1</f>
        <v>0</v>
      </c>
      <c r="M136">
        <v>1</v>
      </c>
    </row>
    <row r="137" spans="1:13" x14ac:dyDescent="0.35">
      <c r="A137" t="s">
        <v>365</v>
      </c>
      <c r="B137" s="5">
        <v>11</v>
      </c>
      <c r="C137" s="5"/>
      <c r="D137" s="5">
        <v>11</v>
      </c>
      <c r="H137" s="1" t="b">
        <f t="shared" si="10"/>
        <v>0</v>
      </c>
      <c r="I137" t="b">
        <f t="shared" si="8"/>
        <v>0</v>
      </c>
      <c r="J137" t="b">
        <f t="shared" si="8"/>
        <v>0</v>
      </c>
      <c r="K137" t="b">
        <f t="shared" si="9"/>
        <v>0</v>
      </c>
      <c r="L137" t="b">
        <f t="shared" si="11"/>
        <v>1</v>
      </c>
      <c r="M137">
        <v>1</v>
      </c>
    </row>
    <row r="138" spans="1:13" x14ac:dyDescent="0.35">
      <c r="A138" t="s">
        <v>1133</v>
      </c>
      <c r="B138" s="5">
        <v>1</v>
      </c>
      <c r="C138" s="5"/>
      <c r="D138" s="5">
        <v>1</v>
      </c>
      <c r="H138" s="1" t="b">
        <f t="shared" si="10"/>
        <v>0</v>
      </c>
      <c r="I138" t="b">
        <f t="shared" si="8"/>
        <v>0</v>
      </c>
      <c r="J138" t="b">
        <f t="shared" si="8"/>
        <v>0</v>
      </c>
      <c r="K138" t="b">
        <f t="shared" si="9"/>
        <v>0</v>
      </c>
      <c r="L138" t="b">
        <f t="shared" si="11"/>
        <v>0</v>
      </c>
      <c r="M138">
        <v>1</v>
      </c>
    </row>
    <row r="139" spans="1:13" x14ac:dyDescent="0.35">
      <c r="A139" t="s">
        <v>374</v>
      </c>
      <c r="B139" s="5">
        <v>7</v>
      </c>
      <c r="C139" s="5"/>
      <c r="D139" s="5">
        <v>7</v>
      </c>
      <c r="H139" s="1" t="b">
        <f t="shared" si="10"/>
        <v>0</v>
      </c>
      <c r="I139" t="b">
        <f t="shared" si="8"/>
        <v>0</v>
      </c>
      <c r="J139" t="b">
        <f t="shared" si="8"/>
        <v>0</v>
      </c>
      <c r="K139" t="b">
        <f t="shared" si="9"/>
        <v>0</v>
      </c>
      <c r="L139" t="b">
        <f t="shared" si="11"/>
        <v>1</v>
      </c>
      <c r="M139">
        <v>1</v>
      </c>
    </row>
    <row r="140" spans="1:13" x14ac:dyDescent="0.35">
      <c r="A140" t="s">
        <v>627</v>
      </c>
      <c r="B140" s="5">
        <v>2</v>
      </c>
      <c r="C140" s="5"/>
      <c r="D140" s="5">
        <v>2</v>
      </c>
      <c r="H140" s="1" t="b">
        <f t="shared" si="10"/>
        <v>0</v>
      </c>
      <c r="I140" t="b">
        <f t="shared" si="8"/>
        <v>0</v>
      </c>
      <c r="J140" t="b">
        <f t="shared" si="8"/>
        <v>0</v>
      </c>
      <c r="K140" t="b">
        <f t="shared" si="9"/>
        <v>0</v>
      </c>
      <c r="L140" t="b">
        <f t="shared" si="11"/>
        <v>1</v>
      </c>
      <c r="M140">
        <v>1</v>
      </c>
    </row>
    <row r="141" spans="1:13" x14ac:dyDescent="0.35">
      <c r="A141" t="s">
        <v>836</v>
      </c>
      <c r="B141" s="5">
        <v>3</v>
      </c>
      <c r="C141" s="5">
        <v>2</v>
      </c>
      <c r="D141" s="5">
        <v>5</v>
      </c>
      <c r="H141" s="1" t="b">
        <f t="shared" si="10"/>
        <v>0</v>
      </c>
      <c r="I141" t="b">
        <f t="shared" si="8"/>
        <v>0</v>
      </c>
      <c r="J141" t="b">
        <f t="shared" si="8"/>
        <v>0</v>
      </c>
      <c r="K141" t="b">
        <f t="shared" si="9"/>
        <v>0</v>
      </c>
      <c r="L141" t="b">
        <f t="shared" si="11"/>
        <v>1</v>
      </c>
      <c r="M141">
        <v>1</v>
      </c>
    </row>
    <row r="142" spans="1:13" x14ac:dyDescent="0.35">
      <c r="A142" t="s">
        <v>3748</v>
      </c>
      <c r="B142" s="5"/>
      <c r="C142" s="5">
        <v>1</v>
      </c>
      <c r="D142" s="5">
        <v>1</v>
      </c>
      <c r="H142" s="1" t="b">
        <f t="shared" si="10"/>
        <v>0</v>
      </c>
      <c r="I142" t="b">
        <f t="shared" si="8"/>
        <v>0</v>
      </c>
      <c r="J142" t="b">
        <f t="shared" si="8"/>
        <v>0</v>
      </c>
      <c r="K142" t="b">
        <f t="shared" si="9"/>
        <v>0</v>
      </c>
      <c r="L142" t="b">
        <f t="shared" si="11"/>
        <v>0</v>
      </c>
      <c r="M142">
        <v>1</v>
      </c>
    </row>
    <row r="143" spans="1:13" x14ac:dyDescent="0.35">
      <c r="A143" t="s">
        <v>3713</v>
      </c>
      <c r="B143" s="5"/>
      <c r="C143" s="5">
        <v>1</v>
      </c>
      <c r="D143" s="5">
        <v>1</v>
      </c>
      <c r="H143" s="1" t="b">
        <f t="shared" si="10"/>
        <v>0</v>
      </c>
      <c r="I143" t="b">
        <f t="shared" si="8"/>
        <v>0</v>
      </c>
      <c r="J143" t="b">
        <f t="shared" si="8"/>
        <v>0</v>
      </c>
      <c r="K143" t="b">
        <f t="shared" si="9"/>
        <v>0</v>
      </c>
      <c r="L143" t="b">
        <f t="shared" si="11"/>
        <v>0</v>
      </c>
      <c r="M143">
        <v>1</v>
      </c>
    </row>
    <row r="144" spans="1:13" x14ac:dyDescent="0.35">
      <c r="A144" t="s">
        <v>951</v>
      </c>
      <c r="B144" s="5">
        <v>2</v>
      </c>
      <c r="C144" s="5">
        <v>4</v>
      </c>
      <c r="D144" s="5">
        <v>6</v>
      </c>
      <c r="H144" s="1" t="b">
        <f t="shared" si="10"/>
        <v>0</v>
      </c>
      <c r="I144" t="b">
        <f t="shared" si="8"/>
        <v>0</v>
      </c>
      <c r="J144" t="b">
        <f t="shared" si="8"/>
        <v>0</v>
      </c>
      <c r="K144" t="b">
        <f t="shared" si="9"/>
        <v>0</v>
      </c>
      <c r="L144" t="b">
        <f t="shared" si="11"/>
        <v>1</v>
      </c>
      <c r="M144">
        <v>1</v>
      </c>
    </row>
    <row r="145" spans="1:13" x14ac:dyDescent="0.35">
      <c r="A145" t="s">
        <v>3825</v>
      </c>
      <c r="B145" s="5"/>
      <c r="C145" s="5">
        <v>1</v>
      </c>
      <c r="D145" s="5">
        <v>1</v>
      </c>
      <c r="H145" s="1" t="b">
        <f t="shared" si="10"/>
        <v>0</v>
      </c>
      <c r="I145" t="b">
        <f t="shared" si="8"/>
        <v>0</v>
      </c>
      <c r="J145" t="b">
        <f t="shared" si="8"/>
        <v>0</v>
      </c>
      <c r="K145" t="b">
        <f t="shared" si="9"/>
        <v>0</v>
      </c>
      <c r="L145" t="b">
        <f t="shared" si="11"/>
        <v>0</v>
      </c>
      <c r="M145">
        <v>1</v>
      </c>
    </row>
    <row r="146" spans="1:13" x14ac:dyDescent="0.35">
      <c r="A146" t="s">
        <v>637</v>
      </c>
      <c r="B146" s="5">
        <v>5</v>
      </c>
      <c r="C146" s="5">
        <v>25</v>
      </c>
      <c r="D146" s="5">
        <v>30</v>
      </c>
      <c r="H146" s="1" t="b">
        <f t="shared" si="10"/>
        <v>0</v>
      </c>
      <c r="I146" t="b">
        <f t="shared" si="8"/>
        <v>0</v>
      </c>
      <c r="J146" t="b">
        <f t="shared" si="8"/>
        <v>0</v>
      </c>
      <c r="K146" t="b">
        <f t="shared" si="9"/>
        <v>0</v>
      </c>
      <c r="L146" t="b">
        <f t="shared" si="11"/>
        <v>1</v>
      </c>
      <c r="M146">
        <v>1</v>
      </c>
    </row>
    <row r="147" spans="1:13" x14ac:dyDescent="0.35">
      <c r="A147" t="s">
        <v>3643</v>
      </c>
      <c r="B147" s="5"/>
      <c r="C147" s="5">
        <v>1</v>
      </c>
      <c r="D147" s="5">
        <v>1</v>
      </c>
      <c r="H147" s="1" t="b">
        <f t="shared" si="10"/>
        <v>0</v>
      </c>
      <c r="I147" t="b">
        <f t="shared" si="8"/>
        <v>0</v>
      </c>
      <c r="J147" t="b">
        <f t="shared" si="8"/>
        <v>0</v>
      </c>
      <c r="K147" t="b">
        <f t="shared" si="9"/>
        <v>0</v>
      </c>
      <c r="L147" t="b">
        <f t="shared" si="11"/>
        <v>0</v>
      </c>
      <c r="M147">
        <v>1</v>
      </c>
    </row>
    <row r="148" spans="1:13" x14ac:dyDescent="0.35">
      <c r="A148" t="s">
        <v>3820</v>
      </c>
      <c r="B148" s="5"/>
      <c r="C148" s="5">
        <v>1</v>
      </c>
      <c r="D148" s="5">
        <v>1</v>
      </c>
      <c r="H148" s="1" t="b">
        <f t="shared" si="10"/>
        <v>0</v>
      </c>
      <c r="I148" t="b">
        <f t="shared" si="8"/>
        <v>0</v>
      </c>
      <c r="J148" t="b">
        <f t="shared" si="8"/>
        <v>0</v>
      </c>
      <c r="K148" t="b">
        <f t="shared" si="9"/>
        <v>0</v>
      </c>
      <c r="L148" t="b">
        <f t="shared" si="11"/>
        <v>0</v>
      </c>
      <c r="M148">
        <v>1</v>
      </c>
    </row>
    <row r="149" spans="1:13" x14ac:dyDescent="0.35">
      <c r="A149" t="s">
        <v>3751</v>
      </c>
      <c r="B149" s="5"/>
      <c r="C149" s="5">
        <v>1</v>
      </c>
      <c r="D149" s="5">
        <v>1</v>
      </c>
      <c r="H149" s="1" t="b">
        <f t="shared" si="10"/>
        <v>0</v>
      </c>
      <c r="I149" t="b">
        <f t="shared" si="8"/>
        <v>0</v>
      </c>
      <c r="J149" t="b">
        <f t="shared" si="8"/>
        <v>0</v>
      </c>
      <c r="K149" t="b">
        <f t="shared" si="9"/>
        <v>0</v>
      </c>
      <c r="L149" t="b">
        <f t="shared" si="11"/>
        <v>0</v>
      </c>
      <c r="M149">
        <v>1</v>
      </c>
    </row>
    <row r="150" spans="1:13" x14ac:dyDescent="0.35">
      <c r="A150" t="s">
        <v>3754</v>
      </c>
      <c r="B150" s="5"/>
      <c r="C150" s="5">
        <v>2</v>
      </c>
      <c r="D150" s="5">
        <v>2</v>
      </c>
      <c r="H150" s="1" t="b">
        <f t="shared" si="10"/>
        <v>0</v>
      </c>
      <c r="I150" t="b">
        <f t="shared" si="8"/>
        <v>0</v>
      </c>
      <c r="J150" t="b">
        <f t="shared" si="8"/>
        <v>0</v>
      </c>
      <c r="K150" t="b">
        <f t="shared" si="9"/>
        <v>0</v>
      </c>
      <c r="L150" t="b">
        <f t="shared" si="11"/>
        <v>0</v>
      </c>
      <c r="M150">
        <v>1</v>
      </c>
    </row>
    <row r="151" spans="1:13" x14ac:dyDescent="0.35">
      <c r="A151" t="s">
        <v>390</v>
      </c>
      <c r="B151" s="5">
        <v>78</v>
      </c>
      <c r="C151" s="5">
        <v>2</v>
      </c>
      <c r="D151" s="5">
        <v>80</v>
      </c>
      <c r="H151" s="1" t="b">
        <f t="shared" si="10"/>
        <v>0</v>
      </c>
      <c r="I151" t="b">
        <f t="shared" si="8"/>
        <v>0</v>
      </c>
      <c r="J151" t="b">
        <f t="shared" si="8"/>
        <v>0</v>
      </c>
      <c r="K151" t="b">
        <f t="shared" si="9"/>
        <v>0</v>
      </c>
      <c r="L151" t="b">
        <f t="shared" si="11"/>
        <v>1</v>
      </c>
      <c r="M151">
        <v>1</v>
      </c>
    </row>
    <row r="152" spans="1:13" x14ac:dyDescent="0.35">
      <c r="A152" t="s">
        <v>1708</v>
      </c>
      <c r="B152" s="5">
        <v>1</v>
      </c>
      <c r="C152" s="5"/>
      <c r="D152" s="5">
        <v>1</v>
      </c>
      <c r="H152" s="1" t="b">
        <f t="shared" si="10"/>
        <v>0</v>
      </c>
      <c r="I152" t="b">
        <f t="shared" si="8"/>
        <v>0</v>
      </c>
      <c r="J152" t="b">
        <f t="shared" si="8"/>
        <v>0</v>
      </c>
      <c r="K152" t="b">
        <f t="shared" si="9"/>
        <v>0</v>
      </c>
      <c r="L152" t="b">
        <f t="shared" si="11"/>
        <v>0</v>
      </c>
      <c r="M152">
        <v>1</v>
      </c>
    </row>
    <row r="153" spans="1:13" x14ac:dyDescent="0.35">
      <c r="A153" t="s">
        <v>417</v>
      </c>
      <c r="B153" s="5">
        <v>1</v>
      </c>
      <c r="C153" s="5"/>
      <c r="D153" s="5">
        <v>1</v>
      </c>
      <c r="H153" s="1" t="b">
        <f t="shared" si="10"/>
        <v>0</v>
      </c>
      <c r="I153" t="b">
        <f t="shared" si="8"/>
        <v>0</v>
      </c>
      <c r="J153" t="b">
        <f t="shared" si="8"/>
        <v>0</v>
      </c>
      <c r="K153" t="b">
        <f t="shared" si="9"/>
        <v>0</v>
      </c>
      <c r="L153" t="b">
        <f t="shared" si="11"/>
        <v>0</v>
      </c>
      <c r="M153">
        <v>1</v>
      </c>
    </row>
    <row r="154" spans="1:13" x14ac:dyDescent="0.35">
      <c r="A154" t="s">
        <v>419</v>
      </c>
      <c r="B154" s="5">
        <v>1</v>
      </c>
      <c r="C154" s="5"/>
      <c r="D154" s="5">
        <v>1</v>
      </c>
      <c r="H154" s="1" t="b">
        <f t="shared" si="10"/>
        <v>0</v>
      </c>
      <c r="I154" t="b">
        <f t="shared" si="8"/>
        <v>0</v>
      </c>
      <c r="J154" t="b">
        <f t="shared" si="8"/>
        <v>0</v>
      </c>
      <c r="K154" t="b">
        <f t="shared" si="9"/>
        <v>0</v>
      </c>
      <c r="L154" t="b">
        <f t="shared" si="11"/>
        <v>0</v>
      </c>
      <c r="M154">
        <v>1</v>
      </c>
    </row>
    <row r="155" spans="1:13" x14ac:dyDescent="0.35">
      <c r="A155" t="s">
        <v>421</v>
      </c>
      <c r="B155" s="5">
        <v>1</v>
      </c>
      <c r="C155" s="5"/>
      <c r="D155" s="5">
        <v>1</v>
      </c>
      <c r="H155" s="1" t="b">
        <f t="shared" si="10"/>
        <v>0</v>
      </c>
      <c r="I155" t="b">
        <f t="shared" si="8"/>
        <v>0</v>
      </c>
      <c r="J155" t="b">
        <f t="shared" si="8"/>
        <v>0</v>
      </c>
      <c r="K155" t="b">
        <f t="shared" si="9"/>
        <v>0</v>
      </c>
      <c r="L155" t="b">
        <f t="shared" si="11"/>
        <v>0</v>
      </c>
      <c r="M155">
        <v>1</v>
      </c>
    </row>
    <row r="156" spans="1:13" x14ac:dyDescent="0.35">
      <c r="A156" t="s">
        <v>2478</v>
      </c>
      <c r="B156" s="5">
        <v>2</v>
      </c>
      <c r="C156" s="5"/>
      <c r="D156" s="5">
        <v>2</v>
      </c>
      <c r="H156" s="1" t="b">
        <f t="shared" si="10"/>
        <v>0</v>
      </c>
      <c r="I156" t="b">
        <f t="shared" si="8"/>
        <v>0</v>
      </c>
      <c r="J156" t="b">
        <f t="shared" si="8"/>
        <v>0</v>
      </c>
      <c r="K156" t="b">
        <f t="shared" si="9"/>
        <v>0</v>
      </c>
      <c r="L156" t="b">
        <f t="shared" si="11"/>
        <v>1</v>
      </c>
      <c r="M156">
        <v>1</v>
      </c>
    </row>
    <row r="157" spans="1:13" x14ac:dyDescent="0.35">
      <c r="A157" t="s">
        <v>2447</v>
      </c>
      <c r="B157" s="5">
        <v>8</v>
      </c>
      <c r="C157" s="5"/>
      <c r="D157" s="5">
        <v>8</v>
      </c>
      <c r="H157" s="1" t="b">
        <f t="shared" si="10"/>
        <v>0</v>
      </c>
      <c r="I157" t="b">
        <f t="shared" si="8"/>
        <v>0</v>
      </c>
      <c r="J157" t="b">
        <f t="shared" si="8"/>
        <v>0</v>
      </c>
      <c r="K157" t="b">
        <f t="shared" si="9"/>
        <v>0</v>
      </c>
      <c r="L157" t="b">
        <f t="shared" si="11"/>
        <v>1</v>
      </c>
      <c r="M157">
        <v>1</v>
      </c>
    </row>
    <row r="158" spans="1:13" x14ac:dyDescent="0.35">
      <c r="A158" t="s">
        <v>2151</v>
      </c>
      <c r="B158" s="5">
        <v>1</v>
      </c>
      <c r="C158" s="5"/>
      <c r="D158" s="5">
        <v>1</v>
      </c>
      <c r="H158" s="1" t="b">
        <f t="shared" si="10"/>
        <v>0</v>
      </c>
      <c r="I158" t="b">
        <f t="shared" si="8"/>
        <v>0</v>
      </c>
      <c r="J158" t="b">
        <f t="shared" si="8"/>
        <v>0</v>
      </c>
      <c r="K158" t="b">
        <f t="shared" si="9"/>
        <v>0</v>
      </c>
      <c r="L158" t="b">
        <f t="shared" si="11"/>
        <v>0</v>
      </c>
      <c r="M158">
        <v>1</v>
      </c>
    </row>
    <row r="159" spans="1:13" x14ac:dyDescent="0.35">
      <c r="A159" t="s">
        <v>3786</v>
      </c>
      <c r="B159" s="5"/>
      <c r="C159" s="5">
        <v>1</v>
      </c>
      <c r="D159" s="5">
        <v>1</v>
      </c>
      <c r="H159" s="1" t="b">
        <f t="shared" si="10"/>
        <v>0</v>
      </c>
      <c r="I159" t="b">
        <f t="shared" si="8"/>
        <v>0</v>
      </c>
      <c r="J159" t="b">
        <f t="shared" si="8"/>
        <v>0</v>
      </c>
      <c r="K159" t="b">
        <f t="shared" si="9"/>
        <v>0</v>
      </c>
      <c r="L159" t="b">
        <f t="shared" si="11"/>
        <v>0</v>
      </c>
      <c r="M159">
        <v>1</v>
      </c>
    </row>
    <row r="160" spans="1:13" x14ac:dyDescent="0.35">
      <c r="A160" t="s">
        <v>2544</v>
      </c>
      <c r="B160" s="5"/>
      <c r="C160" s="5">
        <v>2</v>
      </c>
      <c r="D160" s="5">
        <v>2</v>
      </c>
      <c r="H160" s="1" t="b">
        <f t="shared" si="10"/>
        <v>0</v>
      </c>
      <c r="I160" t="b">
        <f t="shared" si="8"/>
        <v>0</v>
      </c>
      <c r="J160" t="b">
        <f t="shared" si="8"/>
        <v>0</v>
      </c>
      <c r="K160" t="b">
        <f t="shared" si="9"/>
        <v>0</v>
      </c>
      <c r="L160" t="b">
        <f t="shared" si="11"/>
        <v>0</v>
      </c>
      <c r="M160">
        <v>1</v>
      </c>
    </row>
    <row r="161" spans="1:13" x14ac:dyDescent="0.35">
      <c r="A161" t="s">
        <v>634</v>
      </c>
      <c r="B161" s="5">
        <v>9</v>
      </c>
      <c r="C161" s="5">
        <v>18</v>
      </c>
      <c r="D161" s="5">
        <v>27</v>
      </c>
      <c r="H161" s="1" t="b">
        <f t="shared" si="10"/>
        <v>0</v>
      </c>
      <c r="I161" t="b">
        <f t="shared" si="8"/>
        <v>0</v>
      </c>
      <c r="J161" t="b">
        <f t="shared" si="8"/>
        <v>0</v>
      </c>
      <c r="K161" t="b">
        <f t="shared" si="9"/>
        <v>0</v>
      </c>
      <c r="L161" t="b">
        <f t="shared" si="11"/>
        <v>1</v>
      </c>
      <c r="M161">
        <v>1</v>
      </c>
    </row>
    <row r="162" spans="1:13" x14ac:dyDescent="0.35">
      <c r="A162" t="s">
        <v>12</v>
      </c>
      <c r="B162" s="5">
        <v>7</v>
      </c>
      <c r="C162" s="5">
        <v>10</v>
      </c>
      <c r="D162" s="5">
        <v>17</v>
      </c>
      <c r="H162" s="1" t="b">
        <f t="shared" si="10"/>
        <v>0</v>
      </c>
      <c r="I162" t="b">
        <f t="shared" si="8"/>
        <v>0</v>
      </c>
      <c r="J162" t="b">
        <f t="shared" si="8"/>
        <v>0</v>
      </c>
      <c r="K162" t="b">
        <f t="shared" si="9"/>
        <v>0</v>
      </c>
      <c r="L162" t="b">
        <f t="shared" si="11"/>
        <v>1</v>
      </c>
      <c r="M162">
        <v>1</v>
      </c>
    </row>
    <row r="163" spans="1:13" x14ac:dyDescent="0.35">
      <c r="A163" t="s">
        <v>583</v>
      </c>
      <c r="B163" s="5">
        <v>1</v>
      </c>
      <c r="C163" s="5">
        <v>1</v>
      </c>
      <c r="D163" s="5">
        <v>2</v>
      </c>
      <c r="H163" s="1" t="b">
        <f t="shared" si="10"/>
        <v>0</v>
      </c>
      <c r="I163" t="b">
        <f t="shared" si="8"/>
        <v>0</v>
      </c>
      <c r="J163" t="b">
        <f t="shared" si="8"/>
        <v>0</v>
      </c>
      <c r="K163" t="b">
        <f t="shared" si="9"/>
        <v>1</v>
      </c>
      <c r="L163" t="b">
        <f t="shared" si="11"/>
        <v>0</v>
      </c>
      <c r="M163">
        <v>1</v>
      </c>
    </row>
    <row r="164" spans="1:13" x14ac:dyDescent="0.35">
      <c r="A164" t="s">
        <v>455</v>
      </c>
      <c r="B164" s="5">
        <v>1</v>
      </c>
      <c r="C164" s="5">
        <v>4</v>
      </c>
      <c r="D164" s="5">
        <v>5</v>
      </c>
      <c r="H164" s="1" t="b">
        <f t="shared" si="10"/>
        <v>0</v>
      </c>
      <c r="I164" t="b">
        <f t="shared" si="8"/>
        <v>0</v>
      </c>
      <c r="J164" t="b">
        <f t="shared" si="8"/>
        <v>0</v>
      </c>
      <c r="K164" t="b">
        <f t="shared" si="9"/>
        <v>0</v>
      </c>
      <c r="L164" t="b">
        <f t="shared" si="11"/>
        <v>0</v>
      </c>
      <c r="M164">
        <v>1</v>
      </c>
    </row>
    <row r="165" spans="1:13" x14ac:dyDescent="0.35">
      <c r="A165" t="s">
        <v>962</v>
      </c>
      <c r="B165" s="5">
        <v>1</v>
      </c>
      <c r="C165" s="5"/>
      <c r="D165" s="5">
        <v>1</v>
      </c>
      <c r="H165" s="1" t="b">
        <f t="shared" si="10"/>
        <v>0</v>
      </c>
      <c r="I165" t="b">
        <f t="shared" si="8"/>
        <v>0</v>
      </c>
      <c r="J165" t="b">
        <f t="shared" si="8"/>
        <v>0</v>
      </c>
      <c r="K165" t="b">
        <f t="shared" si="9"/>
        <v>0</v>
      </c>
      <c r="L165" t="b">
        <f t="shared" si="11"/>
        <v>0</v>
      </c>
      <c r="M165">
        <v>1</v>
      </c>
    </row>
    <row r="166" spans="1:13" x14ac:dyDescent="0.35">
      <c r="A166" t="s">
        <v>3728</v>
      </c>
      <c r="B166" s="5"/>
      <c r="C166" s="5">
        <v>1</v>
      </c>
      <c r="D166" s="5">
        <v>1</v>
      </c>
      <c r="H166" s="1" t="b">
        <f t="shared" si="10"/>
        <v>0</v>
      </c>
      <c r="I166" t="b">
        <f t="shared" si="8"/>
        <v>0</v>
      </c>
      <c r="J166" t="b">
        <f t="shared" si="8"/>
        <v>0</v>
      </c>
      <c r="K166" t="b">
        <f t="shared" si="9"/>
        <v>0</v>
      </c>
      <c r="L166" t="b">
        <f t="shared" si="11"/>
        <v>0</v>
      </c>
      <c r="M166">
        <v>1</v>
      </c>
    </row>
    <row r="167" spans="1:13" x14ac:dyDescent="0.35">
      <c r="A167" t="s">
        <v>3723</v>
      </c>
      <c r="B167" s="5"/>
      <c r="C167" s="5">
        <v>4</v>
      </c>
      <c r="D167" s="5">
        <v>4</v>
      </c>
      <c r="H167" s="1" t="b">
        <f t="shared" si="10"/>
        <v>0</v>
      </c>
      <c r="I167" t="b">
        <f t="shared" si="8"/>
        <v>0</v>
      </c>
      <c r="J167" t="b">
        <f t="shared" si="8"/>
        <v>0</v>
      </c>
      <c r="K167" t="b">
        <f t="shared" si="9"/>
        <v>0</v>
      </c>
      <c r="L167" t="b">
        <f t="shared" si="11"/>
        <v>0</v>
      </c>
      <c r="M167">
        <v>1</v>
      </c>
    </row>
    <row r="168" spans="1:13" x14ac:dyDescent="0.35">
      <c r="A168" t="s">
        <v>868</v>
      </c>
      <c r="B168" s="5">
        <v>1</v>
      </c>
      <c r="C168" s="5"/>
      <c r="D168" s="5">
        <v>1</v>
      </c>
      <c r="H168" s="1" t="b">
        <f t="shared" si="10"/>
        <v>0</v>
      </c>
      <c r="I168" t="b">
        <f t="shared" si="8"/>
        <v>0</v>
      </c>
      <c r="J168" t="b">
        <f t="shared" si="8"/>
        <v>0</v>
      </c>
      <c r="K168" t="b">
        <f t="shared" si="9"/>
        <v>0</v>
      </c>
      <c r="L168" t="b">
        <f t="shared" si="11"/>
        <v>0</v>
      </c>
      <c r="M168">
        <v>1</v>
      </c>
    </row>
    <row r="169" spans="1:13" x14ac:dyDescent="0.35">
      <c r="A169" t="s">
        <v>667</v>
      </c>
      <c r="B169" s="5">
        <v>16</v>
      </c>
      <c r="C169" s="5"/>
      <c r="D169" s="5">
        <v>16</v>
      </c>
      <c r="H169" s="1" t="b">
        <f t="shared" si="10"/>
        <v>0</v>
      </c>
      <c r="I169" t="b">
        <f t="shared" si="8"/>
        <v>0</v>
      </c>
      <c r="J169" t="b">
        <f t="shared" si="8"/>
        <v>0</v>
      </c>
      <c r="K169" t="b">
        <f t="shared" si="9"/>
        <v>0</v>
      </c>
      <c r="L169" t="b">
        <f t="shared" si="11"/>
        <v>1</v>
      </c>
      <c r="M169">
        <v>1</v>
      </c>
    </row>
    <row r="170" spans="1:13" x14ac:dyDescent="0.35">
      <c r="A170" t="s">
        <v>2501</v>
      </c>
      <c r="B170" s="5">
        <v>2</v>
      </c>
      <c r="C170" s="5"/>
      <c r="D170" s="5">
        <v>2</v>
      </c>
      <c r="H170" s="1" t="b">
        <f t="shared" si="10"/>
        <v>0</v>
      </c>
      <c r="I170" t="b">
        <f t="shared" si="8"/>
        <v>0</v>
      </c>
      <c r="J170" t="b">
        <f t="shared" si="8"/>
        <v>0</v>
      </c>
      <c r="K170" t="b">
        <f t="shared" si="9"/>
        <v>0</v>
      </c>
      <c r="L170" t="b">
        <f t="shared" si="11"/>
        <v>1</v>
      </c>
      <c r="M170">
        <v>1</v>
      </c>
    </row>
    <row r="171" spans="1:13" x14ac:dyDescent="0.35">
      <c r="A171" t="s">
        <v>628</v>
      </c>
      <c r="B171" s="5">
        <v>2</v>
      </c>
      <c r="C171" s="5"/>
      <c r="D171" s="5">
        <v>2</v>
      </c>
      <c r="H171" s="1" t="b">
        <f t="shared" si="10"/>
        <v>0</v>
      </c>
      <c r="I171" t="b">
        <f t="shared" si="8"/>
        <v>0</v>
      </c>
      <c r="J171" t="b">
        <f t="shared" si="8"/>
        <v>0</v>
      </c>
      <c r="K171" t="b">
        <f t="shared" si="9"/>
        <v>0</v>
      </c>
      <c r="L171" t="b">
        <f t="shared" si="11"/>
        <v>1</v>
      </c>
      <c r="M171">
        <v>1</v>
      </c>
    </row>
    <row r="172" spans="1:13" x14ac:dyDescent="0.35">
      <c r="A172" t="s">
        <v>871</v>
      </c>
      <c r="B172" s="5">
        <v>7</v>
      </c>
      <c r="C172" s="5">
        <v>13</v>
      </c>
      <c r="D172" s="5">
        <v>20</v>
      </c>
      <c r="H172" s="1" t="b">
        <f t="shared" si="10"/>
        <v>0</v>
      </c>
      <c r="I172" t="b">
        <f t="shared" si="8"/>
        <v>0</v>
      </c>
      <c r="J172" t="b">
        <f t="shared" si="8"/>
        <v>0</v>
      </c>
      <c r="K172" t="b">
        <f t="shared" si="9"/>
        <v>0</v>
      </c>
      <c r="L172" t="b">
        <f t="shared" si="11"/>
        <v>1</v>
      </c>
      <c r="M172">
        <v>1</v>
      </c>
    </row>
    <row r="173" spans="1:13" x14ac:dyDescent="0.35">
      <c r="A173" t="s">
        <v>649</v>
      </c>
      <c r="B173" s="5">
        <v>3</v>
      </c>
      <c r="C173" s="5">
        <v>5</v>
      </c>
      <c r="D173" s="5">
        <v>8</v>
      </c>
      <c r="H173" s="1" t="b">
        <f t="shared" si="10"/>
        <v>0</v>
      </c>
      <c r="I173" t="b">
        <f t="shared" si="8"/>
        <v>0</v>
      </c>
      <c r="J173" t="b">
        <f t="shared" si="8"/>
        <v>0</v>
      </c>
      <c r="K173" t="b">
        <f t="shared" si="9"/>
        <v>0</v>
      </c>
      <c r="L173" t="b">
        <f t="shared" si="11"/>
        <v>1</v>
      </c>
      <c r="M173">
        <v>1</v>
      </c>
    </row>
    <row r="174" spans="1:13" x14ac:dyDescent="0.35">
      <c r="A174" t="s">
        <v>954</v>
      </c>
      <c r="B174" s="5">
        <v>1</v>
      </c>
      <c r="C174" s="5">
        <v>1</v>
      </c>
      <c r="D174" s="5">
        <v>2</v>
      </c>
      <c r="H174" s="1" t="b">
        <f t="shared" si="10"/>
        <v>0</v>
      </c>
      <c r="I174" t="b">
        <f t="shared" si="8"/>
        <v>0</v>
      </c>
      <c r="J174" t="b">
        <f t="shared" si="8"/>
        <v>0</v>
      </c>
      <c r="K174" t="b">
        <f t="shared" si="9"/>
        <v>1</v>
      </c>
      <c r="L174" t="b">
        <f t="shared" si="11"/>
        <v>0</v>
      </c>
      <c r="M174">
        <v>1</v>
      </c>
    </row>
    <row r="175" spans="1:13" x14ac:dyDescent="0.35">
      <c r="A175" t="s">
        <v>99</v>
      </c>
      <c r="B175" s="5">
        <v>1</v>
      </c>
      <c r="C175" s="5">
        <v>3</v>
      </c>
      <c r="D175" s="5">
        <v>4</v>
      </c>
      <c r="H175" s="1" t="b">
        <f t="shared" si="10"/>
        <v>0</v>
      </c>
      <c r="I175" t="b">
        <f t="shared" si="8"/>
        <v>0</v>
      </c>
      <c r="J175" t="b">
        <f t="shared" si="8"/>
        <v>0</v>
      </c>
      <c r="K175" t="b">
        <f t="shared" si="9"/>
        <v>0</v>
      </c>
      <c r="L175" t="b">
        <f t="shared" si="11"/>
        <v>0</v>
      </c>
      <c r="M175">
        <v>1</v>
      </c>
    </row>
    <row r="176" spans="1:13" x14ac:dyDescent="0.35">
      <c r="A176" t="s">
        <v>651</v>
      </c>
      <c r="B176" s="5">
        <v>9</v>
      </c>
      <c r="C176" s="5">
        <v>11</v>
      </c>
      <c r="D176" s="5">
        <v>20</v>
      </c>
      <c r="H176" s="1" t="b">
        <f t="shared" si="10"/>
        <v>0</v>
      </c>
      <c r="I176" t="b">
        <f t="shared" si="8"/>
        <v>0</v>
      </c>
      <c r="J176" t="b">
        <f t="shared" si="8"/>
        <v>0</v>
      </c>
      <c r="K176" t="b">
        <f t="shared" si="9"/>
        <v>0</v>
      </c>
      <c r="L176" t="b">
        <f t="shared" si="11"/>
        <v>1</v>
      </c>
      <c r="M176">
        <v>1</v>
      </c>
    </row>
    <row r="177" spans="1:13" x14ac:dyDescent="0.35">
      <c r="A177" t="s">
        <v>3551</v>
      </c>
      <c r="B177" s="5"/>
      <c r="C177" s="5">
        <v>1</v>
      </c>
      <c r="D177" s="5">
        <v>1</v>
      </c>
      <c r="H177" s="1" t="b">
        <f t="shared" si="10"/>
        <v>0</v>
      </c>
      <c r="I177" t="b">
        <f t="shared" si="8"/>
        <v>0</v>
      </c>
      <c r="J177" t="b">
        <f t="shared" si="8"/>
        <v>0</v>
      </c>
      <c r="K177" t="b">
        <f t="shared" si="9"/>
        <v>0</v>
      </c>
      <c r="L177" t="b">
        <f t="shared" si="11"/>
        <v>0</v>
      </c>
      <c r="M177">
        <v>1</v>
      </c>
    </row>
    <row r="178" spans="1:13" x14ac:dyDescent="0.35">
      <c r="A178" t="s">
        <v>2304</v>
      </c>
      <c r="B178" s="5">
        <v>2</v>
      </c>
      <c r="C178" s="5"/>
      <c r="D178" s="5">
        <v>2</v>
      </c>
      <c r="H178" s="1" t="b">
        <f t="shared" si="10"/>
        <v>0</v>
      </c>
      <c r="I178" t="b">
        <f t="shared" si="8"/>
        <v>0</v>
      </c>
      <c r="J178" t="b">
        <f t="shared" si="8"/>
        <v>0</v>
      </c>
      <c r="K178" t="b">
        <f t="shared" si="9"/>
        <v>0</v>
      </c>
      <c r="L178" t="b">
        <f t="shared" si="11"/>
        <v>1</v>
      </c>
      <c r="M178">
        <v>1</v>
      </c>
    </row>
    <row r="179" spans="1:13" x14ac:dyDescent="0.35">
      <c r="A179" t="s">
        <v>2665</v>
      </c>
      <c r="B179" s="5"/>
      <c r="C179" s="5">
        <v>1</v>
      </c>
      <c r="D179" s="5">
        <v>1</v>
      </c>
      <c r="H179" s="1" t="b">
        <f t="shared" si="10"/>
        <v>0</v>
      </c>
      <c r="I179" t="b">
        <f t="shared" si="8"/>
        <v>0</v>
      </c>
      <c r="J179" t="b">
        <f t="shared" si="8"/>
        <v>0</v>
      </c>
      <c r="K179" t="b">
        <f t="shared" si="9"/>
        <v>0</v>
      </c>
      <c r="L179" t="b">
        <f t="shared" si="11"/>
        <v>0</v>
      </c>
      <c r="M179">
        <v>1</v>
      </c>
    </row>
    <row r="180" spans="1:13" x14ac:dyDescent="0.35">
      <c r="A180" t="s">
        <v>1053</v>
      </c>
      <c r="B180" s="5">
        <v>2</v>
      </c>
      <c r="C180" s="5"/>
      <c r="D180" s="5">
        <v>2</v>
      </c>
      <c r="H180" s="1" t="b">
        <f t="shared" si="10"/>
        <v>0</v>
      </c>
      <c r="I180" t="b">
        <f t="shared" si="8"/>
        <v>0</v>
      </c>
      <c r="J180" t="b">
        <f t="shared" si="8"/>
        <v>0</v>
      </c>
      <c r="K180" t="b">
        <f t="shared" si="9"/>
        <v>0</v>
      </c>
      <c r="L180" t="b">
        <f t="shared" si="11"/>
        <v>1</v>
      </c>
      <c r="M180">
        <v>1</v>
      </c>
    </row>
    <row r="181" spans="1:13" x14ac:dyDescent="0.35">
      <c r="A181" t="s">
        <v>643</v>
      </c>
      <c r="B181" s="5">
        <v>1</v>
      </c>
      <c r="C181" s="5">
        <v>2</v>
      </c>
      <c r="D181" s="5">
        <v>3</v>
      </c>
      <c r="H181" s="1" t="b">
        <f t="shared" si="10"/>
        <v>0</v>
      </c>
      <c r="I181" t="b">
        <f t="shared" si="8"/>
        <v>0</v>
      </c>
      <c r="J181" t="b">
        <f t="shared" si="8"/>
        <v>0</v>
      </c>
      <c r="K181" t="b">
        <f t="shared" si="9"/>
        <v>0</v>
      </c>
      <c r="L181" t="b">
        <f t="shared" si="11"/>
        <v>0</v>
      </c>
      <c r="M181">
        <v>1</v>
      </c>
    </row>
    <row r="182" spans="1:13" x14ac:dyDescent="0.35">
      <c r="A182" t="s">
        <v>2316</v>
      </c>
      <c r="B182" s="5">
        <v>1</v>
      </c>
      <c r="C182" s="5"/>
      <c r="D182" s="5">
        <v>1</v>
      </c>
      <c r="H182" s="1" t="b">
        <f t="shared" si="10"/>
        <v>0</v>
      </c>
      <c r="I182" t="b">
        <f t="shared" si="8"/>
        <v>0</v>
      </c>
      <c r="J182" t="b">
        <f t="shared" si="8"/>
        <v>0</v>
      </c>
      <c r="K182" t="b">
        <f t="shared" si="9"/>
        <v>0</v>
      </c>
      <c r="L182" t="b">
        <f t="shared" si="11"/>
        <v>0</v>
      </c>
      <c r="M182">
        <v>1</v>
      </c>
    </row>
    <row r="183" spans="1:13" x14ac:dyDescent="0.35">
      <c r="A183" t="s">
        <v>3796</v>
      </c>
      <c r="B183" s="5"/>
      <c r="C183" s="5">
        <v>3</v>
      </c>
      <c r="D183" s="5">
        <v>3</v>
      </c>
      <c r="H183" s="1" t="b">
        <f t="shared" si="10"/>
        <v>0</v>
      </c>
      <c r="I183" t="b">
        <f t="shared" si="8"/>
        <v>0</v>
      </c>
      <c r="J183" t="b">
        <f t="shared" si="8"/>
        <v>0</v>
      </c>
      <c r="K183" t="b">
        <f t="shared" si="9"/>
        <v>0</v>
      </c>
      <c r="L183" t="b">
        <f t="shared" si="11"/>
        <v>0</v>
      </c>
      <c r="M183">
        <v>1</v>
      </c>
    </row>
    <row r="184" spans="1:13" x14ac:dyDescent="0.35">
      <c r="A184" t="s">
        <v>82</v>
      </c>
      <c r="B184" s="5">
        <v>5</v>
      </c>
      <c r="C184" s="5"/>
      <c r="D184" s="5">
        <v>5</v>
      </c>
      <c r="H184" s="1" t="b">
        <f t="shared" si="10"/>
        <v>0</v>
      </c>
      <c r="I184" t="b">
        <f t="shared" si="8"/>
        <v>0</v>
      </c>
      <c r="J184" t="b">
        <f t="shared" si="8"/>
        <v>0</v>
      </c>
      <c r="K184" t="b">
        <f t="shared" si="9"/>
        <v>0</v>
      </c>
      <c r="L184" t="b">
        <f t="shared" si="11"/>
        <v>1</v>
      </c>
      <c r="M184">
        <v>1</v>
      </c>
    </row>
    <row r="185" spans="1:13" x14ac:dyDescent="0.35">
      <c r="A185" t="s">
        <v>878</v>
      </c>
      <c r="B185" s="5">
        <v>3</v>
      </c>
      <c r="C185" s="5">
        <v>6</v>
      </c>
      <c r="D185" s="5">
        <v>9</v>
      </c>
      <c r="H185" s="1" t="b">
        <f t="shared" si="10"/>
        <v>0</v>
      </c>
      <c r="I185" t="b">
        <f t="shared" si="8"/>
        <v>0</v>
      </c>
      <c r="J185" t="b">
        <f t="shared" si="8"/>
        <v>0</v>
      </c>
      <c r="K185" t="b">
        <f t="shared" si="9"/>
        <v>0</v>
      </c>
      <c r="L185" t="b">
        <f t="shared" si="11"/>
        <v>1</v>
      </c>
      <c r="M185">
        <v>1</v>
      </c>
    </row>
    <row r="186" spans="1:13" x14ac:dyDescent="0.35">
      <c r="A186" t="s">
        <v>880</v>
      </c>
      <c r="B186" s="5">
        <v>3</v>
      </c>
      <c r="C186" s="5"/>
      <c r="D186" s="5">
        <v>3</v>
      </c>
      <c r="H186" s="1" t="b">
        <f t="shared" si="10"/>
        <v>0</v>
      </c>
      <c r="I186" t="b">
        <f t="shared" si="8"/>
        <v>0</v>
      </c>
      <c r="J186" t="b">
        <f t="shared" si="8"/>
        <v>0</v>
      </c>
      <c r="K186" t="b">
        <f t="shared" si="9"/>
        <v>0</v>
      </c>
      <c r="L186" t="b">
        <f t="shared" si="11"/>
        <v>1</v>
      </c>
      <c r="M186">
        <v>1</v>
      </c>
    </row>
    <row r="187" spans="1:13" x14ac:dyDescent="0.35">
      <c r="A187" t="s">
        <v>883</v>
      </c>
      <c r="B187" s="5">
        <v>48</v>
      </c>
      <c r="C187" s="5"/>
      <c r="D187" s="5">
        <v>48</v>
      </c>
      <c r="H187" s="1" t="b">
        <f t="shared" si="10"/>
        <v>0</v>
      </c>
      <c r="I187" t="b">
        <f t="shared" si="8"/>
        <v>0</v>
      </c>
      <c r="J187" t="b">
        <f t="shared" si="8"/>
        <v>0</v>
      </c>
      <c r="K187" t="b">
        <f t="shared" si="9"/>
        <v>0</v>
      </c>
      <c r="L187" t="b">
        <f t="shared" si="11"/>
        <v>1</v>
      </c>
      <c r="M187">
        <v>1</v>
      </c>
    </row>
    <row r="188" spans="1:13" x14ac:dyDescent="0.35">
      <c r="A188" t="s">
        <v>963</v>
      </c>
      <c r="B188" s="5">
        <v>5</v>
      </c>
      <c r="C188" s="5"/>
      <c r="D188" s="5">
        <v>5</v>
      </c>
      <c r="H188" s="1" t="b">
        <f t="shared" si="10"/>
        <v>0</v>
      </c>
      <c r="I188" t="b">
        <f t="shared" si="8"/>
        <v>0</v>
      </c>
      <c r="J188" t="b">
        <f t="shared" si="8"/>
        <v>0</v>
      </c>
      <c r="K188" t="b">
        <f t="shared" si="9"/>
        <v>0</v>
      </c>
      <c r="L188" t="b">
        <f t="shared" si="11"/>
        <v>1</v>
      </c>
      <c r="M188">
        <v>1</v>
      </c>
    </row>
    <row r="189" spans="1:13" x14ac:dyDescent="0.35">
      <c r="A189" t="s">
        <v>890</v>
      </c>
      <c r="B189" s="5">
        <v>1</v>
      </c>
      <c r="C189" s="5">
        <v>3</v>
      </c>
      <c r="D189" s="5">
        <v>4</v>
      </c>
      <c r="H189" s="1" t="b">
        <f t="shared" si="10"/>
        <v>0</v>
      </c>
      <c r="I189" t="b">
        <f t="shared" si="8"/>
        <v>0</v>
      </c>
      <c r="J189" t="b">
        <f t="shared" si="8"/>
        <v>0</v>
      </c>
      <c r="K189" t="b">
        <f t="shared" si="9"/>
        <v>0</v>
      </c>
      <c r="L189" t="b">
        <f t="shared" si="11"/>
        <v>0</v>
      </c>
      <c r="M189">
        <v>1</v>
      </c>
    </row>
    <row r="190" spans="1:13" x14ac:dyDescent="0.35">
      <c r="A190" t="s">
        <v>892</v>
      </c>
      <c r="B190" s="5">
        <v>9</v>
      </c>
      <c r="C190" s="5">
        <v>8</v>
      </c>
      <c r="D190" s="5">
        <v>17</v>
      </c>
      <c r="H190" s="1" t="b">
        <f t="shared" si="10"/>
        <v>0</v>
      </c>
      <c r="I190" t="b">
        <f t="shared" si="8"/>
        <v>0</v>
      </c>
      <c r="J190" t="b">
        <f t="shared" si="8"/>
        <v>0</v>
      </c>
      <c r="K190" t="b">
        <f t="shared" si="9"/>
        <v>0</v>
      </c>
      <c r="L190" t="b">
        <f t="shared" si="11"/>
        <v>1</v>
      </c>
      <c r="M190">
        <v>1</v>
      </c>
    </row>
    <row r="191" spans="1:13" x14ac:dyDescent="0.35">
      <c r="A191" t="s">
        <v>3</v>
      </c>
      <c r="B191" s="5"/>
      <c r="C191" s="5">
        <v>1</v>
      </c>
      <c r="D191" s="5">
        <v>1</v>
      </c>
      <c r="H191" s="1" t="b">
        <f t="shared" si="10"/>
        <v>0</v>
      </c>
      <c r="I191" t="b">
        <f t="shared" si="8"/>
        <v>0</v>
      </c>
      <c r="J191" t="b">
        <f t="shared" si="8"/>
        <v>0</v>
      </c>
      <c r="K191" t="b">
        <f t="shared" si="9"/>
        <v>0</v>
      </c>
      <c r="L191" t="b">
        <f t="shared" si="11"/>
        <v>0</v>
      </c>
      <c r="M191">
        <v>1</v>
      </c>
    </row>
    <row r="192" spans="1:13" x14ac:dyDescent="0.35">
      <c r="A192" t="s">
        <v>2675</v>
      </c>
      <c r="B192" s="5"/>
      <c r="C192" s="5">
        <v>8</v>
      </c>
      <c r="D192" s="5">
        <v>8</v>
      </c>
      <c r="H192" s="1" t="b">
        <f t="shared" si="10"/>
        <v>0</v>
      </c>
      <c r="I192" t="b">
        <f t="shared" si="8"/>
        <v>0</v>
      </c>
      <c r="J192" t="b">
        <f t="shared" si="8"/>
        <v>0</v>
      </c>
      <c r="K192" t="b">
        <f t="shared" si="9"/>
        <v>0</v>
      </c>
      <c r="L192" t="b">
        <f t="shared" si="11"/>
        <v>0</v>
      </c>
      <c r="M192">
        <v>1</v>
      </c>
    </row>
    <row r="193" spans="1:13" x14ac:dyDescent="0.35">
      <c r="A193" t="s">
        <v>1064</v>
      </c>
      <c r="B193" s="5">
        <v>1</v>
      </c>
      <c r="C193" s="5"/>
      <c r="D193" s="5">
        <v>1</v>
      </c>
      <c r="H193" s="1" t="b">
        <f t="shared" si="10"/>
        <v>0</v>
      </c>
      <c r="I193" t="b">
        <f t="shared" si="8"/>
        <v>0</v>
      </c>
      <c r="J193" t="b">
        <f t="shared" si="8"/>
        <v>0</v>
      </c>
      <c r="K193" t="b">
        <f t="shared" si="9"/>
        <v>0</v>
      </c>
      <c r="L193" t="b">
        <f t="shared" si="11"/>
        <v>0</v>
      </c>
      <c r="M193">
        <v>1</v>
      </c>
    </row>
    <row r="194" spans="1:13" x14ac:dyDescent="0.35">
      <c r="A194" t="s">
        <v>1598</v>
      </c>
      <c r="B194" s="5">
        <v>4</v>
      </c>
      <c r="C194" s="5">
        <v>1</v>
      </c>
      <c r="D194" s="5">
        <v>5</v>
      </c>
      <c r="H194" s="1" t="b">
        <f t="shared" si="10"/>
        <v>0</v>
      </c>
      <c r="I194" t="b">
        <f t="shared" si="8"/>
        <v>0</v>
      </c>
      <c r="J194" t="b">
        <f t="shared" si="8"/>
        <v>0</v>
      </c>
      <c r="K194" t="b">
        <f t="shared" si="9"/>
        <v>0</v>
      </c>
      <c r="L194" t="b">
        <f t="shared" si="11"/>
        <v>1</v>
      </c>
      <c r="M194">
        <v>1</v>
      </c>
    </row>
    <row r="195" spans="1:13" x14ac:dyDescent="0.35">
      <c r="A195" t="s">
        <v>10</v>
      </c>
      <c r="B195" s="5">
        <v>1</v>
      </c>
      <c r="C195" s="5">
        <v>1</v>
      </c>
      <c r="D195" s="5">
        <v>2</v>
      </c>
      <c r="H195" s="1" t="b">
        <f t="shared" si="10"/>
        <v>0</v>
      </c>
      <c r="I195" t="b">
        <f t="shared" si="8"/>
        <v>0</v>
      </c>
      <c r="J195" t="b">
        <f t="shared" si="8"/>
        <v>0</v>
      </c>
      <c r="K195" t="b">
        <f t="shared" si="9"/>
        <v>1</v>
      </c>
      <c r="L195" t="b">
        <f t="shared" si="11"/>
        <v>0</v>
      </c>
      <c r="M195">
        <v>1</v>
      </c>
    </row>
    <row r="196" spans="1:13" x14ac:dyDescent="0.35">
      <c r="A196" t="s">
        <v>3061</v>
      </c>
      <c r="B196" s="5"/>
      <c r="C196" s="5">
        <v>3</v>
      </c>
      <c r="D196" s="5">
        <v>3</v>
      </c>
      <c r="H196" s="1" t="b">
        <f t="shared" si="10"/>
        <v>0</v>
      </c>
      <c r="I196" t="b">
        <f t="shared" si="8"/>
        <v>0</v>
      </c>
      <c r="J196" t="b">
        <f t="shared" si="8"/>
        <v>0</v>
      </c>
      <c r="K196" t="b">
        <f t="shared" si="9"/>
        <v>0</v>
      </c>
      <c r="L196" t="b">
        <f t="shared" si="11"/>
        <v>0</v>
      </c>
      <c r="M196">
        <v>1</v>
      </c>
    </row>
    <row r="197" spans="1:13" x14ac:dyDescent="0.35">
      <c r="A197" t="s">
        <v>941</v>
      </c>
      <c r="B197" s="5">
        <v>6</v>
      </c>
      <c r="C197" s="5">
        <v>10</v>
      </c>
      <c r="D197" s="5">
        <v>16</v>
      </c>
      <c r="H197" s="1" t="b">
        <f t="shared" si="10"/>
        <v>0</v>
      </c>
      <c r="I197" t="b">
        <f t="shared" si="8"/>
        <v>0</v>
      </c>
      <c r="J197" t="b">
        <f t="shared" si="8"/>
        <v>0</v>
      </c>
      <c r="K197" t="b">
        <f t="shared" si="9"/>
        <v>0</v>
      </c>
      <c r="L197" t="b">
        <f t="shared" si="11"/>
        <v>1</v>
      </c>
      <c r="M197">
        <v>1</v>
      </c>
    </row>
    <row r="198" spans="1:13" x14ac:dyDescent="0.35">
      <c r="A198" t="s">
        <v>896</v>
      </c>
      <c r="B198" s="5">
        <v>6</v>
      </c>
      <c r="C198" s="5">
        <v>9</v>
      </c>
      <c r="D198" s="5">
        <v>15</v>
      </c>
      <c r="H198" s="1" t="b">
        <f t="shared" si="10"/>
        <v>0</v>
      </c>
      <c r="I198" t="b">
        <f t="shared" si="8"/>
        <v>0</v>
      </c>
      <c r="J198" t="b">
        <f t="shared" si="8"/>
        <v>0</v>
      </c>
      <c r="K198" t="b">
        <f t="shared" si="9"/>
        <v>0</v>
      </c>
      <c r="L198" t="b">
        <f t="shared" si="11"/>
        <v>1</v>
      </c>
      <c r="M198">
        <v>1</v>
      </c>
    </row>
    <row r="199" spans="1:13" x14ac:dyDescent="0.35">
      <c r="A199" t="s">
        <v>704</v>
      </c>
      <c r="B199" s="5">
        <v>7</v>
      </c>
      <c r="C199" s="5">
        <v>19</v>
      </c>
      <c r="D199" s="5">
        <v>26</v>
      </c>
      <c r="H199" s="1" t="b">
        <f t="shared" si="10"/>
        <v>0</v>
      </c>
      <c r="I199" t="b">
        <f t="shared" ref="I199:J262" si="12">AND($E199=1,ISBLANK($F199))</f>
        <v>0</v>
      </c>
      <c r="J199" t="b">
        <f t="shared" si="12"/>
        <v>0</v>
      </c>
      <c r="K199" t="b">
        <f t="shared" ref="K199:K262" si="13">AND($C199=1,$D199=2)</f>
        <v>0</v>
      </c>
      <c r="L199" t="b">
        <f t="shared" si="11"/>
        <v>1</v>
      </c>
      <c r="M199">
        <v>1</v>
      </c>
    </row>
    <row r="200" spans="1:13" x14ac:dyDescent="0.35">
      <c r="A200" t="s">
        <v>3868</v>
      </c>
      <c r="B200" s="5"/>
      <c r="C200" s="5">
        <v>3</v>
      </c>
      <c r="D200" s="5">
        <v>3</v>
      </c>
      <c r="H200" s="1" t="b">
        <f t="shared" ref="H200:H263" si="14">$F200&gt;1</f>
        <v>0</v>
      </c>
      <c r="I200" t="b">
        <f t="shared" si="12"/>
        <v>0</v>
      </c>
      <c r="J200" t="b">
        <f t="shared" si="12"/>
        <v>0</v>
      </c>
      <c r="K200" t="b">
        <f t="shared" si="13"/>
        <v>0</v>
      </c>
      <c r="L200" t="b">
        <f t="shared" ref="L200:L263" si="15">$B200&gt;1</f>
        <v>0</v>
      </c>
      <c r="M200">
        <v>1</v>
      </c>
    </row>
    <row r="201" spans="1:13" x14ac:dyDescent="0.35">
      <c r="A201" t="s">
        <v>2684</v>
      </c>
      <c r="B201" s="5"/>
      <c r="C201" s="5">
        <v>2</v>
      </c>
      <c r="D201" s="5">
        <v>2</v>
      </c>
      <c r="H201" s="1" t="b">
        <f t="shared" si="14"/>
        <v>0</v>
      </c>
      <c r="I201" t="b">
        <f t="shared" si="12"/>
        <v>0</v>
      </c>
      <c r="J201" t="b">
        <f t="shared" si="12"/>
        <v>0</v>
      </c>
      <c r="K201" t="b">
        <f t="shared" si="13"/>
        <v>0</v>
      </c>
      <c r="L201" t="b">
        <f t="shared" si="15"/>
        <v>0</v>
      </c>
      <c r="M201">
        <v>1</v>
      </c>
    </row>
    <row r="202" spans="1:13" x14ac:dyDescent="0.35">
      <c r="A202" t="s">
        <v>2222</v>
      </c>
      <c r="B202" s="5">
        <v>1</v>
      </c>
      <c r="C202" s="5"/>
      <c r="D202" s="5">
        <v>1</v>
      </c>
      <c r="H202" s="1" t="b">
        <f t="shared" si="14"/>
        <v>0</v>
      </c>
      <c r="I202" t="b">
        <f t="shared" si="12"/>
        <v>0</v>
      </c>
      <c r="J202" t="b">
        <f t="shared" si="12"/>
        <v>0</v>
      </c>
      <c r="K202" t="b">
        <f t="shared" si="13"/>
        <v>0</v>
      </c>
      <c r="L202" t="b">
        <f t="shared" si="15"/>
        <v>0</v>
      </c>
      <c r="M202">
        <v>1</v>
      </c>
    </row>
    <row r="203" spans="1:13" x14ac:dyDescent="0.35">
      <c r="A203" t="s">
        <v>629</v>
      </c>
      <c r="B203" s="5">
        <v>2</v>
      </c>
      <c r="C203" s="5"/>
      <c r="D203" s="5">
        <v>2</v>
      </c>
      <c r="H203" s="1" t="b">
        <f t="shared" si="14"/>
        <v>0</v>
      </c>
      <c r="I203" t="b">
        <f t="shared" si="12"/>
        <v>0</v>
      </c>
      <c r="J203" t="b">
        <f t="shared" si="12"/>
        <v>0</v>
      </c>
      <c r="K203" t="b">
        <f t="shared" si="13"/>
        <v>0</v>
      </c>
      <c r="L203" t="b">
        <f t="shared" si="15"/>
        <v>1</v>
      </c>
      <c r="M203">
        <v>1</v>
      </c>
    </row>
    <row r="204" spans="1:13" x14ac:dyDescent="0.35">
      <c r="A204" t="s">
        <v>2686</v>
      </c>
      <c r="B204" s="5"/>
      <c r="C204" s="5">
        <v>1</v>
      </c>
      <c r="D204" s="5">
        <v>1</v>
      </c>
      <c r="H204" s="1" t="b">
        <f t="shared" si="14"/>
        <v>0</v>
      </c>
      <c r="I204" t="b">
        <f t="shared" si="12"/>
        <v>0</v>
      </c>
      <c r="J204" t="b">
        <f t="shared" si="12"/>
        <v>0</v>
      </c>
      <c r="K204" t="b">
        <f t="shared" si="13"/>
        <v>0</v>
      </c>
      <c r="L204" t="b">
        <f t="shared" si="15"/>
        <v>0</v>
      </c>
      <c r="M204">
        <v>1</v>
      </c>
    </row>
    <row r="205" spans="1:13" x14ac:dyDescent="0.35">
      <c r="A205" t="s">
        <v>904</v>
      </c>
      <c r="B205" s="5">
        <v>2</v>
      </c>
      <c r="C205" s="5">
        <v>3</v>
      </c>
      <c r="D205" s="5">
        <v>5</v>
      </c>
      <c r="H205" s="1" t="b">
        <f t="shared" si="14"/>
        <v>0</v>
      </c>
      <c r="I205" t="b">
        <f t="shared" si="12"/>
        <v>0</v>
      </c>
      <c r="J205" t="b">
        <f t="shared" si="12"/>
        <v>0</v>
      </c>
      <c r="K205" t="b">
        <f t="shared" si="13"/>
        <v>0</v>
      </c>
      <c r="L205" t="b">
        <f t="shared" si="15"/>
        <v>1</v>
      </c>
      <c r="M205">
        <v>1</v>
      </c>
    </row>
    <row r="206" spans="1:13" x14ac:dyDescent="0.35">
      <c r="A206" t="s">
        <v>805</v>
      </c>
      <c r="B206" s="5">
        <v>38</v>
      </c>
      <c r="C206" s="5"/>
      <c r="D206" s="5">
        <v>38</v>
      </c>
      <c r="H206" s="1" t="b">
        <f t="shared" si="14"/>
        <v>0</v>
      </c>
      <c r="I206" t="b">
        <f t="shared" si="12"/>
        <v>0</v>
      </c>
      <c r="J206" t="b">
        <f t="shared" si="12"/>
        <v>0</v>
      </c>
      <c r="K206" t="b">
        <f t="shared" si="13"/>
        <v>0</v>
      </c>
      <c r="L206" t="b">
        <f t="shared" si="15"/>
        <v>1</v>
      </c>
      <c r="M206">
        <v>1</v>
      </c>
    </row>
    <row r="207" spans="1:13" x14ac:dyDescent="0.35">
      <c r="A207" t="s">
        <v>2235</v>
      </c>
      <c r="B207" s="5">
        <v>1</v>
      </c>
      <c r="C207" s="5"/>
      <c r="D207" s="5">
        <v>1</v>
      </c>
      <c r="H207" s="1" t="b">
        <f t="shared" si="14"/>
        <v>0</v>
      </c>
      <c r="I207" t="b">
        <f t="shared" si="12"/>
        <v>0</v>
      </c>
      <c r="J207" t="b">
        <f t="shared" si="12"/>
        <v>0</v>
      </c>
      <c r="K207" t="b">
        <f t="shared" si="13"/>
        <v>0</v>
      </c>
      <c r="L207" t="b">
        <f t="shared" si="15"/>
        <v>0</v>
      </c>
      <c r="M207">
        <v>1</v>
      </c>
    </row>
    <row r="208" spans="1:13" x14ac:dyDescent="0.35">
      <c r="A208" t="s">
        <v>645</v>
      </c>
      <c r="B208" s="5">
        <v>1</v>
      </c>
      <c r="C208" s="5">
        <v>8</v>
      </c>
      <c r="D208" s="5">
        <v>9</v>
      </c>
      <c r="H208" s="1" t="b">
        <f t="shared" si="14"/>
        <v>0</v>
      </c>
      <c r="I208" t="b">
        <f t="shared" si="12"/>
        <v>0</v>
      </c>
      <c r="J208" t="b">
        <f t="shared" si="12"/>
        <v>0</v>
      </c>
      <c r="K208" t="b">
        <f t="shared" si="13"/>
        <v>0</v>
      </c>
      <c r="L208" t="b">
        <f t="shared" si="15"/>
        <v>0</v>
      </c>
      <c r="M208">
        <v>1</v>
      </c>
    </row>
    <row r="209" spans="1:13" x14ac:dyDescent="0.35">
      <c r="A209" t="s">
        <v>3276</v>
      </c>
      <c r="B209" s="5"/>
      <c r="C209" s="5">
        <v>6</v>
      </c>
      <c r="D209" s="5">
        <v>6</v>
      </c>
      <c r="H209" s="1" t="b">
        <f t="shared" si="14"/>
        <v>0</v>
      </c>
      <c r="I209" t="b">
        <f t="shared" si="12"/>
        <v>0</v>
      </c>
      <c r="J209" t="b">
        <f t="shared" si="12"/>
        <v>0</v>
      </c>
      <c r="K209" t="b">
        <f t="shared" si="13"/>
        <v>0</v>
      </c>
      <c r="L209" t="b">
        <f t="shared" si="15"/>
        <v>0</v>
      </c>
      <c r="M209">
        <v>1</v>
      </c>
    </row>
    <row r="210" spans="1:13" x14ac:dyDescent="0.35">
      <c r="A210" t="s">
        <v>644</v>
      </c>
      <c r="B210" s="5">
        <v>11</v>
      </c>
      <c r="C210" s="5"/>
      <c r="D210" s="5">
        <v>11</v>
      </c>
      <c r="H210" s="1" t="b">
        <f t="shared" si="14"/>
        <v>0</v>
      </c>
      <c r="I210" t="b">
        <f t="shared" si="12"/>
        <v>0</v>
      </c>
      <c r="J210" t="b">
        <f t="shared" si="12"/>
        <v>0</v>
      </c>
      <c r="K210" t="b">
        <f t="shared" si="13"/>
        <v>0</v>
      </c>
      <c r="L210" t="b">
        <f t="shared" si="15"/>
        <v>1</v>
      </c>
      <c r="M210">
        <v>1</v>
      </c>
    </row>
    <row r="211" spans="1:13" x14ac:dyDescent="0.35">
      <c r="A211" t="s">
        <v>1630</v>
      </c>
      <c r="B211" s="5">
        <v>1</v>
      </c>
      <c r="C211" s="5"/>
      <c r="D211" s="5">
        <v>1</v>
      </c>
      <c r="H211" s="1" t="b">
        <f t="shared" si="14"/>
        <v>0</v>
      </c>
      <c r="I211" t="b">
        <f t="shared" si="12"/>
        <v>0</v>
      </c>
      <c r="J211" t="b">
        <f t="shared" si="12"/>
        <v>0</v>
      </c>
      <c r="K211" t="b">
        <f t="shared" si="13"/>
        <v>0</v>
      </c>
      <c r="L211" t="b">
        <f t="shared" si="15"/>
        <v>0</v>
      </c>
      <c r="M211">
        <v>1</v>
      </c>
    </row>
    <row r="212" spans="1:13" x14ac:dyDescent="0.35">
      <c r="A212" t="s">
        <v>1179</v>
      </c>
      <c r="B212" s="5">
        <v>1</v>
      </c>
      <c r="C212" s="5"/>
      <c r="D212" s="5">
        <v>1</v>
      </c>
      <c r="H212" s="1" t="b">
        <f t="shared" si="14"/>
        <v>0</v>
      </c>
      <c r="I212" t="b">
        <f t="shared" si="12"/>
        <v>0</v>
      </c>
      <c r="J212" t="b">
        <f t="shared" si="12"/>
        <v>0</v>
      </c>
      <c r="K212" t="b">
        <f t="shared" si="13"/>
        <v>0</v>
      </c>
      <c r="L212" t="b">
        <f t="shared" si="15"/>
        <v>0</v>
      </c>
      <c r="M212">
        <v>1</v>
      </c>
    </row>
    <row r="213" spans="1:13" x14ac:dyDescent="0.35">
      <c r="A213" t="s">
        <v>1637</v>
      </c>
      <c r="B213" s="5">
        <v>1</v>
      </c>
      <c r="C213" s="5"/>
      <c r="D213" s="5">
        <v>1</v>
      </c>
      <c r="H213" s="1" t="b">
        <f t="shared" si="14"/>
        <v>0</v>
      </c>
      <c r="I213" t="b">
        <f t="shared" si="12"/>
        <v>0</v>
      </c>
      <c r="J213" t="b">
        <f t="shared" si="12"/>
        <v>0</v>
      </c>
      <c r="K213" t="b">
        <f t="shared" si="13"/>
        <v>0</v>
      </c>
      <c r="L213" t="b">
        <f t="shared" si="15"/>
        <v>0</v>
      </c>
      <c r="M213">
        <v>1</v>
      </c>
    </row>
    <row r="214" spans="1:13" x14ac:dyDescent="0.35">
      <c r="A214" t="s">
        <v>1639</v>
      </c>
      <c r="B214" s="5">
        <v>2</v>
      </c>
      <c r="C214" s="5"/>
      <c r="D214" s="5">
        <v>2</v>
      </c>
      <c r="H214" s="1" t="b">
        <f t="shared" si="14"/>
        <v>0</v>
      </c>
      <c r="I214" t="b">
        <f t="shared" si="12"/>
        <v>0</v>
      </c>
      <c r="J214" t="b">
        <f t="shared" si="12"/>
        <v>0</v>
      </c>
      <c r="K214" t="b">
        <f t="shared" si="13"/>
        <v>0</v>
      </c>
      <c r="L214" t="b">
        <f t="shared" si="15"/>
        <v>1</v>
      </c>
      <c r="M214">
        <v>1</v>
      </c>
    </row>
    <row r="215" spans="1:13" x14ac:dyDescent="0.35">
      <c r="A215" t="s">
        <v>1645</v>
      </c>
      <c r="B215" s="5">
        <v>1</v>
      </c>
      <c r="C215" s="5"/>
      <c r="D215" s="5">
        <v>1</v>
      </c>
      <c r="H215" s="1" t="b">
        <f t="shared" si="14"/>
        <v>0</v>
      </c>
      <c r="I215" t="b">
        <f t="shared" si="12"/>
        <v>0</v>
      </c>
      <c r="J215" t="b">
        <f t="shared" si="12"/>
        <v>0</v>
      </c>
      <c r="K215" t="b">
        <f t="shared" si="13"/>
        <v>0</v>
      </c>
      <c r="L215" t="b">
        <f t="shared" si="15"/>
        <v>0</v>
      </c>
      <c r="M215">
        <v>1</v>
      </c>
    </row>
    <row r="216" spans="1:13" x14ac:dyDescent="0.35">
      <c r="A216" t="s">
        <v>616</v>
      </c>
      <c r="B216" s="5">
        <v>10</v>
      </c>
      <c r="C216" s="5"/>
      <c r="D216" s="5">
        <v>10</v>
      </c>
      <c r="H216" s="1" t="b">
        <f t="shared" si="14"/>
        <v>0</v>
      </c>
      <c r="I216" t="b">
        <f t="shared" si="12"/>
        <v>0</v>
      </c>
      <c r="J216" t="b">
        <f t="shared" si="12"/>
        <v>0</v>
      </c>
      <c r="K216" t="b">
        <f t="shared" si="13"/>
        <v>0</v>
      </c>
      <c r="L216" t="b">
        <f t="shared" si="15"/>
        <v>1</v>
      </c>
      <c r="M216">
        <v>1</v>
      </c>
    </row>
    <row r="217" spans="1:13" x14ac:dyDescent="0.35">
      <c r="A217" t="s">
        <v>2508</v>
      </c>
      <c r="B217" s="5">
        <v>1</v>
      </c>
      <c r="C217" s="5"/>
      <c r="D217" s="5">
        <v>1</v>
      </c>
      <c r="H217" s="1" t="b">
        <f t="shared" si="14"/>
        <v>0</v>
      </c>
      <c r="I217" t="b">
        <f t="shared" si="12"/>
        <v>0</v>
      </c>
      <c r="J217" t="b">
        <f t="shared" si="12"/>
        <v>0</v>
      </c>
      <c r="K217" t="b">
        <f t="shared" si="13"/>
        <v>0</v>
      </c>
      <c r="L217" t="b">
        <f t="shared" si="15"/>
        <v>0</v>
      </c>
      <c r="M217">
        <v>1</v>
      </c>
    </row>
    <row r="218" spans="1:13" x14ac:dyDescent="0.35">
      <c r="A218" t="s">
        <v>546</v>
      </c>
      <c r="B218" s="5">
        <v>6</v>
      </c>
      <c r="C218" s="5">
        <v>1</v>
      </c>
      <c r="D218" s="5">
        <v>7</v>
      </c>
      <c r="H218" s="1" t="b">
        <f t="shared" si="14"/>
        <v>0</v>
      </c>
      <c r="I218" t="b">
        <f t="shared" si="12"/>
        <v>0</v>
      </c>
      <c r="J218" t="b">
        <f t="shared" si="12"/>
        <v>0</v>
      </c>
      <c r="K218" t="b">
        <f t="shared" si="13"/>
        <v>0</v>
      </c>
      <c r="L218" t="b">
        <f t="shared" si="15"/>
        <v>1</v>
      </c>
      <c r="M218">
        <v>1</v>
      </c>
    </row>
    <row r="219" spans="1:13" x14ac:dyDescent="0.35">
      <c r="A219" t="s">
        <v>3763</v>
      </c>
      <c r="B219" s="5"/>
      <c r="C219" s="5">
        <v>1</v>
      </c>
      <c r="D219" s="5">
        <v>1</v>
      </c>
      <c r="H219" s="1" t="b">
        <f t="shared" si="14"/>
        <v>0</v>
      </c>
      <c r="I219" t="b">
        <f t="shared" si="12"/>
        <v>0</v>
      </c>
      <c r="J219" t="b">
        <f t="shared" si="12"/>
        <v>0</v>
      </c>
      <c r="K219" t="b">
        <f t="shared" si="13"/>
        <v>0</v>
      </c>
      <c r="L219" t="b">
        <f t="shared" si="15"/>
        <v>0</v>
      </c>
      <c r="M219">
        <v>1</v>
      </c>
    </row>
    <row r="220" spans="1:13" x14ac:dyDescent="0.35">
      <c r="A220" t="s">
        <v>3287</v>
      </c>
      <c r="B220" s="5"/>
      <c r="C220" s="5">
        <v>1</v>
      </c>
      <c r="D220" s="5">
        <v>1</v>
      </c>
      <c r="H220" s="1" t="b">
        <f t="shared" si="14"/>
        <v>0</v>
      </c>
      <c r="I220" t="b">
        <f t="shared" si="12"/>
        <v>0</v>
      </c>
      <c r="J220" t="b">
        <f t="shared" si="12"/>
        <v>0</v>
      </c>
      <c r="K220" t="b">
        <f t="shared" si="13"/>
        <v>0</v>
      </c>
      <c r="L220" t="b">
        <f t="shared" si="15"/>
        <v>0</v>
      </c>
      <c r="M220">
        <v>1</v>
      </c>
    </row>
    <row r="221" spans="1:13" x14ac:dyDescent="0.35">
      <c r="A221" t="s">
        <v>2323</v>
      </c>
      <c r="B221" s="5">
        <v>2</v>
      </c>
      <c r="C221" s="5"/>
      <c r="D221" s="5">
        <v>2</v>
      </c>
      <c r="H221" s="1" t="b">
        <f t="shared" si="14"/>
        <v>0</v>
      </c>
      <c r="I221" t="b">
        <f t="shared" si="12"/>
        <v>0</v>
      </c>
      <c r="J221" t="b">
        <f t="shared" si="12"/>
        <v>0</v>
      </c>
      <c r="K221" t="b">
        <f t="shared" si="13"/>
        <v>0</v>
      </c>
      <c r="L221" t="b">
        <f t="shared" si="15"/>
        <v>1</v>
      </c>
      <c r="M221">
        <v>1</v>
      </c>
    </row>
    <row r="222" spans="1:13" x14ac:dyDescent="0.35">
      <c r="A222" t="s">
        <v>2331</v>
      </c>
      <c r="B222" s="5">
        <v>3</v>
      </c>
      <c r="C222" s="5"/>
      <c r="D222" s="5">
        <v>3</v>
      </c>
      <c r="H222" s="1" t="b">
        <f t="shared" si="14"/>
        <v>0</v>
      </c>
      <c r="I222" t="b">
        <f t="shared" si="12"/>
        <v>0</v>
      </c>
      <c r="J222" t="b">
        <f t="shared" si="12"/>
        <v>0</v>
      </c>
      <c r="K222" t="b">
        <f t="shared" si="13"/>
        <v>0</v>
      </c>
      <c r="L222" t="b">
        <f t="shared" si="15"/>
        <v>1</v>
      </c>
      <c r="M222">
        <v>1</v>
      </c>
    </row>
    <row r="223" spans="1:13" x14ac:dyDescent="0.35">
      <c r="A223" t="s">
        <v>3734</v>
      </c>
      <c r="B223" s="5"/>
      <c r="C223" s="5">
        <v>1</v>
      </c>
      <c r="D223" s="5">
        <v>1</v>
      </c>
      <c r="H223" s="1" t="b">
        <f t="shared" si="14"/>
        <v>0</v>
      </c>
      <c r="I223" t="b">
        <f t="shared" si="12"/>
        <v>0</v>
      </c>
      <c r="J223" t="b">
        <f t="shared" si="12"/>
        <v>0</v>
      </c>
      <c r="K223" t="b">
        <f t="shared" si="13"/>
        <v>0</v>
      </c>
      <c r="L223" t="b">
        <f t="shared" si="15"/>
        <v>0</v>
      </c>
      <c r="M223">
        <v>1</v>
      </c>
    </row>
    <row r="224" spans="1:13" x14ac:dyDescent="0.35">
      <c r="A224" t="s">
        <v>3563</v>
      </c>
      <c r="B224" s="5"/>
      <c r="C224" s="5">
        <v>2</v>
      </c>
      <c r="D224" s="5">
        <v>2</v>
      </c>
      <c r="H224" s="1" t="b">
        <f t="shared" si="14"/>
        <v>0</v>
      </c>
      <c r="I224" t="b">
        <f t="shared" si="12"/>
        <v>0</v>
      </c>
      <c r="J224" t="b">
        <f t="shared" si="12"/>
        <v>0</v>
      </c>
      <c r="K224" t="b">
        <f t="shared" si="13"/>
        <v>0</v>
      </c>
      <c r="L224" t="b">
        <f t="shared" si="15"/>
        <v>0</v>
      </c>
      <c r="M224">
        <v>1</v>
      </c>
    </row>
    <row r="225" spans="1:13" x14ac:dyDescent="0.35">
      <c r="A225" t="s">
        <v>548</v>
      </c>
      <c r="B225" s="5">
        <v>1</v>
      </c>
      <c r="C225" s="5"/>
      <c r="D225" s="5">
        <v>1</v>
      </c>
      <c r="H225" s="1" t="b">
        <f t="shared" si="14"/>
        <v>0</v>
      </c>
      <c r="I225" t="b">
        <f t="shared" si="12"/>
        <v>0</v>
      </c>
      <c r="J225" t="b">
        <f t="shared" si="12"/>
        <v>0</v>
      </c>
      <c r="K225" t="b">
        <f t="shared" si="13"/>
        <v>0</v>
      </c>
      <c r="L225" t="b">
        <f t="shared" si="15"/>
        <v>0</v>
      </c>
      <c r="M225">
        <v>1</v>
      </c>
    </row>
    <row r="226" spans="1:13" x14ac:dyDescent="0.35">
      <c r="A226" t="s">
        <v>2328</v>
      </c>
      <c r="B226" s="5">
        <v>3</v>
      </c>
      <c r="C226" s="5"/>
      <c r="D226" s="5">
        <v>3</v>
      </c>
      <c r="H226" s="1" t="b">
        <f t="shared" si="14"/>
        <v>0</v>
      </c>
      <c r="I226" t="b">
        <f t="shared" si="12"/>
        <v>0</v>
      </c>
      <c r="J226" t="b">
        <f t="shared" si="12"/>
        <v>0</v>
      </c>
      <c r="K226" t="b">
        <f t="shared" si="13"/>
        <v>0</v>
      </c>
      <c r="L226" t="b">
        <f t="shared" si="15"/>
        <v>1</v>
      </c>
      <c r="M226">
        <v>1</v>
      </c>
    </row>
    <row r="227" spans="1:13" x14ac:dyDescent="0.35">
      <c r="A227" t="s">
        <v>2409</v>
      </c>
      <c r="B227" s="5">
        <v>1</v>
      </c>
      <c r="C227" s="5">
        <v>14</v>
      </c>
      <c r="D227" s="5">
        <v>15</v>
      </c>
      <c r="H227" s="1" t="b">
        <f t="shared" si="14"/>
        <v>0</v>
      </c>
      <c r="I227" t="b">
        <f t="shared" si="12"/>
        <v>0</v>
      </c>
      <c r="J227" t="b">
        <f t="shared" si="12"/>
        <v>0</v>
      </c>
      <c r="K227" t="b">
        <f t="shared" si="13"/>
        <v>0</v>
      </c>
      <c r="L227" t="b">
        <f t="shared" si="15"/>
        <v>0</v>
      </c>
      <c r="M227">
        <v>1</v>
      </c>
    </row>
    <row r="228" spans="1:13" x14ac:dyDescent="0.35">
      <c r="A228" t="s">
        <v>1799</v>
      </c>
      <c r="B228" s="5">
        <v>16</v>
      </c>
      <c r="C228" s="5">
        <v>4</v>
      </c>
      <c r="D228" s="5">
        <v>20</v>
      </c>
      <c r="H228" s="1" t="b">
        <f t="shared" si="14"/>
        <v>0</v>
      </c>
      <c r="I228" t="b">
        <f t="shared" si="12"/>
        <v>0</v>
      </c>
      <c r="J228" t="b">
        <f t="shared" si="12"/>
        <v>0</v>
      </c>
      <c r="K228" t="b">
        <f t="shared" si="13"/>
        <v>0</v>
      </c>
      <c r="L228" t="b">
        <f t="shared" si="15"/>
        <v>1</v>
      </c>
      <c r="M228">
        <v>1</v>
      </c>
    </row>
    <row r="229" spans="1:13" x14ac:dyDescent="0.35">
      <c r="A229" t="s">
        <v>1797</v>
      </c>
      <c r="B229" s="5">
        <v>997</v>
      </c>
      <c r="C229" s="5">
        <v>677</v>
      </c>
      <c r="D229" s="5">
        <v>1674</v>
      </c>
      <c r="H229" s="1" t="b">
        <f t="shared" si="14"/>
        <v>0</v>
      </c>
      <c r="I229" t="b">
        <f t="shared" si="12"/>
        <v>0</v>
      </c>
      <c r="J229" t="b">
        <f t="shared" si="12"/>
        <v>0</v>
      </c>
      <c r="K229" t="b">
        <f t="shared" si="13"/>
        <v>0</v>
      </c>
      <c r="L229" t="b">
        <f t="shared" si="15"/>
        <v>1</v>
      </c>
      <c r="M229">
        <v>1</v>
      </c>
    </row>
    <row r="230" spans="1:13" x14ac:dyDescent="0.35">
      <c r="H230" s="1" t="b">
        <f t="shared" si="14"/>
        <v>0</v>
      </c>
      <c r="I230" t="b">
        <f t="shared" si="12"/>
        <v>0</v>
      </c>
      <c r="J230" t="b">
        <f t="shared" si="12"/>
        <v>0</v>
      </c>
      <c r="K230" t="b">
        <f t="shared" si="13"/>
        <v>0</v>
      </c>
      <c r="L230" t="b">
        <f t="shared" si="15"/>
        <v>0</v>
      </c>
      <c r="M230">
        <v>1</v>
      </c>
    </row>
    <row r="231" spans="1:13" x14ac:dyDescent="0.35">
      <c r="H231" s="1" t="b">
        <f t="shared" si="14"/>
        <v>0</v>
      </c>
      <c r="I231" t="b">
        <f t="shared" si="12"/>
        <v>0</v>
      </c>
      <c r="J231" t="b">
        <f t="shared" si="12"/>
        <v>0</v>
      </c>
      <c r="K231" t="b">
        <f t="shared" si="13"/>
        <v>0</v>
      </c>
      <c r="L231" t="b">
        <f t="shared" si="15"/>
        <v>0</v>
      </c>
      <c r="M231">
        <v>1</v>
      </c>
    </row>
    <row r="232" spans="1:13" x14ac:dyDescent="0.35">
      <c r="H232" s="1" t="b">
        <f t="shared" si="14"/>
        <v>0</v>
      </c>
      <c r="I232" t="b">
        <f t="shared" si="12"/>
        <v>0</v>
      </c>
      <c r="J232" t="b">
        <f t="shared" si="12"/>
        <v>0</v>
      </c>
      <c r="K232" t="b">
        <f t="shared" si="13"/>
        <v>0</v>
      </c>
      <c r="L232" t="b">
        <f t="shared" si="15"/>
        <v>0</v>
      </c>
      <c r="M232">
        <v>1</v>
      </c>
    </row>
    <row r="233" spans="1:13" x14ac:dyDescent="0.35">
      <c r="H233" s="1" t="b">
        <f t="shared" si="14"/>
        <v>0</v>
      </c>
      <c r="I233" t="b">
        <f t="shared" si="12"/>
        <v>0</v>
      </c>
      <c r="J233" t="b">
        <f t="shared" si="12"/>
        <v>0</v>
      </c>
      <c r="K233" t="b">
        <f t="shared" si="13"/>
        <v>0</v>
      </c>
      <c r="L233" t="b">
        <f t="shared" si="15"/>
        <v>0</v>
      </c>
      <c r="M233">
        <v>1</v>
      </c>
    </row>
    <row r="234" spans="1:13" x14ac:dyDescent="0.35">
      <c r="H234" s="1" t="b">
        <f t="shared" si="14"/>
        <v>0</v>
      </c>
      <c r="I234" t="b">
        <f t="shared" si="12"/>
        <v>0</v>
      </c>
      <c r="J234" t="b">
        <f t="shared" si="12"/>
        <v>0</v>
      </c>
      <c r="K234" t="b">
        <f t="shared" si="13"/>
        <v>0</v>
      </c>
      <c r="L234" t="b">
        <f t="shared" si="15"/>
        <v>0</v>
      </c>
      <c r="M234">
        <v>1</v>
      </c>
    </row>
    <row r="235" spans="1:13" x14ac:dyDescent="0.35">
      <c r="H235" s="1" t="b">
        <f t="shared" si="14"/>
        <v>0</v>
      </c>
      <c r="I235" t="b">
        <f t="shared" si="12"/>
        <v>0</v>
      </c>
      <c r="J235" t="b">
        <f t="shared" si="12"/>
        <v>0</v>
      </c>
      <c r="K235" t="b">
        <f t="shared" si="13"/>
        <v>0</v>
      </c>
      <c r="L235" t="b">
        <f t="shared" si="15"/>
        <v>0</v>
      </c>
      <c r="M235">
        <v>1</v>
      </c>
    </row>
    <row r="236" spans="1:13" x14ac:dyDescent="0.35">
      <c r="H236" s="1"/>
    </row>
    <row r="237" spans="1:13" x14ac:dyDescent="0.35">
      <c r="H237" s="1" t="b">
        <f t="shared" si="14"/>
        <v>0</v>
      </c>
      <c r="I237" t="b">
        <f t="shared" si="12"/>
        <v>0</v>
      </c>
      <c r="J237" t="b">
        <f t="shared" si="12"/>
        <v>0</v>
      </c>
      <c r="K237" t="b">
        <f t="shared" si="13"/>
        <v>0</v>
      </c>
      <c r="L237" t="b">
        <f t="shared" si="15"/>
        <v>0</v>
      </c>
      <c r="M237">
        <v>1</v>
      </c>
    </row>
    <row r="238" spans="1:13" x14ac:dyDescent="0.35">
      <c r="H238" s="1" t="b">
        <f t="shared" si="14"/>
        <v>0</v>
      </c>
      <c r="I238" t="b">
        <f t="shared" si="12"/>
        <v>0</v>
      </c>
      <c r="J238" t="b">
        <f t="shared" si="12"/>
        <v>0</v>
      </c>
      <c r="K238" t="b">
        <f t="shared" si="13"/>
        <v>0</v>
      </c>
      <c r="L238" t="b">
        <f t="shared" si="15"/>
        <v>0</v>
      </c>
      <c r="M238">
        <v>1</v>
      </c>
    </row>
    <row r="239" spans="1:13" x14ac:dyDescent="0.35">
      <c r="H239" s="1" t="b">
        <f t="shared" si="14"/>
        <v>0</v>
      </c>
      <c r="I239" t="b">
        <f t="shared" si="12"/>
        <v>0</v>
      </c>
      <c r="J239" t="b">
        <f t="shared" si="12"/>
        <v>0</v>
      </c>
      <c r="K239" t="b">
        <f t="shared" si="13"/>
        <v>0</v>
      </c>
      <c r="L239" t="b">
        <f t="shared" si="15"/>
        <v>0</v>
      </c>
      <c r="M239">
        <v>1</v>
      </c>
    </row>
    <row r="240" spans="1:13" x14ac:dyDescent="0.35">
      <c r="H240" s="1" t="b">
        <f t="shared" si="14"/>
        <v>0</v>
      </c>
      <c r="I240" t="b">
        <f t="shared" si="12"/>
        <v>0</v>
      </c>
      <c r="J240" t="b">
        <f t="shared" si="12"/>
        <v>0</v>
      </c>
      <c r="K240" t="b">
        <f t="shared" si="13"/>
        <v>0</v>
      </c>
      <c r="L240" t="b">
        <f t="shared" si="15"/>
        <v>0</v>
      </c>
      <c r="M240">
        <v>1</v>
      </c>
    </row>
    <row r="241" spans="8:13" x14ac:dyDescent="0.35">
      <c r="H241" s="1" t="b">
        <f t="shared" si="14"/>
        <v>0</v>
      </c>
      <c r="I241" t="b">
        <f t="shared" si="12"/>
        <v>0</v>
      </c>
      <c r="J241" t="b">
        <f t="shared" si="12"/>
        <v>0</v>
      </c>
      <c r="K241" t="b">
        <f t="shared" si="13"/>
        <v>0</v>
      </c>
      <c r="L241" t="b">
        <f t="shared" si="15"/>
        <v>0</v>
      </c>
      <c r="M241">
        <v>1</v>
      </c>
    </row>
    <row r="242" spans="8:13" x14ac:dyDescent="0.35">
      <c r="H242" s="1" t="b">
        <f t="shared" si="14"/>
        <v>0</v>
      </c>
      <c r="I242" t="b">
        <f t="shared" si="12"/>
        <v>0</v>
      </c>
      <c r="J242" t="b">
        <f t="shared" si="12"/>
        <v>0</v>
      </c>
      <c r="K242" t="b">
        <f t="shared" si="13"/>
        <v>0</v>
      </c>
      <c r="L242" t="b">
        <f t="shared" si="15"/>
        <v>0</v>
      </c>
      <c r="M242">
        <v>1</v>
      </c>
    </row>
    <row r="243" spans="8:13" x14ac:dyDescent="0.35">
      <c r="H243" s="1" t="b">
        <f t="shared" si="14"/>
        <v>0</v>
      </c>
      <c r="I243" t="b">
        <f t="shared" si="12"/>
        <v>0</v>
      </c>
      <c r="J243" t="b">
        <f t="shared" si="12"/>
        <v>0</v>
      </c>
      <c r="K243" t="b">
        <f t="shared" si="13"/>
        <v>0</v>
      </c>
      <c r="L243" t="b">
        <f t="shared" si="15"/>
        <v>0</v>
      </c>
      <c r="M243">
        <v>1</v>
      </c>
    </row>
    <row r="244" spans="8:13" x14ac:dyDescent="0.35">
      <c r="H244" s="1" t="b">
        <f t="shared" si="14"/>
        <v>0</v>
      </c>
      <c r="I244" t="b">
        <f t="shared" si="12"/>
        <v>0</v>
      </c>
      <c r="J244" t="b">
        <f t="shared" si="12"/>
        <v>0</v>
      </c>
      <c r="K244" t="b">
        <f t="shared" si="13"/>
        <v>0</v>
      </c>
      <c r="L244" t="b">
        <f t="shared" si="15"/>
        <v>0</v>
      </c>
      <c r="M244">
        <v>1</v>
      </c>
    </row>
    <row r="245" spans="8:13" x14ac:dyDescent="0.35">
      <c r="H245" s="1" t="b">
        <f t="shared" si="14"/>
        <v>0</v>
      </c>
      <c r="I245" t="b">
        <f t="shared" si="12"/>
        <v>0</v>
      </c>
      <c r="J245" t="b">
        <f t="shared" si="12"/>
        <v>0</v>
      </c>
      <c r="K245" t="b">
        <f t="shared" si="13"/>
        <v>0</v>
      </c>
      <c r="L245" t="b">
        <f t="shared" si="15"/>
        <v>0</v>
      </c>
      <c r="M245">
        <v>1</v>
      </c>
    </row>
    <row r="246" spans="8:13" x14ac:dyDescent="0.35">
      <c r="H246" s="1" t="b">
        <f t="shared" si="14"/>
        <v>0</v>
      </c>
      <c r="I246" t="b">
        <f t="shared" si="12"/>
        <v>0</v>
      </c>
      <c r="J246" t="b">
        <f t="shared" si="12"/>
        <v>0</v>
      </c>
      <c r="K246" t="b">
        <f t="shared" si="13"/>
        <v>0</v>
      </c>
      <c r="L246" t="b">
        <f t="shared" si="15"/>
        <v>0</v>
      </c>
      <c r="M246">
        <v>1</v>
      </c>
    </row>
    <row r="247" spans="8:13" x14ac:dyDescent="0.35">
      <c r="H247" s="1" t="b">
        <f t="shared" si="14"/>
        <v>0</v>
      </c>
      <c r="I247" t="b">
        <f t="shared" si="12"/>
        <v>0</v>
      </c>
      <c r="J247" t="b">
        <f t="shared" si="12"/>
        <v>0</v>
      </c>
      <c r="K247" t="b">
        <f t="shared" si="13"/>
        <v>0</v>
      </c>
      <c r="L247" t="b">
        <f t="shared" si="15"/>
        <v>0</v>
      </c>
      <c r="M247">
        <v>1</v>
      </c>
    </row>
    <row r="248" spans="8:13" x14ac:dyDescent="0.35">
      <c r="H248" s="1" t="b">
        <f t="shared" si="14"/>
        <v>0</v>
      </c>
      <c r="I248" t="b">
        <f t="shared" si="12"/>
        <v>0</v>
      </c>
      <c r="J248" t="b">
        <f t="shared" si="12"/>
        <v>0</v>
      </c>
      <c r="K248" t="b">
        <f t="shared" si="13"/>
        <v>0</v>
      </c>
      <c r="L248" t="b">
        <f t="shared" si="15"/>
        <v>0</v>
      </c>
      <c r="M248">
        <v>1</v>
      </c>
    </row>
    <row r="249" spans="8:13" x14ac:dyDescent="0.35">
      <c r="H249" s="1" t="b">
        <f t="shared" si="14"/>
        <v>0</v>
      </c>
      <c r="I249" t="b">
        <f t="shared" si="12"/>
        <v>0</v>
      </c>
      <c r="J249" t="b">
        <f t="shared" si="12"/>
        <v>0</v>
      </c>
      <c r="K249" t="b">
        <f t="shared" si="13"/>
        <v>0</v>
      </c>
      <c r="L249" t="b">
        <f t="shared" si="15"/>
        <v>0</v>
      </c>
      <c r="M249">
        <v>1</v>
      </c>
    </row>
    <row r="250" spans="8:13" x14ac:dyDescent="0.35">
      <c r="H250" s="1" t="b">
        <f t="shared" si="14"/>
        <v>0</v>
      </c>
      <c r="I250" t="b">
        <f t="shared" si="12"/>
        <v>0</v>
      </c>
      <c r="J250" t="b">
        <f t="shared" si="12"/>
        <v>0</v>
      </c>
      <c r="K250" t="b">
        <f t="shared" si="13"/>
        <v>0</v>
      </c>
      <c r="L250" t="b">
        <f t="shared" si="15"/>
        <v>0</v>
      </c>
      <c r="M250">
        <v>1</v>
      </c>
    </row>
    <row r="251" spans="8:13" x14ac:dyDescent="0.35">
      <c r="H251" s="1" t="b">
        <f t="shared" si="14"/>
        <v>0</v>
      </c>
      <c r="I251" t="b">
        <f t="shared" si="12"/>
        <v>0</v>
      </c>
      <c r="J251" t="b">
        <f t="shared" si="12"/>
        <v>0</v>
      </c>
      <c r="K251" t="b">
        <f t="shared" si="13"/>
        <v>0</v>
      </c>
      <c r="L251" t="b">
        <f t="shared" si="15"/>
        <v>0</v>
      </c>
      <c r="M251">
        <v>1</v>
      </c>
    </row>
    <row r="252" spans="8:13" x14ac:dyDescent="0.35">
      <c r="H252" s="1" t="b">
        <f t="shared" si="14"/>
        <v>0</v>
      </c>
      <c r="I252" t="b">
        <f t="shared" si="12"/>
        <v>0</v>
      </c>
      <c r="J252" t="b">
        <f t="shared" si="12"/>
        <v>0</v>
      </c>
      <c r="K252" t="b">
        <f t="shared" si="13"/>
        <v>0</v>
      </c>
      <c r="L252" t="b">
        <f t="shared" si="15"/>
        <v>0</v>
      </c>
      <c r="M252">
        <v>1</v>
      </c>
    </row>
    <row r="253" spans="8:13" x14ac:dyDescent="0.35">
      <c r="H253" s="1" t="b">
        <f t="shared" si="14"/>
        <v>0</v>
      </c>
      <c r="I253" t="b">
        <f t="shared" si="12"/>
        <v>0</v>
      </c>
      <c r="J253" t="b">
        <f t="shared" si="12"/>
        <v>0</v>
      </c>
      <c r="K253" t="b">
        <f t="shared" si="13"/>
        <v>0</v>
      </c>
      <c r="L253" t="b">
        <f t="shared" si="15"/>
        <v>0</v>
      </c>
      <c r="M253">
        <v>1</v>
      </c>
    </row>
    <row r="254" spans="8:13" x14ac:dyDescent="0.35">
      <c r="H254" s="1" t="b">
        <f t="shared" si="14"/>
        <v>0</v>
      </c>
      <c r="I254" t="b">
        <f t="shared" si="12"/>
        <v>0</v>
      </c>
      <c r="J254" t="b">
        <f t="shared" si="12"/>
        <v>0</v>
      </c>
      <c r="K254" t="b">
        <f t="shared" si="13"/>
        <v>0</v>
      </c>
      <c r="L254" t="b">
        <f t="shared" si="15"/>
        <v>0</v>
      </c>
      <c r="M254">
        <v>1</v>
      </c>
    </row>
    <row r="255" spans="8:13" x14ac:dyDescent="0.35">
      <c r="H255" s="1" t="b">
        <f t="shared" si="14"/>
        <v>0</v>
      </c>
      <c r="I255" t="b">
        <f t="shared" si="12"/>
        <v>0</v>
      </c>
      <c r="J255" t="b">
        <f t="shared" si="12"/>
        <v>0</v>
      </c>
      <c r="K255" t="b">
        <f t="shared" si="13"/>
        <v>0</v>
      </c>
      <c r="L255" t="b">
        <f t="shared" si="15"/>
        <v>0</v>
      </c>
      <c r="M255">
        <v>1</v>
      </c>
    </row>
    <row r="256" spans="8:13" x14ac:dyDescent="0.35">
      <c r="H256" s="1" t="b">
        <f t="shared" si="14"/>
        <v>0</v>
      </c>
      <c r="I256" t="b">
        <f t="shared" si="12"/>
        <v>0</v>
      </c>
      <c r="J256" t="b">
        <f t="shared" si="12"/>
        <v>0</v>
      </c>
      <c r="K256" t="b">
        <f t="shared" si="13"/>
        <v>0</v>
      </c>
      <c r="L256" t="b">
        <f t="shared" si="15"/>
        <v>0</v>
      </c>
      <c r="M256">
        <v>1</v>
      </c>
    </row>
    <row r="257" spans="8:13" x14ac:dyDescent="0.35">
      <c r="H257" s="1" t="b">
        <f t="shared" si="14"/>
        <v>0</v>
      </c>
      <c r="I257" t="b">
        <f t="shared" si="12"/>
        <v>0</v>
      </c>
      <c r="J257" t="b">
        <f t="shared" si="12"/>
        <v>0</v>
      </c>
      <c r="K257" t="b">
        <f t="shared" si="13"/>
        <v>0</v>
      </c>
      <c r="L257" t="b">
        <f t="shared" si="15"/>
        <v>0</v>
      </c>
      <c r="M257">
        <v>1</v>
      </c>
    </row>
    <row r="258" spans="8:13" x14ac:dyDescent="0.35">
      <c r="H258" s="1" t="b">
        <f t="shared" si="14"/>
        <v>0</v>
      </c>
      <c r="I258" t="b">
        <f t="shared" si="12"/>
        <v>0</v>
      </c>
      <c r="J258" t="b">
        <f t="shared" si="12"/>
        <v>0</v>
      </c>
      <c r="K258" t="b">
        <f t="shared" si="13"/>
        <v>0</v>
      </c>
      <c r="L258" t="b">
        <f t="shared" si="15"/>
        <v>0</v>
      </c>
      <c r="M258">
        <v>1</v>
      </c>
    </row>
    <row r="259" spans="8:13" x14ac:dyDescent="0.35">
      <c r="H259" s="1" t="b">
        <f t="shared" si="14"/>
        <v>0</v>
      </c>
      <c r="I259" t="b">
        <f t="shared" si="12"/>
        <v>0</v>
      </c>
      <c r="J259" t="b">
        <f t="shared" si="12"/>
        <v>0</v>
      </c>
      <c r="K259" t="b">
        <f t="shared" si="13"/>
        <v>0</v>
      </c>
      <c r="L259" t="b">
        <f t="shared" si="15"/>
        <v>0</v>
      </c>
      <c r="M259">
        <v>1</v>
      </c>
    </row>
    <row r="260" spans="8:13" x14ac:dyDescent="0.35">
      <c r="H260" s="1" t="b">
        <f t="shared" si="14"/>
        <v>0</v>
      </c>
      <c r="I260" t="b">
        <f t="shared" si="12"/>
        <v>0</v>
      </c>
      <c r="J260" t="b">
        <f t="shared" si="12"/>
        <v>0</v>
      </c>
      <c r="K260" t="b">
        <f t="shared" si="13"/>
        <v>0</v>
      </c>
      <c r="L260" t="b">
        <f t="shared" si="15"/>
        <v>0</v>
      </c>
      <c r="M260">
        <v>1</v>
      </c>
    </row>
    <row r="261" spans="8:13" x14ac:dyDescent="0.35">
      <c r="H261" s="1" t="b">
        <f t="shared" si="14"/>
        <v>0</v>
      </c>
      <c r="I261" t="b">
        <f t="shared" si="12"/>
        <v>0</v>
      </c>
      <c r="J261" t="b">
        <f t="shared" si="12"/>
        <v>0</v>
      </c>
      <c r="K261" t="b">
        <f t="shared" si="13"/>
        <v>0</v>
      </c>
      <c r="L261" t="b">
        <f t="shared" si="15"/>
        <v>0</v>
      </c>
      <c r="M261">
        <v>1</v>
      </c>
    </row>
    <row r="262" spans="8:13" x14ac:dyDescent="0.35">
      <c r="H262" s="1" t="b">
        <f t="shared" si="14"/>
        <v>0</v>
      </c>
      <c r="I262" t="b">
        <f t="shared" si="12"/>
        <v>0</v>
      </c>
      <c r="J262" t="b">
        <f t="shared" si="12"/>
        <v>0</v>
      </c>
      <c r="K262" t="b">
        <f t="shared" si="13"/>
        <v>0</v>
      </c>
      <c r="L262" t="b">
        <f t="shared" si="15"/>
        <v>0</v>
      </c>
      <c r="M262">
        <v>1</v>
      </c>
    </row>
    <row r="263" spans="8:13" x14ac:dyDescent="0.35">
      <c r="H263" s="1" t="b">
        <f t="shared" si="14"/>
        <v>0</v>
      </c>
      <c r="I263" t="b">
        <f t="shared" ref="I263:J326" si="16">AND($E263=1,ISBLANK($F263))</f>
        <v>0</v>
      </c>
      <c r="J263" t="b">
        <f t="shared" si="16"/>
        <v>0</v>
      </c>
      <c r="K263" t="b">
        <f t="shared" ref="K263:K326" si="17">AND($C263=1,$D263=2)</f>
        <v>0</v>
      </c>
      <c r="L263" t="b">
        <f t="shared" si="15"/>
        <v>0</v>
      </c>
      <c r="M263">
        <v>1</v>
      </c>
    </row>
    <row r="264" spans="8:13" x14ac:dyDescent="0.35">
      <c r="H264" s="1" t="b">
        <f t="shared" ref="H264:H327" si="18">$F264&gt;1</f>
        <v>0</v>
      </c>
      <c r="I264" t="b">
        <f t="shared" si="16"/>
        <v>0</v>
      </c>
      <c r="J264" t="b">
        <f t="shared" si="16"/>
        <v>0</v>
      </c>
      <c r="K264" t="b">
        <f t="shared" si="17"/>
        <v>0</v>
      </c>
      <c r="L264" t="b">
        <f t="shared" ref="L264:L327" si="19">$B264&gt;1</f>
        <v>0</v>
      </c>
      <c r="M264">
        <v>1</v>
      </c>
    </row>
    <row r="265" spans="8:13" x14ac:dyDescent="0.35">
      <c r="H265" s="1" t="b">
        <f t="shared" si="18"/>
        <v>0</v>
      </c>
      <c r="I265" t="b">
        <f t="shared" si="16"/>
        <v>0</v>
      </c>
      <c r="J265" t="b">
        <f t="shared" si="16"/>
        <v>0</v>
      </c>
      <c r="K265" t="b">
        <f t="shared" si="17"/>
        <v>0</v>
      </c>
      <c r="L265" t="b">
        <f t="shared" si="19"/>
        <v>0</v>
      </c>
      <c r="M265">
        <v>1</v>
      </c>
    </row>
    <row r="266" spans="8:13" x14ac:dyDescent="0.35">
      <c r="H266" s="1" t="b">
        <f t="shared" si="18"/>
        <v>0</v>
      </c>
      <c r="I266" t="b">
        <f t="shared" si="16"/>
        <v>0</v>
      </c>
      <c r="J266" t="b">
        <f t="shared" si="16"/>
        <v>0</v>
      </c>
      <c r="K266" t="b">
        <f t="shared" si="17"/>
        <v>0</v>
      </c>
      <c r="L266" t="b">
        <f t="shared" si="19"/>
        <v>0</v>
      </c>
      <c r="M266">
        <v>1</v>
      </c>
    </row>
    <row r="267" spans="8:13" x14ac:dyDescent="0.35">
      <c r="H267" s="1" t="b">
        <f t="shared" si="18"/>
        <v>0</v>
      </c>
      <c r="I267" t="b">
        <f t="shared" si="16"/>
        <v>0</v>
      </c>
      <c r="J267" t="b">
        <f t="shared" si="16"/>
        <v>0</v>
      </c>
      <c r="K267" t="b">
        <f t="shared" si="17"/>
        <v>0</v>
      </c>
      <c r="L267" t="b">
        <f t="shared" si="19"/>
        <v>0</v>
      </c>
      <c r="M267">
        <v>1</v>
      </c>
    </row>
    <row r="268" spans="8:13" x14ac:dyDescent="0.35">
      <c r="H268" s="1" t="b">
        <f t="shared" si="18"/>
        <v>0</v>
      </c>
      <c r="I268" t="b">
        <f t="shared" si="16"/>
        <v>0</v>
      </c>
      <c r="J268" t="b">
        <f t="shared" si="16"/>
        <v>0</v>
      </c>
      <c r="K268" t="b">
        <f t="shared" si="17"/>
        <v>0</v>
      </c>
      <c r="L268" t="b">
        <f t="shared" si="19"/>
        <v>0</v>
      </c>
      <c r="M268">
        <v>1</v>
      </c>
    </row>
    <row r="269" spans="8:13" x14ac:dyDescent="0.35">
      <c r="H269" s="1" t="b">
        <f t="shared" si="18"/>
        <v>0</v>
      </c>
      <c r="I269" t="b">
        <f t="shared" si="16"/>
        <v>0</v>
      </c>
      <c r="J269" t="b">
        <f t="shared" si="16"/>
        <v>0</v>
      </c>
      <c r="K269" t="b">
        <f t="shared" si="17"/>
        <v>0</v>
      </c>
      <c r="L269" t="b">
        <f t="shared" si="19"/>
        <v>0</v>
      </c>
      <c r="M269">
        <v>1</v>
      </c>
    </row>
    <row r="270" spans="8:13" x14ac:dyDescent="0.35">
      <c r="H270" s="1" t="b">
        <f t="shared" si="18"/>
        <v>0</v>
      </c>
      <c r="I270" t="b">
        <f t="shared" si="16"/>
        <v>0</v>
      </c>
      <c r="J270" t="b">
        <f t="shared" si="16"/>
        <v>0</v>
      </c>
      <c r="K270" t="b">
        <f t="shared" si="17"/>
        <v>0</v>
      </c>
      <c r="L270" t="b">
        <f t="shared" si="19"/>
        <v>0</v>
      </c>
      <c r="M270">
        <v>1</v>
      </c>
    </row>
    <row r="271" spans="8:13" x14ac:dyDescent="0.35">
      <c r="H271" s="1" t="b">
        <f t="shared" si="18"/>
        <v>0</v>
      </c>
      <c r="I271" t="b">
        <f t="shared" si="16"/>
        <v>0</v>
      </c>
      <c r="J271" t="b">
        <f t="shared" si="16"/>
        <v>0</v>
      </c>
      <c r="K271" t="b">
        <f t="shared" si="17"/>
        <v>0</v>
      </c>
      <c r="L271" t="b">
        <f t="shared" si="19"/>
        <v>0</v>
      </c>
      <c r="M271">
        <v>1</v>
      </c>
    </row>
    <row r="272" spans="8:13" x14ac:dyDescent="0.35">
      <c r="H272" s="1" t="b">
        <f t="shared" si="18"/>
        <v>0</v>
      </c>
      <c r="I272" t="b">
        <f t="shared" si="16"/>
        <v>0</v>
      </c>
      <c r="J272" t="b">
        <f t="shared" si="16"/>
        <v>0</v>
      </c>
      <c r="K272" t="b">
        <f t="shared" si="17"/>
        <v>0</v>
      </c>
      <c r="L272" t="b">
        <f t="shared" si="19"/>
        <v>0</v>
      </c>
      <c r="M272">
        <v>1</v>
      </c>
    </row>
    <row r="273" spans="8:13" x14ac:dyDescent="0.35">
      <c r="H273" s="1" t="b">
        <f t="shared" si="18"/>
        <v>0</v>
      </c>
      <c r="I273" t="b">
        <f t="shared" si="16"/>
        <v>0</v>
      </c>
      <c r="J273" t="b">
        <f t="shared" si="16"/>
        <v>0</v>
      </c>
      <c r="K273" t="b">
        <f t="shared" si="17"/>
        <v>0</v>
      </c>
      <c r="L273" t="b">
        <f t="shared" si="19"/>
        <v>0</v>
      </c>
      <c r="M273">
        <v>1</v>
      </c>
    </row>
    <row r="274" spans="8:13" x14ac:dyDescent="0.35">
      <c r="H274" s="1" t="b">
        <f t="shared" si="18"/>
        <v>0</v>
      </c>
      <c r="I274" t="b">
        <f t="shared" si="16"/>
        <v>0</v>
      </c>
      <c r="J274" t="b">
        <f t="shared" si="16"/>
        <v>0</v>
      </c>
      <c r="K274" t="b">
        <f t="shared" si="17"/>
        <v>0</v>
      </c>
      <c r="L274" t="b">
        <f t="shared" si="19"/>
        <v>0</v>
      </c>
      <c r="M274">
        <v>1</v>
      </c>
    </row>
    <row r="275" spans="8:13" x14ac:dyDescent="0.35">
      <c r="H275" s="1" t="b">
        <f t="shared" si="18"/>
        <v>0</v>
      </c>
      <c r="I275" t="b">
        <f t="shared" si="16"/>
        <v>0</v>
      </c>
      <c r="J275" t="b">
        <f t="shared" si="16"/>
        <v>0</v>
      </c>
      <c r="K275" t="b">
        <f t="shared" si="17"/>
        <v>0</v>
      </c>
      <c r="L275" t="b">
        <f t="shared" si="19"/>
        <v>0</v>
      </c>
      <c r="M275">
        <v>1</v>
      </c>
    </row>
    <row r="276" spans="8:13" x14ac:dyDescent="0.35">
      <c r="H276" s="1" t="b">
        <f t="shared" si="18"/>
        <v>0</v>
      </c>
      <c r="I276" t="b">
        <f t="shared" si="16"/>
        <v>0</v>
      </c>
      <c r="J276" t="b">
        <f t="shared" si="16"/>
        <v>0</v>
      </c>
      <c r="K276" t="b">
        <f t="shared" si="17"/>
        <v>0</v>
      </c>
      <c r="L276" t="b">
        <f t="shared" si="19"/>
        <v>0</v>
      </c>
      <c r="M276">
        <v>1</v>
      </c>
    </row>
    <row r="277" spans="8:13" x14ac:dyDescent="0.35">
      <c r="H277" s="1" t="b">
        <f t="shared" si="18"/>
        <v>0</v>
      </c>
      <c r="I277" t="b">
        <f t="shared" si="16"/>
        <v>0</v>
      </c>
      <c r="J277" t="b">
        <f t="shared" si="16"/>
        <v>0</v>
      </c>
      <c r="K277" t="b">
        <f t="shared" si="17"/>
        <v>0</v>
      </c>
      <c r="L277" t="b">
        <f t="shared" si="19"/>
        <v>0</v>
      </c>
      <c r="M277">
        <v>1</v>
      </c>
    </row>
    <row r="278" spans="8:13" x14ac:dyDescent="0.35">
      <c r="H278" s="1" t="b">
        <f t="shared" si="18"/>
        <v>0</v>
      </c>
      <c r="I278" t="b">
        <f t="shared" si="16"/>
        <v>0</v>
      </c>
      <c r="J278" t="b">
        <f t="shared" si="16"/>
        <v>0</v>
      </c>
      <c r="K278" t="b">
        <f t="shared" si="17"/>
        <v>0</v>
      </c>
      <c r="L278" t="b">
        <f t="shared" si="19"/>
        <v>0</v>
      </c>
      <c r="M278">
        <v>1</v>
      </c>
    </row>
    <row r="279" spans="8:13" x14ac:dyDescent="0.35">
      <c r="H279" s="1" t="b">
        <f t="shared" si="18"/>
        <v>0</v>
      </c>
      <c r="I279" t="b">
        <f t="shared" si="16"/>
        <v>0</v>
      </c>
      <c r="J279" t="b">
        <f t="shared" si="16"/>
        <v>0</v>
      </c>
      <c r="K279" t="b">
        <f t="shared" si="17"/>
        <v>0</v>
      </c>
      <c r="L279" t="b">
        <f t="shared" si="19"/>
        <v>0</v>
      </c>
      <c r="M279">
        <v>1</v>
      </c>
    </row>
    <row r="280" spans="8:13" x14ac:dyDescent="0.35">
      <c r="H280" s="1" t="b">
        <f t="shared" si="18"/>
        <v>0</v>
      </c>
      <c r="I280" t="b">
        <f t="shared" si="16"/>
        <v>0</v>
      </c>
      <c r="J280" t="b">
        <f t="shared" si="16"/>
        <v>0</v>
      </c>
      <c r="K280" t="b">
        <f t="shared" si="17"/>
        <v>0</v>
      </c>
      <c r="L280" t="b">
        <f t="shared" si="19"/>
        <v>0</v>
      </c>
      <c r="M280">
        <v>1</v>
      </c>
    </row>
    <row r="281" spans="8:13" x14ac:dyDescent="0.35">
      <c r="H281" s="1" t="b">
        <f t="shared" si="18"/>
        <v>0</v>
      </c>
      <c r="I281" t="b">
        <f t="shared" si="16"/>
        <v>0</v>
      </c>
      <c r="J281" t="b">
        <f t="shared" si="16"/>
        <v>0</v>
      </c>
      <c r="K281" t="b">
        <f t="shared" si="17"/>
        <v>0</v>
      </c>
      <c r="L281" t="b">
        <f t="shared" si="19"/>
        <v>0</v>
      </c>
      <c r="M281">
        <v>1</v>
      </c>
    </row>
    <row r="282" spans="8:13" x14ac:dyDescent="0.35">
      <c r="H282" s="1" t="b">
        <f t="shared" si="18"/>
        <v>0</v>
      </c>
      <c r="I282" t="b">
        <f t="shared" si="16"/>
        <v>0</v>
      </c>
      <c r="J282" t="b">
        <f t="shared" si="16"/>
        <v>0</v>
      </c>
      <c r="K282" t="b">
        <f t="shared" si="17"/>
        <v>0</v>
      </c>
      <c r="L282" t="b">
        <f t="shared" si="19"/>
        <v>0</v>
      </c>
      <c r="M282">
        <v>1</v>
      </c>
    </row>
    <row r="283" spans="8:13" x14ac:dyDescent="0.35">
      <c r="H283" s="1" t="b">
        <f t="shared" si="18"/>
        <v>0</v>
      </c>
      <c r="I283" t="b">
        <f t="shared" si="16"/>
        <v>0</v>
      </c>
      <c r="J283" t="b">
        <f t="shared" si="16"/>
        <v>0</v>
      </c>
      <c r="K283" t="b">
        <f t="shared" si="17"/>
        <v>0</v>
      </c>
      <c r="L283" t="b">
        <f t="shared" si="19"/>
        <v>0</v>
      </c>
      <c r="M283">
        <v>1</v>
      </c>
    </row>
    <row r="284" spans="8:13" x14ac:dyDescent="0.35">
      <c r="H284" s="1" t="b">
        <f t="shared" si="18"/>
        <v>0</v>
      </c>
      <c r="I284" t="b">
        <f t="shared" si="16"/>
        <v>0</v>
      </c>
      <c r="J284" t="b">
        <f t="shared" si="16"/>
        <v>0</v>
      </c>
      <c r="K284" t="b">
        <f t="shared" si="17"/>
        <v>0</v>
      </c>
      <c r="L284" t="b">
        <f t="shared" si="19"/>
        <v>0</v>
      </c>
      <c r="M284">
        <v>1</v>
      </c>
    </row>
    <row r="285" spans="8:13" x14ac:dyDescent="0.35">
      <c r="H285" s="1" t="b">
        <f t="shared" si="18"/>
        <v>0</v>
      </c>
      <c r="I285" t="b">
        <f t="shared" si="16"/>
        <v>0</v>
      </c>
      <c r="J285" t="b">
        <f t="shared" si="16"/>
        <v>0</v>
      </c>
      <c r="K285" t="b">
        <f t="shared" si="17"/>
        <v>0</v>
      </c>
      <c r="L285" t="b">
        <f t="shared" si="19"/>
        <v>0</v>
      </c>
      <c r="M285">
        <v>1</v>
      </c>
    </row>
    <row r="286" spans="8:13" x14ac:dyDescent="0.35">
      <c r="H286" s="1" t="b">
        <f t="shared" si="18"/>
        <v>0</v>
      </c>
      <c r="I286" t="b">
        <f t="shared" si="16"/>
        <v>0</v>
      </c>
      <c r="J286" t="b">
        <f t="shared" si="16"/>
        <v>0</v>
      </c>
      <c r="K286" t="b">
        <f t="shared" si="17"/>
        <v>0</v>
      </c>
      <c r="L286" t="b">
        <f t="shared" si="19"/>
        <v>0</v>
      </c>
      <c r="M286">
        <v>1</v>
      </c>
    </row>
    <row r="287" spans="8:13" x14ac:dyDescent="0.35">
      <c r="H287" s="1" t="b">
        <f t="shared" si="18"/>
        <v>0</v>
      </c>
      <c r="I287" t="b">
        <f t="shared" si="16"/>
        <v>0</v>
      </c>
      <c r="J287" t="b">
        <f t="shared" si="16"/>
        <v>0</v>
      </c>
      <c r="K287" t="b">
        <f t="shared" si="17"/>
        <v>0</v>
      </c>
      <c r="L287" t="b">
        <f t="shared" si="19"/>
        <v>0</v>
      </c>
      <c r="M287">
        <v>1</v>
      </c>
    </row>
    <row r="288" spans="8:13" x14ac:dyDescent="0.35">
      <c r="H288" s="1" t="b">
        <f t="shared" si="18"/>
        <v>0</v>
      </c>
      <c r="I288" t="b">
        <f t="shared" si="16"/>
        <v>0</v>
      </c>
      <c r="J288" t="b">
        <f t="shared" si="16"/>
        <v>0</v>
      </c>
      <c r="K288" t="b">
        <f t="shared" si="17"/>
        <v>0</v>
      </c>
      <c r="L288" t="b">
        <f t="shared" si="19"/>
        <v>0</v>
      </c>
      <c r="M288">
        <v>1</v>
      </c>
    </row>
    <row r="289" spans="8:13" x14ac:dyDescent="0.35">
      <c r="H289" s="1" t="b">
        <f t="shared" si="18"/>
        <v>0</v>
      </c>
      <c r="I289" t="b">
        <f t="shared" si="16"/>
        <v>0</v>
      </c>
      <c r="J289" t="b">
        <f t="shared" si="16"/>
        <v>0</v>
      </c>
      <c r="K289" t="b">
        <f t="shared" si="17"/>
        <v>0</v>
      </c>
      <c r="L289" t="b">
        <f t="shared" si="19"/>
        <v>0</v>
      </c>
      <c r="M289">
        <v>1</v>
      </c>
    </row>
    <row r="290" spans="8:13" x14ac:dyDescent="0.35">
      <c r="H290" s="1" t="b">
        <f t="shared" si="18"/>
        <v>0</v>
      </c>
      <c r="I290" t="b">
        <f t="shared" si="16"/>
        <v>0</v>
      </c>
      <c r="J290" t="b">
        <f t="shared" si="16"/>
        <v>0</v>
      </c>
      <c r="K290" t="b">
        <f t="shared" si="17"/>
        <v>0</v>
      </c>
      <c r="L290" t="b">
        <f t="shared" si="19"/>
        <v>0</v>
      </c>
      <c r="M290">
        <v>1</v>
      </c>
    </row>
    <row r="291" spans="8:13" x14ac:dyDescent="0.35">
      <c r="H291" s="1" t="b">
        <f t="shared" si="18"/>
        <v>0</v>
      </c>
      <c r="I291" t="b">
        <f t="shared" si="16"/>
        <v>0</v>
      </c>
      <c r="J291" t="b">
        <f t="shared" si="16"/>
        <v>0</v>
      </c>
      <c r="K291" t="b">
        <f t="shared" si="17"/>
        <v>0</v>
      </c>
      <c r="L291" t="b">
        <f t="shared" si="19"/>
        <v>0</v>
      </c>
      <c r="M291">
        <v>1</v>
      </c>
    </row>
    <row r="292" spans="8:13" x14ac:dyDescent="0.35">
      <c r="H292" s="1" t="b">
        <f t="shared" si="18"/>
        <v>0</v>
      </c>
      <c r="I292" t="b">
        <f t="shared" si="16"/>
        <v>0</v>
      </c>
      <c r="J292" t="b">
        <f t="shared" si="16"/>
        <v>0</v>
      </c>
      <c r="K292" t="b">
        <f t="shared" si="17"/>
        <v>0</v>
      </c>
      <c r="L292" t="b">
        <f t="shared" si="19"/>
        <v>0</v>
      </c>
      <c r="M292">
        <v>1</v>
      </c>
    </row>
    <row r="293" spans="8:13" x14ac:dyDescent="0.35">
      <c r="H293" s="1" t="b">
        <f t="shared" si="18"/>
        <v>0</v>
      </c>
      <c r="I293" t="b">
        <f t="shared" si="16"/>
        <v>0</v>
      </c>
      <c r="J293" t="b">
        <f t="shared" si="16"/>
        <v>0</v>
      </c>
      <c r="K293" t="b">
        <f t="shared" si="17"/>
        <v>0</v>
      </c>
      <c r="L293" t="b">
        <f t="shared" si="19"/>
        <v>0</v>
      </c>
      <c r="M293">
        <v>1</v>
      </c>
    </row>
    <row r="294" spans="8:13" x14ac:dyDescent="0.35">
      <c r="H294" s="1" t="b">
        <f t="shared" si="18"/>
        <v>0</v>
      </c>
      <c r="I294" t="b">
        <f t="shared" si="16"/>
        <v>0</v>
      </c>
      <c r="J294" t="b">
        <f t="shared" si="16"/>
        <v>0</v>
      </c>
      <c r="K294" t="b">
        <f t="shared" si="17"/>
        <v>0</v>
      </c>
      <c r="L294" t="b">
        <f t="shared" si="19"/>
        <v>0</v>
      </c>
      <c r="M294">
        <v>1</v>
      </c>
    </row>
    <row r="295" spans="8:13" x14ac:dyDescent="0.35">
      <c r="H295" s="1" t="b">
        <f t="shared" si="18"/>
        <v>0</v>
      </c>
      <c r="I295" t="b">
        <f t="shared" si="16"/>
        <v>0</v>
      </c>
      <c r="J295" t="b">
        <f t="shared" si="16"/>
        <v>0</v>
      </c>
      <c r="K295" t="b">
        <f t="shared" si="17"/>
        <v>0</v>
      </c>
      <c r="L295" t="b">
        <f t="shared" si="19"/>
        <v>0</v>
      </c>
      <c r="M295">
        <v>1</v>
      </c>
    </row>
    <row r="296" spans="8:13" x14ac:dyDescent="0.35">
      <c r="H296" s="1" t="b">
        <f t="shared" si="18"/>
        <v>0</v>
      </c>
      <c r="I296" t="b">
        <f t="shared" si="16"/>
        <v>0</v>
      </c>
      <c r="J296" t="b">
        <f t="shared" si="16"/>
        <v>0</v>
      </c>
      <c r="K296" t="b">
        <f t="shared" si="17"/>
        <v>0</v>
      </c>
      <c r="L296" t="b">
        <f t="shared" si="19"/>
        <v>0</v>
      </c>
      <c r="M296">
        <v>1</v>
      </c>
    </row>
    <row r="297" spans="8:13" x14ac:dyDescent="0.35">
      <c r="H297" s="1" t="b">
        <f t="shared" si="18"/>
        <v>0</v>
      </c>
      <c r="I297" t="b">
        <f t="shared" si="16"/>
        <v>0</v>
      </c>
      <c r="J297" t="b">
        <f t="shared" si="16"/>
        <v>0</v>
      </c>
      <c r="K297" t="b">
        <f t="shared" si="17"/>
        <v>0</v>
      </c>
      <c r="L297" t="b">
        <f t="shared" si="19"/>
        <v>0</v>
      </c>
      <c r="M297">
        <v>1</v>
      </c>
    </row>
    <row r="298" spans="8:13" x14ac:dyDescent="0.35">
      <c r="H298" s="1" t="b">
        <f t="shared" si="18"/>
        <v>0</v>
      </c>
      <c r="I298" t="b">
        <f t="shared" si="16"/>
        <v>0</v>
      </c>
      <c r="J298" t="b">
        <f t="shared" si="16"/>
        <v>0</v>
      </c>
      <c r="K298" t="b">
        <f t="shared" si="17"/>
        <v>0</v>
      </c>
      <c r="L298" t="b">
        <f t="shared" si="19"/>
        <v>0</v>
      </c>
      <c r="M298">
        <v>1</v>
      </c>
    </row>
    <row r="299" spans="8:13" x14ac:dyDescent="0.35">
      <c r="H299" s="1" t="b">
        <f t="shared" si="18"/>
        <v>0</v>
      </c>
      <c r="I299" t="b">
        <f t="shared" si="16"/>
        <v>0</v>
      </c>
      <c r="J299" t="b">
        <f t="shared" si="16"/>
        <v>0</v>
      </c>
      <c r="K299" t="b">
        <f t="shared" si="17"/>
        <v>0</v>
      </c>
      <c r="L299" t="b">
        <f t="shared" si="19"/>
        <v>0</v>
      </c>
      <c r="M299">
        <v>1</v>
      </c>
    </row>
    <row r="300" spans="8:13" x14ac:dyDescent="0.35">
      <c r="H300" s="1" t="b">
        <f t="shared" si="18"/>
        <v>0</v>
      </c>
      <c r="I300" t="b">
        <f t="shared" si="16"/>
        <v>0</v>
      </c>
      <c r="J300" t="b">
        <f t="shared" si="16"/>
        <v>0</v>
      </c>
      <c r="K300" t="b">
        <f t="shared" si="17"/>
        <v>0</v>
      </c>
      <c r="L300" t="b">
        <f t="shared" si="19"/>
        <v>0</v>
      </c>
      <c r="M300">
        <v>1</v>
      </c>
    </row>
    <row r="301" spans="8:13" x14ac:dyDescent="0.35">
      <c r="H301" s="1" t="b">
        <f t="shared" si="18"/>
        <v>0</v>
      </c>
      <c r="I301" t="b">
        <f t="shared" si="16"/>
        <v>0</v>
      </c>
      <c r="J301" t="b">
        <f t="shared" si="16"/>
        <v>0</v>
      </c>
      <c r="K301" t="b">
        <f t="shared" si="17"/>
        <v>0</v>
      </c>
      <c r="L301" t="b">
        <f t="shared" si="19"/>
        <v>0</v>
      </c>
      <c r="M301">
        <v>1</v>
      </c>
    </row>
    <row r="302" spans="8:13" x14ac:dyDescent="0.35">
      <c r="H302" s="1" t="b">
        <f t="shared" si="18"/>
        <v>0</v>
      </c>
      <c r="I302" t="b">
        <f t="shared" si="16"/>
        <v>0</v>
      </c>
      <c r="J302" t="b">
        <f t="shared" si="16"/>
        <v>0</v>
      </c>
      <c r="K302" t="b">
        <f t="shared" si="17"/>
        <v>0</v>
      </c>
      <c r="L302" t="b">
        <f t="shared" si="19"/>
        <v>0</v>
      </c>
      <c r="M302">
        <v>1</v>
      </c>
    </row>
    <row r="303" spans="8:13" x14ac:dyDescent="0.35">
      <c r="H303" s="1" t="b">
        <f t="shared" si="18"/>
        <v>0</v>
      </c>
      <c r="I303" t="b">
        <f t="shared" si="16"/>
        <v>0</v>
      </c>
      <c r="J303" t="b">
        <f t="shared" si="16"/>
        <v>0</v>
      </c>
      <c r="K303" t="b">
        <f t="shared" si="17"/>
        <v>0</v>
      </c>
      <c r="L303" t="b">
        <f t="shared" si="19"/>
        <v>0</v>
      </c>
      <c r="M303">
        <v>1</v>
      </c>
    </row>
    <row r="304" spans="8:13" x14ac:dyDescent="0.35">
      <c r="H304" s="1" t="b">
        <f t="shared" si="18"/>
        <v>0</v>
      </c>
      <c r="I304" t="b">
        <f t="shared" si="16"/>
        <v>0</v>
      </c>
      <c r="J304" t="b">
        <f t="shared" si="16"/>
        <v>0</v>
      </c>
      <c r="K304" t="b">
        <f t="shared" si="17"/>
        <v>0</v>
      </c>
      <c r="L304" t="b">
        <f t="shared" si="19"/>
        <v>0</v>
      </c>
      <c r="M304">
        <v>1</v>
      </c>
    </row>
    <row r="305" spans="8:13" x14ac:dyDescent="0.35">
      <c r="H305" s="1" t="b">
        <f t="shared" si="18"/>
        <v>0</v>
      </c>
      <c r="I305" t="b">
        <f t="shared" si="16"/>
        <v>0</v>
      </c>
      <c r="J305" t="b">
        <f t="shared" si="16"/>
        <v>0</v>
      </c>
      <c r="K305" t="b">
        <f t="shared" si="17"/>
        <v>0</v>
      </c>
      <c r="L305" t="b">
        <f t="shared" si="19"/>
        <v>0</v>
      </c>
      <c r="M305">
        <v>1</v>
      </c>
    </row>
    <row r="306" spans="8:13" x14ac:dyDescent="0.35">
      <c r="H306" s="1" t="b">
        <f t="shared" si="18"/>
        <v>0</v>
      </c>
      <c r="I306" t="b">
        <f t="shared" si="16"/>
        <v>0</v>
      </c>
      <c r="J306" t="b">
        <f t="shared" si="16"/>
        <v>0</v>
      </c>
      <c r="K306" t="b">
        <f t="shared" si="17"/>
        <v>0</v>
      </c>
      <c r="L306" t="b">
        <f t="shared" si="19"/>
        <v>0</v>
      </c>
      <c r="M306">
        <v>1</v>
      </c>
    </row>
    <row r="307" spans="8:13" x14ac:dyDescent="0.35">
      <c r="H307" s="1" t="b">
        <f t="shared" si="18"/>
        <v>0</v>
      </c>
      <c r="I307" t="b">
        <f t="shared" si="16"/>
        <v>0</v>
      </c>
      <c r="J307" t="b">
        <f t="shared" si="16"/>
        <v>0</v>
      </c>
      <c r="K307" t="b">
        <f t="shared" si="17"/>
        <v>0</v>
      </c>
      <c r="L307" t="b">
        <f t="shared" si="19"/>
        <v>0</v>
      </c>
      <c r="M307">
        <v>1</v>
      </c>
    </row>
    <row r="308" spans="8:13" x14ac:dyDescent="0.35">
      <c r="H308" s="1" t="b">
        <f t="shared" si="18"/>
        <v>0</v>
      </c>
      <c r="I308" t="b">
        <f t="shared" si="16"/>
        <v>0</v>
      </c>
      <c r="J308" t="b">
        <f t="shared" si="16"/>
        <v>0</v>
      </c>
      <c r="K308" t="b">
        <f t="shared" si="17"/>
        <v>0</v>
      </c>
      <c r="L308" t="b">
        <f t="shared" si="19"/>
        <v>0</v>
      </c>
      <c r="M308">
        <v>1</v>
      </c>
    </row>
    <row r="309" spans="8:13" x14ac:dyDescent="0.35">
      <c r="H309" s="1" t="b">
        <f t="shared" si="18"/>
        <v>0</v>
      </c>
      <c r="I309" t="b">
        <f t="shared" si="16"/>
        <v>0</v>
      </c>
      <c r="J309" t="b">
        <f t="shared" si="16"/>
        <v>0</v>
      </c>
      <c r="K309" t="b">
        <f t="shared" si="17"/>
        <v>0</v>
      </c>
      <c r="L309" t="b">
        <f t="shared" si="19"/>
        <v>0</v>
      </c>
      <c r="M309">
        <v>1</v>
      </c>
    </row>
    <row r="310" spans="8:13" x14ac:dyDescent="0.35">
      <c r="H310" s="1" t="b">
        <f t="shared" si="18"/>
        <v>0</v>
      </c>
      <c r="I310" t="b">
        <f t="shared" si="16"/>
        <v>0</v>
      </c>
      <c r="J310" t="b">
        <f t="shared" si="16"/>
        <v>0</v>
      </c>
      <c r="K310" t="b">
        <f t="shared" si="17"/>
        <v>0</v>
      </c>
      <c r="L310" t="b">
        <f t="shared" si="19"/>
        <v>0</v>
      </c>
      <c r="M310">
        <v>1</v>
      </c>
    </row>
    <row r="311" spans="8:13" x14ac:dyDescent="0.35">
      <c r="H311" s="1" t="b">
        <f t="shared" si="18"/>
        <v>0</v>
      </c>
      <c r="I311" t="b">
        <f t="shared" si="16"/>
        <v>0</v>
      </c>
      <c r="J311" t="b">
        <f t="shared" si="16"/>
        <v>0</v>
      </c>
      <c r="K311" t="b">
        <f t="shared" si="17"/>
        <v>0</v>
      </c>
      <c r="L311" t="b">
        <f t="shared" si="19"/>
        <v>0</v>
      </c>
      <c r="M311">
        <v>1</v>
      </c>
    </row>
    <row r="312" spans="8:13" x14ac:dyDescent="0.35">
      <c r="H312" s="1" t="b">
        <f t="shared" si="18"/>
        <v>0</v>
      </c>
      <c r="I312" t="b">
        <f t="shared" si="16"/>
        <v>0</v>
      </c>
      <c r="J312" t="b">
        <f t="shared" si="16"/>
        <v>0</v>
      </c>
      <c r="K312" t="b">
        <f t="shared" si="17"/>
        <v>0</v>
      </c>
      <c r="L312" t="b">
        <f t="shared" si="19"/>
        <v>0</v>
      </c>
      <c r="M312">
        <v>1</v>
      </c>
    </row>
    <row r="313" spans="8:13" x14ac:dyDescent="0.35">
      <c r="H313" s="1" t="b">
        <f t="shared" si="18"/>
        <v>0</v>
      </c>
      <c r="I313" t="b">
        <f t="shared" si="16"/>
        <v>0</v>
      </c>
      <c r="J313" t="b">
        <f t="shared" si="16"/>
        <v>0</v>
      </c>
      <c r="K313" t="b">
        <f t="shared" si="17"/>
        <v>0</v>
      </c>
      <c r="L313" t="b">
        <f t="shared" si="19"/>
        <v>0</v>
      </c>
      <c r="M313">
        <v>1</v>
      </c>
    </row>
    <row r="314" spans="8:13" x14ac:dyDescent="0.35">
      <c r="H314" s="1" t="b">
        <f t="shared" si="18"/>
        <v>0</v>
      </c>
      <c r="I314" t="b">
        <f t="shared" si="16"/>
        <v>0</v>
      </c>
      <c r="J314" t="b">
        <f t="shared" si="16"/>
        <v>0</v>
      </c>
      <c r="K314" t="b">
        <f t="shared" si="17"/>
        <v>0</v>
      </c>
      <c r="L314" t="b">
        <f t="shared" si="19"/>
        <v>0</v>
      </c>
      <c r="M314">
        <v>1</v>
      </c>
    </row>
    <row r="315" spans="8:13" x14ac:dyDescent="0.35">
      <c r="H315" s="1" t="b">
        <f t="shared" si="18"/>
        <v>0</v>
      </c>
      <c r="I315" t="b">
        <f t="shared" si="16"/>
        <v>0</v>
      </c>
      <c r="J315" t="b">
        <f t="shared" si="16"/>
        <v>0</v>
      </c>
      <c r="K315" t="b">
        <f t="shared" si="17"/>
        <v>0</v>
      </c>
      <c r="L315" t="b">
        <f t="shared" si="19"/>
        <v>0</v>
      </c>
      <c r="M315">
        <v>1</v>
      </c>
    </row>
    <row r="316" spans="8:13" x14ac:dyDescent="0.35">
      <c r="H316" s="1" t="b">
        <f t="shared" si="18"/>
        <v>0</v>
      </c>
      <c r="I316" t="b">
        <f t="shared" si="16"/>
        <v>0</v>
      </c>
      <c r="J316" t="b">
        <f t="shared" si="16"/>
        <v>0</v>
      </c>
      <c r="K316" t="b">
        <f t="shared" si="17"/>
        <v>0</v>
      </c>
      <c r="L316" t="b">
        <f t="shared" si="19"/>
        <v>0</v>
      </c>
      <c r="M316">
        <v>1</v>
      </c>
    </row>
    <row r="317" spans="8:13" x14ac:dyDescent="0.35">
      <c r="H317" s="1" t="b">
        <f t="shared" si="18"/>
        <v>0</v>
      </c>
      <c r="I317" t="b">
        <f t="shared" si="16"/>
        <v>0</v>
      </c>
      <c r="J317" t="b">
        <f t="shared" si="16"/>
        <v>0</v>
      </c>
      <c r="K317" t="b">
        <f t="shared" si="17"/>
        <v>0</v>
      </c>
      <c r="L317" t="b">
        <f t="shared" si="19"/>
        <v>0</v>
      </c>
      <c r="M317">
        <v>1</v>
      </c>
    </row>
    <row r="318" spans="8:13" x14ac:dyDescent="0.35">
      <c r="H318" s="1" t="b">
        <f t="shared" si="18"/>
        <v>0</v>
      </c>
      <c r="I318" t="b">
        <f t="shared" si="16"/>
        <v>0</v>
      </c>
      <c r="J318" t="b">
        <f t="shared" si="16"/>
        <v>0</v>
      </c>
      <c r="K318" t="b">
        <f t="shared" si="17"/>
        <v>0</v>
      </c>
      <c r="L318" t="b">
        <f t="shared" si="19"/>
        <v>0</v>
      </c>
      <c r="M318">
        <v>1</v>
      </c>
    </row>
    <row r="319" spans="8:13" x14ac:dyDescent="0.35">
      <c r="H319" s="1" t="b">
        <f t="shared" si="18"/>
        <v>0</v>
      </c>
      <c r="I319" t="b">
        <f t="shared" si="16"/>
        <v>0</v>
      </c>
      <c r="J319" t="b">
        <f t="shared" si="16"/>
        <v>0</v>
      </c>
      <c r="K319" t="b">
        <f t="shared" si="17"/>
        <v>0</v>
      </c>
      <c r="L319" t="b">
        <f t="shared" si="19"/>
        <v>0</v>
      </c>
      <c r="M319">
        <v>1</v>
      </c>
    </row>
    <row r="320" spans="8:13" x14ac:dyDescent="0.35">
      <c r="H320" s="1" t="b">
        <f t="shared" si="18"/>
        <v>0</v>
      </c>
      <c r="I320" t="b">
        <f t="shared" si="16"/>
        <v>0</v>
      </c>
      <c r="J320" t="b">
        <f t="shared" si="16"/>
        <v>0</v>
      </c>
      <c r="K320" t="b">
        <f t="shared" si="17"/>
        <v>0</v>
      </c>
      <c r="L320" t="b">
        <f t="shared" si="19"/>
        <v>0</v>
      </c>
      <c r="M320">
        <v>1</v>
      </c>
    </row>
    <row r="321" spans="8:13" x14ac:dyDescent="0.35">
      <c r="H321" s="1" t="b">
        <f t="shared" si="18"/>
        <v>0</v>
      </c>
      <c r="I321" t="b">
        <f t="shared" si="16"/>
        <v>0</v>
      </c>
      <c r="J321" t="b">
        <f t="shared" si="16"/>
        <v>0</v>
      </c>
      <c r="K321" t="b">
        <f t="shared" si="17"/>
        <v>0</v>
      </c>
      <c r="L321" t="b">
        <f t="shared" si="19"/>
        <v>0</v>
      </c>
      <c r="M321">
        <v>1</v>
      </c>
    </row>
    <row r="322" spans="8:13" x14ac:dyDescent="0.35">
      <c r="H322" s="1" t="b">
        <f t="shared" si="18"/>
        <v>0</v>
      </c>
      <c r="I322" t="b">
        <f t="shared" si="16"/>
        <v>0</v>
      </c>
      <c r="J322" t="b">
        <f t="shared" si="16"/>
        <v>0</v>
      </c>
      <c r="K322" t="b">
        <f t="shared" si="17"/>
        <v>0</v>
      </c>
      <c r="L322" t="b">
        <f t="shared" si="19"/>
        <v>0</v>
      </c>
      <c r="M322">
        <v>1</v>
      </c>
    </row>
    <row r="323" spans="8:13" x14ac:dyDescent="0.35">
      <c r="H323" s="1" t="b">
        <f t="shared" si="18"/>
        <v>0</v>
      </c>
      <c r="I323" t="b">
        <f t="shared" si="16"/>
        <v>0</v>
      </c>
      <c r="J323" t="b">
        <f t="shared" si="16"/>
        <v>0</v>
      </c>
      <c r="K323" t="b">
        <f t="shared" si="17"/>
        <v>0</v>
      </c>
      <c r="L323" t="b">
        <f t="shared" si="19"/>
        <v>0</v>
      </c>
      <c r="M323">
        <v>1</v>
      </c>
    </row>
    <row r="324" spans="8:13" x14ac:dyDescent="0.35">
      <c r="H324" s="1" t="b">
        <f t="shared" si="18"/>
        <v>0</v>
      </c>
      <c r="I324" t="b">
        <f t="shared" si="16"/>
        <v>0</v>
      </c>
      <c r="J324" t="b">
        <f t="shared" si="16"/>
        <v>0</v>
      </c>
      <c r="K324" t="b">
        <f t="shared" si="17"/>
        <v>0</v>
      </c>
      <c r="L324" t="b">
        <f t="shared" si="19"/>
        <v>0</v>
      </c>
      <c r="M324">
        <v>1</v>
      </c>
    </row>
    <row r="325" spans="8:13" x14ac:dyDescent="0.35">
      <c r="H325" s="1" t="b">
        <f t="shared" si="18"/>
        <v>0</v>
      </c>
      <c r="I325" t="b">
        <f t="shared" si="16"/>
        <v>0</v>
      </c>
      <c r="J325" t="b">
        <f t="shared" si="16"/>
        <v>0</v>
      </c>
      <c r="K325" t="b">
        <f t="shared" si="17"/>
        <v>0</v>
      </c>
      <c r="L325" t="b">
        <f t="shared" si="19"/>
        <v>0</v>
      </c>
      <c r="M325">
        <v>1</v>
      </c>
    </row>
    <row r="326" spans="8:13" x14ac:dyDescent="0.35">
      <c r="H326" s="1" t="b">
        <f t="shared" si="18"/>
        <v>0</v>
      </c>
      <c r="I326" t="b">
        <f t="shared" si="16"/>
        <v>0</v>
      </c>
      <c r="J326" t="b">
        <f t="shared" si="16"/>
        <v>0</v>
      </c>
      <c r="K326" t="b">
        <f t="shared" si="17"/>
        <v>0</v>
      </c>
      <c r="L326" t="b">
        <f t="shared" si="19"/>
        <v>0</v>
      </c>
      <c r="M326">
        <v>1</v>
      </c>
    </row>
    <row r="327" spans="8:13" x14ac:dyDescent="0.35">
      <c r="H327" s="1" t="b">
        <f t="shared" si="18"/>
        <v>0</v>
      </c>
      <c r="I327" t="b">
        <f t="shared" ref="I327:J390" si="20">AND($E327=1,ISBLANK($F327))</f>
        <v>0</v>
      </c>
      <c r="J327" t="b">
        <f t="shared" si="20"/>
        <v>0</v>
      </c>
      <c r="K327" t="b">
        <f t="shared" ref="K327:K390" si="21">AND($C327=1,$D327=2)</f>
        <v>0</v>
      </c>
      <c r="L327" t="b">
        <f t="shared" si="19"/>
        <v>0</v>
      </c>
      <c r="M327">
        <v>1</v>
      </c>
    </row>
    <row r="328" spans="8:13" x14ac:dyDescent="0.35">
      <c r="H328" s="1" t="b">
        <f t="shared" ref="H328:H391" si="22">$F328&gt;1</f>
        <v>0</v>
      </c>
      <c r="I328" t="b">
        <f t="shared" si="20"/>
        <v>0</v>
      </c>
      <c r="J328" t="b">
        <f t="shared" si="20"/>
        <v>0</v>
      </c>
      <c r="K328" t="b">
        <f t="shared" si="21"/>
        <v>0</v>
      </c>
      <c r="L328" t="b">
        <f t="shared" ref="L328:L391" si="23">$B328&gt;1</f>
        <v>0</v>
      </c>
      <c r="M328">
        <v>1</v>
      </c>
    </row>
    <row r="329" spans="8:13" x14ac:dyDescent="0.35">
      <c r="H329" s="1" t="b">
        <f t="shared" si="22"/>
        <v>0</v>
      </c>
      <c r="I329" t="b">
        <f t="shared" si="20"/>
        <v>0</v>
      </c>
      <c r="J329" t="b">
        <f t="shared" si="20"/>
        <v>0</v>
      </c>
      <c r="K329" t="b">
        <f t="shared" si="21"/>
        <v>0</v>
      </c>
      <c r="L329" t="b">
        <f t="shared" si="23"/>
        <v>0</v>
      </c>
      <c r="M329">
        <v>1</v>
      </c>
    </row>
    <row r="330" spans="8:13" x14ac:dyDescent="0.35">
      <c r="H330" s="1" t="b">
        <f t="shared" si="22"/>
        <v>0</v>
      </c>
      <c r="I330" t="b">
        <f t="shared" si="20"/>
        <v>0</v>
      </c>
      <c r="J330" t="b">
        <f t="shared" si="20"/>
        <v>0</v>
      </c>
      <c r="K330" t="b">
        <f t="shared" si="21"/>
        <v>0</v>
      </c>
      <c r="L330" t="b">
        <f t="shared" si="23"/>
        <v>0</v>
      </c>
      <c r="M330">
        <v>1</v>
      </c>
    </row>
    <row r="331" spans="8:13" x14ac:dyDescent="0.35">
      <c r="H331" s="1" t="b">
        <f t="shared" si="22"/>
        <v>0</v>
      </c>
      <c r="I331" t="b">
        <f t="shared" si="20"/>
        <v>0</v>
      </c>
      <c r="J331" t="b">
        <f t="shared" si="20"/>
        <v>0</v>
      </c>
      <c r="K331" t="b">
        <f t="shared" si="21"/>
        <v>0</v>
      </c>
      <c r="L331" t="b">
        <f t="shared" si="23"/>
        <v>0</v>
      </c>
      <c r="M331">
        <v>1</v>
      </c>
    </row>
    <row r="332" spans="8:13" x14ac:dyDescent="0.35">
      <c r="H332" s="1" t="b">
        <f t="shared" si="22"/>
        <v>0</v>
      </c>
      <c r="I332" t="b">
        <f t="shared" si="20"/>
        <v>0</v>
      </c>
      <c r="J332" t="b">
        <f t="shared" si="20"/>
        <v>0</v>
      </c>
      <c r="K332" t="b">
        <f t="shared" si="21"/>
        <v>0</v>
      </c>
      <c r="L332" t="b">
        <f t="shared" si="23"/>
        <v>0</v>
      </c>
      <c r="M332">
        <v>1</v>
      </c>
    </row>
    <row r="333" spans="8:13" x14ac:dyDescent="0.35">
      <c r="H333" s="1" t="b">
        <f t="shared" si="22"/>
        <v>0</v>
      </c>
      <c r="I333" t="b">
        <f t="shared" si="20"/>
        <v>0</v>
      </c>
      <c r="J333" t="b">
        <f t="shared" si="20"/>
        <v>0</v>
      </c>
      <c r="K333" t="b">
        <f t="shared" si="21"/>
        <v>0</v>
      </c>
      <c r="L333" t="b">
        <f t="shared" si="23"/>
        <v>0</v>
      </c>
      <c r="M333">
        <v>1</v>
      </c>
    </row>
    <row r="334" spans="8:13" x14ac:dyDescent="0.35">
      <c r="H334" s="1" t="b">
        <f t="shared" si="22"/>
        <v>0</v>
      </c>
      <c r="I334" t="b">
        <f t="shared" si="20"/>
        <v>0</v>
      </c>
      <c r="J334" t="b">
        <f t="shared" si="20"/>
        <v>0</v>
      </c>
      <c r="K334" t="b">
        <f t="shared" si="21"/>
        <v>0</v>
      </c>
      <c r="L334" t="b">
        <f t="shared" si="23"/>
        <v>0</v>
      </c>
      <c r="M334">
        <v>1</v>
      </c>
    </row>
    <row r="335" spans="8:13" x14ac:dyDescent="0.35">
      <c r="H335" s="1" t="b">
        <f t="shared" si="22"/>
        <v>0</v>
      </c>
      <c r="I335" t="b">
        <f t="shared" si="20"/>
        <v>0</v>
      </c>
      <c r="J335" t="b">
        <f t="shared" si="20"/>
        <v>0</v>
      </c>
      <c r="K335" t="b">
        <f t="shared" si="21"/>
        <v>0</v>
      </c>
      <c r="L335" t="b">
        <f t="shared" si="23"/>
        <v>0</v>
      </c>
      <c r="M335">
        <v>1</v>
      </c>
    </row>
    <row r="336" spans="8:13" x14ac:dyDescent="0.35">
      <c r="H336" s="1" t="b">
        <f t="shared" si="22"/>
        <v>0</v>
      </c>
      <c r="I336" t="b">
        <f t="shared" si="20"/>
        <v>0</v>
      </c>
      <c r="J336" t="b">
        <f t="shared" si="20"/>
        <v>0</v>
      </c>
      <c r="K336" t="b">
        <f t="shared" si="21"/>
        <v>0</v>
      </c>
      <c r="L336" t="b">
        <f t="shared" si="23"/>
        <v>0</v>
      </c>
      <c r="M336">
        <v>1</v>
      </c>
    </row>
    <row r="337" spans="8:13" x14ac:dyDescent="0.35">
      <c r="H337" s="1" t="b">
        <f t="shared" si="22"/>
        <v>0</v>
      </c>
      <c r="I337" t="b">
        <f t="shared" si="20"/>
        <v>0</v>
      </c>
      <c r="J337" t="b">
        <f t="shared" si="20"/>
        <v>0</v>
      </c>
      <c r="K337" t="b">
        <f t="shared" si="21"/>
        <v>0</v>
      </c>
      <c r="L337" t="b">
        <f t="shared" si="23"/>
        <v>0</v>
      </c>
      <c r="M337">
        <v>1</v>
      </c>
    </row>
    <row r="338" spans="8:13" x14ac:dyDescent="0.35">
      <c r="H338" s="1" t="b">
        <f t="shared" si="22"/>
        <v>0</v>
      </c>
      <c r="I338" t="b">
        <f t="shared" si="20"/>
        <v>0</v>
      </c>
      <c r="J338" t="b">
        <f t="shared" si="20"/>
        <v>0</v>
      </c>
      <c r="K338" t="b">
        <f t="shared" si="21"/>
        <v>0</v>
      </c>
      <c r="L338" t="b">
        <f t="shared" si="23"/>
        <v>0</v>
      </c>
      <c r="M338">
        <v>1</v>
      </c>
    </row>
    <row r="339" spans="8:13" x14ac:dyDescent="0.35">
      <c r="H339" s="1" t="b">
        <f t="shared" si="22"/>
        <v>0</v>
      </c>
      <c r="I339" t="b">
        <f t="shared" si="20"/>
        <v>0</v>
      </c>
      <c r="J339" t="b">
        <f t="shared" si="20"/>
        <v>0</v>
      </c>
      <c r="K339" t="b">
        <f t="shared" si="21"/>
        <v>0</v>
      </c>
      <c r="L339" t="b">
        <f t="shared" si="23"/>
        <v>0</v>
      </c>
      <c r="M339">
        <v>1</v>
      </c>
    </row>
    <row r="340" spans="8:13" x14ac:dyDescent="0.35">
      <c r="H340" s="1" t="b">
        <f t="shared" si="22"/>
        <v>0</v>
      </c>
      <c r="I340" t="b">
        <f t="shared" si="20"/>
        <v>0</v>
      </c>
      <c r="J340" t="b">
        <f t="shared" si="20"/>
        <v>0</v>
      </c>
      <c r="K340" t="b">
        <f t="shared" si="21"/>
        <v>0</v>
      </c>
      <c r="L340" t="b">
        <f t="shared" si="23"/>
        <v>0</v>
      </c>
      <c r="M340">
        <v>1</v>
      </c>
    </row>
    <row r="341" spans="8:13" x14ac:dyDescent="0.35">
      <c r="H341" s="1" t="b">
        <f t="shared" si="22"/>
        <v>0</v>
      </c>
      <c r="I341" t="b">
        <f t="shared" si="20"/>
        <v>0</v>
      </c>
      <c r="J341" t="b">
        <f t="shared" si="20"/>
        <v>0</v>
      </c>
      <c r="K341" t="b">
        <f t="shared" si="21"/>
        <v>0</v>
      </c>
      <c r="L341" t="b">
        <f t="shared" si="23"/>
        <v>0</v>
      </c>
      <c r="M341">
        <v>1</v>
      </c>
    </row>
    <row r="342" spans="8:13" x14ac:dyDescent="0.35">
      <c r="H342" s="1" t="b">
        <f t="shared" si="22"/>
        <v>0</v>
      </c>
      <c r="I342" t="b">
        <f t="shared" si="20"/>
        <v>0</v>
      </c>
      <c r="J342" t="b">
        <f t="shared" si="20"/>
        <v>0</v>
      </c>
      <c r="K342" t="b">
        <f t="shared" si="21"/>
        <v>0</v>
      </c>
      <c r="L342" t="b">
        <f t="shared" si="23"/>
        <v>0</v>
      </c>
      <c r="M342">
        <v>1</v>
      </c>
    </row>
    <row r="343" spans="8:13" x14ac:dyDescent="0.35">
      <c r="H343" s="1" t="b">
        <f t="shared" si="22"/>
        <v>0</v>
      </c>
      <c r="I343" t="b">
        <f t="shared" si="20"/>
        <v>0</v>
      </c>
      <c r="J343" t="b">
        <f t="shared" si="20"/>
        <v>0</v>
      </c>
      <c r="K343" t="b">
        <f t="shared" si="21"/>
        <v>0</v>
      </c>
      <c r="L343" t="b">
        <f t="shared" si="23"/>
        <v>0</v>
      </c>
      <c r="M343">
        <v>1</v>
      </c>
    </row>
    <row r="344" spans="8:13" x14ac:dyDescent="0.35">
      <c r="H344" s="1" t="b">
        <f t="shared" si="22"/>
        <v>0</v>
      </c>
      <c r="I344" t="b">
        <f t="shared" si="20"/>
        <v>0</v>
      </c>
      <c r="J344" t="b">
        <f t="shared" si="20"/>
        <v>0</v>
      </c>
      <c r="K344" t="b">
        <f t="shared" si="21"/>
        <v>0</v>
      </c>
      <c r="L344" t="b">
        <f t="shared" si="23"/>
        <v>0</v>
      </c>
      <c r="M344">
        <v>1</v>
      </c>
    </row>
    <row r="345" spans="8:13" x14ac:dyDescent="0.35">
      <c r="H345" s="1" t="b">
        <f t="shared" si="22"/>
        <v>0</v>
      </c>
      <c r="I345" t="b">
        <f t="shared" si="20"/>
        <v>0</v>
      </c>
      <c r="J345" t="b">
        <f t="shared" si="20"/>
        <v>0</v>
      </c>
      <c r="K345" t="b">
        <f t="shared" si="21"/>
        <v>0</v>
      </c>
      <c r="L345" t="b">
        <f t="shared" si="23"/>
        <v>0</v>
      </c>
      <c r="M345">
        <v>1</v>
      </c>
    </row>
    <row r="346" spans="8:13" x14ac:dyDescent="0.35">
      <c r="H346" s="1" t="b">
        <f t="shared" si="22"/>
        <v>0</v>
      </c>
      <c r="I346" t="b">
        <f t="shared" si="20"/>
        <v>0</v>
      </c>
      <c r="J346" t="b">
        <f t="shared" si="20"/>
        <v>0</v>
      </c>
      <c r="K346" t="b">
        <f t="shared" si="21"/>
        <v>0</v>
      </c>
      <c r="L346" t="b">
        <f t="shared" si="23"/>
        <v>0</v>
      </c>
      <c r="M346">
        <v>1</v>
      </c>
    </row>
    <row r="347" spans="8:13" x14ac:dyDescent="0.35">
      <c r="H347" s="1" t="b">
        <f t="shared" si="22"/>
        <v>0</v>
      </c>
      <c r="I347" t="b">
        <f t="shared" si="20"/>
        <v>0</v>
      </c>
      <c r="J347" t="b">
        <f t="shared" si="20"/>
        <v>0</v>
      </c>
      <c r="K347" t="b">
        <f t="shared" si="21"/>
        <v>0</v>
      </c>
      <c r="L347" t="b">
        <f t="shared" si="23"/>
        <v>0</v>
      </c>
      <c r="M347">
        <v>1</v>
      </c>
    </row>
    <row r="348" spans="8:13" x14ac:dyDescent="0.35">
      <c r="H348" s="1" t="b">
        <f t="shared" si="22"/>
        <v>0</v>
      </c>
      <c r="I348" t="b">
        <f t="shared" si="20"/>
        <v>0</v>
      </c>
      <c r="J348" t="b">
        <f t="shared" si="20"/>
        <v>0</v>
      </c>
      <c r="K348" t="b">
        <f t="shared" si="21"/>
        <v>0</v>
      </c>
      <c r="L348" t="b">
        <f t="shared" si="23"/>
        <v>0</v>
      </c>
      <c r="M348">
        <v>1</v>
      </c>
    </row>
    <row r="349" spans="8:13" x14ac:dyDescent="0.35">
      <c r="H349" s="1" t="b">
        <f t="shared" si="22"/>
        <v>0</v>
      </c>
      <c r="I349" t="b">
        <f t="shared" si="20"/>
        <v>0</v>
      </c>
      <c r="J349" t="b">
        <f t="shared" si="20"/>
        <v>0</v>
      </c>
      <c r="K349" t="b">
        <f t="shared" si="21"/>
        <v>0</v>
      </c>
      <c r="L349" t="b">
        <f t="shared" si="23"/>
        <v>0</v>
      </c>
      <c r="M349">
        <v>1</v>
      </c>
    </row>
    <row r="350" spans="8:13" x14ac:dyDescent="0.35">
      <c r="H350" s="1" t="b">
        <f t="shared" si="22"/>
        <v>0</v>
      </c>
      <c r="I350" t="b">
        <f t="shared" si="20"/>
        <v>0</v>
      </c>
      <c r="J350" t="b">
        <f t="shared" si="20"/>
        <v>0</v>
      </c>
      <c r="K350" t="b">
        <f t="shared" si="21"/>
        <v>0</v>
      </c>
      <c r="L350" t="b">
        <f t="shared" si="23"/>
        <v>0</v>
      </c>
      <c r="M350">
        <v>1</v>
      </c>
    </row>
    <row r="351" spans="8:13" x14ac:dyDescent="0.35">
      <c r="H351" s="1" t="b">
        <f t="shared" si="22"/>
        <v>0</v>
      </c>
      <c r="I351" t="b">
        <f t="shared" si="20"/>
        <v>0</v>
      </c>
      <c r="J351" t="b">
        <f t="shared" si="20"/>
        <v>0</v>
      </c>
      <c r="K351" t="b">
        <f t="shared" si="21"/>
        <v>0</v>
      </c>
      <c r="L351" t="b">
        <f t="shared" si="23"/>
        <v>0</v>
      </c>
      <c r="M351">
        <v>1</v>
      </c>
    </row>
    <row r="352" spans="8:13" x14ac:dyDescent="0.35">
      <c r="H352" s="1" t="b">
        <f t="shared" si="22"/>
        <v>0</v>
      </c>
      <c r="I352" t="b">
        <f t="shared" si="20"/>
        <v>0</v>
      </c>
      <c r="J352" t="b">
        <f t="shared" si="20"/>
        <v>0</v>
      </c>
      <c r="K352" t="b">
        <f t="shared" si="21"/>
        <v>0</v>
      </c>
      <c r="L352" t="b">
        <f t="shared" si="23"/>
        <v>0</v>
      </c>
      <c r="M352">
        <v>1</v>
      </c>
    </row>
    <row r="353" spans="8:13" x14ac:dyDescent="0.35">
      <c r="H353" s="1" t="b">
        <f t="shared" si="22"/>
        <v>0</v>
      </c>
      <c r="I353" t="b">
        <f t="shared" si="20"/>
        <v>0</v>
      </c>
      <c r="J353" t="b">
        <f t="shared" si="20"/>
        <v>0</v>
      </c>
      <c r="K353" t="b">
        <f t="shared" si="21"/>
        <v>0</v>
      </c>
      <c r="L353" t="b">
        <f t="shared" si="23"/>
        <v>0</v>
      </c>
      <c r="M353">
        <v>1</v>
      </c>
    </row>
    <row r="354" spans="8:13" x14ac:dyDescent="0.35">
      <c r="H354" s="1" t="b">
        <f t="shared" si="22"/>
        <v>0</v>
      </c>
      <c r="I354" t="b">
        <f t="shared" si="20"/>
        <v>0</v>
      </c>
      <c r="J354" t="b">
        <f t="shared" si="20"/>
        <v>0</v>
      </c>
      <c r="K354" t="b">
        <f t="shared" si="21"/>
        <v>0</v>
      </c>
      <c r="L354" t="b">
        <f t="shared" si="23"/>
        <v>0</v>
      </c>
      <c r="M354">
        <v>1</v>
      </c>
    </row>
    <row r="355" spans="8:13" x14ac:dyDescent="0.35">
      <c r="H355" s="1" t="b">
        <f t="shared" si="22"/>
        <v>0</v>
      </c>
      <c r="I355" t="b">
        <f t="shared" si="20"/>
        <v>0</v>
      </c>
      <c r="J355" t="b">
        <f t="shared" si="20"/>
        <v>0</v>
      </c>
      <c r="K355" t="b">
        <f t="shared" si="21"/>
        <v>0</v>
      </c>
      <c r="L355" t="b">
        <f t="shared" si="23"/>
        <v>0</v>
      </c>
      <c r="M355">
        <v>1</v>
      </c>
    </row>
    <row r="356" spans="8:13" x14ac:dyDescent="0.35">
      <c r="H356" s="1" t="b">
        <f t="shared" si="22"/>
        <v>0</v>
      </c>
      <c r="I356" t="b">
        <f t="shared" si="20"/>
        <v>0</v>
      </c>
      <c r="J356" t="b">
        <f t="shared" si="20"/>
        <v>0</v>
      </c>
      <c r="K356" t="b">
        <f t="shared" si="21"/>
        <v>0</v>
      </c>
      <c r="L356" t="b">
        <f t="shared" si="23"/>
        <v>0</v>
      </c>
      <c r="M356">
        <v>1</v>
      </c>
    </row>
    <row r="357" spans="8:13" x14ac:dyDescent="0.35">
      <c r="H357" s="1" t="b">
        <f t="shared" si="22"/>
        <v>0</v>
      </c>
      <c r="I357" t="b">
        <f t="shared" si="20"/>
        <v>0</v>
      </c>
      <c r="J357" t="b">
        <f t="shared" si="20"/>
        <v>0</v>
      </c>
      <c r="K357" t="b">
        <f t="shared" si="21"/>
        <v>0</v>
      </c>
      <c r="L357" t="b">
        <f t="shared" si="23"/>
        <v>0</v>
      </c>
      <c r="M357">
        <v>1</v>
      </c>
    </row>
    <row r="358" spans="8:13" x14ac:dyDescent="0.35">
      <c r="H358" s="1" t="b">
        <f t="shared" si="22"/>
        <v>0</v>
      </c>
      <c r="I358" t="b">
        <f t="shared" si="20"/>
        <v>0</v>
      </c>
      <c r="J358" t="b">
        <f t="shared" si="20"/>
        <v>0</v>
      </c>
      <c r="K358" t="b">
        <f t="shared" si="21"/>
        <v>0</v>
      </c>
      <c r="L358" t="b">
        <f t="shared" si="23"/>
        <v>0</v>
      </c>
      <c r="M358">
        <v>1</v>
      </c>
    </row>
    <row r="359" spans="8:13" x14ac:dyDescent="0.35">
      <c r="H359" s="1" t="b">
        <f t="shared" si="22"/>
        <v>0</v>
      </c>
      <c r="I359" t="b">
        <f t="shared" si="20"/>
        <v>0</v>
      </c>
      <c r="J359" t="b">
        <f t="shared" si="20"/>
        <v>0</v>
      </c>
      <c r="K359" t="b">
        <f t="shared" si="21"/>
        <v>0</v>
      </c>
      <c r="L359" t="b">
        <f t="shared" si="23"/>
        <v>0</v>
      </c>
      <c r="M359">
        <v>1</v>
      </c>
    </row>
    <row r="360" spans="8:13" x14ac:dyDescent="0.35">
      <c r="H360" s="1" t="b">
        <f t="shared" si="22"/>
        <v>0</v>
      </c>
      <c r="I360" t="b">
        <f t="shared" si="20"/>
        <v>0</v>
      </c>
      <c r="J360" t="b">
        <f t="shared" si="20"/>
        <v>0</v>
      </c>
      <c r="K360" t="b">
        <f t="shared" si="21"/>
        <v>0</v>
      </c>
      <c r="L360" t="b">
        <f t="shared" si="23"/>
        <v>0</v>
      </c>
      <c r="M360">
        <v>1</v>
      </c>
    </row>
    <row r="361" spans="8:13" x14ac:dyDescent="0.35">
      <c r="H361" s="1" t="b">
        <f t="shared" si="22"/>
        <v>0</v>
      </c>
      <c r="I361" t="b">
        <f t="shared" si="20"/>
        <v>0</v>
      </c>
      <c r="J361" t="b">
        <f t="shared" si="20"/>
        <v>0</v>
      </c>
      <c r="K361" t="b">
        <f t="shared" si="21"/>
        <v>0</v>
      </c>
      <c r="L361" t="b">
        <f t="shared" si="23"/>
        <v>0</v>
      </c>
      <c r="M361">
        <v>1</v>
      </c>
    </row>
    <row r="362" spans="8:13" x14ac:dyDescent="0.35">
      <c r="H362" s="1" t="b">
        <f t="shared" si="22"/>
        <v>0</v>
      </c>
      <c r="I362" t="b">
        <f t="shared" si="20"/>
        <v>0</v>
      </c>
      <c r="J362" t="b">
        <f t="shared" si="20"/>
        <v>0</v>
      </c>
      <c r="K362" t="b">
        <f t="shared" si="21"/>
        <v>0</v>
      </c>
      <c r="L362" t="b">
        <f t="shared" si="23"/>
        <v>0</v>
      </c>
      <c r="M362">
        <v>1</v>
      </c>
    </row>
    <row r="363" spans="8:13" x14ac:dyDescent="0.35">
      <c r="H363" s="1" t="b">
        <f t="shared" si="22"/>
        <v>0</v>
      </c>
      <c r="I363" t="b">
        <f t="shared" si="20"/>
        <v>0</v>
      </c>
      <c r="J363" t="b">
        <f t="shared" si="20"/>
        <v>0</v>
      </c>
      <c r="K363" t="b">
        <f t="shared" si="21"/>
        <v>0</v>
      </c>
      <c r="L363" t="b">
        <f t="shared" si="23"/>
        <v>0</v>
      </c>
      <c r="M363">
        <v>1</v>
      </c>
    </row>
    <row r="364" spans="8:13" x14ac:dyDescent="0.35">
      <c r="H364" s="1" t="b">
        <f t="shared" si="22"/>
        <v>0</v>
      </c>
      <c r="I364" t="b">
        <f t="shared" si="20"/>
        <v>0</v>
      </c>
      <c r="J364" t="b">
        <f t="shared" si="20"/>
        <v>0</v>
      </c>
      <c r="K364" t="b">
        <f t="shared" si="21"/>
        <v>0</v>
      </c>
      <c r="L364" t="b">
        <f t="shared" si="23"/>
        <v>0</v>
      </c>
      <c r="M364">
        <v>1</v>
      </c>
    </row>
    <row r="365" spans="8:13" x14ac:dyDescent="0.35">
      <c r="H365" s="1" t="b">
        <f t="shared" si="22"/>
        <v>0</v>
      </c>
      <c r="I365" t="b">
        <f t="shared" si="20"/>
        <v>0</v>
      </c>
      <c r="J365" t="b">
        <f t="shared" si="20"/>
        <v>0</v>
      </c>
      <c r="K365" t="b">
        <f t="shared" si="21"/>
        <v>0</v>
      </c>
      <c r="L365" t="b">
        <f t="shared" si="23"/>
        <v>0</v>
      </c>
      <c r="M365">
        <v>1</v>
      </c>
    </row>
    <row r="366" spans="8:13" x14ac:dyDescent="0.35">
      <c r="H366" s="1" t="b">
        <f t="shared" si="22"/>
        <v>0</v>
      </c>
      <c r="I366" t="b">
        <f t="shared" si="20"/>
        <v>0</v>
      </c>
      <c r="J366" t="b">
        <f t="shared" si="20"/>
        <v>0</v>
      </c>
      <c r="K366" t="b">
        <f t="shared" si="21"/>
        <v>0</v>
      </c>
      <c r="L366" t="b">
        <f t="shared" si="23"/>
        <v>0</v>
      </c>
      <c r="M366">
        <v>1</v>
      </c>
    </row>
    <row r="367" spans="8:13" x14ac:dyDescent="0.35">
      <c r="H367" s="1" t="b">
        <f t="shared" si="22"/>
        <v>0</v>
      </c>
      <c r="I367" t="b">
        <f t="shared" si="20"/>
        <v>0</v>
      </c>
      <c r="J367" t="b">
        <f t="shared" si="20"/>
        <v>0</v>
      </c>
      <c r="K367" t="b">
        <f t="shared" si="21"/>
        <v>0</v>
      </c>
      <c r="L367" t="b">
        <f t="shared" si="23"/>
        <v>0</v>
      </c>
      <c r="M367">
        <v>1</v>
      </c>
    </row>
    <row r="368" spans="8:13" x14ac:dyDescent="0.35">
      <c r="H368" s="1" t="b">
        <f t="shared" si="22"/>
        <v>0</v>
      </c>
      <c r="I368" t="b">
        <f t="shared" si="20"/>
        <v>0</v>
      </c>
      <c r="J368" t="b">
        <f t="shared" si="20"/>
        <v>0</v>
      </c>
      <c r="K368" t="b">
        <f t="shared" si="21"/>
        <v>0</v>
      </c>
      <c r="L368" t="b">
        <f t="shared" si="23"/>
        <v>0</v>
      </c>
      <c r="M368">
        <v>1</v>
      </c>
    </row>
    <row r="369" spans="8:13" x14ac:dyDescent="0.35">
      <c r="H369" s="1" t="b">
        <f t="shared" si="22"/>
        <v>0</v>
      </c>
      <c r="I369" t="b">
        <f t="shared" si="20"/>
        <v>0</v>
      </c>
      <c r="J369" t="b">
        <f t="shared" si="20"/>
        <v>0</v>
      </c>
      <c r="K369" t="b">
        <f t="shared" si="21"/>
        <v>0</v>
      </c>
      <c r="L369" t="b">
        <f t="shared" si="23"/>
        <v>0</v>
      </c>
      <c r="M369">
        <v>1</v>
      </c>
    </row>
    <row r="370" spans="8:13" x14ac:dyDescent="0.35">
      <c r="H370" s="1" t="b">
        <f t="shared" si="22"/>
        <v>0</v>
      </c>
      <c r="I370" t="b">
        <f t="shared" si="20"/>
        <v>0</v>
      </c>
      <c r="J370" t="b">
        <f t="shared" si="20"/>
        <v>0</v>
      </c>
      <c r="K370" t="b">
        <f t="shared" si="21"/>
        <v>0</v>
      </c>
      <c r="L370" t="b">
        <f t="shared" si="23"/>
        <v>0</v>
      </c>
      <c r="M370">
        <v>1</v>
      </c>
    </row>
    <row r="371" spans="8:13" x14ac:dyDescent="0.35">
      <c r="H371" s="1" t="b">
        <f t="shared" si="22"/>
        <v>0</v>
      </c>
      <c r="I371" t="b">
        <f t="shared" si="20"/>
        <v>0</v>
      </c>
      <c r="J371" t="b">
        <f t="shared" si="20"/>
        <v>0</v>
      </c>
      <c r="K371" t="b">
        <f t="shared" si="21"/>
        <v>0</v>
      </c>
      <c r="L371" t="b">
        <f t="shared" si="23"/>
        <v>0</v>
      </c>
      <c r="M371">
        <v>1</v>
      </c>
    </row>
    <row r="372" spans="8:13" x14ac:dyDescent="0.35">
      <c r="H372" s="1" t="b">
        <f t="shared" si="22"/>
        <v>0</v>
      </c>
      <c r="I372" t="b">
        <f t="shared" si="20"/>
        <v>0</v>
      </c>
      <c r="J372" t="b">
        <f t="shared" si="20"/>
        <v>0</v>
      </c>
      <c r="K372" t="b">
        <f t="shared" si="21"/>
        <v>0</v>
      </c>
      <c r="L372" t="b">
        <f t="shared" si="23"/>
        <v>0</v>
      </c>
      <c r="M372">
        <v>1</v>
      </c>
    </row>
    <row r="373" spans="8:13" x14ac:dyDescent="0.35">
      <c r="H373" s="1" t="b">
        <f t="shared" si="22"/>
        <v>0</v>
      </c>
      <c r="I373" t="b">
        <f t="shared" si="20"/>
        <v>0</v>
      </c>
      <c r="J373" t="b">
        <f t="shared" si="20"/>
        <v>0</v>
      </c>
      <c r="K373" t="b">
        <f t="shared" si="21"/>
        <v>0</v>
      </c>
      <c r="L373" t="b">
        <f t="shared" si="23"/>
        <v>0</v>
      </c>
      <c r="M373">
        <v>1</v>
      </c>
    </row>
    <row r="374" spans="8:13" x14ac:dyDescent="0.35">
      <c r="H374" s="1" t="b">
        <f t="shared" si="22"/>
        <v>0</v>
      </c>
      <c r="I374" t="b">
        <f t="shared" si="20"/>
        <v>0</v>
      </c>
      <c r="J374" t="b">
        <f t="shared" si="20"/>
        <v>0</v>
      </c>
      <c r="K374" t="b">
        <f t="shared" si="21"/>
        <v>0</v>
      </c>
      <c r="L374" t="b">
        <f t="shared" si="23"/>
        <v>0</v>
      </c>
      <c r="M374">
        <v>1</v>
      </c>
    </row>
    <row r="375" spans="8:13" x14ac:dyDescent="0.35">
      <c r="H375" s="1" t="b">
        <f t="shared" si="22"/>
        <v>0</v>
      </c>
      <c r="I375" t="b">
        <f t="shared" si="20"/>
        <v>0</v>
      </c>
      <c r="J375" t="b">
        <f t="shared" si="20"/>
        <v>0</v>
      </c>
      <c r="K375" t="b">
        <f t="shared" si="21"/>
        <v>0</v>
      </c>
      <c r="L375" t="b">
        <f t="shared" si="23"/>
        <v>0</v>
      </c>
      <c r="M375">
        <v>1</v>
      </c>
    </row>
    <row r="376" spans="8:13" x14ac:dyDescent="0.35">
      <c r="H376" s="1" t="b">
        <f t="shared" si="22"/>
        <v>0</v>
      </c>
      <c r="I376" t="b">
        <f t="shared" si="20"/>
        <v>0</v>
      </c>
      <c r="J376" t="b">
        <f t="shared" si="20"/>
        <v>0</v>
      </c>
      <c r="K376" t="b">
        <f t="shared" si="21"/>
        <v>0</v>
      </c>
      <c r="L376" t="b">
        <f t="shared" si="23"/>
        <v>0</v>
      </c>
      <c r="M376">
        <v>1</v>
      </c>
    </row>
    <row r="377" spans="8:13" x14ac:dyDescent="0.35">
      <c r="H377" s="1" t="b">
        <f t="shared" si="22"/>
        <v>0</v>
      </c>
      <c r="I377" t="b">
        <f t="shared" si="20"/>
        <v>0</v>
      </c>
      <c r="J377" t="b">
        <f t="shared" si="20"/>
        <v>0</v>
      </c>
      <c r="K377" t="b">
        <f t="shared" si="21"/>
        <v>0</v>
      </c>
      <c r="L377" t="b">
        <f t="shared" si="23"/>
        <v>0</v>
      </c>
      <c r="M377">
        <v>1</v>
      </c>
    </row>
    <row r="378" spans="8:13" x14ac:dyDescent="0.35">
      <c r="H378" s="1" t="b">
        <f t="shared" si="22"/>
        <v>0</v>
      </c>
      <c r="I378" t="b">
        <f t="shared" si="20"/>
        <v>0</v>
      </c>
      <c r="J378" t="b">
        <f t="shared" si="20"/>
        <v>0</v>
      </c>
      <c r="K378" t="b">
        <f t="shared" si="21"/>
        <v>0</v>
      </c>
      <c r="L378" t="b">
        <f t="shared" si="23"/>
        <v>0</v>
      </c>
      <c r="M378">
        <v>1</v>
      </c>
    </row>
    <row r="379" spans="8:13" x14ac:dyDescent="0.35">
      <c r="H379" s="1" t="b">
        <f t="shared" si="22"/>
        <v>0</v>
      </c>
      <c r="I379" t="b">
        <f t="shared" si="20"/>
        <v>0</v>
      </c>
      <c r="J379" t="b">
        <f t="shared" si="20"/>
        <v>0</v>
      </c>
      <c r="K379" t="b">
        <f t="shared" si="21"/>
        <v>0</v>
      </c>
      <c r="L379" t="b">
        <f t="shared" si="23"/>
        <v>0</v>
      </c>
      <c r="M379">
        <v>1</v>
      </c>
    </row>
    <row r="380" spans="8:13" x14ac:dyDescent="0.35">
      <c r="H380" s="1" t="b">
        <f t="shared" si="22"/>
        <v>0</v>
      </c>
      <c r="I380" t="b">
        <f t="shared" si="20"/>
        <v>0</v>
      </c>
      <c r="J380" t="b">
        <f t="shared" si="20"/>
        <v>0</v>
      </c>
      <c r="K380" t="b">
        <f t="shared" si="21"/>
        <v>0</v>
      </c>
      <c r="L380" t="b">
        <f t="shared" si="23"/>
        <v>0</v>
      </c>
      <c r="M380">
        <v>1</v>
      </c>
    </row>
    <row r="381" spans="8:13" x14ac:dyDescent="0.35">
      <c r="H381" s="1" t="b">
        <f t="shared" si="22"/>
        <v>0</v>
      </c>
      <c r="I381" t="b">
        <f t="shared" si="20"/>
        <v>0</v>
      </c>
      <c r="J381" t="b">
        <f t="shared" si="20"/>
        <v>0</v>
      </c>
      <c r="K381" t="b">
        <f t="shared" si="21"/>
        <v>0</v>
      </c>
      <c r="L381" t="b">
        <f t="shared" si="23"/>
        <v>0</v>
      </c>
      <c r="M381">
        <v>1</v>
      </c>
    </row>
    <row r="382" spans="8:13" x14ac:dyDescent="0.35">
      <c r="H382" s="1" t="b">
        <f t="shared" si="22"/>
        <v>0</v>
      </c>
      <c r="I382" t="b">
        <f t="shared" si="20"/>
        <v>0</v>
      </c>
      <c r="J382" t="b">
        <f t="shared" si="20"/>
        <v>0</v>
      </c>
      <c r="K382" t="b">
        <f t="shared" si="21"/>
        <v>0</v>
      </c>
      <c r="L382" t="b">
        <f t="shared" si="23"/>
        <v>0</v>
      </c>
      <c r="M382">
        <v>1</v>
      </c>
    </row>
    <row r="383" spans="8:13" x14ac:dyDescent="0.35">
      <c r="H383" s="1" t="b">
        <f t="shared" si="22"/>
        <v>0</v>
      </c>
      <c r="I383" t="b">
        <f t="shared" si="20"/>
        <v>0</v>
      </c>
      <c r="J383" t="b">
        <f t="shared" si="20"/>
        <v>0</v>
      </c>
      <c r="K383" t="b">
        <f t="shared" si="21"/>
        <v>0</v>
      </c>
      <c r="L383" t="b">
        <f t="shared" si="23"/>
        <v>0</v>
      </c>
      <c r="M383">
        <v>1</v>
      </c>
    </row>
    <row r="384" spans="8:13" x14ac:dyDescent="0.35">
      <c r="H384" s="1" t="b">
        <f t="shared" si="22"/>
        <v>0</v>
      </c>
      <c r="I384" t="b">
        <f t="shared" si="20"/>
        <v>0</v>
      </c>
      <c r="J384" t="b">
        <f t="shared" si="20"/>
        <v>0</v>
      </c>
      <c r="K384" t="b">
        <f t="shared" si="21"/>
        <v>0</v>
      </c>
      <c r="L384" t="b">
        <f t="shared" si="23"/>
        <v>0</v>
      </c>
      <c r="M384">
        <v>1</v>
      </c>
    </row>
    <row r="385" spans="8:13" x14ac:dyDescent="0.35">
      <c r="H385" s="1" t="b">
        <f t="shared" si="22"/>
        <v>0</v>
      </c>
      <c r="I385" t="b">
        <f t="shared" si="20"/>
        <v>0</v>
      </c>
      <c r="J385" t="b">
        <f t="shared" si="20"/>
        <v>0</v>
      </c>
      <c r="K385" t="b">
        <f t="shared" si="21"/>
        <v>0</v>
      </c>
      <c r="L385" t="b">
        <f t="shared" si="23"/>
        <v>0</v>
      </c>
      <c r="M385">
        <v>1</v>
      </c>
    </row>
    <row r="386" spans="8:13" x14ac:dyDescent="0.35">
      <c r="H386" s="1" t="b">
        <f t="shared" si="22"/>
        <v>0</v>
      </c>
      <c r="I386" t="b">
        <f t="shared" si="20"/>
        <v>0</v>
      </c>
      <c r="J386" t="b">
        <f t="shared" si="20"/>
        <v>0</v>
      </c>
      <c r="K386" t="b">
        <f t="shared" si="21"/>
        <v>0</v>
      </c>
      <c r="L386" t="b">
        <f t="shared" si="23"/>
        <v>0</v>
      </c>
      <c r="M386">
        <v>1</v>
      </c>
    </row>
    <row r="387" spans="8:13" x14ac:dyDescent="0.35">
      <c r="H387" s="1" t="b">
        <f t="shared" si="22"/>
        <v>0</v>
      </c>
      <c r="I387" t="b">
        <f t="shared" si="20"/>
        <v>0</v>
      </c>
      <c r="J387" t="b">
        <f t="shared" si="20"/>
        <v>0</v>
      </c>
      <c r="K387" t="b">
        <f t="shared" si="21"/>
        <v>0</v>
      </c>
      <c r="L387" t="b">
        <f t="shared" si="23"/>
        <v>0</v>
      </c>
      <c r="M387">
        <v>1</v>
      </c>
    </row>
    <row r="388" spans="8:13" x14ac:dyDescent="0.35">
      <c r="H388" s="1" t="b">
        <f t="shared" si="22"/>
        <v>0</v>
      </c>
      <c r="I388" t="b">
        <f t="shared" si="20"/>
        <v>0</v>
      </c>
      <c r="J388" t="b">
        <f t="shared" si="20"/>
        <v>0</v>
      </c>
      <c r="K388" t="b">
        <f t="shared" si="21"/>
        <v>0</v>
      </c>
      <c r="L388" t="b">
        <f t="shared" si="23"/>
        <v>0</v>
      </c>
      <c r="M388">
        <v>1</v>
      </c>
    </row>
    <row r="389" spans="8:13" x14ac:dyDescent="0.35">
      <c r="H389" s="1" t="b">
        <f t="shared" si="22"/>
        <v>0</v>
      </c>
      <c r="I389" t="b">
        <f t="shared" si="20"/>
        <v>0</v>
      </c>
      <c r="J389" t="b">
        <f t="shared" si="20"/>
        <v>0</v>
      </c>
      <c r="K389" t="b">
        <f t="shared" si="21"/>
        <v>0</v>
      </c>
      <c r="L389" t="b">
        <f t="shared" si="23"/>
        <v>0</v>
      </c>
      <c r="M389">
        <v>1</v>
      </c>
    </row>
    <row r="390" spans="8:13" x14ac:dyDescent="0.35">
      <c r="H390" s="1" t="b">
        <f t="shared" si="22"/>
        <v>0</v>
      </c>
      <c r="I390" t="b">
        <f t="shared" si="20"/>
        <v>0</v>
      </c>
      <c r="J390" t="b">
        <f t="shared" si="20"/>
        <v>0</v>
      </c>
      <c r="K390" t="b">
        <f t="shared" si="21"/>
        <v>0</v>
      </c>
      <c r="L390" t="b">
        <f t="shared" si="23"/>
        <v>0</v>
      </c>
      <c r="M390">
        <v>1</v>
      </c>
    </row>
    <row r="391" spans="8:13" x14ac:dyDescent="0.35">
      <c r="H391" s="1" t="b">
        <f t="shared" si="22"/>
        <v>0</v>
      </c>
      <c r="I391" t="b">
        <f t="shared" ref="I391:J454" si="24">AND($E391=1,ISBLANK($F391))</f>
        <v>0</v>
      </c>
      <c r="J391" t="b">
        <f t="shared" si="24"/>
        <v>0</v>
      </c>
      <c r="K391" t="b">
        <f t="shared" ref="K391:K454" si="25">AND($C391=1,$D391=2)</f>
        <v>0</v>
      </c>
      <c r="L391" t="b">
        <f t="shared" si="23"/>
        <v>0</v>
      </c>
      <c r="M391">
        <v>1</v>
      </c>
    </row>
    <row r="392" spans="8:13" x14ac:dyDescent="0.35">
      <c r="H392" s="1" t="b">
        <f t="shared" ref="H392:H455" si="26">$F392&gt;1</f>
        <v>0</v>
      </c>
      <c r="I392" t="b">
        <f t="shared" si="24"/>
        <v>0</v>
      </c>
      <c r="J392" t="b">
        <f t="shared" si="24"/>
        <v>0</v>
      </c>
      <c r="K392" t="b">
        <f t="shared" si="25"/>
        <v>0</v>
      </c>
      <c r="L392" t="b">
        <f t="shared" ref="L392:L455" si="27">$B392&gt;1</f>
        <v>0</v>
      </c>
      <c r="M392">
        <v>1</v>
      </c>
    </row>
    <row r="393" spans="8:13" x14ac:dyDescent="0.35">
      <c r="H393" s="1" t="b">
        <f t="shared" si="26"/>
        <v>0</v>
      </c>
      <c r="I393" t="b">
        <f t="shared" si="24"/>
        <v>0</v>
      </c>
      <c r="J393" t="b">
        <f t="shared" si="24"/>
        <v>0</v>
      </c>
      <c r="K393" t="b">
        <f t="shared" si="25"/>
        <v>0</v>
      </c>
      <c r="L393" t="b">
        <f t="shared" si="27"/>
        <v>0</v>
      </c>
      <c r="M393">
        <v>1</v>
      </c>
    </row>
    <row r="394" spans="8:13" x14ac:dyDescent="0.35">
      <c r="H394" s="1" t="b">
        <f t="shared" si="26"/>
        <v>0</v>
      </c>
      <c r="I394" t="b">
        <f t="shared" si="24"/>
        <v>0</v>
      </c>
      <c r="J394" t="b">
        <f t="shared" si="24"/>
        <v>0</v>
      </c>
      <c r="K394" t="b">
        <f t="shared" si="25"/>
        <v>0</v>
      </c>
      <c r="L394" t="b">
        <f t="shared" si="27"/>
        <v>0</v>
      </c>
      <c r="M394">
        <v>1</v>
      </c>
    </row>
    <row r="395" spans="8:13" x14ac:dyDescent="0.35">
      <c r="H395" s="1" t="b">
        <f t="shared" si="26"/>
        <v>0</v>
      </c>
      <c r="I395" t="b">
        <f t="shared" si="24"/>
        <v>0</v>
      </c>
      <c r="J395" t="b">
        <f t="shared" si="24"/>
        <v>0</v>
      </c>
      <c r="K395" t="b">
        <f t="shared" si="25"/>
        <v>0</v>
      </c>
      <c r="L395" t="b">
        <f t="shared" si="27"/>
        <v>0</v>
      </c>
      <c r="M395">
        <v>1</v>
      </c>
    </row>
    <row r="396" spans="8:13" x14ac:dyDescent="0.35">
      <c r="H396" s="1" t="b">
        <f t="shared" si="26"/>
        <v>0</v>
      </c>
      <c r="I396" t="b">
        <f t="shared" si="24"/>
        <v>0</v>
      </c>
      <c r="J396" t="b">
        <f t="shared" si="24"/>
        <v>0</v>
      </c>
      <c r="K396" t="b">
        <f t="shared" si="25"/>
        <v>0</v>
      </c>
      <c r="L396" t="b">
        <f t="shared" si="27"/>
        <v>0</v>
      </c>
      <c r="M396">
        <v>1</v>
      </c>
    </row>
    <row r="397" spans="8:13" x14ac:dyDescent="0.35">
      <c r="H397" s="1" t="b">
        <f t="shared" si="26"/>
        <v>0</v>
      </c>
      <c r="I397" t="b">
        <f t="shared" si="24"/>
        <v>0</v>
      </c>
      <c r="J397" t="b">
        <f t="shared" si="24"/>
        <v>0</v>
      </c>
      <c r="K397" t="b">
        <f t="shared" si="25"/>
        <v>0</v>
      </c>
      <c r="L397" t="b">
        <f t="shared" si="27"/>
        <v>0</v>
      </c>
      <c r="M397">
        <v>1</v>
      </c>
    </row>
    <row r="398" spans="8:13" x14ac:dyDescent="0.35">
      <c r="H398" s="1" t="b">
        <f t="shared" si="26"/>
        <v>0</v>
      </c>
      <c r="I398" t="b">
        <f t="shared" si="24"/>
        <v>0</v>
      </c>
      <c r="J398" t="b">
        <f t="shared" si="24"/>
        <v>0</v>
      </c>
      <c r="K398" t="b">
        <f t="shared" si="25"/>
        <v>0</v>
      </c>
      <c r="L398" t="b">
        <f t="shared" si="27"/>
        <v>0</v>
      </c>
      <c r="M398">
        <v>1</v>
      </c>
    </row>
    <row r="399" spans="8:13" x14ac:dyDescent="0.35">
      <c r="H399" s="1" t="b">
        <f t="shared" si="26"/>
        <v>0</v>
      </c>
      <c r="I399" t="b">
        <f t="shared" si="24"/>
        <v>0</v>
      </c>
      <c r="J399" t="b">
        <f t="shared" si="24"/>
        <v>0</v>
      </c>
      <c r="K399" t="b">
        <f t="shared" si="25"/>
        <v>0</v>
      </c>
      <c r="L399" t="b">
        <f t="shared" si="27"/>
        <v>0</v>
      </c>
      <c r="M399">
        <v>1</v>
      </c>
    </row>
    <row r="400" spans="8:13" x14ac:dyDescent="0.35">
      <c r="H400" s="1" t="b">
        <f t="shared" si="26"/>
        <v>0</v>
      </c>
      <c r="I400" t="b">
        <f t="shared" si="24"/>
        <v>0</v>
      </c>
      <c r="J400" t="b">
        <f t="shared" si="24"/>
        <v>0</v>
      </c>
      <c r="K400" t="b">
        <f t="shared" si="25"/>
        <v>0</v>
      </c>
      <c r="L400" t="b">
        <f t="shared" si="27"/>
        <v>0</v>
      </c>
      <c r="M400">
        <v>1</v>
      </c>
    </row>
    <row r="401" spans="8:13" x14ac:dyDescent="0.35">
      <c r="H401" s="1" t="b">
        <f t="shared" si="26"/>
        <v>0</v>
      </c>
      <c r="I401" t="b">
        <f t="shared" si="24"/>
        <v>0</v>
      </c>
      <c r="J401" t="b">
        <f t="shared" si="24"/>
        <v>0</v>
      </c>
      <c r="K401" t="b">
        <f t="shared" si="25"/>
        <v>0</v>
      </c>
      <c r="L401" t="b">
        <f t="shared" si="27"/>
        <v>0</v>
      </c>
      <c r="M401">
        <v>1</v>
      </c>
    </row>
    <row r="402" spans="8:13" x14ac:dyDescent="0.35">
      <c r="H402" s="1" t="b">
        <f t="shared" si="26"/>
        <v>0</v>
      </c>
      <c r="I402" t="b">
        <f t="shared" si="24"/>
        <v>0</v>
      </c>
      <c r="J402" t="b">
        <f t="shared" si="24"/>
        <v>0</v>
      </c>
      <c r="K402" t="b">
        <f t="shared" si="25"/>
        <v>0</v>
      </c>
      <c r="L402" t="b">
        <f t="shared" si="27"/>
        <v>0</v>
      </c>
      <c r="M402">
        <v>1</v>
      </c>
    </row>
    <row r="403" spans="8:13" x14ac:dyDescent="0.35">
      <c r="H403" s="1" t="b">
        <f t="shared" si="26"/>
        <v>0</v>
      </c>
      <c r="I403" t="b">
        <f t="shared" si="24"/>
        <v>0</v>
      </c>
      <c r="J403" t="b">
        <f t="shared" si="24"/>
        <v>0</v>
      </c>
      <c r="K403" t="b">
        <f t="shared" si="25"/>
        <v>0</v>
      </c>
      <c r="L403" t="b">
        <f t="shared" si="27"/>
        <v>0</v>
      </c>
      <c r="M403">
        <v>1</v>
      </c>
    </row>
    <row r="404" spans="8:13" x14ac:dyDescent="0.35">
      <c r="H404" s="1" t="b">
        <f t="shared" si="26"/>
        <v>0</v>
      </c>
      <c r="I404" t="b">
        <f t="shared" si="24"/>
        <v>0</v>
      </c>
      <c r="J404" t="b">
        <f t="shared" si="24"/>
        <v>0</v>
      </c>
      <c r="K404" t="b">
        <f t="shared" si="25"/>
        <v>0</v>
      </c>
      <c r="L404" t="b">
        <f t="shared" si="27"/>
        <v>0</v>
      </c>
      <c r="M404">
        <v>1</v>
      </c>
    </row>
    <row r="405" spans="8:13" x14ac:dyDescent="0.35">
      <c r="H405" s="1" t="b">
        <f t="shared" si="26"/>
        <v>0</v>
      </c>
      <c r="I405" t="b">
        <f t="shared" si="24"/>
        <v>0</v>
      </c>
      <c r="J405" t="b">
        <f t="shared" si="24"/>
        <v>0</v>
      </c>
      <c r="K405" t="b">
        <f t="shared" si="25"/>
        <v>0</v>
      </c>
      <c r="L405" t="b">
        <f t="shared" si="27"/>
        <v>0</v>
      </c>
      <c r="M405">
        <v>1</v>
      </c>
    </row>
    <row r="406" spans="8:13" x14ac:dyDescent="0.35">
      <c r="H406" s="1" t="b">
        <f t="shared" si="26"/>
        <v>0</v>
      </c>
      <c r="I406" t="b">
        <f t="shared" si="24"/>
        <v>0</v>
      </c>
      <c r="J406" t="b">
        <f t="shared" si="24"/>
        <v>0</v>
      </c>
      <c r="K406" t="b">
        <f t="shared" si="25"/>
        <v>0</v>
      </c>
      <c r="L406" t="b">
        <f t="shared" si="27"/>
        <v>0</v>
      </c>
      <c r="M406">
        <v>1</v>
      </c>
    </row>
    <row r="407" spans="8:13" x14ac:dyDescent="0.35">
      <c r="H407" s="1" t="b">
        <f t="shared" si="26"/>
        <v>0</v>
      </c>
      <c r="I407" t="b">
        <f t="shared" si="24"/>
        <v>0</v>
      </c>
      <c r="J407" t="b">
        <f t="shared" si="24"/>
        <v>0</v>
      </c>
      <c r="K407" t="b">
        <f t="shared" si="25"/>
        <v>0</v>
      </c>
      <c r="L407" t="b">
        <f t="shared" si="27"/>
        <v>0</v>
      </c>
      <c r="M407">
        <v>1</v>
      </c>
    </row>
    <row r="408" spans="8:13" x14ac:dyDescent="0.35">
      <c r="H408" s="1" t="b">
        <f t="shared" si="26"/>
        <v>0</v>
      </c>
      <c r="I408" t="b">
        <f t="shared" si="24"/>
        <v>0</v>
      </c>
      <c r="J408" t="b">
        <f t="shared" si="24"/>
        <v>0</v>
      </c>
      <c r="K408" t="b">
        <f t="shared" si="25"/>
        <v>0</v>
      </c>
      <c r="L408" t="b">
        <f t="shared" si="27"/>
        <v>0</v>
      </c>
      <c r="M408">
        <v>1</v>
      </c>
    </row>
    <row r="409" spans="8:13" x14ac:dyDescent="0.35">
      <c r="H409" s="1" t="b">
        <f t="shared" si="26"/>
        <v>0</v>
      </c>
      <c r="I409" t="b">
        <f t="shared" si="24"/>
        <v>0</v>
      </c>
      <c r="J409" t="b">
        <f t="shared" si="24"/>
        <v>0</v>
      </c>
      <c r="K409" t="b">
        <f t="shared" si="25"/>
        <v>0</v>
      </c>
      <c r="L409" t="b">
        <f t="shared" si="27"/>
        <v>0</v>
      </c>
      <c r="M409">
        <v>1</v>
      </c>
    </row>
    <row r="410" spans="8:13" x14ac:dyDescent="0.35">
      <c r="H410" s="1" t="b">
        <f t="shared" si="26"/>
        <v>0</v>
      </c>
      <c r="I410" t="b">
        <f t="shared" si="24"/>
        <v>0</v>
      </c>
      <c r="J410" t="b">
        <f t="shared" si="24"/>
        <v>0</v>
      </c>
      <c r="K410" t="b">
        <f t="shared" si="25"/>
        <v>0</v>
      </c>
      <c r="L410" t="b">
        <f t="shared" si="27"/>
        <v>0</v>
      </c>
      <c r="M410">
        <v>1</v>
      </c>
    </row>
    <row r="411" spans="8:13" x14ac:dyDescent="0.35">
      <c r="H411" s="1" t="b">
        <f t="shared" si="26"/>
        <v>0</v>
      </c>
      <c r="I411" t="b">
        <f t="shared" si="24"/>
        <v>0</v>
      </c>
      <c r="J411" t="b">
        <f t="shared" si="24"/>
        <v>0</v>
      </c>
      <c r="K411" t="b">
        <f t="shared" si="25"/>
        <v>0</v>
      </c>
      <c r="L411" t="b">
        <f t="shared" si="27"/>
        <v>0</v>
      </c>
      <c r="M411">
        <v>1</v>
      </c>
    </row>
    <row r="412" spans="8:13" x14ac:dyDescent="0.35">
      <c r="H412" s="1" t="b">
        <f t="shared" si="26"/>
        <v>0</v>
      </c>
      <c r="I412" t="b">
        <f t="shared" si="24"/>
        <v>0</v>
      </c>
      <c r="J412" t="b">
        <f t="shared" si="24"/>
        <v>0</v>
      </c>
      <c r="K412" t="b">
        <f t="shared" si="25"/>
        <v>0</v>
      </c>
      <c r="L412" t="b">
        <f t="shared" si="27"/>
        <v>0</v>
      </c>
      <c r="M412">
        <v>1</v>
      </c>
    </row>
    <row r="413" spans="8:13" x14ac:dyDescent="0.35">
      <c r="H413" s="1" t="b">
        <f t="shared" si="26"/>
        <v>0</v>
      </c>
      <c r="I413" t="b">
        <f t="shared" si="24"/>
        <v>0</v>
      </c>
      <c r="J413" t="b">
        <f t="shared" si="24"/>
        <v>0</v>
      </c>
      <c r="K413" t="b">
        <f t="shared" si="25"/>
        <v>0</v>
      </c>
      <c r="L413" t="b">
        <f t="shared" si="27"/>
        <v>0</v>
      </c>
      <c r="M413">
        <v>1</v>
      </c>
    </row>
    <row r="414" spans="8:13" x14ac:dyDescent="0.35">
      <c r="H414" s="1" t="b">
        <f t="shared" si="26"/>
        <v>0</v>
      </c>
      <c r="I414" t="b">
        <f t="shared" si="24"/>
        <v>0</v>
      </c>
      <c r="J414" t="b">
        <f t="shared" si="24"/>
        <v>0</v>
      </c>
      <c r="K414" t="b">
        <f t="shared" si="25"/>
        <v>0</v>
      </c>
      <c r="L414" t="b">
        <f t="shared" si="27"/>
        <v>0</v>
      </c>
      <c r="M414">
        <v>1</v>
      </c>
    </row>
    <row r="415" spans="8:13" x14ac:dyDescent="0.35">
      <c r="H415" s="1" t="b">
        <f t="shared" si="26"/>
        <v>0</v>
      </c>
      <c r="I415" t="b">
        <f t="shared" si="24"/>
        <v>0</v>
      </c>
      <c r="J415" t="b">
        <f t="shared" si="24"/>
        <v>0</v>
      </c>
      <c r="K415" t="b">
        <f t="shared" si="25"/>
        <v>0</v>
      </c>
      <c r="L415" t="b">
        <f t="shared" si="27"/>
        <v>0</v>
      </c>
      <c r="M415">
        <v>1</v>
      </c>
    </row>
    <row r="416" spans="8:13" x14ac:dyDescent="0.35">
      <c r="H416" s="1" t="b">
        <f t="shared" si="26"/>
        <v>0</v>
      </c>
      <c r="I416" t="b">
        <f t="shared" si="24"/>
        <v>0</v>
      </c>
      <c r="J416" t="b">
        <f t="shared" si="24"/>
        <v>0</v>
      </c>
      <c r="K416" t="b">
        <f t="shared" si="25"/>
        <v>0</v>
      </c>
      <c r="L416" t="b">
        <f t="shared" si="27"/>
        <v>0</v>
      </c>
      <c r="M416">
        <v>1</v>
      </c>
    </row>
    <row r="417" spans="8:13" x14ac:dyDescent="0.35">
      <c r="H417" s="1" t="b">
        <f t="shared" si="26"/>
        <v>0</v>
      </c>
      <c r="I417" t="b">
        <f t="shared" si="24"/>
        <v>0</v>
      </c>
      <c r="J417" t="b">
        <f t="shared" si="24"/>
        <v>0</v>
      </c>
      <c r="K417" t="b">
        <f t="shared" si="25"/>
        <v>0</v>
      </c>
      <c r="L417" t="b">
        <f t="shared" si="27"/>
        <v>0</v>
      </c>
      <c r="M417">
        <v>1</v>
      </c>
    </row>
    <row r="418" spans="8:13" x14ac:dyDescent="0.35">
      <c r="H418" s="1" t="b">
        <f t="shared" si="26"/>
        <v>0</v>
      </c>
      <c r="I418" t="b">
        <f t="shared" si="24"/>
        <v>0</v>
      </c>
      <c r="J418" t="b">
        <f t="shared" si="24"/>
        <v>0</v>
      </c>
      <c r="K418" t="b">
        <f t="shared" si="25"/>
        <v>0</v>
      </c>
      <c r="L418" t="b">
        <f t="shared" si="27"/>
        <v>0</v>
      </c>
      <c r="M418">
        <v>1</v>
      </c>
    </row>
    <row r="419" spans="8:13" x14ac:dyDescent="0.35">
      <c r="H419" s="1" t="b">
        <f t="shared" si="26"/>
        <v>0</v>
      </c>
      <c r="I419" t="b">
        <f t="shared" si="24"/>
        <v>0</v>
      </c>
      <c r="J419" t="b">
        <f t="shared" si="24"/>
        <v>0</v>
      </c>
      <c r="K419" t="b">
        <f t="shared" si="25"/>
        <v>0</v>
      </c>
      <c r="L419" t="b">
        <f t="shared" si="27"/>
        <v>0</v>
      </c>
      <c r="M419">
        <v>1</v>
      </c>
    </row>
    <row r="420" spans="8:13" x14ac:dyDescent="0.35">
      <c r="H420" s="1" t="b">
        <f t="shared" si="26"/>
        <v>0</v>
      </c>
      <c r="I420" t="b">
        <f t="shared" si="24"/>
        <v>0</v>
      </c>
      <c r="J420" t="b">
        <f t="shared" si="24"/>
        <v>0</v>
      </c>
      <c r="K420" t="b">
        <f t="shared" si="25"/>
        <v>0</v>
      </c>
      <c r="L420" t="b">
        <f t="shared" si="27"/>
        <v>0</v>
      </c>
      <c r="M420">
        <v>1</v>
      </c>
    </row>
    <row r="421" spans="8:13" x14ac:dyDescent="0.35">
      <c r="H421" s="1" t="b">
        <f t="shared" si="26"/>
        <v>0</v>
      </c>
      <c r="I421" t="b">
        <f t="shared" si="24"/>
        <v>0</v>
      </c>
      <c r="J421" t="b">
        <f t="shared" si="24"/>
        <v>0</v>
      </c>
      <c r="K421" t="b">
        <f t="shared" si="25"/>
        <v>0</v>
      </c>
      <c r="L421" t="b">
        <f t="shared" si="27"/>
        <v>0</v>
      </c>
      <c r="M421">
        <v>1</v>
      </c>
    </row>
    <row r="422" spans="8:13" x14ac:dyDescent="0.35">
      <c r="H422" s="1" t="b">
        <f t="shared" si="26"/>
        <v>0</v>
      </c>
      <c r="I422" t="b">
        <f t="shared" si="24"/>
        <v>0</v>
      </c>
      <c r="J422" t="b">
        <f t="shared" si="24"/>
        <v>0</v>
      </c>
      <c r="K422" t="b">
        <f t="shared" si="25"/>
        <v>0</v>
      </c>
      <c r="L422" t="b">
        <f t="shared" si="27"/>
        <v>0</v>
      </c>
      <c r="M422">
        <v>1</v>
      </c>
    </row>
    <row r="423" spans="8:13" x14ac:dyDescent="0.35">
      <c r="H423" s="1" t="b">
        <f t="shared" si="26"/>
        <v>0</v>
      </c>
      <c r="I423" t="b">
        <f t="shared" si="24"/>
        <v>0</v>
      </c>
      <c r="J423" t="b">
        <f t="shared" si="24"/>
        <v>0</v>
      </c>
      <c r="K423" t="b">
        <f t="shared" si="25"/>
        <v>0</v>
      </c>
      <c r="L423" t="b">
        <f t="shared" si="27"/>
        <v>0</v>
      </c>
      <c r="M423">
        <v>1</v>
      </c>
    </row>
    <row r="424" spans="8:13" x14ac:dyDescent="0.35">
      <c r="H424" s="1" t="b">
        <f t="shared" si="26"/>
        <v>0</v>
      </c>
      <c r="I424" t="b">
        <f t="shared" si="24"/>
        <v>0</v>
      </c>
      <c r="J424" t="b">
        <f t="shared" si="24"/>
        <v>0</v>
      </c>
      <c r="K424" t="b">
        <f t="shared" si="25"/>
        <v>0</v>
      </c>
      <c r="L424" t="b">
        <f t="shared" si="27"/>
        <v>0</v>
      </c>
      <c r="M424">
        <v>1</v>
      </c>
    </row>
    <row r="425" spans="8:13" x14ac:dyDescent="0.35">
      <c r="H425" s="1" t="b">
        <f t="shared" si="26"/>
        <v>0</v>
      </c>
      <c r="I425" t="b">
        <f t="shared" si="24"/>
        <v>0</v>
      </c>
      <c r="J425" t="b">
        <f t="shared" si="24"/>
        <v>0</v>
      </c>
      <c r="K425" t="b">
        <f t="shared" si="25"/>
        <v>0</v>
      </c>
      <c r="L425" t="b">
        <f t="shared" si="27"/>
        <v>0</v>
      </c>
      <c r="M425">
        <v>1</v>
      </c>
    </row>
    <row r="426" spans="8:13" x14ac:dyDescent="0.35">
      <c r="H426" s="1" t="b">
        <f t="shared" si="26"/>
        <v>0</v>
      </c>
      <c r="I426" t="b">
        <f t="shared" si="24"/>
        <v>0</v>
      </c>
      <c r="J426" t="b">
        <f t="shared" si="24"/>
        <v>0</v>
      </c>
      <c r="K426" t="b">
        <f t="shared" si="25"/>
        <v>0</v>
      </c>
      <c r="L426" t="b">
        <f t="shared" si="27"/>
        <v>0</v>
      </c>
      <c r="M426">
        <v>1</v>
      </c>
    </row>
    <row r="427" spans="8:13" x14ac:dyDescent="0.35">
      <c r="H427" s="1" t="b">
        <f t="shared" si="26"/>
        <v>0</v>
      </c>
      <c r="I427" t="b">
        <f t="shared" si="24"/>
        <v>0</v>
      </c>
      <c r="J427" t="b">
        <f t="shared" si="24"/>
        <v>0</v>
      </c>
      <c r="K427" t="b">
        <f t="shared" si="25"/>
        <v>0</v>
      </c>
      <c r="L427" t="b">
        <f t="shared" si="27"/>
        <v>0</v>
      </c>
      <c r="M427">
        <v>1</v>
      </c>
    </row>
    <row r="428" spans="8:13" x14ac:dyDescent="0.35">
      <c r="H428" s="1" t="b">
        <f t="shared" si="26"/>
        <v>0</v>
      </c>
      <c r="I428" t="b">
        <f t="shared" si="24"/>
        <v>0</v>
      </c>
      <c r="J428" t="b">
        <f t="shared" si="24"/>
        <v>0</v>
      </c>
      <c r="K428" t="b">
        <f t="shared" si="25"/>
        <v>0</v>
      </c>
      <c r="L428" t="b">
        <f t="shared" si="27"/>
        <v>0</v>
      </c>
      <c r="M428">
        <v>1</v>
      </c>
    </row>
    <row r="429" spans="8:13" x14ac:dyDescent="0.35">
      <c r="H429" s="1" t="b">
        <f t="shared" si="26"/>
        <v>0</v>
      </c>
      <c r="I429" t="b">
        <f t="shared" si="24"/>
        <v>0</v>
      </c>
      <c r="J429" t="b">
        <f t="shared" si="24"/>
        <v>0</v>
      </c>
      <c r="K429" t="b">
        <f t="shared" si="25"/>
        <v>0</v>
      </c>
      <c r="L429" t="b">
        <f t="shared" si="27"/>
        <v>0</v>
      </c>
      <c r="M429">
        <v>1</v>
      </c>
    </row>
    <row r="430" spans="8:13" x14ac:dyDescent="0.35">
      <c r="H430" s="1" t="b">
        <f t="shared" si="26"/>
        <v>0</v>
      </c>
      <c r="I430" t="b">
        <f t="shared" si="24"/>
        <v>0</v>
      </c>
      <c r="J430" t="b">
        <f t="shared" si="24"/>
        <v>0</v>
      </c>
      <c r="K430" t="b">
        <f t="shared" si="25"/>
        <v>0</v>
      </c>
      <c r="L430" t="b">
        <f t="shared" si="27"/>
        <v>0</v>
      </c>
      <c r="M430">
        <v>1</v>
      </c>
    </row>
    <row r="431" spans="8:13" x14ac:dyDescent="0.35">
      <c r="H431" s="1" t="b">
        <f t="shared" si="26"/>
        <v>0</v>
      </c>
      <c r="I431" t="b">
        <f t="shared" si="24"/>
        <v>0</v>
      </c>
      <c r="J431" t="b">
        <f t="shared" si="24"/>
        <v>0</v>
      </c>
      <c r="K431" t="b">
        <f t="shared" si="25"/>
        <v>0</v>
      </c>
      <c r="L431" t="b">
        <f t="shared" si="27"/>
        <v>0</v>
      </c>
      <c r="M431">
        <v>1</v>
      </c>
    </row>
    <row r="432" spans="8:13" x14ac:dyDescent="0.35">
      <c r="H432" s="1" t="b">
        <f t="shared" si="26"/>
        <v>0</v>
      </c>
      <c r="I432" t="b">
        <f t="shared" si="24"/>
        <v>0</v>
      </c>
      <c r="J432" t="b">
        <f t="shared" si="24"/>
        <v>0</v>
      </c>
      <c r="K432" t="b">
        <f t="shared" si="25"/>
        <v>0</v>
      </c>
      <c r="L432" t="b">
        <f t="shared" si="27"/>
        <v>0</v>
      </c>
      <c r="M432">
        <v>1</v>
      </c>
    </row>
    <row r="433" spans="8:13" x14ac:dyDescent="0.35">
      <c r="H433" s="1" t="b">
        <f t="shared" si="26"/>
        <v>0</v>
      </c>
      <c r="I433" t="b">
        <f t="shared" si="24"/>
        <v>0</v>
      </c>
      <c r="J433" t="b">
        <f t="shared" si="24"/>
        <v>0</v>
      </c>
      <c r="K433" t="b">
        <f t="shared" si="25"/>
        <v>0</v>
      </c>
      <c r="L433" t="b">
        <f t="shared" si="27"/>
        <v>0</v>
      </c>
      <c r="M433">
        <v>1</v>
      </c>
    </row>
    <row r="434" spans="8:13" x14ac:dyDescent="0.35">
      <c r="H434" s="1" t="b">
        <f t="shared" si="26"/>
        <v>0</v>
      </c>
      <c r="I434" t="b">
        <f t="shared" si="24"/>
        <v>0</v>
      </c>
      <c r="J434" t="b">
        <f t="shared" si="24"/>
        <v>0</v>
      </c>
      <c r="K434" t="b">
        <f t="shared" si="25"/>
        <v>0</v>
      </c>
      <c r="L434" t="b">
        <f t="shared" si="27"/>
        <v>0</v>
      </c>
      <c r="M434">
        <v>1</v>
      </c>
    </row>
    <row r="435" spans="8:13" x14ac:dyDescent="0.35">
      <c r="H435" s="1" t="b">
        <f t="shared" si="26"/>
        <v>0</v>
      </c>
      <c r="I435" t="b">
        <f t="shared" si="24"/>
        <v>0</v>
      </c>
      <c r="J435" t="b">
        <f t="shared" si="24"/>
        <v>0</v>
      </c>
      <c r="K435" t="b">
        <f t="shared" si="25"/>
        <v>0</v>
      </c>
      <c r="L435" t="b">
        <f t="shared" si="27"/>
        <v>0</v>
      </c>
      <c r="M435">
        <v>1</v>
      </c>
    </row>
    <row r="436" spans="8:13" x14ac:dyDescent="0.35">
      <c r="H436" s="1" t="b">
        <f t="shared" si="26"/>
        <v>0</v>
      </c>
      <c r="I436" t="b">
        <f t="shared" si="24"/>
        <v>0</v>
      </c>
      <c r="J436" t="b">
        <f t="shared" si="24"/>
        <v>0</v>
      </c>
      <c r="K436" t="b">
        <f t="shared" si="25"/>
        <v>0</v>
      </c>
      <c r="L436" t="b">
        <f t="shared" si="27"/>
        <v>0</v>
      </c>
      <c r="M436">
        <v>1</v>
      </c>
    </row>
    <row r="437" spans="8:13" x14ac:dyDescent="0.35">
      <c r="H437" s="1" t="b">
        <f t="shared" si="26"/>
        <v>0</v>
      </c>
      <c r="I437" t="b">
        <f t="shared" si="24"/>
        <v>0</v>
      </c>
      <c r="J437" t="b">
        <f t="shared" si="24"/>
        <v>0</v>
      </c>
      <c r="K437" t="b">
        <f t="shared" si="25"/>
        <v>0</v>
      </c>
      <c r="L437" t="b">
        <f t="shared" si="27"/>
        <v>0</v>
      </c>
      <c r="M437">
        <v>1</v>
      </c>
    </row>
    <row r="438" spans="8:13" x14ac:dyDescent="0.35">
      <c r="H438" s="1" t="b">
        <f t="shared" si="26"/>
        <v>0</v>
      </c>
      <c r="I438" t="b">
        <f t="shared" si="24"/>
        <v>0</v>
      </c>
      <c r="J438" t="b">
        <f t="shared" si="24"/>
        <v>0</v>
      </c>
      <c r="K438" t="b">
        <f t="shared" si="25"/>
        <v>0</v>
      </c>
      <c r="L438" t="b">
        <f t="shared" si="27"/>
        <v>0</v>
      </c>
      <c r="M438">
        <v>1</v>
      </c>
    </row>
    <row r="439" spans="8:13" x14ac:dyDescent="0.35">
      <c r="H439" s="1" t="b">
        <f t="shared" si="26"/>
        <v>0</v>
      </c>
      <c r="I439" t="b">
        <f t="shared" si="24"/>
        <v>0</v>
      </c>
      <c r="J439" t="b">
        <f t="shared" si="24"/>
        <v>0</v>
      </c>
      <c r="K439" t="b">
        <f t="shared" si="25"/>
        <v>0</v>
      </c>
      <c r="L439" t="b">
        <f t="shared" si="27"/>
        <v>0</v>
      </c>
      <c r="M439">
        <v>1</v>
      </c>
    </row>
    <row r="440" spans="8:13" x14ac:dyDescent="0.35">
      <c r="H440" s="1" t="b">
        <f t="shared" si="26"/>
        <v>0</v>
      </c>
      <c r="I440" t="b">
        <f t="shared" si="24"/>
        <v>0</v>
      </c>
      <c r="J440" t="b">
        <f t="shared" si="24"/>
        <v>0</v>
      </c>
      <c r="K440" t="b">
        <f t="shared" si="25"/>
        <v>0</v>
      </c>
      <c r="L440" t="b">
        <f t="shared" si="27"/>
        <v>0</v>
      </c>
      <c r="M440">
        <v>1</v>
      </c>
    </row>
    <row r="441" spans="8:13" x14ac:dyDescent="0.35">
      <c r="H441" s="1" t="b">
        <f t="shared" si="26"/>
        <v>0</v>
      </c>
      <c r="I441" t="b">
        <f t="shared" si="24"/>
        <v>0</v>
      </c>
      <c r="J441" t="b">
        <f t="shared" si="24"/>
        <v>0</v>
      </c>
      <c r="K441" t="b">
        <f t="shared" si="25"/>
        <v>0</v>
      </c>
      <c r="L441" t="b">
        <f t="shared" si="27"/>
        <v>0</v>
      </c>
      <c r="M441">
        <v>1</v>
      </c>
    </row>
    <row r="442" spans="8:13" x14ac:dyDescent="0.35">
      <c r="H442" s="1" t="b">
        <f t="shared" si="26"/>
        <v>0</v>
      </c>
      <c r="I442" t="b">
        <f t="shared" si="24"/>
        <v>0</v>
      </c>
      <c r="J442" t="b">
        <f t="shared" si="24"/>
        <v>0</v>
      </c>
      <c r="K442" t="b">
        <f t="shared" si="25"/>
        <v>0</v>
      </c>
      <c r="L442" t="b">
        <f t="shared" si="27"/>
        <v>0</v>
      </c>
      <c r="M442">
        <v>1</v>
      </c>
    </row>
    <row r="443" spans="8:13" x14ac:dyDescent="0.35">
      <c r="H443" s="1" t="b">
        <f t="shared" si="26"/>
        <v>0</v>
      </c>
      <c r="I443" t="b">
        <f t="shared" si="24"/>
        <v>0</v>
      </c>
      <c r="J443" t="b">
        <f t="shared" si="24"/>
        <v>0</v>
      </c>
      <c r="K443" t="b">
        <f t="shared" si="25"/>
        <v>0</v>
      </c>
      <c r="L443" t="b">
        <f t="shared" si="27"/>
        <v>0</v>
      </c>
      <c r="M443">
        <v>1</v>
      </c>
    </row>
    <row r="444" spans="8:13" x14ac:dyDescent="0.35">
      <c r="H444" s="1" t="b">
        <f t="shared" si="26"/>
        <v>0</v>
      </c>
      <c r="I444" t="b">
        <f t="shared" si="24"/>
        <v>0</v>
      </c>
      <c r="J444" t="b">
        <f t="shared" si="24"/>
        <v>0</v>
      </c>
      <c r="K444" t="b">
        <f t="shared" si="25"/>
        <v>0</v>
      </c>
      <c r="L444" t="b">
        <f t="shared" si="27"/>
        <v>0</v>
      </c>
      <c r="M444">
        <v>1</v>
      </c>
    </row>
    <row r="445" spans="8:13" x14ac:dyDescent="0.35">
      <c r="H445" s="1" t="b">
        <f t="shared" si="26"/>
        <v>0</v>
      </c>
      <c r="I445" t="b">
        <f t="shared" si="24"/>
        <v>0</v>
      </c>
      <c r="J445" t="b">
        <f t="shared" si="24"/>
        <v>0</v>
      </c>
      <c r="K445" t="b">
        <f t="shared" si="25"/>
        <v>0</v>
      </c>
      <c r="L445" t="b">
        <f t="shared" si="27"/>
        <v>0</v>
      </c>
      <c r="M445">
        <v>1</v>
      </c>
    </row>
    <row r="446" spans="8:13" x14ac:dyDescent="0.35">
      <c r="H446" s="1" t="b">
        <f t="shared" si="26"/>
        <v>0</v>
      </c>
      <c r="I446" t="b">
        <f t="shared" si="24"/>
        <v>0</v>
      </c>
      <c r="J446" t="b">
        <f t="shared" si="24"/>
        <v>0</v>
      </c>
      <c r="K446" t="b">
        <f t="shared" si="25"/>
        <v>0</v>
      </c>
      <c r="L446" t="b">
        <f t="shared" si="27"/>
        <v>0</v>
      </c>
      <c r="M446">
        <v>1</v>
      </c>
    </row>
    <row r="447" spans="8:13" x14ac:dyDescent="0.35">
      <c r="H447" s="1" t="b">
        <f t="shared" si="26"/>
        <v>0</v>
      </c>
      <c r="I447" t="b">
        <f t="shared" si="24"/>
        <v>0</v>
      </c>
      <c r="J447" t="b">
        <f t="shared" si="24"/>
        <v>0</v>
      </c>
      <c r="K447" t="b">
        <f t="shared" si="25"/>
        <v>0</v>
      </c>
      <c r="L447" t="b">
        <f t="shared" si="27"/>
        <v>0</v>
      </c>
      <c r="M447">
        <v>1</v>
      </c>
    </row>
    <row r="448" spans="8:13" x14ac:dyDescent="0.35">
      <c r="H448" s="1" t="b">
        <f t="shared" si="26"/>
        <v>0</v>
      </c>
      <c r="I448" t="b">
        <f t="shared" si="24"/>
        <v>0</v>
      </c>
      <c r="J448" t="b">
        <f t="shared" si="24"/>
        <v>0</v>
      </c>
      <c r="K448" t="b">
        <f t="shared" si="25"/>
        <v>0</v>
      </c>
      <c r="L448" t="b">
        <f t="shared" si="27"/>
        <v>0</v>
      </c>
      <c r="M448">
        <v>1</v>
      </c>
    </row>
    <row r="449" spans="8:13" x14ac:dyDescent="0.35">
      <c r="H449" s="1" t="b">
        <f t="shared" si="26"/>
        <v>0</v>
      </c>
      <c r="I449" t="b">
        <f t="shared" si="24"/>
        <v>0</v>
      </c>
      <c r="J449" t="b">
        <f t="shared" si="24"/>
        <v>0</v>
      </c>
      <c r="K449" t="b">
        <f t="shared" si="25"/>
        <v>0</v>
      </c>
      <c r="L449" t="b">
        <f t="shared" si="27"/>
        <v>0</v>
      </c>
      <c r="M449">
        <v>1</v>
      </c>
    </row>
    <row r="450" spans="8:13" x14ac:dyDescent="0.35">
      <c r="H450" s="1" t="b">
        <f t="shared" si="26"/>
        <v>0</v>
      </c>
      <c r="I450" t="b">
        <f t="shared" si="24"/>
        <v>0</v>
      </c>
      <c r="J450" t="b">
        <f t="shared" si="24"/>
        <v>0</v>
      </c>
      <c r="K450" t="b">
        <f t="shared" si="25"/>
        <v>0</v>
      </c>
      <c r="L450" t="b">
        <f t="shared" si="27"/>
        <v>0</v>
      </c>
      <c r="M450">
        <v>1</v>
      </c>
    </row>
    <row r="451" spans="8:13" x14ac:dyDescent="0.35">
      <c r="H451" s="1" t="b">
        <f t="shared" si="26"/>
        <v>0</v>
      </c>
      <c r="I451" t="b">
        <f t="shared" si="24"/>
        <v>0</v>
      </c>
      <c r="J451" t="b">
        <f t="shared" si="24"/>
        <v>0</v>
      </c>
      <c r="K451" t="b">
        <f t="shared" si="25"/>
        <v>0</v>
      </c>
      <c r="L451" t="b">
        <f t="shared" si="27"/>
        <v>0</v>
      </c>
      <c r="M451">
        <v>1</v>
      </c>
    </row>
    <row r="452" spans="8:13" x14ac:dyDescent="0.35">
      <c r="H452" s="1" t="b">
        <f t="shared" si="26"/>
        <v>0</v>
      </c>
      <c r="I452" t="b">
        <f t="shared" si="24"/>
        <v>0</v>
      </c>
      <c r="J452" t="b">
        <f t="shared" si="24"/>
        <v>0</v>
      </c>
      <c r="K452" t="b">
        <f t="shared" si="25"/>
        <v>0</v>
      </c>
      <c r="L452" t="b">
        <f t="shared" si="27"/>
        <v>0</v>
      </c>
      <c r="M452">
        <v>1</v>
      </c>
    </row>
    <row r="453" spans="8:13" x14ac:dyDescent="0.35">
      <c r="H453" s="1" t="b">
        <f t="shared" si="26"/>
        <v>0</v>
      </c>
      <c r="I453" t="b">
        <f t="shared" si="24"/>
        <v>0</v>
      </c>
      <c r="J453" t="b">
        <f t="shared" si="24"/>
        <v>0</v>
      </c>
      <c r="K453" t="b">
        <f t="shared" si="25"/>
        <v>0</v>
      </c>
      <c r="L453" t="b">
        <f t="shared" si="27"/>
        <v>0</v>
      </c>
      <c r="M453">
        <v>1</v>
      </c>
    </row>
    <row r="454" spans="8:13" x14ac:dyDescent="0.35">
      <c r="H454" s="1" t="b">
        <f t="shared" si="26"/>
        <v>0</v>
      </c>
      <c r="I454" t="b">
        <f t="shared" si="24"/>
        <v>0</v>
      </c>
      <c r="J454" t="b">
        <f t="shared" si="24"/>
        <v>0</v>
      </c>
      <c r="K454" t="b">
        <f t="shared" si="25"/>
        <v>0</v>
      </c>
      <c r="L454" t="b">
        <f t="shared" si="27"/>
        <v>0</v>
      </c>
      <c r="M454">
        <v>1</v>
      </c>
    </row>
    <row r="455" spans="8:13" x14ac:dyDescent="0.35">
      <c r="H455" s="1" t="b">
        <f t="shared" si="26"/>
        <v>0</v>
      </c>
      <c r="I455" t="b">
        <f t="shared" ref="I455:J518" si="28">AND($E455=1,ISBLANK($F455))</f>
        <v>0</v>
      </c>
      <c r="J455" t="b">
        <f t="shared" si="28"/>
        <v>0</v>
      </c>
      <c r="K455" t="b">
        <f t="shared" ref="K455:K518" si="29">AND($C455=1,$D455=2)</f>
        <v>0</v>
      </c>
      <c r="L455" t="b">
        <f t="shared" si="27"/>
        <v>0</v>
      </c>
      <c r="M455">
        <v>1</v>
      </c>
    </row>
    <row r="456" spans="8:13" x14ac:dyDescent="0.35">
      <c r="H456" s="1" t="b">
        <f t="shared" ref="H456:H519" si="30">$F456&gt;1</f>
        <v>0</v>
      </c>
      <c r="I456" t="b">
        <f t="shared" si="28"/>
        <v>0</v>
      </c>
      <c r="J456" t="b">
        <f t="shared" si="28"/>
        <v>0</v>
      </c>
      <c r="K456" t="b">
        <f t="shared" si="29"/>
        <v>0</v>
      </c>
      <c r="L456" t="b">
        <f t="shared" ref="L456:L519" si="31">$B456&gt;1</f>
        <v>0</v>
      </c>
      <c r="M456">
        <v>1</v>
      </c>
    </row>
    <row r="457" spans="8:13" x14ac:dyDescent="0.35">
      <c r="H457" s="1" t="b">
        <f t="shared" si="30"/>
        <v>0</v>
      </c>
      <c r="I457" t="b">
        <f t="shared" si="28"/>
        <v>0</v>
      </c>
      <c r="J457" t="b">
        <f t="shared" si="28"/>
        <v>0</v>
      </c>
      <c r="K457" t="b">
        <f t="shared" si="29"/>
        <v>0</v>
      </c>
      <c r="L457" t="b">
        <f t="shared" si="31"/>
        <v>0</v>
      </c>
      <c r="M457">
        <v>1</v>
      </c>
    </row>
    <row r="458" spans="8:13" x14ac:dyDescent="0.35">
      <c r="H458" s="1" t="b">
        <f t="shared" si="30"/>
        <v>0</v>
      </c>
      <c r="I458" t="b">
        <f t="shared" si="28"/>
        <v>0</v>
      </c>
      <c r="J458" t="b">
        <f t="shared" si="28"/>
        <v>0</v>
      </c>
      <c r="K458" t="b">
        <f t="shared" si="29"/>
        <v>0</v>
      </c>
      <c r="L458" t="b">
        <f t="shared" si="31"/>
        <v>0</v>
      </c>
      <c r="M458">
        <v>1</v>
      </c>
    </row>
    <row r="459" spans="8:13" x14ac:dyDescent="0.35">
      <c r="H459" s="1" t="b">
        <f t="shared" si="30"/>
        <v>0</v>
      </c>
      <c r="I459" t="b">
        <f t="shared" si="28"/>
        <v>0</v>
      </c>
      <c r="J459" t="b">
        <f t="shared" si="28"/>
        <v>0</v>
      </c>
      <c r="K459" t="b">
        <f t="shared" si="29"/>
        <v>0</v>
      </c>
      <c r="L459" t="b">
        <f t="shared" si="31"/>
        <v>0</v>
      </c>
      <c r="M459">
        <v>1</v>
      </c>
    </row>
    <row r="460" spans="8:13" x14ac:dyDescent="0.35">
      <c r="H460" s="1" t="b">
        <f t="shared" si="30"/>
        <v>0</v>
      </c>
      <c r="I460" t="b">
        <f t="shared" si="28"/>
        <v>0</v>
      </c>
      <c r="J460" t="b">
        <f t="shared" si="28"/>
        <v>0</v>
      </c>
      <c r="K460" t="b">
        <f t="shared" si="29"/>
        <v>0</v>
      </c>
      <c r="L460" t="b">
        <f t="shared" si="31"/>
        <v>0</v>
      </c>
      <c r="M460">
        <v>1</v>
      </c>
    </row>
    <row r="461" spans="8:13" x14ac:dyDescent="0.35">
      <c r="H461" s="1" t="b">
        <f t="shared" si="30"/>
        <v>0</v>
      </c>
      <c r="I461" t="b">
        <f t="shared" si="28"/>
        <v>0</v>
      </c>
      <c r="J461" t="b">
        <f t="shared" si="28"/>
        <v>0</v>
      </c>
      <c r="K461" t="b">
        <f t="shared" si="29"/>
        <v>0</v>
      </c>
      <c r="L461" t="b">
        <f t="shared" si="31"/>
        <v>0</v>
      </c>
      <c r="M461">
        <v>1</v>
      </c>
    </row>
    <row r="462" spans="8:13" x14ac:dyDescent="0.35">
      <c r="H462" s="1" t="b">
        <f t="shared" si="30"/>
        <v>0</v>
      </c>
      <c r="I462" t="b">
        <f t="shared" si="28"/>
        <v>0</v>
      </c>
      <c r="J462" t="b">
        <f t="shared" si="28"/>
        <v>0</v>
      </c>
      <c r="K462" t="b">
        <f t="shared" si="29"/>
        <v>0</v>
      </c>
      <c r="L462" t="b">
        <f t="shared" si="31"/>
        <v>0</v>
      </c>
      <c r="M462">
        <v>1</v>
      </c>
    </row>
    <row r="463" spans="8:13" x14ac:dyDescent="0.35">
      <c r="H463" s="1" t="b">
        <f t="shared" si="30"/>
        <v>0</v>
      </c>
      <c r="I463" t="b">
        <f t="shared" si="28"/>
        <v>0</v>
      </c>
      <c r="J463" t="b">
        <f t="shared" si="28"/>
        <v>0</v>
      </c>
      <c r="K463" t="b">
        <f t="shared" si="29"/>
        <v>0</v>
      </c>
      <c r="L463" t="b">
        <f t="shared" si="31"/>
        <v>0</v>
      </c>
      <c r="M463">
        <v>1</v>
      </c>
    </row>
    <row r="464" spans="8:13" x14ac:dyDescent="0.35">
      <c r="H464" s="1" t="b">
        <f t="shared" si="30"/>
        <v>0</v>
      </c>
      <c r="I464" t="b">
        <f t="shared" si="28"/>
        <v>0</v>
      </c>
      <c r="J464" t="b">
        <f t="shared" si="28"/>
        <v>0</v>
      </c>
      <c r="K464" t="b">
        <f t="shared" si="29"/>
        <v>0</v>
      </c>
      <c r="L464" t="b">
        <f t="shared" si="31"/>
        <v>0</v>
      </c>
      <c r="M464">
        <v>1</v>
      </c>
    </row>
    <row r="465" spans="8:13" x14ac:dyDescent="0.35">
      <c r="H465" s="1" t="b">
        <f t="shared" si="30"/>
        <v>0</v>
      </c>
      <c r="I465" t="b">
        <f t="shared" si="28"/>
        <v>0</v>
      </c>
      <c r="J465" t="b">
        <f t="shared" si="28"/>
        <v>0</v>
      </c>
      <c r="K465" t="b">
        <f t="shared" si="29"/>
        <v>0</v>
      </c>
      <c r="L465" t="b">
        <f t="shared" si="31"/>
        <v>0</v>
      </c>
      <c r="M465">
        <v>1</v>
      </c>
    </row>
    <row r="466" spans="8:13" x14ac:dyDescent="0.35">
      <c r="H466" s="1" t="b">
        <f t="shared" si="30"/>
        <v>0</v>
      </c>
      <c r="I466" t="b">
        <f t="shared" si="28"/>
        <v>0</v>
      </c>
      <c r="J466" t="b">
        <f t="shared" si="28"/>
        <v>0</v>
      </c>
      <c r="K466" t="b">
        <f t="shared" si="29"/>
        <v>0</v>
      </c>
      <c r="L466" t="b">
        <f t="shared" si="31"/>
        <v>0</v>
      </c>
      <c r="M466">
        <v>1</v>
      </c>
    </row>
    <row r="467" spans="8:13" x14ac:dyDescent="0.35">
      <c r="H467" s="1" t="b">
        <f t="shared" si="30"/>
        <v>0</v>
      </c>
      <c r="I467" t="b">
        <f t="shared" si="28"/>
        <v>0</v>
      </c>
      <c r="J467" t="b">
        <f t="shared" si="28"/>
        <v>0</v>
      </c>
      <c r="K467" t="b">
        <f t="shared" si="29"/>
        <v>0</v>
      </c>
      <c r="L467" t="b">
        <f t="shared" si="31"/>
        <v>0</v>
      </c>
      <c r="M467">
        <v>1</v>
      </c>
    </row>
    <row r="468" spans="8:13" x14ac:dyDescent="0.35">
      <c r="H468" s="1" t="b">
        <f t="shared" si="30"/>
        <v>0</v>
      </c>
      <c r="I468" t="b">
        <f t="shared" si="28"/>
        <v>0</v>
      </c>
      <c r="J468" t="b">
        <f t="shared" si="28"/>
        <v>0</v>
      </c>
      <c r="K468" t="b">
        <f t="shared" si="29"/>
        <v>0</v>
      </c>
      <c r="L468" t="b">
        <f t="shared" si="31"/>
        <v>0</v>
      </c>
      <c r="M468">
        <v>1</v>
      </c>
    </row>
    <row r="469" spans="8:13" x14ac:dyDescent="0.35">
      <c r="H469" s="1" t="b">
        <f t="shared" si="30"/>
        <v>0</v>
      </c>
      <c r="I469" t="b">
        <f t="shared" si="28"/>
        <v>0</v>
      </c>
      <c r="J469" t="b">
        <f t="shared" si="28"/>
        <v>0</v>
      </c>
      <c r="K469" t="b">
        <f t="shared" si="29"/>
        <v>0</v>
      </c>
      <c r="L469" t="b">
        <f t="shared" si="31"/>
        <v>0</v>
      </c>
      <c r="M469">
        <v>1</v>
      </c>
    </row>
    <row r="470" spans="8:13" x14ac:dyDescent="0.35">
      <c r="H470" s="1" t="b">
        <f t="shared" si="30"/>
        <v>0</v>
      </c>
      <c r="I470" t="b">
        <f t="shared" si="28"/>
        <v>0</v>
      </c>
      <c r="J470" t="b">
        <f t="shared" si="28"/>
        <v>0</v>
      </c>
      <c r="K470" t="b">
        <f t="shared" si="29"/>
        <v>0</v>
      </c>
      <c r="L470" t="b">
        <f t="shared" si="31"/>
        <v>0</v>
      </c>
      <c r="M470">
        <v>1</v>
      </c>
    </row>
    <row r="471" spans="8:13" x14ac:dyDescent="0.35">
      <c r="H471" s="1" t="b">
        <f t="shared" si="30"/>
        <v>0</v>
      </c>
      <c r="I471" t="b">
        <f t="shared" si="28"/>
        <v>0</v>
      </c>
      <c r="J471" t="b">
        <f t="shared" si="28"/>
        <v>0</v>
      </c>
      <c r="K471" t="b">
        <f t="shared" si="29"/>
        <v>0</v>
      </c>
      <c r="L471" t="b">
        <f t="shared" si="31"/>
        <v>0</v>
      </c>
      <c r="M471">
        <v>1</v>
      </c>
    </row>
    <row r="472" spans="8:13" x14ac:dyDescent="0.35">
      <c r="H472" s="1" t="b">
        <f t="shared" si="30"/>
        <v>0</v>
      </c>
      <c r="I472" t="b">
        <f t="shared" si="28"/>
        <v>0</v>
      </c>
      <c r="J472" t="b">
        <f t="shared" si="28"/>
        <v>0</v>
      </c>
      <c r="K472" t="b">
        <f t="shared" si="29"/>
        <v>0</v>
      </c>
      <c r="L472" t="b">
        <f t="shared" si="31"/>
        <v>0</v>
      </c>
      <c r="M472">
        <v>1</v>
      </c>
    </row>
    <row r="473" spans="8:13" x14ac:dyDescent="0.35">
      <c r="H473" s="1" t="b">
        <f t="shared" si="30"/>
        <v>0</v>
      </c>
      <c r="I473" t="b">
        <f t="shared" si="28"/>
        <v>0</v>
      </c>
      <c r="J473" t="b">
        <f t="shared" si="28"/>
        <v>0</v>
      </c>
      <c r="K473" t="b">
        <f t="shared" si="29"/>
        <v>0</v>
      </c>
      <c r="L473" t="b">
        <f t="shared" si="31"/>
        <v>0</v>
      </c>
      <c r="M473">
        <v>1</v>
      </c>
    </row>
    <row r="474" spans="8:13" x14ac:dyDescent="0.35">
      <c r="H474" s="1" t="b">
        <f t="shared" si="30"/>
        <v>0</v>
      </c>
      <c r="I474" t="b">
        <f t="shared" si="28"/>
        <v>0</v>
      </c>
      <c r="J474" t="b">
        <f t="shared" si="28"/>
        <v>0</v>
      </c>
      <c r="K474" t="b">
        <f t="shared" si="29"/>
        <v>0</v>
      </c>
      <c r="L474" t="b">
        <f t="shared" si="31"/>
        <v>0</v>
      </c>
      <c r="M474">
        <v>1</v>
      </c>
    </row>
    <row r="475" spans="8:13" x14ac:dyDescent="0.35">
      <c r="H475" s="1" t="b">
        <f t="shared" si="30"/>
        <v>0</v>
      </c>
      <c r="I475" t="b">
        <f t="shared" si="28"/>
        <v>0</v>
      </c>
      <c r="J475" t="b">
        <f t="shared" si="28"/>
        <v>0</v>
      </c>
      <c r="K475" t="b">
        <f t="shared" si="29"/>
        <v>0</v>
      </c>
      <c r="L475" t="b">
        <f t="shared" si="31"/>
        <v>0</v>
      </c>
      <c r="M475">
        <v>1</v>
      </c>
    </row>
    <row r="476" spans="8:13" x14ac:dyDescent="0.35">
      <c r="H476" s="1" t="b">
        <f t="shared" si="30"/>
        <v>0</v>
      </c>
      <c r="I476" t="b">
        <f t="shared" si="28"/>
        <v>0</v>
      </c>
      <c r="J476" t="b">
        <f t="shared" si="28"/>
        <v>0</v>
      </c>
      <c r="K476" t="b">
        <f t="shared" si="29"/>
        <v>0</v>
      </c>
      <c r="L476" t="b">
        <f t="shared" si="31"/>
        <v>0</v>
      </c>
      <c r="M476">
        <v>1</v>
      </c>
    </row>
    <row r="477" spans="8:13" x14ac:dyDescent="0.35">
      <c r="H477" s="1" t="b">
        <f t="shared" si="30"/>
        <v>0</v>
      </c>
      <c r="I477" t="b">
        <f t="shared" si="28"/>
        <v>0</v>
      </c>
      <c r="J477" t="b">
        <f t="shared" si="28"/>
        <v>0</v>
      </c>
      <c r="K477" t="b">
        <f t="shared" si="29"/>
        <v>0</v>
      </c>
      <c r="L477" t="b">
        <f t="shared" si="31"/>
        <v>0</v>
      </c>
      <c r="M477">
        <v>1</v>
      </c>
    </row>
    <row r="478" spans="8:13" x14ac:dyDescent="0.35">
      <c r="H478" s="1" t="b">
        <f t="shared" si="30"/>
        <v>0</v>
      </c>
      <c r="I478" t="b">
        <f t="shared" si="28"/>
        <v>0</v>
      </c>
      <c r="J478" t="b">
        <f t="shared" si="28"/>
        <v>0</v>
      </c>
      <c r="K478" t="b">
        <f t="shared" si="29"/>
        <v>0</v>
      </c>
      <c r="L478" t="b">
        <f t="shared" si="31"/>
        <v>0</v>
      </c>
      <c r="M478">
        <v>1</v>
      </c>
    </row>
    <row r="479" spans="8:13" x14ac:dyDescent="0.35">
      <c r="H479" s="1" t="b">
        <f t="shared" si="30"/>
        <v>0</v>
      </c>
      <c r="I479" t="b">
        <f t="shared" si="28"/>
        <v>0</v>
      </c>
      <c r="J479" t="b">
        <f t="shared" si="28"/>
        <v>0</v>
      </c>
      <c r="K479" t="b">
        <f t="shared" si="29"/>
        <v>0</v>
      </c>
      <c r="L479" t="b">
        <f t="shared" si="31"/>
        <v>0</v>
      </c>
      <c r="M479">
        <v>1</v>
      </c>
    </row>
    <row r="480" spans="8:13" x14ac:dyDescent="0.35">
      <c r="H480" s="1" t="b">
        <f t="shared" si="30"/>
        <v>0</v>
      </c>
      <c r="I480" t="b">
        <f t="shared" si="28"/>
        <v>0</v>
      </c>
      <c r="J480" t="b">
        <f t="shared" si="28"/>
        <v>0</v>
      </c>
      <c r="K480" t="b">
        <f t="shared" si="29"/>
        <v>0</v>
      </c>
      <c r="L480" t="b">
        <f t="shared" si="31"/>
        <v>0</v>
      </c>
      <c r="M480">
        <v>1</v>
      </c>
    </row>
    <row r="481" spans="8:13" x14ac:dyDescent="0.35">
      <c r="H481" s="1" t="b">
        <f t="shared" si="30"/>
        <v>0</v>
      </c>
      <c r="I481" t="b">
        <f t="shared" si="28"/>
        <v>0</v>
      </c>
      <c r="J481" t="b">
        <f t="shared" si="28"/>
        <v>0</v>
      </c>
      <c r="K481" t="b">
        <f t="shared" si="29"/>
        <v>0</v>
      </c>
      <c r="L481" t="b">
        <f t="shared" si="31"/>
        <v>0</v>
      </c>
      <c r="M481">
        <v>1</v>
      </c>
    </row>
    <row r="482" spans="8:13" x14ac:dyDescent="0.35">
      <c r="H482" s="1" t="b">
        <f t="shared" si="30"/>
        <v>0</v>
      </c>
      <c r="I482" t="b">
        <f t="shared" si="28"/>
        <v>0</v>
      </c>
      <c r="J482" t="b">
        <f t="shared" si="28"/>
        <v>0</v>
      </c>
      <c r="K482" t="b">
        <f t="shared" si="29"/>
        <v>0</v>
      </c>
      <c r="L482" t="b">
        <f t="shared" si="31"/>
        <v>0</v>
      </c>
      <c r="M482">
        <v>1</v>
      </c>
    </row>
    <row r="483" spans="8:13" x14ac:dyDescent="0.35">
      <c r="H483" s="1" t="b">
        <f t="shared" si="30"/>
        <v>0</v>
      </c>
      <c r="I483" t="b">
        <f t="shared" si="28"/>
        <v>0</v>
      </c>
      <c r="J483" t="b">
        <f t="shared" si="28"/>
        <v>0</v>
      </c>
      <c r="K483" t="b">
        <f t="shared" si="29"/>
        <v>0</v>
      </c>
      <c r="L483" t="b">
        <f t="shared" si="31"/>
        <v>0</v>
      </c>
      <c r="M483">
        <v>1</v>
      </c>
    </row>
    <row r="484" spans="8:13" x14ac:dyDescent="0.35">
      <c r="H484" s="1" t="b">
        <f t="shared" si="30"/>
        <v>0</v>
      </c>
      <c r="I484" t="b">
        <f t="shared" si="28"/>
        <v>0</v>
      </c>
      <c r="J484" t="b">
        <f t="shared" si="28"/>
        <v>0</v>
      </c>
      <c r="K484" t="b">
        <f t="shared" si="29"/>
        <v>0</v>
      </c>
      <c r="L484" t="b">
        <f t="shared" si="31"/>
        <v>0</v>
      </c>
      <c r="M484">
        <v>1</v>
      </c>
    </row>
    <row r="485" spans="8:13" x14ac:dyDescent="0.35">
      <c r="H485" s="1" t="b">
        <f t="shared" si="30"/>
        <v>0</v>
      </c>
      <c r="I485" t="b">
        <f t="shared" si="28"/>
        <v>0</v>
      </c>
      <c r="J485" t="b">
        <f t="shared" si="28"/>
        <v>0</v>
      </c>
      <c r="K485" t="b">
        <f t="shared" si="29"/>
        <v>0</v>
      </c>
      <c r="L485" t="b">
        <f t="shared" si="31"/>
        <v>0</v>
      </c>
      <c r="M485">
        <v>1</v>
      </c>
    </row>
    <row r="486" spans="8:13" x14ac:dyDescent="0.35">
      <c r="H486" s="1" t="b">
        <f t="shared" si="30"/>
        <v>0</v>
      </c>
      <c r="I486" t="b">
        <f t="shared" si="28"/>
        <v>0</v>
      </c>
      <c r="J486" t="b">
        <f t="shared" si="28"/>
        <v>0</v>
      </c>
      <c r="K486" t="b">
        <f t="shared" si="29"/>
        <v>0</v>
      </c>
      <c r="L486" t="b">
        <f t="shared" si="31"/>
        <v>0</v>
      </c>
      <c r="M486">
        <v>1</v>
      </c>
    </row>
    <row r="487" spans="8:13" x14ac:dyDescent="0.35">
      <c r="H487" s="1" t="b">
        <f t="shared" si="30"/>
        <v>0</v>
      </c>
      <c r="I487" t="b">
        <f t="shared" si="28"/>
        <v>0</v>
      </c>
      <c r="J487" t="b">
        <f t="shared" si="28"/>
        <v>0</v>
      </c>
      <c r="K487" t="b">
        <f t="shared" si="29"/>
        <v>0</v>
      </c>
      <c r="L487" t="b">
        <f t="shared" si="31"/>
        <v>0</v>
      </c>
      <c r="M487">
        <v>1</v>
      </c>
    </row>
    <row r="488" spans="8:13" x14ac:dyDescent="0.35">
      <c r="H488" s="1" t="b">
        <f t="shared" si="30"/>
        <v>0</v>
      </c>
      <c r="I488" t="b">
        <f t="shared" si="28"/>
        <v>0</v>
      </c>
      <c r="J488" t="b">
        <f t="shared" si="28"/>
        <v>0</v>
      </c>
      <c r="K488" t="b">
        <f t="shared" si="29"/>
        <v>0</v>
      </c>
      <c r="L488" t="b">
        <f t="shared" si="31"/>
        <v>0</v>
      </c>
      <c r="M488">
        <v>1</v>
      </c>
    </row>
    <row r="489" spans="8:13" x14ac:dyDescent="0.35">
      <c r="H489" s="1" t="b">
        <f t="shared" si="30"/>
        <v>0</v>
      </c>
      <c r="I489" t="b">
        <f t="shared" si="28"/>
        <v>0</v>
      </c>
      <c r="J489" t="b">
        <f t="shared" si="28"/>
        <v>0</v>
      </c>
      <c r="K489" t="b">
        <f t="shared" si="29"/>
        <v>0</v>
      </c>
      <c r="L489" t="b">
        <f t="shared" si="31"/>
        <v>0</v>
      </c>
      <c r="M489">
        <v>1</v>
      </c>
    </row>
    <row r="490" spans="8:13" x14ac:dyDescent="0.35">
      <c r="H490" s="1" t="b">
        <f t="shared" si="30"/>
        <v>0</v>
      </c>
      <c r="I490" t="b">
        <f t="shared" si="28"/>
        <v>0</v>
      </c>
      <c r="J490" t="b">
        <f t="shared" si="28"/>
        <v>0</v>
      </c>
      <c r="K490" t="b">
        <f t="shared" si="29"/>
        <v>0</v>
      </c>
      <c r="L490" t="b">
        <f t="shared" si="31"/>
        <v>0</v>
      </c>
      <c r="M490">
        <v>1</v>
      </c>
    </row>
    <row r="491" spans="8:13" x14ac:dyDescent="0.35">
      <c r="H491" s="1" t="b">
        <f t="shared" si="30"/>
        <v>0</v>
      </c>
      <c r="I491" t="b">
        <f t="shared" si="28"/>
        <v>0</v>
      </c>
      <c r="J491" t="b">
        <f t="shared" si="28"/>
        <v>0</v>
      </c>
      <c r="K491" t="b">
        <f t="shared" si="29"/>
        <v>0</v>
      </c>
      <c r="L491" t="b">
        <f t="shared" si="31"/>
        <v>0</v>
      </c>
      <c r="M491">
        <v>1</v>
      </c>
    </row>
    <row r="492" spans="8:13" x14ac:dyDescent="0.35">
      <c r="H492" s="1" t="b">
        <f t="shared" si="30"/>
        <v>0</v>
      </c>
      <c r="I492" t="b">
        <f t="shared" si="28"/>
        <v>0</v>
      </c>
      <c r="J492" t="b">
        <f t="shared" si="28"/>
        <v>0</v>
      </c>
      <c r="K492" t="b">
        <f t="shared" si="29"/>
        <v>0</v>
      </c>
      <c r="L492" t="b">
        <f t="shared" si="31"/>
        <v>0</v>
      </c>
      <c r="M492">
        <v>1</v>
      </c>
    </row>
    <row r="493" spans="8:13" x14ac:dyDescent="0.35">
      <c r="H493" s="1" t="b">
        <f t="shared" si="30"/>
        <v>0</v>
      </c>
      <c r="I493" t="b">
        <f t="shared" si="28"/>
        <v>0</v>
      </c>
      <c r="J493" t="b">
        <f t="shared" si="28"/>
        <v>0</v>
      </c>
      <c r="K493" t="b">
        <f t="shared" si="29"/>
        <v>0</v>
      </c>
      <c r="L493" t="b">
        <f t="shared" si="31"/>
        <v>0</v>
      </c>
      <c r="M493">
        <v>1</v>
      </c>
    </row>
    <row r="494" spans="8:13" x14ac:dyDescent="0.35">
      <c r="H494" s="1" t="b">
        <f t="shared" si="30"/>
        <v>0</v>
      </c>
      <c r="I494" t="b">
        <f t="shared" si="28"/>
        <v>0</v>
      </c>
      <c r="J494" t="b">
        <f t="shared" si="28"/>
        <v>0</v>
      </c>
      <c r="K494" t="b">
        <f t="shared" si="29"/>
        <v>0</v>
      </c>
      <c r="L494" t="b">
        <f t="shared" si="31"/>
        <v>0</v>
      </c>
      <c r="M494">
        <v>1</v>
      </c>
    </row>
    <row r="495" spans="8:13" x14ac:dyDescent="0.35">
      <c r="H495" s="1" t="b">
        <f t="shared" si="30"/>
        <v>0</v>
      </c>
      <c r="I495" t="b">
        <f t="shared" si="28"/>
        <v>0</v>
      </c>
      <c r="J495" t="b">
        <f t="shared" si="28"/>
        <v>0</v>
      </c>
      <c r="K495" t="b">
        <f t="shared" si="29"/>
        <v>0</v>
      </c>
      <c r="L495" t="b">
        <f t="shared" si="31"/>
        <v>0</v>
      </c>
      <c r="M495">
        <v>1</v>
      </c>
    </row>
    <row r="496" spans="8:13" x14ac:dyDescent="0.35">
      <c r="H496" s="1" t="b">
        <f t="shared" si="30"/>
        <v>0</v>
      </c>
      <c r="I496" t="b">
        <f t="shared" si="28"/>
        <v>0</v>
      </c>
      <c r="J496" t="b">
        <f t="shared" si="28"/>
        <v>0</v>
      </c>
      <c r="K496" t="b">
        <f t="shared" si="29"/>
        <v>0</v>
      </c>
      <c r="L496" t="b">
        <f t="shared" si="31"/>
        <v>0</v>
      </c>
      <c r="M496">
        <v>1</v>
      </c>
    </row>
    <row r="497" spans="8:13" x14ac:dyDescent="0.35">
      <c r="H497" s="1" t="b">
        <f t="shared" si="30"/>
        <v>0</v>
      </c>
      <c r="I497" t="b">
        <f t="shared" si="28"/>
        <v>0</v>
      </c>
      <c r="J497" t="b">
        <f t="shared" si="28"/>
        <v>0</v>
      </c>
      <c r="K497" t="b">
        <f t="shared" si="29"/>
        <v>0</v>
      </c>
      <c r="L497" t="b">
        <f t="shared" si="31"/>
        <v>0</v>
      </c>
      <c r="M497">
        <v>1</v>
      </c>
    </row>
    <row r="498" spans="8:13" x14ac:dyDescent="0.35">
      <c r="H498" s="1" t="b">
        <f t="shared" si="30"/>
        <v>0</v>
      </c>
      <c r="I498" t="b">
        <f t="shared" si="28"/>
        <v>0</v>
      </c>
      <c r="J498" t="b">
        <f t="shared" si="28"/>
        <v>0</v>
      </c>
      <c r="K498" t="b">
        <f t="shared" si="29"/>
        <v>0</v>
      </c>
      <c r="L498" t="b">
        <f t="shared" si="31"/>
        <v>0</v>
      </c>
      <c r="M498">
        <v>1</v>
      </c>
    </row>
    <row r="499" spans="8:13" x14ac:dyDescent="0.35">
      <c r="H499" s="1" t="b">
        <f t="shared" si="30"/>
        <v>0</v>
      </c>
      <c r="I499" t="b">
        <f t="shared" si="28"/>
        <v>0</v>
      </c>
      <c r="J499" t="b">
        <f t="shared" si="28"/>
        <v>0</v>
      </c>
      <c r="K499" t="b">
        <f t="shared" si="29"/>
        <v>0</v>
      </c>
      <c r="L499" t="b">
        <f t="shared" si="31"/>
        <v>0</v>
      </c>
      <c r="M499">
        <v>1</v>
      </c>
    </row>
    <row r="500" spans="8:13" x14ac:dyDescent="0.35">
      <c r="H500" s="1" t="b">
        <f t="shared" si="30"/>
        <v>0</v>
      </c>
      <c r="I500" t="b">
        <f t="shared" si="28"/>
        <v>0</v>
      </c>
      <c r="J500" t="b">
        <f t="shared" si="28"/>
        <v>0</v>
      </c>
      <c r="K500" t="b">
        <f t="shared" si="29"/>
        <v>0</v>
      </c>
      <c r="L500" t="b">
        <f t="shared" si="31"/>
        <v>0</v>
      </c>
      <c r="M500">
        <v>1</v>
      </c>
    </row>
    <row r="501" spans="8:13" x14ac:dyDescent="0.35">
      <c r="H501" s="1" t="b">
        <f t="shared" si="30"/>
        <v>0</v>
      </c>
      <c r="I501" t="b">
        <f t="shared" si="28"/>
        <v>0</v>
      </c>
      <c r="J501" t="b">
        <f t="shared" si="28"/>
        <v>0</v>
      </c>
      <c r="K501" t="b">
        <f t="shared" si="29"/>
        <v>0</v>
      </c>
      <c r="L501" t="b">
        <f t="shared" si="31"/>
        <v>0</v>
      </c>
      <c r="M501">
        <v>1</v>
      </c>
    </row>
    <row r="502" spans="8:13" x14ac:dyDescent="0.35">
      <c r="H502" s="1" t="b">
        <f t="shared" si="30"/>
        <v>0</v>
      </c>
      <c r="I502" t="b">
        <f t="shared" si="28"/>
        <v>0</v>
      </c>
      <c r="J502" t="b">
        <f t="shared" si="28"/>
        <v>0</v>
      </c>
      <c r="K502" t="b">
        <f t="shared" si="29"/>
        <v>0</v>
      </c>
      <c r="L502" t="b">
        <f t="shared" si="31"/>
        <v>0</v>
      </c>
      <c r="M502">
        <v>1</v>
      </c>
    </row>
    <row r="503" spans="8:13" x14ac:dyDescent="0.35">
      <c r="H503" s="1" t="b">
        <f t="shared" si="30"/>
        <v>0</v>
      </c>
      <c r="I503" t="b">
        <f t="shared" si="28"/>
        <v>0</v>
      </c>
      <c r="J503" t="b">
        <f t="shared" si="28"/>
        <v>0</v>
      </c>
      <c r="K503" t="b">
        <f t="shared" si="29"/>
        <v>0</v>
      </c>
      <c r="L503" t="b">
        <f t="shared" si="31"/>
        <v>0</v>
      </c>
      <c r="M503">
        <v>1</v>
      </c>
    </row>
    <row r="504" spans="8:13" x14ac:dyDescent="0.35">
      <c r="H504" s="1" t="b">
        <f t="shared" si="30"/>
        <v>0</v>
      </c>
      <c r="I504" t="b">
        <f t="shared" si="28"/>
        <v>0</v>
      </c>
      <c r="J504" t="b">
        <f t="shared" si="28"/>
        <v>0</v>
      </c>
      <c r="K504" t="b">
        <f t="shared" si="29"/>
        <v>0</v>
      </c>
      <c r="L504" t="b">
        <f t="shared" si="31"/>
        <v>0</v>
      </c>
      <c r="M504">
        <v>1</v>
      </c>
    </row>
    <row r="505" spans="8:13" x14ac:dyDescent="0.35">
      <c r="H505" s="1" t="b">
        <f t="shared" si="30"/>
        <v>0</v>
      </c>
      <c r="I505" t="b">
        <f t="shared" si="28"/>
        <v>0</v>
      </c>
      <c r="J505" t="b">
        <f t="shared" si="28"/>
        <v>0</v>
      </c>
      <c r="K505" t="b">
        <f t="shared" si="29"/>
        <v>0</v>
      </c>
      <c r="L505" t="b">
        <f t="shared" si="31"/>
        <v>0</v>
      </c>
      <c r="M505">
        <v>1</v>
      </c>
    </row>
    <row r="506" spans="8:13" x14ac:dyDescent="0.35">
      <c r="H506" s="1" t="b">
        <f t="shared" si="30"/>
        <v>0</v>
      </c>
      <c r="I506" t="b">
        <f t="shared" si="28"/>
        <v>0</v>
      </c>
      <c r="J506" t="b">
        <f t="shared" si="28"/>
        <v>0</v>
      </c>
      <c r="K506" t="b">
        <f t="shared" si="29"/>
        <v>0</v>
      </c>
      <c r="L506" t="b">
        <f t="shared" si="31"/>
        <v>0</v>
      </c>
      <c r="M506">
        <v>1</v>
      </c>
    </row>
    <row r="507" spans="8:13" x14ac:dyDescent="0.35">
      <c r="H507" s="1" t="b">
        <f t="shared" si="30"/>
        <v>0</v>
      </c>
      <c r="I507" t="b">
        <f t="shared" si="28"/>
        <v>0</v>
      </c>
      <c r="J507" t="b">
        <f t="shared" si="28"/>
        <v>0</v>
      </c>
      <c r="K507" t="b">
        <f t="shared" si="29"/>
        <v>0</v>
      </c>
      <c r="L507" t="b">
        <f t="shared" si="31"/>
        <v>0</v>
      </c>
      <c r="M507">
        <v>1</v>
      </c>
    </row>
    <row r="508" spans="8:13" x14ac:dyDescent="0.35">
      <c r="H508" s="1" t="b">
        <f t="shared" si="30"/>
        <v>0</v>
      </c>
      <c r="I508" t="b">
        <f t="shared" si="28"/>
        <v>0</v>
      </c>
      <c r="J508" t="b">
        <f t="shared" si="28"/>
        <v>0</v>
      </c>
      <c r="K508" t="b">
        <f t="shared" si="29"/>
        <v>0</v>
      </c>
      <c r="L508" t="b">
        <f t="shared" si="31"/>
        <v>0</v>
      </c>
      <c r="M508">
        <v>1</v>
      </c>
    </row>
    <row r="509" spans="8:13" x14ac:dyDescent="0.35">
      <c r="H509" s="1" t="b">
        <f t="shared" si="30"/>
        <v>0</v>
      </c>
      <c r="I509" t="b">
        <f t="shared" si="28"/>
        <v>0</v>
      </c>
      <c r="J509" t="b">
        <f t="shared" si="28"/>
        <v>0</v>
      </c>
      <c r="K509" t="b">
        <f t="shared" si="29"/>
        <v>0</v>
      </c>
      <c r="L509" t="b">
        <f t="shared" si="31"/>
        <v>0</v>
      </c>
      <c r="M509">
        <v>1</v>
      </c>
    </row>
    <row r="510" spans="8:13" x14ac:dyDescent="0.35">
      <c r="H510" s="1" t="b">
        <f t="shared" si="30"/>
        <v>0</v>
      </c>
      <c r="I510" t="b">
        <f t="shared" si="28"/>
        <v>0</v>
      </c>
      <c r="J510" t="b">
        <f t="shared" si="28"/>
        <v>0</v>
      </c>
      <c r="K510" t="b">
        <f t="shared" si="29"/>
        <v>0</v>
      </c>
      <c r="L510" t="b">
        <f t="shared" si="31"/>
        <v>0</v>
      </c>
      <c r="M510">
        <v>1</v>
      </c>
    </row>
    <row r="511" spans="8:13" x14ac:dyDescent="0.35">
      <c r="H511" s="1" t="b">
        <f t="shared" si="30"/>
        <v>0</v>
      </c>
      <c r="I511" t="b">
        <f t="shared" si="28"/>
        <v>0</v>
      </c>
      <c r="J511" t="b">
        <f t="shared" si="28"/>
        <v>0</v>
      </c>
      <c r="K511" t="b">
        <f t="shared" si="29"/>
        <v>0</v>
      </c>
      <c r="L511" t="b">
        <f t="shared" si="31"/>
        <v>0</v>
      </c>
      <c r="M511">
        <v>1</v>
      </c>
    </row>
    <row r="512" spans="8:13" x14ac:dyDescent="0.35">
      <c r="H512" s="1" t="b">
        <f t="shared" si="30"/>
        <v>0</v>
      </c>
      <c r="I512" t="b">
        <f t="shared" si="28"/>
        <v>0</v>
      </c>
      <c r="J512" t="b">
        <f t="shared" si="28"/>
        <v>0</v>
      </c>
      <c r="K512" t="b">
        <f t="shared" si="29"/>
        <v>0</v>
      </c>
      <c r="L512" t="b">
        <f t="shared" si="31"/>
        <v>0</v>
      </c>
      <c r="M512">
        <v>1</v>
      </c>
    </row>
    <row r="513" spans="8:13" x14ac:dyDescent="0.35">
      <c r="H513" s="1" t="b">
        <f t="shared" si="30"/>
        <v>0</v>
      </c>
      <c r="I513" t="b">
        <f t="shared" si="28"/>
        <v>0</v>
      </c>
      <c r="J513" t="b">
        <f t="shared" si="28"/>
        <v>0</v>
      </c>
      <c r="K513" t="b">
        <f t="shared" si="29"/>
        <v>0</v>
      </c>
      <c r="L513" t="b">
        <f t="shared" si="31"/>
        <v>0</v>
      </c>
      <c r="M513">
        <v>1</v>
      </c>
    </row>
    <row r="514" spans="8:13" x14ac:dyDescent="0.35">
      <c r="H514" s="1" t="b">
        <f t="shared" si="30"/>
        <v>0</v>
      </c>
      <c r="I514" t="b">
        <f t="shared" si="28"/>
        <v>0</v>
      </c>
      <c r="J514" t="b">
        <f t="shared" si="28"/>
        <v>0</v>
      </c>
      <c r="K514" t="b">
        <f t="shared" si="29"/>
        <v>0</v>
      </c>
      <c r="L514" t="b">
        <f t="shared" si="31"/>
        <v>0</v>
      </c>
      <c r="M514">
        <v>1</v>
      </c>
    </row>
    <row r="515" spans="8:13" x14ac:dyDescent="0.35">
      <c r="H515" s="1" t="b">
        <f t="shared" si="30"/>
        <v>0</v>
      </c>
      <c r="I515" t="b">
        <f t="shared" si="28"/>
        <v>0</v>
      </c>
      <c r="J515" t="b">
        <f t="shared" si="28"/>
        <v>0</v>
      </c>
      <c r="K515" t="b">
        <f t="shared" si="29"/>
        <v>0</v>
      </c>
      <c r="L515" t="b">
        <f t="shared" si="31"/>
        <v>0</v>
      </c>
      <c r="M515">
        <v>1</v>
      </c>
    </row>
    <row r="516" spans="8:13" x14ac:dyDescent="0.35">
      <c r="H516" s="1" t="b">
        <f t="shared" si="30"/>
        <v>0</v>
      </c>
      <c r="I516" t="b">
        <f t="shared" si="28"/>
        <v>0</v>
      </c>
      <c r="J516" t="b">
        <f t="shared" si="28"/>
        <v>0</v>
      </c>
      <c r="K516" t="b">
        <f t="shared" si="29"/>
        <v>0</v>
      </c>
      <c r="L516" t="b">
        <f t="shared" si="31"/>
        <v>0</v>
      </c>
      <c r="M516">
        <v>1</v>
      </c>
    </row>
    <row r="517" spans="8:13" x14ac:dyDescent="0.35">
      <c r="H517" s="1" t="b">
        <f t="shared" si="30"/>
        <v>0</v>
      </c>
      <c r="I517" t="b">
        <f t="shared" si="28"/>
        <v>0</v>
      </c>
      <c r="J517" t="b">
        <f t="shared" si="28"/>
        <v>0</v>
      </c>
      <c r="K517" t="b">
        <f t="shared" si="29"/>
        <v>0</v>
      </c>
      <c r="L517" t="b">
        <f t="shared" si="31"/>
        <v>0</v>
      </c>
      <c r="M517">
        <v>1</v>
      </c>
    </row>
    <row r="518" spans="8:13" x14ac:dyDescent="0.35">
      <c r="H518" s="1" t="b">
        <f t="shared" si="30"/>
        <v>0</v>
      </c>
      <c r="I518" t="b">
        <f t="shared" si="28"/>
        <v>0</v>
      </c>
      <c r="J518" t="b">
        <f t="shared" si="28"/>
        <v>0</v>
      </c>
      <c r="K518" t="b">
        <f t="shared" si="29"/>
        <v>0</v>
      </c>
      <c r="L518" t="b">
        <f t="shared" si="31"/>
        <v>0</v>
      </c>
      <c r="M518">
        <v>1</v>
      </c>
    </row>
    <row r="519" spans="8:13" x14ac:dyDescent="0.35">
      <c r="H519" s="1" t="b">
        <f t="shared" si="30"/>
        <v>0</v>
      </c>
      <c r="I519" t="b">
        <f t="shared" ref="I519:J582" si="32">AND($E519=1,ISBLANK($F519))</f>
        <v>0</v>
      </c>
      <c r="J519" t="b">
        <f t="shared" si="32"/>
        <v>0</v>
      </c>
      <c r="K519" t="b">
        <f t="shared" ref="K519:K582" si="33">AND($C519=1,$D519=2)</f>
        <v>0</v>
      </c>
      <c r="L519" t="b">
        <f t="shared" si="31"/>
        <v>0</v>
      </c>
      <c r="M519">
        <v>1</v>
      </c>
    </row>
    <row r="520" spans="8:13" x14ac:dyDescent="0.35">
      <c r="H520" s="1" t="b">
        <f t="shared" ref="H520:H583" si="34">$F520&gt;1</f>
        <v>0</v>
      </c>
      <c r="I520" t="b">
        <f t="shared" si="32"/>
        <v>0</v>
      </c>
      <c r="J520" t="b">
        <f t="shared" si="32"/>
        <v>0</v>
      </c>
      <c r="K520" t="b">
        <f t="shared" si="33"/>
        <v>0</v>
      </c>
      <c r="L520" t="b">
        <f t="shared" ref="L520:L583" si="35">$B520&gt;1</f>
        <v>0</v>
      </c>
      <c r="M520">
        <v>1</v>
      </c>
    </row>
    <row r="521" spans="8:13" x14ac:dyDescent="0.35">
      <c r="H521" s="1" t="b">
        <f t="shared" si="34"/>
        <v>0</v>
      </c>
      <c r="I521" t="b">
        <f t="shared" si="32"/>
        <v>0</v>
      </c>
      <c r="J521" t="b">
        <f t="shared" si="32"/>
        <v>0</v>
      </c>
      <c r="K521" t="b">
        <f t="shared" si="33"/>
        <v>0</v>
      </c>
      <c r="L521" t="b">
        <f t="shared" si="35"/>
        <v>0</v>
      </c>
      <c r="M521">
        <v>1</v>
      </c>
    </row>
    <row r="522" spans="8:13" x14ac:dyDescent="0.35">
      <c r="H522" s="1" t="b">
        <f t="shared" si="34"/>
        <v>0</v>
      </c>
      <c r="I522" t="b">
        <f t="shared" si="32"/>
        <v>0</v>
      </c>
      <c r="J522" t="b">
        <f t="shared" si="32"/>
        <v>0</v>
      </c>
      <c r="K522" t="b">
        <f t="shared" si="33"/>
        <v>0</v>
      </c>
      <c r="L522" t="b">
        <f t="shared" si="35"/>
        <v>0</v>
      </c>
      <c r="M522">
        <v>1</v>
      </c>
    </row>
    <row r="523" spans="8:13" x14ac:dyDescent="0.35">
      <c r="H523" s="1" t="b">
        <f t="shared" si="34"/>
        <v>0</v>
      </c>
      <c r="I523" t="b">
        <f t="shared" si="32"/>
        <v>0</v>
      </c>
      <c r="J523" t="b">
        <f t="shared" si="32"/>
        <v>0</v>
      </c>
      <c r="K523" t="b">
        <f t="shared" si="33"/>
        <v>0</v>
      </c>
      <c r="L523" t="b">
        <f t="shared" si="35"/>
        <v>0</v>
      </c>
      <c r="M523">
        <v>1</v>
      </c>
    </row>
    <row r="524" spans="8:13" x14ac:dyDescent="0.35">
      <c r="H524" s="1" t="b">
        <f t="shared" si="34"/>
        <v>0</v>
      </c>
      <c r="I524" t="b">
        <f t="shared" si="32"/>
        <v>0</v>
      </c>
      <c r="J524" t="b">
        <f t="shared" si="32"/>
        <v>0</v>
      </c>
      <c r="K524" t="b">
        <f t="shared" si="33"/>
        <v>0</v>
      </c>
      <c r="L524" t="b">
        <f t="shared" si="35"/>
        <v>0</v>
      </c>
      <c r="M524">
        <v>1</v>
      </c>
    </row>
    <row r="525" spans="8:13" x14ac:dyDescent="0.35">
      <c r="H525" s="1" t="b">
        <f t="shared" si="34"/>
        <v>0</v>
      </c>
      <c r="I525" t="b">
        <f t="shared" si="32"/>
        <v>0</v>
      </c>
      <c r="J525" t="b">
        <f t="shared" si="32"/>
        <v>0</v>
      </c>
      <c r="K525" t="b">
        <f t="shared" si="33"/>
        <v>0</v>
      </c>
      <c r="L525" t="b">
        <f t="shared" si="35"/>
        <v>0</v>
      </c>
      <c r="M525">
        <v>1</v>
      </c>
    </row>
    <row r="526" spans="8:13" x14ac:dyDescent="0.35">
      <c r="H526" s="1" t="b">
        <f t="shared" si="34"/>
        <v>0</v>
      </c>
      <c r="I526" t="b">
        <f t="shared" si="32"/>
        <v>0</v>
      </c>
      <c r="J526" t="b">
        <f t="shared" si="32"/>
        <v>0</v>
      </c>
      <c r="K526" t="b">
        <f t="shared" si="33"/>
        <v>0</v>
      </c>
      <c r="L526" t="b">
        <f t="shared" si="35"/>
        <v>0</v>
      </c>
      <c r="M526">
        <v>1</v>
      </c>
    </row>
    <row r="527" spans="8:13" x14ac:dyDescent="0.35">
      <c r="H527" s="1" t="b">
        <f t="shared" si="34"/>
        <v>0</v>
      </c>
      <c r="I527" t="b">
        <f t="shared" si="32"/>
        <v>0</v>
      </c>
      <c r="J527" t="b">
        <f t="shared" si="32"/>
        <v>0</v>
      </c>
      <c r="K527" t="b">
        <f t="shared" si="33"/>
        <v>0</v>
      </c>
      <c r="L527" t="b">
        <f t="shared" si="35"/>
        <v>0</v>
      </c>
      <c r="M527">
        <v>1</v>
      </c>
    </row>
    <row r="528" spans="8:13" x14ac:dyDescent="0.35">
      <c r="H528" s="1" t="b">
        <f t="shared" si="34"/>
        <v>0</v>
      </c>
      <c r="I528" t="b">
        <f t="shared" si="32"/>
        <v>0</v>
      </c>
      <c r="J528" t="b">
        <f t="shared" si="32"/>
        <v>0</v>
      </c>
      <c r="K528" t="b">
        <f t="shared" si="33"/>
        <v>0</v>
      </c>
      <c r="L528" t="b">
        <f t="shared" si="35"/>
        <v>0</v>
      </c>
      <c r="M528">
        <v>1</v>
      </c>
    </row>
    <row r="529" spans="8:13" x14ac:dyDescent="0.35">
      <c r="H529" s="1" t="b">
        <f t="shared" si="34"/>
        <v>0</v>
      </c>
      <c r="I529" t="b">
        <f t="shared" si="32"/>
        <v>0</v>
      </c>
      <c r="J529" t="b">
        <f t="shared" si="32"/>
        <v>0</v>
      </c>
      <c r="K529" t="b">
        <f t="shared" si="33"/>
        <v>0</v>
      </c>
      <c r="L529" t="b">
        <f t="shared" si="35"/>
        <v>0</v>
      </c>
      <c r="M529">
        <v>1</v>
      </c>
    </row>
    <row r="530" spans="8:13" x14ac:dyDescent="0.35">
      <c r="H530" s="1" t="b">
        <f t="shared" si="34"/>
        <v>0</v>
      </c>
      <c r="I530" t="b">
        <f t="shared" si="32"/>
        <v>0</v>
      </c>
      <c r="J530" t="b">
        <f t="shared" si="32"/>
        <v>0</v>
      </c>
      <c r="K530" t="b">
        <f t="shared" si="33"/>
        <v>0</v>
      </c>
      <c r="L530" t="b">
        <f t="shared" si="35"/>
        <v>0</v>
      </c>
      <c r="M530">
        <v>1</v>
      </c>
    </row>
    <row r="531" spans="8:13" x14ac:dyDescent="0.35">
      <c r="H531" s="1" t="b">
        <f t="shared" si="34"/>
        <v>0</v>
      </c>
      <c r="I531" t="b">
        <f t="shared" si="32"/>
        <v>0</v>
      </c>
      <c r="J531" t="b">
        <f t="shared" si="32"/>
        <v>0</v>
      </c>
      <c r="K531" t="b">
        <f t="shared" si="33"/>
        <v>0</v>
      </c>
      <c r="L531" t="b">
        <f t="shared" si="35"/>
        <v>0</v>
      </c>
      <c r="M531">
        <v>1</v>
      </c>
    </row>
    <row r="532" spans="8:13" x14ac:dyDescent="0.35">
      <c r="H532" s="1" t="b">
        <f t="shared" si="34"/>
        <v>0</v>
      </c>
      <c r="I532" t="b">
        <f t="shared" si="32"/>
        <v>0</v>
      </c>
      <c r="J532" t="b">
        <f t="shared" si="32"/>
        <v>0</v>
      </c>
      <c r="K532" t="b">
        <f t="shared" si="33"/>
        <v>0</v>
      </c>
      <c r="L532" t="b">
        <f t="shared" si="35"/>
        <v>0</v>
      </c>
      <c r="M532">
        <v>1</v>
      </c>
    </row>
    <row r="533" spans="8:13" x14ac:dyDescent="0.35">
      <c r="H533" s="1" t="b">
        <f t="shared" si="34"/>
        <v>0</v>
      </c>
      <c r="I533" t="b">
        <f t="shared" si="32"/>
        <v>0</v>
      </c>
      <c r="J533" t="b">
        <f t="shared" si="32"/>
        <v>0</v>
      </c>
      <c r="K533" t="b">
        <f t="shared" si="33"/>
        <v>0</v>
      </c>
      <c r="L533" t="b">
        <f t="shared" si="35"/>
        <v>0</v>
      </c>
      <c r="M533">
        <v>1</v>
      </c>
    </row>
    <row r="534" spans="8:13" x14ac:dyDescent="0.35">
      <c r="H534" s="1" t="b">
        <f t="shared" si="34"/>
        <v>0</v>
      </c>
      <c r="I534" t="b">
        <f t="shared" si="32"/>
        <v>0</v>
      </c>
      <c r="J534" t="b">
        <f t="shared" si="32"/>
        <v>0</v>
      </c>
      <c r="K534" t="b">
        <f t="shared" si="33"/>
        <v>0</v>
      </c>
      <c r="L534" t="b">
        <f t="shared" si="35"/>
        <v>0</v>
      </c>
      <c r="M534">
        <v>1</v>
      </c>
    </row>
    <row r="535" spans="8:13" x14ac:dyDescent="0.35">
      <c r="H535" s="1" t="b">
        <f t="shared" si="34"/>
        <v>0</v>
      </c>
      <c r="I535" t="b">
        <f t="shared" si="32"/>
        <v>0</v>
      </c>
      <c r="J535" t="b">
        <f t="shared" si="32"/>
        <v>0</v>
      </c>
      <c r="K535" t="b">
        <f t="shared" si="33"/>
        <v>0</v>
      </c>
      <c r="L535" t="b">
        <f t="shared" si="35"/>
        <v>0</v>
      </c>
      <c r="M535">
        <v>1</v>
      </c>
    </row>
    <row r="536" spans="8:13" x14ac:dyDescent="0.35">
      <c r="H536" s="1" t="b">
        <f t="shared" si="34"/>
        <v>0</v>
      </c>
      <c r="I536" t="b">
        <f t="shared" si="32"/>
        <v>0</v>
      </c>
      <c r="J536" t="b">
        <f t="shared" si="32"/>
        <v>0</v>
      </c>
      <c r="K536" t="b">
        <f t="shared" si="33"/>
        <v>0</v>
      </c>
      <c r="L536" t="b">
        <f t="shared" si="35"/>
        <v>0</v>
      </c>
      <c r="M536">
        <v>1</v>
      </c>
    </row>
    <row r="537" spans="8:13" x14ac:dyDescent="0.35">
      <c r="H537" s="1" t="b">
        <f t="shared" si="34"/>
        <v>0</v>
      </c>
      <c r="I537" t="b">
        <f t="shared" si="32"/>
        <v>0</v>
      </c>
      <c r="J537" t="b">
        <f t="shared" si="32"/>
        <v>0</v>
      </c>
      <c r="K537" t="b">
        <f t="shared" si="33"/>
        <v>0</v>
      </c>
      <c r="L537" t="b">
        <f t="shared" si="35"/>
        <v>0</v>
      </c>
      <c r="M537">
        <v>1</v>
      </c>
    </row>
    <row r="538" spans="8:13" x14ac:dyDescent="0.35">
      <c r="H538" s="1" t="b">
        <f t="shared" si="34"/>
        <v>0</v>
      </c>
      <c r="I538" t="b">
        <f t="shared" si="32"/>
        <v>0</v>
      </c>
      <c r="J538" t="b">
        <f t="shared" si="32"/>
        <v>0</v>
      </c>
      <c r="K538" t="b">
        <f t="shared" si="33"/>
        <v>0</v>
      </c>
      <c r="L538" t="b">
        <f t="shared" si="35"/>
        <v>0</v>
      </c>
      <c r="M538">
        <v>1</v>
      </c>
    </row>
    <row r="539" spans="8:13" x14ac:dyDescent="0.35">
      <c r="H539" s="1" t="b">
        <f t="shared" si="34"/>
        <v>0</v>
      </c>
      <c r="I539" t="b">
        <f t="shared" si="32"/>
        <v>0</v>
      </c>
      <c r="J539" t="b">
        <f t="shared" si="32"/>
        <v>0</v>
      </c>
      <c r="K539" t="b">
        <f t="shared" si="33"/>
        <v>0</v>
      </c>
      <c r="L539" t="b">
        <f t="shared" si="35"/>
        <v>0</v>
      </c>
      <c r="M539">
        <v>1</v>
      </c>
    </row>
    <row r="540" spans="8:13" x14ac:dyDescent="0.35">
      <c r="H540" s="1" t="b">
        <f t="shared" si="34"/>
        <v>0</v>
      </c>
      <c r="I540" t="b">
        <f t="shared" si="32"/>
        <v>0</v>
      </c>
      <c r="J540" t="b">
        <f t="shared" si="32"/>
        <v>0</v>
      </c>
      <c r="K540" t="b">
        <f t="shared" si="33"/>
        <v>0</v>
      </c>
      <c r="L540" t="b">
        <f t="shared" si="35"/>
        <v>0</v>
      </c>
      <c r="M540">
        <v>1</v>
      </c>
    </row>
    <row r="541" spans="8:13" x14ac:dyDescent="0.35">
      <c r="H541" s="1" t="b">
        <f t="shared" si="34"/>
        <v>0</v>
      </c>
      <c r="I541" t="b">
        <f t="shared" si="32"/>
        <v>0</v>
      </c>
      <c r="J541" t="b">
        <f t="shared" si="32"/>
        <v>0</v>
      </c>
      <c r="K541" t="b">
        <f t="shared" si="33"/>
        <v>0</v>
      </c>
      <c r="L541" t="b">
        <f t="shared" si="35"/>
        <v>0</v>
      </c>
      <c r="M541">
        <v>1</v>
      </c>
    </row>
    <row r="542" spans="8:13" x14ac:dyDescent="0.35">
      <c r="H542" s="1" t="b">
        <f t="shared" si="34"/>
        <v>0</v>
      </c>
      <c r="I542" t="b">
        <f t="shared" si="32"/>
        <v>0</v>
      </c>
      <c r="J542" t="b">
        <f t="shared" si="32"/>
        <v>0</v>
      </c>
      <c r="K542" t="b">
        <f t="shared" si="33"/>
        <v>0</v>
      </c>
      <c r="L542" t="b">
        <f t="shared" si="35"/>
        <v>0</v>
      </c>
      <c r="M542">
        <v>1</v>
      </c>
    </row>
    <row r="543" spans="8:13" x14ac:dyDescent="0.35">
      <c r="H543" s="1" t="b">
        <f t="shared" si="34"/>
        <v>0</v>
      </c>
      <c r="I543" t="b">
        <f t="shared" si="32"/>
        <v>0</v>
      </c>
      <c r="J543" t="b">
        <f t="shared" si="32"/>
        <v>0</v>
      </c>
      <c r="K543" t="b">
        <f t="shared" si="33"/>
        <v>0</v>
      </c>
      <c r="L543" t="b">
        <f t="shared" si="35"/>
        <v>0</v>
      </c>
      <c r="M543">
        <v>1</v>
      </c>
    </row>
    <row r="544" spans="8:13" x14ac:dyDescent="0.35">
      <c r="H544" s="1" t="b">
        <f t="shared" si="34"/>
        <v>0</v>
      </c>
      <c r="I544" t="b">
        <f t="shared" si="32"/>
        <v>0</v>
      </c>
      <c r="J544" t="b">
        <f t="shared" si="32"/>
        <v>0</v>
      </c>
      <c r="K544" t="b">
        <f t="shared" si="33"/>
        <v>0</v>
      </c>
      <c r="L544" t="b">
        <f t="shared" si="35"/>
        <v>0</v>
      </c>
      <c r="M544">
        <v>1</v>
      </c>
    </row>
    <row r="545" spans="8:13" x14ac:dyDescent="0.35">
      <c r="H545" s="1" t="b">
        <f t="shared" si="34"/>
        <v>0</v>
      </c>
      <c r="I545" t="b">
        <f t="shared" si="32"/>
        <v>0</v>
      </c>
      <c r="J545" t="b">
        <f t="shared" si="32"/>
        <v>0</v>
      </c>
      <c r="K545" t="b">
        <f t="shared" si="33"/>
        <v>0</v>
      </c>
      <c r="L545" t="b">
        <f t="shared" si="35"/>
        <v>0</v>
      </c>
      <c r="M545">
        <v>1</v>
      </c>
    </row>
    <row r="546" spans="8:13" x14ac:dyDescent="0.35">
      <c r="H546" s="1" t="b">
        <f t="shared" si="34"/>
        <v>0</v>
      </c>
      <c r="I546" t="b">
        <f t="shared" si="32"/>
        <v>0</v>
      </c>
      <c r="J546" t="b">
        <f t="shared" si="32"/>
        <v>0</v>
      </c>
      <c r="K546" t="b">
        <f t="shared" si="33"/>
        <v>0</v>
      </c>
      <c r="L546" t="b">
        <f t="shared" si="35"/>
        <v>0</v>
      </c>
      <c r="M546">
        <v>1</v>
      </c>
    </row>
    <row r="547" spans="8:13" x14ac:dyDescent="0.35">
      <c r="H547" s="1" t="b">
        <f t="shared" si="34"/>
        <v>0</v>
      </c>
      <c r="I547" t="b">
        <f t="shared" si="32"/>
        <v>0</v>
      </c>
      <c r="J547" t="b">
        <f t="shared" si="32"/>
        <v>0</v>
      </c>
      <c r="K547" t="b">
        <f t="shared" si="33"/>
        <v>0</v>
      </c>
      <c r="L547" t="b">
        <f t="shared" si="35"/>
        <v>0</v>
      </c>
      <c r="M547">
        <v>1</v>
      </c>
    </row>
    <row r="548" spans="8:13" x14ac:dyDescent="0.35">
      <c r="H548" s="1" t="b">
        <f t="shared" si="34"/>
        <v>0</v>
      </c>
      <c r="I548" t="b">
        <f t="shared" si="32"/>
        <v>0</v>
      </c>
      <c r="J548" t="b">
        <f t="shared" si="32"/>
        <v>0</v>
      </c>
      <c r="K548" t="b">
        <f t="shared" si="33"/>
        <v>0</v>
      </c>
      <c r="L548" t="b">
        <f t="shared" si="35"/>
        <v>0</v>
      </c>
      <c r="M548">
        <v>1</v>
      </c>
    </row>
    <row r="549" spans="8:13" x14ac:dyDescent="0.35">
      <c r="H549" s="1" t="b">
        <f t="shared" si="34"/>
        <v>0</v>
      </c>
      <c r="I549" t="b">
        <f t="shared" si="32"/>
        <v>0</v>
      </c>
      <c r="J549" t="b">
        <f t="shared" si="32"/>
        <v>0</v>
      </c>
      <c r="K549" t="b">
        <f t="shared" si="33"/>
        <v>0</v>
      </c>
      <c r="L549" t="b">
        <f t="shared" si="35"/>
        <v>0</v>
      </c>
      <c r="M549">
        <v>1</v>
      </c>
    </row>
    <row r="550" spans="8:13" x14ac:dyDescent="0.35">
      <c r="H550" s="1" t="b">
        <f t="shared" si="34"/>
        <v>0</v>
      </c>
      <c r="I550" t="b">
        <f t="shared" si="32"/>
        <v>0</v>
      </c>
      <c r="J550" t="b">
        <f t="shared" si="32"/>
        <v>0</v>
      </c>
      <c r="K550" t="b">
        <f t="shared" si="33"/>
        <v>0</v>
      </c>
      <c r="L550" t="b">
        <f t="shared" si="35"/>
        <v>0</v>
      </c>
      <c r="M550">
        <v>1</v>
      </c>
    </row>
    <row r="551" spans="8:13" x14ac:dyDescent="0.35">
      <c r="H551" s="1" t="b">
        <f t="shared" si="34"/>
        <v>0</v>
      </c>
      <c r="I551" t="b">
        <f t="shared" si="32"/>
        <v>0</v>
      </c>
      <c r="J551" t="b">
        <f t="shared" si="32"/>
        <v>0</v>
      </c>
      <c r="K551" t="b">
        <f t="shared" si="33"/>
        <v>0</v>
      </c>
      <c r="L551" t="b">
        <f t="shared" si="35"/>
        <v>0</v>
      </c>
      <c r="M551">
        <v>1</v>
      </c>
    </row>
    <row r="552" spans="8:13" x14ac:dyDescent="0.35">
      <c r="H552" s="1" t="b">
        <f t="shared" si="34"/>
        <v>0</v>
      </c>
      <c r="I552" t="b">
        <f t="shared" si="32"/>
        <v>0</v>
      </c>
      <c r="J552" t="b">
        <f t="shared" si="32"/>
        <v>0</v>
      </c>
      <c r="K552" t="b">
        <f t="shared" si="33"/>
        <v>0</v>
      </c>
      <c r="L552" t="b">
        <f t="shared" si="35"/>
        <v>0</v>
      </c>
      <c r="M552">
        <v>1</v>
      </c>
    </row>
    <row r="553" spans="8:13" x14ac:dyDescent="0.35">
      <c r="H553" s="1" t="b">
        <f t="shared" si="34"/>
        <v>0</v>
      </c>
      <c r="I553" t="b">
        <f t="shared" si="32"/>
        <v>0</v>
      </c>
      <c r="J553" t="b">
        <f t="shared" si="32"/>
        <v>0</v>
      </c>
      <c r="K553" t="b">
        <f t="shared" si="33"/>
        <v>0</v>
      </c>
      <c r="L553" t="b">
        <f t="shared" si="35"/>
        <v>0</v>
      </c>
      <c r="M553">
        <v>1</v>
      </c>
    </row>
    <row r="554" spans="8:13" x14ac:dyDescent="0.35">
      <c r="H554" s="1" t="b">
        <f t="shared" si="34"/>
        <v>0</v>
      </c>
      <c r="I554" t="b">
        <f t="shared" si="32"/>
        <v>0</v>
      </c>
      <c r="J554" t="b">
        <f t="shared" si="32"/>
        <v>0</v>
      </c>
      <c r="K554" t="b">
        <f t="shared" si="33"/>
        <v>0</v>
      </c>
      <c r="L554" t="b">
        <f t="shared" si="35"/>
        <v>0</v>
      </c>
      <c r="M554">
        <v>1</v>
      </c>
    </row>
    <row r="555" spans="8:13" x14ac:dyDescent="0.35">
      <c r="H555" s="1" t="b">
        <f t="shared" si="34"/>
        <v>0</v>
      </c>
      <c r="I555" t="b">
        <f t="shared" si="32"/>
        <v>0</v>
      </c>
      <c r="J555" t="b">
        <f t="shared" si="32"/>
        <v>0</v>
      </c>
      <c r="K555" t="b">
        <f t="shared" si="33"/>
        <v>0</v>
      </c>
      <c r="L555" t="b">
        <f t="shared" si="35"/>
        <v>0</v>
      </c>
      <c r="M555">
        <v>1</v>
      </c>
    </row>
    <row r="556" spans="8:13" x14ac:dyDescent="0.35">
      <c r="H556" s="1" t="b">
        <f t="shared" si="34"/>
        <v>0</v>
      </c>
      <c r="I556" t="b">
        <f t="shared" si="32"/>
        <v>0</v>
      </c>
      <c r="J556" t="b">
        <f t="shared" si="32"/>
        <v>0</v>
      </c>
      <c r="K556" t="b">
        <f t="shared" si="33"/>
        <v>0</v>
      </c>
      <c r="L556" t="b">
        <f t="shared" si="35"/>
        <v>0</v>
      </c>
      <c r="M556">
        <v>1</v>
      </c>
    </row>
    <row r="557" spans="8:13" x14ac:dyDescent="0.35">
      <c r="H557" s="1" t="b">
        <f t="shared" si="34"/>
        <v>0</v>
      </c>
      <c r="I557" t="b">
        <f t="shared" si="32"/>
        <v>0</v>
      </c>
      <c r="J557" t="b">
        <f t="shared" si="32"/>
        <v>0</v>
      </c>
      <c r="K557" t="b">
        <f t="shared" si="33"/>
        <v>0</v>
      </c>
      <c r="L557" t="b">
        <f t="shared" si="35"/>
        <v>0</v>
      </c>
      <c r="M557">
        <v>1</v>
      </c>
    </row>
    <row r="558" spans="8:13" x14ac:dyDescent="0.35">
      <c r="H558" s="1" t="b">
        <f t="shared" si="34"/>
        <v>0</v>
      </c>
      <c r="I558" t="b">
        <f t="shared" si="32"/>
        <v>0</v>
      </c>
      <c r="J558" t="b">
        <f t="shared" si="32"/>
        <v>0</v>
      </c>
      <c r="K558" t="b">
        <f t="shared" si="33"/>
        <v>0</v>
      </c>
      <c r="L558" t="b">
        <f t="shared" si="35"/>
        <v>0</v>
      </c>
      <c r="M558">
        <v>1</v>
      </c>
    </row>
    <row r="559" spans="8:13" x14ac:dyDescent="0.35">
      <c r="H559" s="1" t="b">
        <f t="shared" si="34"/>
        <v>0</v>
      </c>
      <c r="I559" t="b">
        <f t="shared" si="32"/>
        <v>0</v>
      </c>
      <c r="J559" t="b">
        <f t="shared" si="32"/>
        <v>0</v>
      </c>
      <c r="K559" t="b">
        <f t="shared" si="33"/>
        <v>0</v>
      </c>
      <c r="L559" t="b">
        <f t="shared" si="35"/>
        <v>0</v>
      </c>
      <c r="M559">
        <v>1</v>
      </c>
    </row>
    <row r="560" spans="8:13" x14ac:dyDescent="0.35">
      <c r="H560" s="1" t="b">
        <f t="shared" si="34"/>
        <v>0</v>
      </c>
      <c r="I560" t="b">
        <f t="shared" si="32"/>
        <v>0</v>
      </c>
      <c r="J560" t="b">
        <f t="shared" si="32"/>
        <v>0</v>
      </c>
      <c r="K560" t="b">
        <f t="shared" si="33"/>
        <v>0</v>
      </c>
      <c r="L560" t="b">
        <f t="shared" si="35"/>
        <v>0</v>
      </c>
      <c r="M560">
        <v>1</v>
      </c>
    </row>
    <row r="561" spans="8:13" x14ac:dyDescent="0.35">
      <c r="H561" s="1" t="b">
        <f t="shared" si="34"/>
        <v>0</v>
      </c>
      <c r="I561" t="b">
        <f t="shared" si="32"/>
        <v>0</v>
      </c>
      <c r="J561" t="b">
        <f t="shared" si="32"/>
        <v>0</v>
      </c>
      <c r="K561" t="b">
        <f t="shared" si="33"/>
        <v>0</v>
      </c>
      <c r="L561" t="b">
        <f t="shared" si="35"/>
        <v>0</v>
      </c>
      <c r="M561">
        <v>1</v>
      </c>
    </row>
    <row r="562" spans="8:13" x14ac:dyDescent="0.35">
      <c r="H562" s="1" t="b">
        <f t="shared" si="34"/>
        <v>0</v>
      </c>
      <c r="I562" t="b">
        <f t="shared" si="32"/>
        <v>0</v>
      </c>
      <c r="J562" t="b">
        <f t="shared" si="32"/>
        <v>0</v>
      </c>
      <c r="K562" t="b">
        <f t="shared" si="33"/>
        <v>0</v>
      </c>
      <c r="L562" t="b">
        <f t="shared" si="35"/>
        <v>0</v>
      </c>
      <c r="M562">
        <v>1</v>
      </c>
    </row>
    <row r="563" spans="8:13" x14ac:dyDescent="0.35">
      <c r="H563" s="1" t="b">
        <f t="shared" si="34"/>
        <v>0</v>
      </c>
      <c r="I563" t="b">
        <f t="shared" si="32"/>
        <v>0</v>
      </c>
      <c r="J563" t="b">
        <f t="shared" si="32"/>
        <v>0</v>
      </c>
      <c r="K563" t="b">
        <f t="shared" si="33"/>
        <v>0</v>
      </c>
      <c r="L563" t="b">
        <f t="shared" si="35"/>
        <v>0</v>
      </c>
      <c r="M563">
        <v>1</v>
      </c>
    </row>
    <row r="564" spans="8:13" x14ac:dyDescent="0.35">
      <c r="H564" s="1" t="b">
        <f t="shared" si="34"/>
        <v>0</v>
      </c>
      <c r="I564" t="b">
        <f t="shared" si="32"/>
        <v>0</v>
      </c>
      <c r="J564" t="b">
        <f t="shared" si="32"/>
        <v>0</v>
      </c>
      <c r="K564" t="b">
        <f t="shared" si="33"/>
        <v>0</v>
      </c>
      <c r="L564" t="b">
        <f t="shared" si="35"/>
        <v>0</v>
      </c>
      <c r="M564">
        <v>1</v>
      </c>
    </row>
    <row r="565" spans="8:13" x14ac:dyDescent="0.35">
      <c r="H565" s="1" t="b">
        <f t="shared" si="34"/>
        <v>0</v>
      </c>
      <c r="I565" t="b">
        <f t="shared" si="32"/>
        <v>0</v>
      </c>
      <c r="J565" t="b">
        <f t="shared" si="32"/>
        <v>0</v>
      </c>
      <c r="K565" t="b">
        <f t="shared" si="33"/>
        <v>0</v>
      </c>
      <c r="L565" t="b">
        <f t="shared" si="35"/>
        <v>0</v>
      </c>
      <c r="M565">
        <v>1</v>
      </c>
    </row>
    <row r="566" spans="8:13" x14ac:dyDescent="0.35">
      <c r="H566" s="1" t="b">
        <f t="shared" si="34"/>
        <v>0</v>
      </c>
      <c r="I566" t="b">
        <f t="shared" si="32"/>
        <v>0</v>
      </c>
      <c r="J566" t="b">
        <f t="shared" si="32"/>
        <v>0</v>
      </c>
      <c r="K566" t="b">
        <f t="shared" si="33"/>
        <v>0</v>
      </c>
      <c r="L566" t="b">
        <f t="shared" si="35"/>
        <v>0</v>
      </c>
      <c r="M566">
        <v>1</v>
      </c>
    </row>
    <row r="567" spans="8:13" x14ac:dyDescent="0.35">
      <c r="H567" s="1" t="b">
        <f t="shared" si="34"/>
        <v>0</v>
      </c>
      <c r="I567" t="b">
        <f t="shared" si="32"/>
        <v>0</v>
      </c>
      <c r="J567" t="b">
        <f t="shared" si="32"/>
        <v>0</v>
      </c>
      <c r="K567" t="b">
        <f t="shared" si="33"/>
        <v>0</v>
      </c>
      <c r="L567" t="b">
        <f t="shared" si="35"/>
        <v>0</v>
      </c>
      <c r="M567">
        <v>1</v>
      </c>
    </row>
    <row r="568" spans="8:13" x14ac:dyDescent="0.35">
      <c r="H568" s="1" t="b">
        <f t="shared" si="34"/>
        <v>0</v>
      </c>
      <c r="I568" t="b">
        <f t="shared" si="32"/>
        <v>0</v>
      </c>
      <c r="J568" t="b">
        <f t="shared" si="32"/>
        <v>0</v>
      </c>
      <c r="K568" t="b">
        <f t="shared" si="33"/>
        <v>0</v>
      </c>
      <c r="L568" t="b">
        <f t="shared" si="35"/>
        <v>0</v>
      </c>
      <c r="M568">
        <v>1</v>
      </c>
    </row>
    <row r="569" spans="8:13" x14ac:dyDescent="0.35">
      <c r="H569" s="1" t="b">
        <f t="shared" si="34"/>
        <v>0</v>
      </c>
      <c r="I569" t="b">
        <f t="shared" si="32"/>
        <v>0</v>
      </c>
      <c r="J569" t="b">
        <f t="shared" si="32"/>
        <v>0</v>
      </c>
      <c r="K569" t="b">
        <f t="shared" si="33"/>
        <v>0</v>
      </c>
      <c r="L569" t="b">
        <f t="shared" si="35"/>
        <v>0</v>
      </c>
      <c r="M569">
        <v>1</v>
      </c>
    </row>
    <row r="570" spans="8:13" x14ac:dyDescent="0.35">
      <c r="H570" s="1" t="b">
        <f t="shared" si="34"/>
        <v>0</v>
      </c>
      <c r="I570" t="b">
        <f t="shared" si="32"/>
        <v>0</v>
      </c>
      <c r="J570" t="b">
        <f t="shared" si="32"/>
        <v>0</v>
      </c>
      <c r="K570" t="b">
        <f t="shared" si="33"/>
        <v>0</v>
      </c>
      <c r="L570" t="b">
        <f t="shared" si="35"/>
        <v>0</v>
      </c>
      <c r="M570">
        <v>1</v>
      </c>
    </row>
    <row r="571" spans="8:13" x14ac:dyDescent="0.35">
      <c r="H571" s="1" t="b">
        <f t="shared" si="34"/>
        <v>0</v>
      </c>
      <c r="I571" t="b">
        <f t="shared" si="32"/>
        <v>0</v>
      </c>
      <c r="J571" t="b">
        <f t="shared" si="32"/>
        <v>0</v>
      </c>
      <c r="K571" t="b">
        <f t="shared" si="33"/>
        <v>0</v>
      </c>
      <c r="L571" t="b">
        <f t="shared" si="35"/>
        <v>0</v>
      </c>
      <c r="M571">
        <v>1</v>
      </c>
    </row>
    <row r="572" spans="8:13" x14ac:dyDescent="0.35">
      <c r="H572" s="1" t="b">
        <f t="shared" si="34"/>
        <v>0</v>
      </c>
      <c r="I572" t="b">
        <f t="shared" si="32"/>
        <v>0</v>
      </c>
      <c r="J572" t="b">
        <f t="shared" si="32"/>
        <v>0</v>
      </c>
      <c r="K572" t="b">
        <f t="shared" si="33"/>
        <v>0</v>
      </c>
      <c r="L572" t="b">
        <f t="shared" si="35"/>
        <v>0</v>
      </c>
      <c r="M572">
        <v>1</v>
      </c>
    </row>
    <row r="573" spans="8:13" x14ac:dyDescent="0.35">
      <c r="H573" s="1" t="b">
        <f t="shared" si="34"/>
        <v>0</v>
      </c>
      <c r="I573" t="b">
        <f t="shared" si="32"/>
        <v>0</v>
      </c>
      <c r="J573" t="b">
        <f t="shared" si="32"/>
        <v>0</v>
      </c>
      <c r="K573" t="b">
        <f t="shared" si="33"/>
        <v>0</v>
      </c>
      <c r="L573" t="b">
        <f t="shared" si="35"/>
        <v>0</v>
      </c>
      <c r="M573">
        <v>1</v>
      </c>
    </row>
    <row r="574" spans="8:13" x14ac:dyDescent="0.35">
      <c r="H574" s="1" t="b">
        <f t="shared" si="34"/>
        <v>0</v>
      </c>
      <c r="I574" t="b">
        <f t="shared" si="32"/>
        <v>0</v>
      </c>
      <c r="J574" t="b">
        <f t="shared" si="32"/>
        <v>0</v>
      </c>
      <c r="K574" t="b">
        <f t="shared" si="33"/>
        <v>0</v>
      </c>
      <c r="L574" t="b">
        <f t="shared" si="35"/>
        <v>0</v>
      </c>
      <c r="M574">
        <v>1</v>
      </c>
    </row>
    <row r="575" spans="8:13" x14ac:dyDescent="0.35">
      <c r="H575" s="1" t="b">
        <f t="shared" si="34"/>
        <v>0</v>
      </c>
      <c r="I575" t="b">
        <f t="shared" si="32"/>
        <v>0</v>
      </c>
      <c r="J575" t="b">
        <f t="shared" si="32"/>
        <v>0</v>
      </c>
      <c r="K575" t="b">
        <f t="shared" si="33"/>
        <v>0</v>
      </c>
      <c r="L575" t="b">
        <f t="shared" si="35"/>
        <v>0</v>
      </c>
      <c r="M575">
        <v>1</v>
      </c>
    </row>
    <row r="576" spans="8:13" x14ac:dyDescent="0.35">
      <c r="H576" s="1" t="b">
        <f t="shared" si="34"/>
        <v>0</v>
      </c>
      <c r="I576" t="b">
        <f t="shared" si="32"/>
        <v>0</v>
      </c>
      <c r="J576" t="b">
        <f t="shared" si="32"/>
        <v>0</v>
      </c>
      <c r="K576" t="b">
        <f t="shared" si="33"/>
        <v>0</v>
      </c>
      <c r="L576" t="b">
        <f t="shared" si="35"/>
        <v>0</v>
      </c>
      <c r="M576">
        <v>1</v>
      </c>
    </row>
    <row r="577" spans="8:13" x14ac:dyDescent="0.35">
      <c r="H577" s="1" t="b">
        <f t="shared" si="34"/>
        <v>0</v>
      </c>
      <c r="I577" t="b">
        <f t="shared" si="32"/>
        <v>0</v>
      </c>
      <c r="J577" t="b">
        <f t="shared" si="32"/>
        <v>0</v>
      </c>
      <c r="K577" t="b">
        <f t="shared" si="33"/>
        <v>0</v>
      </c>
      <c r="L577" t="b">
        <f t="shared" si="35"/>
        <v>0</v>
      </c>
      <c r="M577">
        <v>1</v>
      </c>
    </row>
    <row r="578" spans="8:13" x14ac:dyDescent="0.35">
      <c r="H578" s="1" t="b">
        <f t="shared" si="34"/>
        <v>0</v>
      </c>
      <c r="I578" t="b">
        <f t="shared" si="32"/>
        <v>0</v>
      </c>
      <c r="J578" t="b">
        <f t="shared" si="32"/>
        <v>0</v>
      </c>
      <c r="K578" t="b">
        <f t="shared" si="33"/>
        <v>0</v>
      </c>
      <c r="L578" t="b">
        <f t="shared" si="35"/>
        <v>0</v>
      </c>
      <c r="M578">
        <v>1</v>
      </c>
    </row>
    <row r="579" spans="8:13" x14ac:dyDescent="0.35">
      <c r="H579" s="1" t="b">
        <f t="shared" si="34"/>
        <v>0</v>
      </c>
      <c r="I579" t="b">
        <f t="shared" si="32"/>
        <v>0</v>
      </c>
      <c r="J579" t="b">
        <f t="shared" si="32"/>
        <v>0</v>
      </c>
      <c r="K579" t="b">
        <f t="shared" si="33"/>
        <v>0</v>
      </c>
      <c r="L579" t="b">
        <f t="shared" si="35"/>
        <v>0</v>
      </c>
      <c r="M579">
        <v>1</v>
      </c>
    </row>
    <row r="580" spans="8:13" x14ac:dyDescent="0.35">
      <c r="H580" s="1" t="b">
        <f t="shared" si="34"/>
        <v>0</v>
      </c>
      <c r="I580" t="b">
        <f t="shared" si="32"/>
        <v>0</v>
      </c>
      <c r="J580" t="b">
        <f t="shared" si="32"/>
        <v>0</v>
      </c>
      <c r="K580" t="b">
        <f t="shared" si="33"/>
        <v>0</v>
      </c>
      <c r="L580" t="b">
        <f t="shared" si="35"/>
        <v>0</v>
      </c>
      <c r="M580">
        <v>1</v>
      </c>
    </row>
    <row r="581" spans="8:13" x14ac:dyDescent="0.35">
      <c r="H581" s="1" t="b">
        <f t="shared" si="34"/>
        <v>0</v>
      </c>
      <c r="I581" t="b">
        <f t="shared" si="32"/>
        <v>0</v>
      </c>
      <c r="J581" t="b">
        <f t="shared" si="32"/>
        <v>0</v>
      </c>
      <c r="K581" t="b">
        <f t="shared" si="33"/>
        <v>0</v>
      </c>
      <c r="L581" t="b">
        <f t="shared" si="35"/>
        <v>0</v>
      </c>
      <c r="M581">
        <v>1</v>
      </c>
    </row>
    <row r="582" spans="8:13" x14ac:dyDescent="0.35">
      <c r="H582" s="1" t="b">
        <f t="shared" si="34"/>
        <v>0</v>
      </c>
      <c r="I582" t="b">
        <f t="shared" si="32"/>
        <v>0</v>
      </c>
      <c r="J582" t="b">
        <f t="shared" si="32"/>
        <v>0</v>
      </c>
      <c r="K582" t="b">
        <f t="shared" si="33"/>
        <v>0</v>
      </c>
      <c r="L582" t="b">
        <f t="shared" si="35"/>
        <v>0</v>
      </c>
      <c r="M582">
        <v>1</v>
      </c>
    </row>
    <row r="583" spans="8:13" x14ac:dyDescent="0.35">
      <c r="H583" s="1" t="b">
        <f t="shared" si="34"/>
        <v>0</v>
      </c>
      <c r="I583" t="b">
        <f t="shared" ref="I583:J646" si="36">AND($E583=1,ISBLANK($F583))</f>
        <v>0</v>
      </c>
      <c r="J583" t="b">
        <f t="shared" si="36"/>
        <v>0</v>
      </c>
      <c r="K583" t="b">
        <f t="shared" ref="K583:K646" si="37">AND($C583=1,$D583=2)</f>
        <v>0</v>
      </c>
      <c r="L583" t="b">
        <f t="shared" si="35"/>
        <v>0</v>
      </c>
      <c r="M583">
        <v>1</v>
      </c>
    </row>
    <row r="584" spans="8:13" x14ac:dyDescent="0.35">
      <c r="H584" s="1" t="b">
        <f t="shared" ref="H584:H647" si="38">$F584&gt;1</f>
        <v>0</v>
      </c>
      <c r="I584" t="b">
        <f t="shared" si="36"/>
        <v>0</v>
      </c>
      <c r="J584" t="b">
        <f t="shared" si="36"/>
        <v>0</v>
      </c>
      <c r="K584" t="b">
        <f t="shared" si="37"/>
        <v>0</v>
      </c>
      <c r="L584" t="b">
        <f t="shared" ref="L584:L647" si="39">$B584&gt;1</f>
        <v>0</v>
      </c>
      <c r="M584">
        <v>1</v>
      </c>
    </row>
    <row r="585" spans="8:13" x14ac:dyDescent="0.35">
      <c r="H585" s="1" t="b">
        <f t="shared" si="38"/>
        <v>0</v>
      </c>
      <c r="I585" t="b">
        <f t="shared" si="36"/>
        <v>0</v>
      </c>
      <c r="J585" t="b">
        <f t="shared" si="36"/>
        <v>0</v>
      </c>
      <c r="K585" t="b">
        <f t="shared" si="37"/>
        <v>0</v>
      </c>
      <c r="L585" t="b">
        <f t="shared" si="39"/>
        <v>0</v>
      </c>
      <c r="M585">
        <v>1</v>
      </c>
    </row>
    <row r="586" spans="8:13" x14ac:dyDescent="0.35">
      <c r="H586" s="1" t="b">
        <f t="shared" si="38"/>
        <v>0</v>
      </c>
      <c r="I586" t="b">
        <f t="shared" si="36"/>
        <v>0</v>
      </c>
      <c r="J586" t="b">
        <f t="shared" si="36"/>
        <v>0</v>
      </c>
      <c r="K586" t="b">
        <f t="shared" si="37"/>
        <v>0</v>
      </c>
      <c r="L586" t="b">
        <f t="shared" si="39"/>
        <v>0</v>
      </c>
      <c r="M586">
        <v>1</v>
      </c>
    </row>
    <row r="587" spans="8:13" x14ac:dyDescent="0.35">
      <c r="H587" s="1" t="b">
        <f t="shared" si="38"/>
        <v>0</v>
      </c>
      <c r="I587" t="b">
        <f t="shared" si="36"/>
        <v>0</v>
      </c>
      <c r="J587" t="b">
        <f t="shared" si="36"/>
        <v>0</v>
      </c>
      <c r="K587" t="b">
        <f t="shared" si="37"/>
        <v>0</v>
      </c>
      <c r="L587" t="b">
        <f t="shared" si="39"/>
        <v>0</v>
      </c>
      <c r="M587">
        <v>1</v>
      </c>
    </row>
    <row r="588" spans="8:13" x14ac:dyDescent="0.35">
      <c r="H588" s="1" t="b">
        <f t="shared" si="38"/>
        <v>0</v>
      </c>
      <c r="I588" t="b">
        <f t="shared" si="36"/>
        <v>0</v>
      </c>
      <c r="J588" t="b">
        <f t="shared" si="36"/>
        <v>0</v>
      </c>
      <c r="K588" t="b">
        <f t="shared" si="37"/>
        <v>0</v>
      </c>
      <c r="L588" t="b">
        <f t="shared" si="39"/>
        <v>0</v>
      </c>
      <c r="M588">
        <v>1</v>
      </c>
    </row>
    <row r="589" spans="8:13" x14ac:dyDescent="0.35">
      <c r="H589" s="1" t="b">
        <f t="shared" si="38"/>
        <v>0</v>
      </c>
      <c r="I589" t="b">
        <f t="shared" si="36"/>
        <v>0</v>
      </c>
      <c r="J589" t="b">
        <f t="shared" si="36"/>
        <v>0</v>
      </c>
      <c r="K589" t="b">
        <f t="shared" si="37"/>
        <v>0</v>
      </c>
      <c r="L589" t="b">
        <f t="shared" si="39"/>
        <v>0</v>
      </c>
      <c r="M589">
        <v>1</v>
      </c>
    </row>
    <row r="590" spans="8:13" x14ac:dyDescent="0.35">
      <c r="H590" s="1" t="b">
        <f t="shared" si="38"/>
        <v>0</v>
      </c>
      <c r="I590" t="b">
        <f t="shared" si="36"/>
        <v>0</v>
      </c>
      <c r="J590" t="b">
        <f t="shared" si="36"/>
        <v>0</v>
      </c>
      <c r="K590" t="b">
        <f t="shared" si="37"/>
        <v>0</v>
      </c>
      <c r="L590" t="b">
        <f t="shared" si="39"/>
        <v>0</v>
      </c>
      <c r="M590">
        <v>1</v>
      </c>
    </row>
    <row r="591" spans="8:13" x14ac:dyDescent="0.35">
      <c r="H591" s="1" t="b">
        <f t="shared" si="38"/>
        <v>0</v>
      </c>
      <c r="I591" t="b">
        <f t="shared" si="36"/>
        <v>0</v>
      </c>
      <c r="J591" t="b">
        <f t="shared" si="36"/>
        <v>0</v>
      </c>
      <c r="K591" t="b">
        <f t="shared" si="37"/>
        <v>0</v>
      </c>
      <c r="L591" t="b">
        <f t="shared" si="39"/>
        <v>0</v>
      </c>
      <c r="M591">
        <v>1</v>
      </c>
    </row>
    <row r="592" spans="8:13" x14ac:dyDescent="0.35">
      <c r="H592" s="1" t="b">
        <f t="shared" si="38"/>
        <v>0</v>
      </c>
      <c r="I592" t="b">
        <f t="shared" si="36"/>
        <v>0</v>
      </c>
      <c r="J592" t="b">
        <f t="shared" si="36"/>
        <v>0</v>
      </c>
      <c r="K592" t="b">
        <f t="shared" si="37"/>
        <v>0</v>
      </c>
      <c r="L592" t="b">
        <f t="shared" si="39"/>
        <v>0</v>
      </c>
      <c r="M592">
        <v>1</v>
      </c>
    </row>
    <row r="593" spans="8:13" x14ac:dyDescent="0.35">
      <c r="H593" s="1" t="b">
        <f t="shared" si="38"/>
        <v>0</v>
      </c>
      <c r="I593" t="b">
        <f t="shared" si="36"/>
        <v>0</v>
      </c>
      <c r="J593" t="b">
        <f t="shared" si="36"/>
        <v>0</v>
      </c>
      <c r="K593" t="b">
        <f t="shared" si="37"/>
        <v>0</v>
      </c>
      <c r="L593" t="b">
        <f t="shared" si="39"/>
        <v>0</v>
      </c>
      <c r="M593">
        <v>1</v>
      </c>
    </row>
    <row r="594" spans="8:13" x14ac:dyDescent="0.35">
      <c r="H594" s="1" t="b">
        <f t="shared" si="38"/>
        <v>0</v>
      </c>
      <c r="I594" t="b">
        <f t="shared" si="36"/>
        <v>0</v>
      </c>
      <c r="J594" t="b">
        <f t="shared" si="36"/>
        <v>0</v>
      </c>
      <c r="K594" t="b">
        <f t="shared" si="37"/>
        <v>0</v>
      </c>
      <c r="L594" t="b">
        <f t="shared" si="39"/>
        <v>0</v>
      </c>
      <c r="M594">
        <v>1</v>
      </c>
    </row>
    <row r="595" spans="8:13" x14ac:dyDescent="0.35">
      <c r="H595" s="1" t="b">
        <f t="shared" si="38"/>
        <v>0</v>
      </c>
      <c r="I595" t="b">
        <f t="shared" si="36"/>
        <v>0</v>
      </c>
      <c r="J595" t="b">
        <f t="shared" si="36"/>
        <v>0</v>
      </c>
      <c r="K595" t="b">
        <f t="shared" si="37"/>
        <v>0</v>
      </c>
      <c r="L595" t="b">
        <f t="shared" si="39"/>
        <v>0</v>
      </c>
      <c r="M595">
        <v>1</v>
      </c>
    </row>
    <row r="596" spans="8:13" x14ac:dyDescent="0.35">
      <c r="H596" s="1" t="b">
        <f t="shared" si="38"/>
        <v>0</v>
      </c>
      <c r="I596" t="b">
        <f t="shared" si="36"/>
        <v>0</v>
      </c>
      <c r="J596" t="b">
        <f t="shared" si="36"/>
        <v>0</v>
      </c>
      <c r="K596" t="b">
        <f t="shared" si="37"/>
        <v>0</v>
      </c>
      <c r="L596" t="b">
        <f t="shared" si="39"/>
        <v>0</v>
      </c>
      <c r="M596">
        <v>1</v>
      </c>
    </row>
    <row r="597" spans="8:13" x14ac:dyDescent="0.35">
      <c r="H597" s="1" t="b">
        <f t="shared" si="38"/>
        <v>0</v>
      </c>
      <c r="I597" t="b">
        <f t="shared" si="36"/>
        <v>0</v>
      </c>
      <c r="J597" t="b">
        <f t="shared" si="36"/>
        <v>0</v>
      </c>
      <c r="K597" t="b">
        <f t="shared" si="37"/>
        <v>0</v>
      </c>
      <c r="L597" t="b">
        <f t="shared" si="39"/>
        <v>0</v>
      </c>
      <c r="M597">
        <v>1</v>
      </c>
    </row>
    <row r="598" spans="8:13" x14ac:dyDescent="0.35">
      <c r="H598" s="1" t="b">
        <f t="shared" si="38"/>
        <v>0</v>
      </c>
      <c r="I598" t="b">
        <f t="shared" si="36"/>
        <v>0</v>
      </c>
      <c r="J598" t="b">
        <f t="shared" si="36"/>
        <v>0</v>
      </c>
      <c r="K598" t="b">
        <f t="shared" si="37"/>
        <v>0</v>
      </c>
      <c r="L598" t="b">
        <f t="shared" si="39"/>
        <v>0</v>
      </c>
      <c r="M598">
        <v>1</v>
      </c>
    </row>
    <row r="599" spans="8:13" x14ac:dyDescent="0.35">
      <c r="H599" s="1" t="b">
        <f t="shared" si="38"/>
        <v>0</v>
      </c>
      <c r="I599" t="b">
        <f t="shared" si="36"/>
        <v>0</v>
      </c>
      <c r="J599" t="b">
        <f t="shared" si="36"/>
        <v>0</v>
      </c>
      <c r="K599" t="b">
        <f t="shared" si="37"/>
        <v>0</v>
      </c>
      <c r="L599" t="b">
        <f t="shared" si="39"/>
        <v>0</v>
      </c>
      <c r="M599">
        <v>1</v>
      </c>
    </row>
    <row r="600" spans="8:13" x14ac:dyDescent="0.35">
      <c r="H600" s="1" t="b">
        <f t="shared" si="38"/>
        <v>0</v>
      </c>
      <c r="I600" t="b">
        <f t="shared" si="36"/>
        <v>0</v>
      </c>
      <c r="J600" t="b">
        <f t="shared" si="36"/>
        <v>0</v>
      </c>
      <c r="K600" t="b">
        <f t="shared" si="37"/>
        <v>0</v>
      </c>
      <c r="L600" t="b">
        <f t="shared" si="39"/>
        <v>0</v>
      </c>
      <c r="M600">
        <v>1</v>
      </c>
    </row>
    <row r="601" spans="8:13" x14ac:dyDescent="0.35">
      <c r="H601" s="1" t="b">
        <f t="shared" si="38"/>
        <v>0</v>
      </c>
      <c r="I601" t="b">
        <f t="shared" si="36"/>
        <v>0</v>
      </c>
      <c r="J601" t="b">
        <f t="shared" si="36"/>
        <v>0</v>
      </c>
      <c r="K601" t="b">
        <f t="shared" si="37"/>
        <v>0</v>
      </c>
      <c r="L601" t="b">
        <f t="shared" si="39"/>
        <v>0</v>
      </c>
      <c r="M601">
        <v>1</v>
      </c>
    </row>
    <row r="602" spans="8:13" x14ac:dyDescent="0.35">
      <c r="H602" s="1" t="b">
        <f t="shared" si="38"/>
        <v>0</v>
      </c>
      <c r="I602" t="b">
        <f t="shared" si="36"/>
        <v>0</v>
      </c>
      <c r="J602" t="b">
        <f t="shared" si="36"/>
        <v>0</v>
      </c>
      <c r="K602" t="b">
        <f t="shared" si="37"/>
        <v>0</v>
      </c>
      <c r="L602" t="b">
        <f t="shared" si="39"/>
        <v>0</v>
      </c>
      <c r="M602">
        <v>1</v>
      </c>
    </row>
    <row r="603" spans="8:13" x14ac:dyDescent="0.35">
      <c r="H603" s="1" t="b">
        <f t="shared" si="38"/>
        <v>0</v>
      </c>
      <c r="I603" t="b">
        <f t="shared" si="36"/>
        <v>0</v>
      </c>
      <c r="J603" t="b">
        <f t="shared" si="36"/>
        <v>0</v>
      </c>
      <c r="K603" t="b">
        <f t="shared" si="37"/>
        <v>0</v>
      </c>
      <c r="L603" t="b">
        <f t="shared" si="39"/>
        <v>0</v>
      </c>
      <c r="M603">
        <v>1</v>
      </c>
    </row>
    <row r="604" spans="8:13" x14ac:dyDescent="0.35">
      <c r="H604" s="1" t="b">
        <f t="shared" si="38"/>
        <v>0</v>
      </c>
      <c r="I604" t="b">
        <f t="shared" si="36"/>
        <v>0</v>
      </c>
      <c r="J604" t="b">
        <f t="shared" si="36"/>
        <v>0</v>
      </c>
      <c r="K604" t="b">
        <f t="shared" si="37"/>
        <v>0</v>
      </c>
      <c r="L604" t="b">
        <f t="shared" si="39"/>
        <v>0</v>
      </c>
      <c r="M604">
        <v>1</v>
      </c>
    </row>
    <row r="605" spans="8:13" x14ac:dyDescent="0.35">
      <c r="H605" s="1" t="b">
        <f t="shared" si="38"/>
        <v>0</v>
      </c>
      <c r="I605" t="b">
        <f t="shared" si="36"/>
        <v>0</v>
      </c>
      <c r="J605" t="b">
        <f t="shared" si="36"/>
        <v>0</v>
      </c>
      <c r="K605" t="b">
        <f t="shared" si="37"/>
        <v>0</v>
      </c>
      <c r="L605" t="b">
        <f t="shared" si="39"/>
        <v>0</v>
      </c>
      <c r="M605">
        <v>1</v>
      </c>
    </row>
    <row r="606" spans="8:13" x14ac:dyDescent="0.35">
      <c r="H606" s="1" t="b">
        <f t="shared" si="38"/>
        <v>0</v>
      </c>
      <c r="I606" t="b">
        <f t="shared" si="36"/>
        <v>0</v>
      </c>
      <c r="J606" t="b">
        <f t="shared" si="36"/>
        <v>0</v>
      </c>
      <c r="K606" t="b">
        <f t="shared" si="37"/>
        <v>0</v>
      </c>
      <c r="L606" t="b">
        <f t="shared" si="39"/>
        <v>0</v>
      </c>
      <c r="M606">
        <v>1</v>
      </c>
    </row>
    <row r="607" spans="8:13" x14ac:dyDescent="0.35">
      <c r="H607" s="1" t="b">
        <f t="shared" si="38"/>
        <v>0</v>
      </c>
      <c r="I607" t="b">
        <f t="shared" si="36"/>
        <v>0</v>
      </c>
      <c r="J607" t="b">
        <f t="shared" si="36"/>
        <v>0</v>
      </c>
      <c r="K607" t="b">
        <f t="shared" si="37"/>
        <v>0</v>
      </c>
      <c r="L607" t="b">
        <f t="shared" si="39"/>
        <v>0</v>
      </c>
      <c r="M607">
        <v>1</v>
      </c>
    </row>
    <row r="608" spans="8:13" x14ac:dyDescent="0.35">
      <c r="H608" s="1" t="b">
        <f t="shared" si="38"/>
        <v>0</v>
      </c>
      <c r="I608" t="b">
        <f t="shared" si="36"/>
        <v>0</v>
      </c>
      <c r="J608" t="b">
        <f t="shared" si="36"/>
        <v>0</v>
      </c>
      <c r="K608" t="b">
        <f t="shared" si="37"/>
        <v>0</v>
      </c>
      <c r="L608" t="b">
        <f t="shared" si="39"/>
        <v>0</v>
      </c>
      <c r="M608">
        <v>1</v>
      </c>
    </row>
    <row r="609" spans="8:13" x14ac:dyDescent="0.35">
      <c r="H609" s="1" t="b">
        <f t="shared" si="38"/>
        <v>0</v>
      </c>
      <c r="I609" t="b">
        <f t="shared" si="36"/>
        <v>0</v>
      </c>
      <c r="J609" t="b">
        <f t="shared" si="36"/>
        <v>0</v>
      </c>
      <c r="K609" t="b">
        <f t="shared" si="37"/>
        <v>0</v>
      </c>
      <c r="L609" t="b">
        <f t="shared" si="39"/>
        <v>0</v>
      </c>
      <c r="M609">
        <v>1</v>
      </c>
    </row>
    <row r="610" spans="8:13" x14ac:dyDescent="0.35">
      <c r="H610" s="1" t="b">
        <f t="shared" si="38"/>
        <v>0</v>
      </c>
      <c r="I610" t="b">
        <f t="shared" si="36"/>
        <v>0</v>
      </c>
      <c r="J610" t="b">
        <f t="shared" si="36"/>
        <v>0</v>
      </c>
      <c r="K610" t="b">
        <f t="shared" si="37"/>
        <v>0</v>
      </c>
      <c r="L610" t="b">
        <f t="shared" si="39"/>
        <v>0</v>
      </c>
      <c r="M610">
        <v>1</v>
      </c>
    </row>
    <row r="611" spans="8:13" x14ac:dyDescent="0.35">
      <c r="H611" s="1" t="b">
        <f t="shared" si="38"/>
        <v>0</v>
      </c>
      <c r="I611" t="b">
        <f t="shared" si="36"/>
        <v>0</v>
      </c>
      <c r="J611" t="b">
        <f t="shared" si="36"/>
        <v>0</v>
      </c>
      <c r="K611" t="b">
        <f t="shared" si="37"/>
        <v>0</v>
      </c>
      <c r="L611" t="b">
        <f t="shared" si="39"/>
        <v>0</v>
      </c>
      <c r="M611">
        <v>1</v>
      </c>
    </row>
    <row r="612" spans="8:13" x14ac:dyDescent="0.35">
      <c r="H612" s="1" t="b">
        <f t="shared" si="38"/>
        <v>0</v>
      </c>
      <c r="I612" t="b">
        <f t="shared" si="36"/>
        <v>0</v>
      </c>
      <c r="J612" t="b">
        <f t="shared" si="36"/>
        <v>0</v>
      </c>
      <c r="K612" t="b">
        <f t="shared" si="37"/>
        <v>0</v>
      </c>
      <c r="L612" t="b">
        <f t="shared" si="39"/>
        <v>0</v>
      </c>
      <c r="M612">
        <v>1</v>
      </c>
    </row>
    <row r="613" spans="8:13" x14ac:dyDescent="0.35">
      <c r="H613" s="1" t="b">
        <f t="shared" si="38"/>
        <v>0</v>
      </c>
      <c r="I613" t="b">
        <f t="shared" si="36"/>
        <v>0</v>
      </c>
      <c r="J613" t="b">
        <f t="shared" si="36"/>
        <v>0</v>
      </c>
      <c r="K613" t="b">
        <f t="shared" si="37"/>
        <v>0</v>
      </c>
      <c r="L613" t="b">
        <f t="shared" si="39"/>
        <v>0</v>
      </c>
      <c r="M613">
        <v>1</v>
      </c>
    </row>
    <row r="614" spans="8:13" x14ac:dyDescent="0.35">
      <c r="H614" s="1" t="b">
        <f t="shared" si="38"/>
        <v>0</v>
      </c>
      <c r="I614" t="b">
        <f t="shared" si="36"/>
        <v>0</v>
      </c>
      <c r="J614" t="b">
        <f t="shared" si="36"/>
        <v>0</v>
      </c>
      <c r="K614" t="b">
        <f t="shared" si="37"/>
        <v>0</v>
      </c>
      <c r="L614" t="b">
        <f t="shared" si="39"/>
        <v>0</v>
      </c>
      <c r="M614">
        <v>1</v>
      </c>
    </row>
    <row r="615" spans="8:13" x14ac:dyDescent="0.35">
      <c r="H615" s="1" t="b">
        <f t="shared" si="38"/>
        <v>0</v>
      </c>
      <c r="I615" t="b">
        <f t="shared" si="36"/>
        <v>0</v>
      </c>
      <c r="J615" t="b">
        <f t="shared" si="36"/>
        <v>0</v>
      </c>
      <c r="K615" t="b">
        <f t="shared" si="37"/>
        <v>0</v>
      </c>
      <c r="L615" t="b">
        <f t="shared" si="39"/>
        <v>0</v>
      </c>
      <c r="M615">
        <v>1</v>
      </c>
    </row>
    <row r="616" spans="8:13" x14ac:dyDescent="0.35">
      <c r="H616" s="1" t="b">
        <f t="shared" si="38"/>
        <v>0</v>
      </c>
      <c r="I616" t="b">
        <f t="shared" si="36"/>
        <v>0</v>
      </c>
      <c r="J616" t="b">
        <f t="shared" si="36"/>
        <v>0</v>
      </c>
      <c r="K616" t="b">
        <f t="shared" si="37"/>
        <v>0</v>
      </c>
      <c r="L616" t="b">
        <f t="shared" si="39"/>
        <v>0</v>
      </c>
      <c r="M616">
        <v>1</v>
      </c>
    </row>
    <row r="617" spans="8:13" x14ac:dyDescent="0.35">
      <c r="H617" s="1" t="b">
        <f t="shared" si="38"/>
        <v>0</v>
      </c>
      <c r="I617" t="b">
        <f t="shared" si="36"/>
        <v>0</v>
      </c>
      <c r="J617" t="b">
        <f t="shared" si="36"/>
        <v>0</v>
      </c>
      <c r="K617" t="b">
        <f t="shared" si="37"/>
        <v>0</v>
      </c>
      <c r="L617" t="b">
        <f t="shared" si="39"/>
        <v>0</v>
      </c>
      <c r="M617">
        <v>1</v>
      </c>
    </row>
    <row r="618" spans="8:13" x14ac:dyDescent="0.35">
      <c r="H618" s="1" t="b">
        <f t="shared" si="38"/>
        <v>0</v>
      </c>
      <c r="I618" t="b">
        <f t="shared" si="36"/>
        <v>0</v>
      </c>
      <c r="J618" t="b">
        <f t="shared" si="36"/>
        <v>0</v>
      </c>
      <c r="K618" t="b">
        <f t="shared" si="37"/>
        <v>0</v>
      </c>
      <c r="L618" t="b">
        <f t="shared" si="39"/>
        <v>0</v>
      </c>
      <c r="M618">
        <v>1</v>
      </c>
    </row>
    <row r="619" spans="8:13" x14ac:dyDescent="0.35">
      <c r="H619" s="1" t="b">
        <f t="shared" si="38"/>
        <v>0</v>
      </c>
      <c r="I619" t="b">
        <f t="shared" si="36"/>
        <v>0</v>
      </c>
      <c r="J619" t="b">
        <f t="shared" si="36"/>
        <v>0</v>
      </c>
      <c r="K619" t="b">
        <f t="shared" si="37"/>
        <v>0</v>
      </c>
      <c r="L619" t="b">
        <f t="shared" si="39"/>
        <v>0</v>
      </c>
      <c r="M619">
        <v>1</v>
      </c>
    </row>
    <row r="620" spans="8:13" x14ac:dyDescent="0.35">
      <c r="H620" s="1" t="b">
        <f t="shared" si="38"/>
        <v>0</v>
      </c>
      <c r="I620" t="b">
        <f t="shared" si="36"/>
        <v>0</v>
      </c>
      <c r="J620" t="b">
        <f t="shared" si="36"/>
        <v>0</v>
      </c>
      <c r="K620" t="b">
        <f t="shared" si="37"/>
        <v>0</v>
      </c>
      <c r="L620" t="b">
        <f t="shared" si="39"/>
        <v>0</v>
      </c>
      <c r="M620">
        <v>1</v>
      </c>
    </row>
    <row r="621" spans="8:13" x14ac:dyDescent="0.35">
      <c r="H621" s="1" t="b">
        <f t="shared" si="38"/>
        <v>0</v>
      </c>
      <c r="I621" t="b">
        <f t="shared" si="36"/>
        <v>0</v>
      </c>
      <c r="J621" t="b">
        <f t="shared" si="36"/>
        <v>0</v>
      </c>
      <c r="K621" t="b">
        <f t="shared" si="37"/>
        <v>0</v>
      </c>
      <c r="L621" t="b">
        <f t="shared" si="39"/>
        <v>0</v>
      </c>
      <c r="M621">
        <v>1</v>
      </c>
    </row>
    <row r="622" spans="8:13" x14ac:dyDescent="0.35">
      <c r="H622" s="1" t="b">
        <f t="shared" si="38"/>
        <v>0</v>
      </c>
      <c r="I622" t="b">
        <f t="shared" si="36"/>
        <v>0</v>
      </c>
      <c r="J622" t="b">
        <f t="shared" si="36"/>
        <v>0</v>
      </c>
      <c r="K622" t="b">
        <f t="shared" si="37"/>
        <v>0</v>
      </c>
      <c r="L622" t="b">
        <f t="shared" si="39"/>
        <v>0</v>
      </c>
      <c r="M622">
        <v>1</v>
      </c>
    </row>
    <row r="623" spans="8:13" x14ac:dyDescent="0.35">
      <c r="H623" s="1" t="b">
        <f t="shared" si="38"/>
        <v>0</v>
      </c>
      <c r="I623" t="b">
        <f t="shared" si="36"/>
        <v>0</v>
      </c>
      <c r="J623" t="b">
        <f t="shared" si="36"/>
        <v>0</v>
      </c>
      <c r="K623" t="b">
        <f t="shared" si="37"/>
        <v>0</v>
      </c>
      <c r="L623" t="b">
        <f t="shared" si="39"/>
        <v>0</v>
      </c>
      <c r="M623">
        <v>1</v>
      </c>
    </row>
    <row r="624" spans="8:13" x14ac:dyDescent="0.35">
      <c r="H624" s="1" t="b">
        <f t="shared" si="38"/>
        <v>0</v>
      </c>
      <c r="I624" t="b">
        <f t="shared" si="36"/>
        <v>0</v>
      </c>
      <c r="J624" t="b">
        <f t="shared" si="36"/>
        <v>0</v>
      </c>
      <c r="K624" t="b">
        <f t="shared" si="37"/>
        <v>0</v>
      </c>
      <c r="L624" t="b">
        <f t="shared" si="39"/>
        <v>0</v>
      </c>
      <c r="M624">
        <v>1</v>
      </c>
    </row>
    <row r="625" spans="8:13" x14ac:dyDescent="0.35">
      <c r="H625" s="1" t="b">
        <f t="shared" si="38"/>
        <v>0</v>
      </c>
      <c r="I625" t="b">
        <f t="shared" si="36"/>
        <v>0</v>
      </c>
      <c r="J625" t="b">
        <f t="shared" si="36"/>
        <v>0</v>
      </c>
      <c r="K625" t="b">
        <f t="shared" si="37"/>
        <v>0</v>
      </c>
      <c r="L625" t="b">
        <f t="shared" si="39"/>
        <v>0</v>
      </c>
      <c r="M625">
        <v>1</v>
      </c>
    </row>
    <row r="626" spans="8:13" x14ac:dyDescent="0.35">
      <c r="H626" s="1" t="b">
        <f t="shared" si="38"/>
        <v>0</v>
      </c>
      <c r="I626" t="b">
        <f t="shared" si="36"/>
        <v>0</v>
      </c>
      <c r="J626" t="b">
        <f t="shared" si="36"/>
        <v>0</v>
      </c>
      <c r="K626" t="b">
        <f t="shared" si="37"/>
        <v>0</v>
      </c>
      <c r="L626" t="b">
        <f t="shared" si="39"/>
        <v>0</v>
      </c>
      <c r="M626">
        <v>1</v>
      </c>
    </row>
    <row r="627" spans="8:13" x14ac:dyDescent="0.35">
      <c r="H627" s="1" t="b">
        <f t="shared" si="38"/>
        <v>0</v>
      </c>
      <c r="I627" t="b">
        <f t="shared" si="36"/>
        <v>0</v>
      </c>
      <c r="J627" t="b">
        <f t="shared" si="36"/>
        <v>0</v>
      </c>
      <c r="K627" t="b">
        <f t="shared" si="37"/>
        <v>0</v>
      </c>
      <c r="L627" t="b">
        <f t="shared" si="39"/>
        <v>0</v>
      </c>
      <c r="M627">
        <v>1</v>
      </c>
    </row>
    <row r="628" spans="8:13" x14ac:dyDescent="0.35">
      <c r="H628" s="1" t="b">
        <f t="shared" si="38"/>
        <v>0</v>
      </c>
      <c r="I628" t="b">
        <f t="shared" si="36"/>
        <v>0</v>
      </c>
      <c r="J628" t="b">
        <f t="shared" si="36"/>
        <v>0</v>
      </c>
      <c r="K628" t="b">
        <f t="shared" si="37"/>
        <v>0</v>
      </c>
      <c r="L628" t="b">
        <f t="shared" si="39"/>
        <v>0</v>
      </c>
      <c r="M628">
        <v>1</v>
      </c>
    </row>
    <row r="629" spans="8:13" x14ac:dyDescent="0.35">
      <c r="H629" s="1" t="b">
        <f t="shared" si="38"/>
        <v>0</v>
      </c>
      <c r="I629" t="b">
        <f t="shared" si="36"/>
        <v>0</v>
      </c>
      <c r="J629" t="b">
        <f t="shared" si="36"/>
        <v>0</v>
      </c>
      <c r="K629" t="b">
        <f t="shared" si="37"/>
        <v>0</v>
      </c>
      <c r="L629" t="b">
        <f t="shared" si="39"/>
        <v>0</v>
      </c>
      <c r="M629">
        <v>1</v>
      </c>
    </row>
    <row r="630" spans="8:13" x14ac:dyDescent="0.35">
      <c r="H630" s="1" t="b">
        <f t="shared" si="38"/>
        <v>0</v>
      </c>
      <c r="I630" t="b">
        <f t="shared" si="36"/>
        <v>0</v>
      </c>
      <c r="J630" t="b">
        <f t="shared" si="36"/>
        <v>0</v>
      </c>
      <c r="K630" t="b">
        <f t="shared" si="37"/>
        <v>0</v>
      </c>
      <c r="L630" t="b">
        <f t="shared" si="39"/>
        <v>0</v>
      </c>
      <c r="M630">
        <v>1</v>
      </c>
    </row>
    <row r="631" spans="8:13" x14ac:dyDescent="0.35">
      <c r="H631" s="1" t="b">
        <f t="shared" si="38"/>
        <v>0</v>
      </c>
      <c r="I631" t="b">
        <f t="shared" si="36"/>
        <v>0</v>
      </c>
      <c r="J631" t="b">
        <f t="shared" si="36"/>
        <v>0</v>
      </c>
      <c r="K631" t="b">
        <f t="shared" si="37"/>
        <v>0</v>
      </c>
      <c r="L631" t="b">
        <f t="shared" si="39"/>
        <v>0</v>
      </c>
      <c r="M631">
        <v>1</v>
      </c>
    </row>
    <row r="632" spans="8:13" x14ac:dyDescent="0.35">
      <c r="H632" s="1" t="b">
        <f t="shared" si="38"/>
        <v>0</v>
      </c>
      <c r="I632" t="b">
        <f t="shared" si="36"/>
        <v>0</v>
      </c>
      <c r="J632" t="b">
        <f t="shared" si="36"/>
        <v>0</v>
      </c>
      <c r="K632" t="b">
        <f t="shared" si="37"/>
        <v>0</v>
      </c>
      <c r="L632" t="b">
        <f t="shared" si="39"/>
        <v>0</v>
      </c>
      <c r="M632">
        <v>1</v>
      </c>
    </row>
    <row r="633" spans="8:13" x14ac:dyDescent="0.35">
      <c r="H633" s="1" t="b">
        <f t="shared" si="38"/>
        <v>0</v>
      </c>
      <c r="I633" t="b">
        <f t="shared" si="36"/>
        <v>0</v>
      </c>
      <c r="J633" t="b">
        <f t="shared" si="36"/>
        <v>0</v>
      </c>
      <c r="K633" t="b">
        <f t="shared" si="37"/>
        <v>0</v>
      </c>
      <c r="L633" t="b">
        <f t="shared" si="39"/>
        <v>0</v>
      </c>
      <c r="M633">
        <v>1</v>
      </c>
    </row>
    <row r="634" spans="8:13" x14ac:dyDescent="0.35">
      <c r="H634" s="1" t="b">
        <f t="shared" si="38"/>
        <v>0</v>
      </c>
      <c r="I634" t="b">
        <f t="shared" si="36"/>
        <v>0</v>
      </c>
      <c r="J634" t="b">
        <f t="shared" si="36"/>
        <v>0</v>
      </c>
      <c r="K634" t="b">
        <f t="shared" si="37"/>
        <v>0</v>
      </c>
      <c r="L634" t="b">
        <f t="shared" si="39"/>
        <v>0</v>
      </c>
      <c r="M634">
        <v>1</v>
      </c>
    </row>
    <row r="635" spans="8:13" x14ac:dyDescent="0.35">
      <c r="H635" s="1" t="b">
        <f t="shared" si="38"/>
        <v>0</v>
      </c>
      <c r="I635" t="b">
        <f t="shared" si="36"/>
        <v>0</v>
      </c>
      <c r="J635" t="b">
        <f t="shared" si="36"/>
        <v>0</v>
      </c>
      <c r="K635" t="b">
        <f t="shared" si="37"/>
        <v>0</v>
      </c>
      <c r="L635" t="b">
        <f t="shared" si="39"/>
        <v>0</v>
      </c>
      <c r="M635">
        <v>1</v>
      </c>
    </row>
    <row r="636" spans="8:13" x14ac:dyDescent="0.35">
      <c r="H636" s="1" t="b">
        <f t="shared" si="38"/>
        <v>0</v>
      </c>
      <c r="I636" t="b">
        <f t="shared" si="36"/>
        <v>0</v>
      </c>
      <c r="J636" t="b">
        <f t="shared" si="36"/>
        <v>0</v>
      </c>
      <c r="K636" t="b">
        <f t="shared" si="37"/>
        <v>0</v>
      </c>
      <c r="L636" t="b">
        <f t="shared" si="39"/>
        <v>0</v>
      </c>
      <c r="M636">
        <v>1</v>
      </c>
    </row>
    <row r="637" spans="8:13" x14ac:dyDescent="0.35">
      <c r="H637" s="1" t="b">
        <f t="shared" si="38"/>
        <v>0</v>
      </c>
      <c r="I637" t="b">
        <f t="shared" si="36"/>
        <v>0</v>
      </c>
      <c r="J637" t="b">
        <f t="shared" si="36"/>
        <v>0</v>
      </c>
      <c r="K637" t="b">
        <f t="shared" si="37"/>
        <v>0</v>
      </c>
      <c r="L637" t="b">
        <f t="shared" si="39"/>
        <v>0</v>
      </c>
      <c r="M637">
        <v>1</v>
      </c>
    </row>
    <row r="638" spans="8:13" x14ac:dyDescent="0.35">
      <c r="H638" s="1" t="b">
        <f t="shared" si="38"/>
        <v>0</v>
      </c>
      <c r="I638" t="b">
        <f t="shared" si="36"/>
        <v>0</v>
      </c>
      <c r="J638" t="b">
        <f t="shared" si="36"/>
        <v>0</v>
      </c>
      <c r="K638" t="b">
        <f t="shared" si="37"/>
        <v>0</v>
      </c>
      <c r="L638" t="b">
        <f t="shared" si="39"/>
        <v>0</v>
      </c>
      <c r="M638">
        <v>1</v>
      </c>
    </row>
    <row r="639" spans="8:13" x14ac:dyDescent="0.35">
      <c r="H639" s="1" t="b">
        <f t="shared" si="38"/>
        <v>0</v>
      </c>
      <c r="I639" t="b">
        <f t="shared" si="36"/>
        <v>0</v>
      </c>
      <c r="J639" t="b">
        <f t="shared" si="36"/>
        <v>0</v>
      </c>
      <c r="K639" t="b">
        <f t="shared" si="37"/>
        <v>0</v>
      </c>
      <c r="L639" t="b">
        <f t="shared" si="39"/>
        <v>0</v>
      </c>
      <c r="M639">
        <v>1</v>
      </c>
    </row>
    <row r="640" spans="8:13" x14ac:dyDescent="0.35">
      <c r="H640" s="1" t="b">
        <f t="shared" si="38"/>
        <v>0</v>
      </c>
      <c r="I640" t="b">
        <f t="shared" si="36"/>
        <v>0</v>
      </c>
      <c r="J640" t="b">
        <f t="shared" si="36"/>
        <v>0</v>
      </c>
      <c r="K640" t="b">
        <f t="shared" si="37"/>
        <v>0</v>
      </c>
      <c r="L640" t="b">
        <f t="shared" si="39"/>
        <v>0</v>
      </c>
      <c r="M640">
        <v>1</v>
      </c>
    </row>
    <row r="641" spans="8:13" x14ac:dyDescent="0.35">
      <c r="H641" s="1" t="b">
        <f t="shared" si="38"/>
        <v>0</v>
      </c>
      <c r="I641" t="b">
        <f t="shared" si="36"/>
        <v>0</v>
      </c>
      <c r="J641" t="b">
        <f t="shared" si="36"/>
        <v>0</v>
      </c>
      <c r="K641" t="b">
        <f t="shared" si="37"/>
        <v>0</v>
      </c>
      <c r="L641" t="b">
        <f t="shared" si="39"/>
        <v>0</v>
      </c>
      <c r="M641">
        <v>1</v>
      </c>
    </row>
    <row r="642" spans="8:13" x14ac:dyDescent="0.35">
      <c r="H642" s="1" t="b">
        <f t="shared" si="38"/>
        <v>0</v>
      </c>
      <c r="I642" t="b">
        <f t="shared" si="36"/>
        <v>0</v>
      </c>
      <c r="J642" t="b">
        <f t="shared" si="36"/>
        <v>0</v>
      </c>
      <c r="K642" t="b">
        <f t="shared" si="37"/>
        <v>0</v>
      </c>
      <c r="L642" t="b">
        <f t="shared" si="39"/>
        <v>0</v>
      </c>
      <c r="M642">
        <v>1</v>
      </c>
    </row>
    <row r="643" spans="8:13" x14ac:dyDescent="0.35">
      <c r="H643" s="1" t="b">
        <f t="shared" si="38"/>
        <v>0</v>
      </c>
      <c r="I643" t="b">
        <f t="shared" si="36"/>
        <v>0</v>
      </c>
      <c r="J643" t="b">
        <f t="shared" si="36"/>
        <v>0</v>
      </c>
      <c r="K643" t="b">
        <f t="shared" si="37"/>
        <v>0</v>
      </c>
      <c r="L643" t="b">
        <f t="shared" si="39"/>
        <v>0</v>
      </c>
      <c r="M643">
        <v>1</v>
      </c>
    </row>
    <row r="644" spans="8:13" x14ac:dyDescent="0.35">
      <c r="H644" s="1" t="b">
        <f t="shared" si="38"/>
        <v>0</v>
      </c>
      <c r="I644" t="b">
        <f t="shared" si="36"/>
        <v>0</v>
      </c>
      <c r="J644" t="b">
        <f t="shared" si="36"/>
        <v>0</v>
      </c>
      <c r="K644" t="b">
        <f t="shared" si="37"/>
        <v>0</v>
      </c>
      <c r="L644" t="b">
        <f t="shared" si="39"/>
        <v>0</v>
      </c>
      <c r="M644">
        <v>1</v>
      </c>
    </row>
    <row r="645" spans="8:13" x14ac:dyDescent="0.35">
      <c r="H645" s="1" t="b">
        <f t="shared" si="38"/>
        <v>0</v>
      </c>
      <c r="I645" t="b">
        <f t="shared" si="36"/>
        <v>0</v>
      </c>
      <c r="J645" t="b">
        <f t="shared" si="36"/>
        <v>0</v>
      </c>
      <c r="K645" t="b">
        <f t="shared" si="37"/>
        <v>0</v>
      </c>
      <c r="L645" t="b">
        <f t="shared" si="39"/>
        <v>0</v>
      </c>
      <c r="M645">
        <v>1</v>
      </c>
    </row>
    <row r="646" spans="8:13" x14ac:dyDescent="0.35">
      <c r="H646" s="1" t="b">
        <f t="shared" si="38"/>
        <v>0</v>
      </c>
      <c r="I646" t="b">
        <f t="shared" si="36"/>
        <v>0</v>
      </c>
      <c r="J646" t="b">
        <f t="shared" si="36"/>
        <v>0</v>
      </c>
      <c r="K646" t="b">
        <f t="shared" si="37"/>
        <v>0</v>
      </c>
      <c r="L646" t="b">
        <f t="shared" si="39"/>
        <v>0</v>
      </c>
      <c r="M646">
        <v>1</v>
      </c>
    </row>
    <row r="647" spans="8:13" x14ac:dyDescent="0.35">
      <c r="H647" s="1" t="b">
        <f t="shared" si="38"/>
        <v>0</v>
      </c>
      <c r="I647" t="b">
        <f t="shared" ref="I647:J710" si="40">AND($E647=1,ISBLANK($F647))</f>
        <v>0</v>
      </c>
      <c r="J647" t="b">
        <f t="shared" si="40"/>
        <v>0</v>
      </c>
      <c r="K647" t="b">
        <f t="shared" ref="K647:K710" si="41">AND($C647=1,$D647=2)</f>
        <v>0</v>
      </c>
      <c r="L647" t="b">
        <f t="shared" si="39"/>
        <v>0</v>
      </c>
      <c r="M647">
        <v>1</v>
      </c>
    </row>
    <row r="648" spans="8:13" x14ac:dyDescent="0.35">
      <c r="H648" s="1" t="b">
        <f t="shared" ref="H648:H711" si="42">$F648&gt;1</f>
        <v>0</v>
      </c>
      <c r="I648" t="b">
        <f t="shared" si="40"/>
        <v>0</v>
      </c>
      <c r="J648" t="b">
        <f t="shared" si="40"/>
        <v>0</v>
      </c>
      <c r="K648" t="b">
        <f t="shared" si="41"/>
        <v>0</v>
      </c>
      <c r="L648" t="b">
        <f t="shared" ref="L648:L711" si="43">$B648&gt;1</f>
        <v>0</v>
      </c>
      <c r="M648">
        <v>1</v>
      </c>
    </row>
    <row r="649" spans="8:13" x14ac:dyDescent="0.35">
      <c r="H649" s="1" t="b">
        <f t="shared" si="42"/>
        <v>0</v>
      </c>
      <c r="I649" t="b">
        <f t="shared" si="40"/>
        <v>0</v>
      </c>
      <c r="J649" t="b">
        <f t="shared" si="40"/>
        <v>0</v>
      </c>
      <c r="K649" t="b">
        <f t="shared" si="41"/>
        <v>0</v>
      </c>
      <c r="L649" t="b">
        <f t="shared" si="43"/>
        <v>0</v>
      </c>
      <c r="M649">
        <v>1</v>
      </c>
    </row>
    <row r="650" spans="8:13" x14ac:dyDescent="0.35">
      <c r="H650" s="1" t="b">
        <f t="shared" si="42"/>
        <v>0</v>
      </c>
      <c r="I650" t="b">
        <f t="shared" si="40"/>
        <v>0</v>
      </c>
      <c r="J650" t="b">
        <f t="shared" si="40"/>
        <v>0</v>
      </c>
      <c r="K650" t="b">
        <f t="shared" si="41"/>
        <v>0</v>
      </c>
      <c r="L650" t="b">
        <f t="shared" si="43"/>
        <v>0</v>
      </c>
      <c r="M650">
        <v>1</v>
      </c>
    </row>
    <row r="651" spans="8:13" x14ac:dyDescent="0.35">
      <c r="H651" s="1" t="b">
        <f t="shared" si="42"/>
        <v>0</v>
      </c>
      <c r="I651" t="b">
        <f t="shared" si="40"/>
        <v>0</v>
      </c>
      <c r="J651" t="b">
        <f t="shared" si="40"/>
        <v>0</v>
      </c>
      <c r="K651" t="b">
        <f t="shared" si="41"/>
        <v>0</v>
      </c>
      <c r="L651" t="b">
        <f t="shared" si="43"/>
        <v>0</v>
      </c>
      <c r="M651">
        <v>1</v>
      </c>
    </row>
    <row r="652" spans="8:13" x14ac:dyDescent="0.35">
      <c r="H652" s="1" t="b">
        <f t="shared" si="42"/>
        <v>0</v>
      </c>
      <c r="I652" t="b">
        <f t="shared" si="40"/>
        <v>0</v>
      </c>
      <c r="J652" t="b">
        <f t="shared" si="40"/>
        <v>0</v>
      </c>
      <c r="K652" t="b">
        <f t="shared" si="41"/>
        <v>0</v>
      </c>
      <c r="L652" t="b">
        <f t="shared" si="43"/>
        <v>0</v>
      </c>
      <c r="M652">
        <v>1</v>
      </c>
    </row>
    <row r="653" spans="8:13" x14ac:dyDescent="0.35">
      <c r="H653" s="1" t="b">
        <f t="shared" si="42"/>
        <v>0</v>
      </c>
      <c r="I653" t="b">
        <f t="shared" si="40"/>
        <v>0</v>
      </c>
      <c r="J653" t="b">
        <f t="shared" si="40"/>
        <v>0</v>
      </c>
      <c r="K653" t="b">
        <f t="shared" si="41"/>
        <v>0</v>
      </c>
      <c r="L653" t="b">
        <f t="shared" si="43"/>
        <v>0</v>
      </c>
      <c r="M653">
        <v>1</v>
      </c>
    </row>
    <row r="654" spans="8:13" x14ac:dyDescent="0.35">
      <c r="H654" s="1" t="b">
        <f t="shared" si="42"/>
        <v>0</v>
      </c>
      <c r="I654" t="b">
        <f t="shared" si="40"/>
        <v>0</v>
      </c>
      <c r="J654" t="b">
        <f t="shared" si="40"/>
        <v>0</v>
      </c>
      <c r="K654" t="b">
        <f t="shared" si="41"/>
        <v>0</v>
      </c>
      <c r="L654" t="b">
        <f t="shared" si="43"/>
        <v>0</v>
      </c>
      <c r="M654">
        <v>1</v>
      </c>
    </row>
    <row r="655" spans="8:13" x14ac:dyDescent="0.35">
      <c r="H655" s="1" t="b">
        <f t="shared" si="42"/>
        <v>0</v>
      </c>
      <c r="I655" t="b">
        <f t="shared" si="40"/>
        <v>0</v>
      </c>
      <c r="J655" t="b">
        <f t="shared" si="40"/>
        <v>0</v>
      </c>
      <c r="K655" t="b">
        <f t="shared" si="41"/>
        <v>0</v>
      </c>
      <c r="L655" t="b">
        <f t="shared" si="43"/>
        <v>0</v>
      </c>
      <c r="M655">
        <v>1</v>
      </c>
    </row>
    <row r="656" spans="8:13" x14ac:dyDescent="0.35">
      <c r="H656" s="1" t="b">
        <f t="shared" si="42"/>
        <v>0</v>
      </c>
      <c r="I656" t="b">
        <f t="shared" si="40"/>
        <v>0</v>
      </c>
      <c r="J656" t="b">
        <f t="shared" si="40"/>
        <v>0</v>
      </c>
      <c r="K656" t="b">
        <f t="shared" si="41"/>
        <v>0</v>
      </c>
      <c r="L656" t="b">
        <f t="shared" si="43"/>
        <v>0</v>
      </c>
      <c r="M656">
        <v>1</v>
      </c>
    </row>
    <row r="657" spans="8:13" x14ac:dyDescent="0.35">
      <c r="H657" s="1" t="b">
        <f t="shared" si="42"/>
        <v>0</v>
      </c>
      <c r="I657" t="b">
        <f t="shared" si="40"/>
        <v>0</v>
      </c>
      <c r="J657" t="b">
        <f t="shared" si="40"/>
        <v>0</v>
      </c>
      <c r="K657" t="b">
        <f t="shared" si="41"/>
        <v>0</v>
      </c>
      <c r="L657" t="b">
        <f t="shared" si="43"/>
        <v>0</v>
      </c>
      <c r="M657">
        <v>1</v>
      </c>
    </row>
    <row r="658" spans="8:13" x14ac:dyDescent="0.35">
      <c r="H658" s="1" t="b">
        <f t="shared" si="42"/>
        <v>0</v>
      </c>
      <c r="I658" t="b">
        <f t="shared" si="40"/>
        <v>0</v>
      </c>
      <c r="J658" t="b">
        <f t="shared" si="40"/>
        <v>0</v>
      </c>
      <c r="K658" t="b">
        <f t="shared" si="41"/>
        <v>0</v>
      </c>
      <c r="L658" t="b">
        <f t="shared" si="43"/>
        <v>0</v>
      </c>
      <c r="M658">
        <v>1</v>
      </c>
    </row>
    <row r="659" spans="8:13" x14ac:dyDescent="0.35">
      <c r="H659" s="1" t="b">
        <f t="shared" si="42"/>
        <v>0</v>
      </c>
      <c r="I659" t="b">
        <f t="shared" si="40"/>
        <v>0</v>
      </c>
      <c r="J659" t="b">
        <f t="shared" si="40"/>
        <v>0</v>
      </c>
      <c r="K659" t="b">
        <f t="shared" si="41"/>
        <v>0</v>
      </c>
      <c r="L659" t="b">
        <f t="shared" si="43"/>
        <v>0</v>
      </c>
      <c r="M659">
        <v>1</v>
      </c>
    </row>
    <row r="660" spans="8:13" x14ac:dyDescent="0.35">
      <c r="H660" s="1" t="b">
        <f t="shared" si="42"/>
        <v>0</v>
      </c>
      <c r="I660" t="b">
        <f t="shared" si="40"/>
        <v>0</v>
      </c>
      <c r="J660" t="b">
        <f t="shared" si="40"/>
        <v>0</v>
      </c>
      <c r="K660" t="b">
        <f t="shared" si="41"/>
        <v>0</v>
      </c>
      <c r="L660" t="b">
        <f t="shared" si="43"/>
        <v>0</v>
      </c>
      <c r="M660">
        <v>1</v>
      </c>
    </row>
    <row r="661" spans="8:13" x14ac:dyDescent="0.35">
      <c r="H661" s="1" t="b">
        <f t="shared" si="42"/>
        <v>0</v>
      </c>
      <c r="I661" t="b">
        <f t="shared" si="40"/>
        <v>0</v>
      </c>
      <c r="J661" t="b">
        <f t="shared" si="40"/>
        <v>0</v>
      </c>
      <c r="K661" t="b">
        <f t="shared" si="41"/>
        <v>0</v>
      </c>
      <c r="L661" t="b">
        <f t="shared" si="43"/>
        <v>0</v>
      </c>
      <c r="M661">
        <v>1</v>
      </c>
    </row>
    <row r="662" spans="8:13" x14ac:dyDescent="0.35">
      <c r="H662" s="1" t="b">
        <f t="shared" si="42"/>
        <v>0</v>
      </c>
      <c r="I662" t="b">
        <f t="shared" si="40"/>
        <v>0</v>
      </c>
      <c r="J662" t="b">
        <f t="shared" si="40"/>
        <v>0</v>
      </c>
      <c r="K662" t="b">
        <f t="shared" si="41"/>
        <v>0</v>
      </c>
      <c r="L662" t="b">
        <f t="shared" si="43"/>
        <v>0</v>
      </c>
      <c r="M662">
        <v>1</v>
      </c>
    </row>
    <row r="663" spans="8:13" x14ac:dyDescent="0.35">
      <c r="H663" s="1" t="b">
        <f t="shared" si="42"/>
        <v>0</v>
      </c>
      <c r="I663" t="b">
        <f t="shared" si="40"/>
        <v>0</v>
      </c>
      <c r="J663" t="b">
        <f t="shared" si="40"/>
        <v>0</v>
      </c>
      <c r="K663" t="b">
        <f t="shared" si="41"/>
        <v>0</v>
      </c>
      <c r="L663" t="b">
        <f t="shared" si="43"/>
        <v>0</v>
      </c>
      <c r="M663">
        <v>1</v>
      </c>
    </row>
    <row r="664" spans="8:13" x14ac:dyDescent="0.35">
      <c r="H664" s="1" t="b">
        <f t="shared" si="42"/>
        <v>0</v>
      </c>
      <c r="I664" t="b">
        <f t="shared" si="40"/>
        <v>0</v>
      </c>
      <c r="J664" t="b">
        <f t="shared" si="40"/>
        <v>0</v>
      </c>
      <c r="K664" t="b">
        <f t="shared" si="41"/>
        <v>0</v>
      </c>
      <c r="L664" t="b">
        <f t="shared" si="43"/>
        <v>0</v>
      </c>
      <c r="M664">
        <v>1</v>
      </c>
    </row>
    <row r="665" spans="8:13" x14ac:dyDescent="0.35">
      <c r="H665" s="1" t="b">
        <f t="shared" si="42"/>
        <v>0</v>
      </c>
      <c r="I665" t="b">
        <f t="shared" si="40"/>
        <v>0</v>
      </c>
      <c r="J665" t="b">
        <f t="shared" si="40"/>
        <v>0</v>
      </c>
      <c r="K665" t="b">
        <f t="shared" si="41"/>
        <v>0</v>
      </c>
      <c r="L665" t="b">
        <f t="shared" si="43"/>
        <v>0</v>
      </c>
      <c r="M665">
        <v>1</v>
      </c>
    </row>
    <row r="666" spans="8:13" x14ac:dyDescent="0.35">
      <c r="H666" s="1" t="b">
        <f t="shared" si="42"/>
        <v>0</v>
      </c>
      <c r="I666" t="b">
        <f t="shared" si="40"/>
        <v>0</v>
      </c>
      <c r="J666" t="b">
        <f t="shared" si="40"/>
        <v>0</v>
      </c>
      <c r="K666" t="b">
        <f t="shared" si="41"/>
        <v>0</v>
      </c>
      <c r="L666" t="b">
        <f t="shared" si="43"/>
        <v>0</v>
      </c>
      <c r="M666">
        <v>1</v>
      </c>
    </row>
    <row r="667" spans="8:13" x14ac:dyDescent="0.35">
      <c r="H667" s="1" t="b">
        <f t="shared" si="42"/>
        <v>0</v>
      </c>
      <c r="I667" t="b">
        <f t="shared" si="40"/>
        <v>0</v>
      </c>
      <c r="J667" t="b">
        <f t="shared" si="40"/>
        <v>0</v>
      </c>
      <c r="K667" t="b">
        <f t="shared" si="41"/>
        <v>0</v>
      </c>
      <c r="L667" t="b">
        <f t="shared" si="43"/>
        <v>0</v>
      </c>
      <c r="M667">
        <v>1</v>
      </c>
    </row>
    <row r="668" spans="8:13" x14ac:dyDescent="0.35">
      <c r="H668" s="1" t="b">
        <f t="shared" si="42"/>
        <v>0</v>
      </c>
      <c r="I668" t="b">
        <f t="shared" si="40"/>
        <v>0</v>
      </c>
      <c r="J668" t="b">
        <f t="shared" si="40"/>
        <v>0</v>
      </c>
      <c r="K668" t="b">
        <f t="shared" si="41"/>
        <v>0</v>
      </c>
      <c r="L668" t="b">
        <f t="shared" si="43"/>
        <v>0</v>
      </c>
      <c r="M668">
        <v>1</v>
      </c>
    </row>
    <row r="669" spans="8:13" x14ac:dyDescent="0.35">
      <c r="H669" s="1" t="b">
        <f t="shared" si="42"/>
        <v>0</v>
      </c>
      <c r="I669" t="b">
        <f t="shared" si="40"/>
        <v>0</v>
      </c>
      <c r="J669" t="b">
        <f t="shared" si="40"/>
        <v>0</v>
      </c>
      <c r="K669" t="b">
        <f t="shared" si="41"/>
        <v>0</v>
      </c>
      <c r="L669" t="b">
        <f t="shared" si="43"/>
        <v>0</v>
      </c>
      <c r="M669">
        <v>1</v>
      </c>
    </row>
    <row r="670" spans="8:13" x14ac:dyDescent="0.35">
      <c r="H670" s="1" t="b">
        <f t="shared" si="42"/>
        <v>0</v>
      </c>
      <c r="I670" t="b">
        <f t="shared" si="40"/>
        <v>0</v>
      </c>
      <c r="J670" t="b">
        <f t="shared" si="40"/>
        <v>0</v>
      </c>
      <c r="K670" t="b">
        <f t="shared" si="41"/>
        <v>0</v>
      </c>
      <c r="L670" t="b">
        <f t="shared" si="43"/>
        <v>0</v>
      </c>
      <c r="M670">
        <v>1</v>
      </c>
    </row>
    <row r="671" spans="8:13" x14ac:dyDescent="0.35">
      <c r="H671" s="1" t="b">
        <f t="shared" si="42"/>
        <v>0</v>
      </c>
      <c r="I671" t="b">
        <f t="shared" si="40"/>
        <v>0</v>
      </c>
      <c r="J671" t="b">
        <f t="shared" si="40"/>
        <v>0</v>
      </c>
      <c r="K671" t="b">
        <f t="shared" si="41"/>
        <v>0</v>
      </c>
      <c r="L671" t="b">
        <f t="shared" si="43"/>
        <v>0</v>
      </c>
      <c r="M671">
        <v>1</v>
      </c>
    </row>
    <row r="672" spans="8:13" x14ac:dyDescent="0.35">
      <c r="H672" s="1" t="b">
        <f t="shared" si="42"/>
        <v>0</v>
      </c>
      <c r="I672" t="b">
        <f t="shared" si="40"/>
        <v>0</v>
      </c>
      <c r="J672" t="b">
        <f t="shared" si="40"/>
        <v>0</v>
      </c>
      <c r="K672" t="b">
        <f t="shared" si="41"/>
        <v>0</v>
      </c>
      <c r="L672" t="b">
        <f t="shared" si="43"/>
        <v>0</v>
      </c>
      <c r="M672">
        <v>1</v>
      </c>
    </row>
    <row r="673" spans="8:13" x14ac:dyDescent="0.35">
      <c r="H673" s="1" t="b">
        <f t="shared" si="42"/>
        <v>0</v>
      </c>
      <c r="I673" t="b">
        <f t="shared" si="40"/>
        <v>0</v>
      </c>
      <c r="J673" t="b">
        <f t="shared" si="40"/>
        <v>0</v>
      </c>
      <c r="K673" t="b">
        <f t="shared" si="41"/>
        <v>0</v>
      </c>
      <c r="L673" t="b">
        <f t="shared" si="43"/>
        <v>0</v>
      </c>
      <c r="M673">
        <v>1</v>
      </c>
    </row>
    <row r="674" spans="8:13" x14ac:dyDescent="0.35">
      <c r="H674" s="1" t="b">
        <f t="shared" si="42"/>
        <v>0</v>
      </c>
      <c r="I674" t="b">
        <f t="shared" si="40"/>
        <v>0</v>
      </c>
      <c r="J674" t="b">
        <f t="shared" si="40"/>
        <v>0</v>
      </c>
      <c r="K674" t="b">
        <f t="shared" si="41"/>
        <v>0</v>
      </c>
      <c r="L674" t="b">
        <f t="shared" si="43"/>
        <v>0</v>
      </c>
      <c r="M674">
        <v>1</v>
      </c>
    </row>
    <row r="675" spans="8:13" x14ac:dyDescent="0.35">
      <c r="H675" s="1" t="b">
        <f t="shared" si="42"/>
        <v>0</v>
      </c>
      <c r="I675" t="b">
        <f t="shared" si="40"/>
        <v>0</v>
      </c>
      <c r="J675" t="b">
        <f t="shared" si="40"/>
        <v>0</v>
      </c>
      <c r="K675" t="b">
        <f t="shared" si="41"/>
        <v>0</v>
      </c>
      <c r="L675" t="b">
        <f t="shared" si="43"/>
        <v>0</v>
      </c>
      <c r="M675">
        <v>1</v>
      </c>
    </row>
    <row r="676" spans="8:13" x14ac:dyDescent="0.35">
      <c r="H676" s="1" t="b">
        <f t="shared" si="42"/>
        <v>0</v>
      </c>
      <c r="I676" t="b">
        <f t="shared" si="40"/>
        <v>0</v>
      </c>
      <c r="J676" t="b">
        <f t="shared" si="40"/>
        <v>0</v>
      </c>
      <c r="K676" t="b">
        <f t="shared" si="41"/>
        <v>0</v>
      </c>
      <c r="L676" t="b">
        <f t="shared" si="43"/>
        <v>0</v>
      </c>
      <c r="M676">
        <v>1</v>
      </c>
    </row>
    <row r="677" spans="8:13" x14ac:dyDescent="0.35">
      <c r="H677" s="1" t="b">
        <f t="shared" si="42"/>
        <v>0</v>
      </c>
      <c r="I677" t="b">
        <f t="shared" si="40"/>
        <v>0</v>
      </c>
      <c r="J677" t="b">
        <f t="shared" si="40"/>
        <v>0</v>
      </c>
      <c r="K677" t="b">
        <f t="shared" si="41"/>
        <v>0</v>
      </c>
      <c r="L677" t="b">
        <f t="shared" si="43"/>
        <v>0</v>
      </c>
      <c r="M677">
        <v>1</v>
      </c>
    </row>
    <row r="678" spans="8:13" x14ac:dyDescent="0.35">
      <c r="H678" s="1" t="b">
        <f t="shared" si="42"/>
        <v>0</v>
      </c>
      <c r="I678" t="b">
        <f t="shared" si="40"/>
        <v>0</v>
      </c>
      <c r="J678" t="b">
        <f t="shared" si="40"/>
        <v>0</v>
      </c>
      <c r="K678" t="b">
        <f t="shared" si="41"/>
        <v>0</v>
      </c>
      <c r="L678" t="b">
        <f t="shared" si="43"/>
        <v>0</v>
      </c>
      <c r="M678">
        <v>1</v>
      </c>
    </row>
    <row r="679" spans="8:13" x14ac:dyDescent="0.35">
      <c r="H679" s="1" t="b">
        <f t="shared" si="42"/>
        <v>0</v>
      </c>
      <c r="I679" t="b">
        <f t="shared" si="40"/>
        <v>0</v>
      </c>
      <c r="J679" t="b">
        <f t="shared" si="40"/>
        <v>0</v>
      </c>
      <c r="K679" t="b">
        <f t="shared" si="41"/>
        <v>0</v>
      </c>
      <c r="L679" t="b">
        <f t="shared" si="43"/>
        <v>0</v>
      </c>
      <c r="M679">
        <v>1</v>
      </c>
    </row>
    <row r="680" spans="8:13" x14ac:dyDescent="0.35">
      <c r="H680" s="1" t="b">
        <f t="shared" si="42"/>
        <v>0</v>
      </c>
      <c r="I680" t="b">
        <f t="shared" si="40"/>
        <v>0</v>
      </c>
      <c r="J680" t="b">
        <f t="shared" si="40"/>
        <v>0</v>
      </c>
      <c r="K680" t="b">
        <f t="shared" si="41"/>
        <v>0</v>
      </c>
      <c r="L680" t="b">
        <f t="shared" si="43"/>
        <v>0</v>
      </c>
      <c r="M680">
        <v>1</v>
      </c>
    </row>
    <row r="681" spans="8:13" x14ac:dyDescent="0.35">
      <c r="H681" s="1" t="b">
        <f t="shared" si="42"/>
        <v>0</v>
      </c>
      <c r="I681" t="b">
        <f t="shared" si="40"/>
        <v>0</v>
      </c>
      <c r="J681" t="b">
        <f t="shared" si="40"/>
        <v>0</v>
      </c>
      <c r="K681" t="b">
        <f t="shared" si="41"/>
        <v>0</v>
      </c>
      <c r="L681" t="b">
        <f t="shared" si="43"/>
        <v>0</v>
      </c>
      <c r="M681">
        <v>1</v>
      </c>
    </row>
    <row r="682" spans="8:13" x14ac:dyDescent="0.35">
      <c r="H682" s="1" t="b">
        <f t="shared" si="42"/>
        <v>0</v>
      </c>
      <c r="I682" t="b">
        <f t="shared" si="40"/>
        <v>0</v>
      </c>
      <c r="J682" t="b">
        <f t="shared" si="40"/>
        <v>0</v>
      </c>
      <c r="K682" t="b">
        <f t="shared" si="41"/>
        <v>0</v>
      </c>
      <c r="L682" t="b">
        <f t="shared" si="43"/>
        <v>0</v>
      </c>
      <c r="M682">
        <v>1</v>
      </c>
    </row>
    <row r="683" spans="8:13" x14ac:dyDescent="0.35">
      <c r="H683" s="1" t="b">
        <f t="shared" si="42"/>
        <v>0</v>
      </c>
      <c r="I683" t="b">
        <f t="shared" si="40"/>
        <v>0</v>
      </c>
      <c r="J683" t="b">
        <f t="shared" si="40"/>
        <v>0</v>
      </c>
      <c r="K683" t="b">
        <f t="shared" si="41"/>
        <v>0</v>
      </c>
      <c r="L683" t="b">
        <f t="shared" si="43"/>
        <v>0</v>
      </c>
      <c r="M683">
        <v>1</v>
      </c>
    </row>
    <row r="684" spans="8:13" x14ac:dyDescent="0.35">
      <c r="H684" s="1" t="b">
        <f t="shared" si="42"/>
        <v>0</v>
      </c>
      <c r="I684" t="b">
        <f t="shared" si="40"/>
        <v>0</v>
      </c>
      <c r="J684" t="b">
        <f t="shared" si="40"/>
        <v>0</v>
      </c>
      <c r="K684" t="b">
        <f t="shared" si="41"/>
        <v>0</v>
      </c>
      <c r="L684" t="b">
        <f t="shared" si="43"/>
        <v>0</v>
      </c>
      <c r="M684">
        <v>1</v>
      </c>
    </row>
    <row r="685" spans="8:13" x14ac:dyDescent="0.35">
      <c r="H685" s="1" t="b">
        <f t="shared" si="42"/>
        <v>0</v>
      </c>
      <c r="I685" t="b">
        <f t="shared" si="40"/>
        <v>0</v>
      </c>
      <c r="J685" t="b">
        <f t="shared" si="40"/>
        <v>0</v>
      </c>
      <c r="K685" t="b">
        <f t="shared" si="41"/>
        <v>0</v>
      </c>
      <c r="L685" t="b">
        <f t="shared" si="43"/>
        <v>0</v>
      </c>
      <c r="M685">
        <v>1</v>
      </c>
    </row>
    <row r="686" spans="8:13" x14ac:dyDescent="0.35">
      <c r="H686" s="1" t="b">
        <f t="shared" si="42"/>
        <v>0</v>
      </c>
      <c r="I686" t="b">
        <f t="shared" si="40"/>
        <v>0</v>
      </c>
      <c r="J686" t="b">
        <f t="shared" si="40"/>
        <v>0</v>
      </c>
      <c r="K686" t="b">
        <f t="shared" si="41"/>
        <v>0</v>
      </c>
      <c r="L686" t="b">
        <f t="shared" si="43"/>
        <v>0</v>
      </c>
      <c r="M686">
        <v>1</v>
      </c>
    </row>
    <row r="687" spans="8:13" x14ac:dyDescent="0.35">
      <c r="H687" s="1" t="b">
        <f t="shared" si="42"/>
        <v>0</v>
      </c>
      <c r="I687" t="b">
        <f t="shared" si="40"/>
        <v>0</v>
      </c>
      <c r="J687" t="b">
        <f t="shared" si="40"/>
        <v>0</v>
      </c>
      <c r="K687" t="b">
        <f t="shared" si="41"/>
        <v>0</v>
      </c>
      <c r="L687" t="b">
        <f t="shared" si="43"/>
        <v>0</v>
      </c>
      <c r="M687">
        <v>1</v>
      </c>
    </row>
    <row r="688" spans="8:13" x14ac:dyDescent="0.35">
      <c r="H688" s="1" t="b">
        <f t="shared" si="42"/>
        <v>0</v>
      </c>
      <c r="I688" t="b">
        <f t="shared" si="40"/>
        <v>0</v>
      </c>
      <c r="J688" t="b">
        <f t="shared" si="40"/>
        <v>0</v>
      </c>
      <c r="K688" t="b">
        <f t="shared" si="41"/>
        <v>0</v>
      </c>
      <c r="L688" t="b">
        <f t="shared" si="43"/>
        <v>0</v>
      </c>
      <c r="M688">
        <v>1</v>
      </c>
    </row>
    <row r="689" spans="8:13" x14ac:dyDescent="0.35">
      <c r="H689" s="1" t="b">
        <f t="shared" si="42"/>
        <v>0</v>
      </c>
      <c r="I689" t="b">
        <f t="shared" si="40"/>
        <v>0</v>
      </c>
      <c r="J689" t="b">
        <f t="shared" si="40"/>
        <v>0</v>
      </c>
      <c r="K689" t="b">
        <f t="shared" si="41"/>
        <v>0</v>
      </c>
      <c r="L689" t="b">
        <f t="shared" si="43"/>
        <v>0</v>
      </c>
      <c r="M689">
        <v>1</v>
      </c>
    </row>
    <row r="690" spans="8:13" x14ac:dyDescent="0.35">
      <c r="H690" s="1" t="b">
        <f t="shared" si="42"/>
        <v>0</v>
      </c>
      <c r="I690" t="b">
        <f t="shared" si="40"/>
        <v>0</v>
      </c>
      <c r="J690" t="b">
        <f t="shared" si="40"/>
        <v>0</v>
      </c>
      <c r="K690" t="b">
        <f t="shared" si="41"/>
        <v>0</v>
      </c>
      <c r="L690" t="b">
        <f t="shared" si="43"/>
        <v>0</v>
      </c>
      <c r="M690">
        <v>1</v>
      </c>
    </row>
    <row r="691" spans="8:13" x14ac:dyDescent="0.35">
      <c r="H691" s="1" t="b">
        <f t="shared" si="42"/>
        <v>0</v>
      </c>
      <c r="I691" t="b">
        <f t="shared" si="40"/>
        <v>0</v>
      </c>
      <c r="J691" t="b">
        <f t="shared" si="40"/>
        <v>0</v>
      </c>
      <c r="K691" t="b">
        <f t="shared" si="41"/>
        <v>0</v>
      </c>
      <c r="L691" t="b">
        <f t="shared" si="43"/>
        <v>0</v>
      </c>
      <c r="M691">
        <v>1</v>
      </c>
    </row>
    <row r="692" spans="8:13" x14ac:dyDescent="0.35">
      <c r="H692" s="1" t="b">
        <f t="shared" si="42"/>
        <v>0</v>
      </c>
      <c r="I692" t="b">
        <f t="shared" si="40"/>
        <v>0</v>
      </c>
      <c r="J692" t="b">
        <f t="shared" si="40"/>
        <v>0</v>
      </c>
      <c r="K692" t="b">
        <f t="shared" si="41"/>
        <v>0</v>
      </c>
      <c r="L692" t="b">
        <f t="shared" si="43"/>
        <v>0</v>
      </c>
      <c r="M692">
        <v>1</v>
      </c>
    </row>
    <row r="693" spans="8:13" x14ac:dyDescent="0.35">
      <c r="H693" s="1" t="b">
        <f t="shared" si="42"/>
        <v>0</v>
      </c>
      <c r="I693" t="b">
        <f t="shared" si="40"/>
        <v>0</v>
      </c>
      <c r="J693" t="b">
        <f t="shared" si="40"/>
        <v>0</v>
      </c>
      <c r="K693" t="b">
        <f t="shared" si="41"/>
        <v>0</v>
      </c>
      <c r="L693" t="b">
        <f t="shared" si="43"/>
        <v>0</v>
      </c>
      <c r="M693">
        <v>1</v>
      </c>
    </row>
    <row r="694" spans="8:13" x14ac:dyDescent="0.35">
      <c r="H694" s="1" t="b">
        <f t="shared" si="42"/>
        <v>0</v>
      </c>
      <c r="I694" t="b">
        <f t="shared" si="40"/>
        <v>0</v>
      </c>
      <c r="J694" t="b">
        <f t="shared" si="40"/>
        <v>0</v>
      </c>
      <c r="K694" t="b">
        <f t="shared" si="41"/>
        <v>0</v>
      </c>
      <c r="L694" t="b">
        <f t="shared" si="43"/>
        <v>0</v>
      </c>
      <c r="M694">
        <v>1</v>
      </c>
    </row>
    <row r="695" spans="8:13" x14ac:dyDescent="0.35">
      <c r="H695" s="1" t="b">
        <f t="shared" si="42"/>
        <v>0</v>
      </c>
      <c r="I695" t="b">
        <f t="shared" si="40"/>
        <v>0</v>
      </c>
      <c r="J695" t="b">
        <f t="shared" si="40"/>
        <v>0</v>
      </c>
      <c r="K695" t="b">
        <f t="shared" si="41"/>
        <v>0</v>
      </c>
      <c r="L695" t="b">
        <f t="shared" si="43"/>
        <v>0</v>
      </c>
      <c r="M695">
        <v>1</v>
      </c>
    </row>
    <row r="696" spans="8:13" x14ac:dyDescent="0.35">
      <c r="H696" s="1" t="b">
        <f t="shared" si="42"/>
        <v>0</v>
      </c>
      <c r="I696" t="b">
        <f t="shared" si="40"/>
        <v>0</v>
      </c>
      <c r="J696" t="b">
        <f t="shared" si="40"/>
        <v>0</v>
      </c>
      <c r="K696" t="b">
        <f t="shared" si="41"/>
        <v>0</v>
      </c>
      <c r="L696" t="b">
        <f t="shared" si="43"/>
        <v>0</v>
      </c>
      <c r="M696">
        <v>1</v>
      </c>
    </row>
    <row r="697" spans="8:13" x14ac:dyDescent="0.35">
      <c r="H697" s="1" t="b">
        <f t="shared" si="42"/>
        <v>0</v>
      </c>
      <c r="I697" t="b">
        <f t="shared" si="40"/>
        <v>0</v>
      </c>
      <c r="J697" t="b">
        <f t="shared" si="40"/>
        <v>0</v>
      </c>
      <c r="K697" t="b">
        <f t="shared" si="41"/>
        <v>0</v>
      </c>
      <c r="L697" t="b">
        <f t="shared" si="43"/>
        <v>0</v>
      </c>
      <c r="M697">
        <v>1</v>
      </c>
    </row>
    <row r="698" spans="8:13" x14ac:dyDescent="0.35">
      <c r="H698" s="1" t="b">
        <f t="shared" si="42"/>
        <v>0</v>
      </c>
      <c r="I698" t="b">
        <f t="shared" si="40"/>
        <v>0</v>
      </c>
      <c r="J698" t="b">
        <f t="shared" si="40"/>
        <v>0</v>
      </c>
      <c r="K698" t="b">
        <f t="shared" si="41"/>
        <v>0</v>
      </c>
      <c r="L698" t="b">
        <f t="shared" si="43"/>
        <v>0</v>
      </c>
      <c r="M698">
        <v>1</v>
      </c>
    </row>
    <row r="699" spans="8:13" x14ac:dyDescent="0.35">
      <c r="H699" s="1" t="b">
        <f t="shared" si="42"/>
        <v>0</v>
      </c>
      <c r="I699" t="b">
        <f t="shared" si="40"/>
        <v>0</v>
      </c>
      <c r="J699" t="b">
        <f t="shared" si="40"/>
        <v>0</v>
      </c>
      <c r="K699" t="b">
        <f t="shared" si="41"/>
        <v>0</v>
      </c>
      <c r="L699" t="b">
        <f t="shared" si="43"/>
        <v>0</v>
      </c>
      <c r="M699">
        <v>1</v>
      </c>
    </row>
    <row r="700" spans="8:13" x14ac:dyDescent="0.35">
      <c r="H700" s="1" t="b">
        <f t="shared" si="42"/>
        <v>0</v>
      </c>
      <c r="I700" t="b">
        <f t="shared" si="40"/>
        <v>0</v>
      </c>
      <c r="J700" t="b">
        <f t="shared" si="40"/>
        <v>0</v>
      </c>
      <c r="K700" t="b">
        <f t="shared" si="41"/>
        <v>0</v>
      </c>
      <c r="L700" t="b">
        <f t="shared" si="43"/>
        <v>0</v>
      </c>
      <c r="M700">
        <v>1</v>
      </c>
    </row>
    <row r="701" spans="8:13" x14ac:dyDescent="0.35">
      <c r="H701" s="1" t="b">
        <f t="shared" si="42"/>
        <v>0</v>
      </c>
      <c r="I701" t="b">
        <f t="shared" si="40"/>
        <v>0</v>
      </c>
      <c r="J701" t="b">
        <f t="shared" si="40"/>
        <v>0</v>
      </c>
      <c r="K701" t="b">
        <f t="shared" si="41"/>
        <v>0</v>
      </c>
      <c r="L701" t="b">
        <f t="shared" si="43"/>
        <v>0</v>
      </c>
      <c r="M701">
        <v>1</v>
      </c>
    </row>
    <row r="702" spans="8:13" x14ac:dyDescent="0.35">
      <c r="H702" s="1" t="b">
        <f t="shared" si="42"/>
        <v>0</v>
      </c>
      <c r="I702" t="b">
        <f t="shared" si="40"/>
        <v>0</v>
      </c>
      <c r="J702" t="b">
        <f t="shared" si="40"/>
        <v>0</v>
      </c>
      <c r="K702" t="b">
        <f t="shared" si="41"/>
        <v>0</v>
      </c>
      <c r="L702" t="b">
        <f t="shared" si="43"/>
        <v>0</v>
      </c>
      <c r="M702">
        <v>1</v>
      </c>
    </row>
    <row r="703" spans="8:13" x14ac:dyDescent="0.35">
      <c r="H703" s="1" t="b">
        <f t="shared" si="42"/>
        <v>0</v>
      </c>
      <c r="I703" t="b">
        <f t="shared" si="40"/>
        <v>0</v>
      </c>
      <c r="J703" t="b">
        <f t="shared" si="40"/>
        <v>0</v>
      </c>
      <c r="K703" t="b">
        <f t="shared" si="41"/>
        <v>0</v>
      </c>
      <c r="L703" t="b">
        <f t="shared" si="43"/>
        <v>0</v>
      </c>
      <c r="M703">
        <v>1</v>
      </c>
    </row>
    <row r="704" spans="8:13" x14ac:dyDescent="0.35">
      <c r="H704" s="1" t="b">
        <f t="shared" si="42"/>
        <v>0</v>
      </c>
      <c r="I704" t="b">
        <f t="shared" si="40"/>
        <v>0</v>
      </c>
      <c r="J704" t="b">
        <f t="shared" si="40"/>
        <v>0</v>
      </c>
      <c r="K704" t="b">
        <f t="shared" si="41"/>
        <v>0</v>
      </c>
      <c r="L704" t="b">
        <f t="shared" si="43"/>
        <v>0</v>
      </c>
      <c r="M704">
        <v>1</v>
      </c>
    </row>
    <row r="705" spans="8:13" x14ac:dyDescent="0.35">
      <c r="H705" s="1" t="b">
        <f t="shared" si="42"/>
        <v>0</v>
      </c>
      <c r="I705" t="b">
        <f t="shared" si="40"/>
        <v>0</v>
      </c>
      <c r="J705" t="b">
        <f t="shared" si="40"/>
        <v>0</v>
      </c>
      <c r="K705" t="b">
        <f t="shared" si="41"/>
        <v>0</v>
      </c>
      <c r="L705" t="b">
        <f t="shared" si="43"/>
        <v>0</v>
      </c>
      <c r="M705">
        <v>1</v>
      </c>
    </row>
    <row r="706" spans="8:13" x14ac:dyDescent="0.35">
      <c r="H706" s="1" t="b">
        <f t="shared" si="42"/>
        <v>0</v>
      </c>
      <c r="I706" t="b">
        <f t="shared" si="40"/>
        <v>0</v>
      </c>
      <c r="J706" t="b">
        <f t="shared" si="40"/>
        <v>0</v>
      </c>
      <c r="K706" t="b">
        <f t="shared" si="41"/>
        <v>0</v>
      </c>
      <c r="L706" t="b">
        <f t="shared" si="43"/>
        <v>0</v>
      </c>
      <c r="M706">
        <v>1</v>
      </c>
    </row>
    <row r="707" spans="8:13" x14ac:dyDescent="0.35">
      <c r="H707" s="1" t="b">
        <f t="shared" si="42"/>
        <v>0</v>
      </c>
      <c r="I707" t="b">
        <f t="shared" si="40"/>
        <v>0</v>
      </c>
      <c r="J707" t="b">
        <f t="shared" si="40"/>
        <v>0</v>
      </c>
      <c r="K707" t="b">
        <f t="shared" si="41"/>
        <v>0</v>
      </c>
      <c r="L707" t="b">
        <f t="shared" si="43"/>
        <v>0</v>
      </c>
      <c r="M707">
        <v>1</v>
      </c>
    </row>
    <row r="708" spans="8:13" x14ac:dyDescent="0.35">
      <c r="H708" s="1" t="b">
        <f t="shared" si="42"/>
        <v>0</v>
      </c>
      <c r="I708" t="b">
        <f t="shared" si="40"/>
        <v>0</v>
      </c>
      <c r="J708" t="b">
        <f t="shared" si="40"/>
        <v>0</v>
      </c>
      <c r="K708" t="b">
        <f t="shared" si="41"/>
        <v>0</v>
      </c>
      <c r="L708" t="b">
        <f t="shared" si="43"/>
        <v>0</v>
      </c>
      <c r="M708">
        <v>1</v>
      </c>
    </row>
    <row r="709" spans="8:13" x14ac:dyDescent="0.35">
      <c r="H709" s="1" t="b">
        <f t="shared" si="42"/>
        <v>0</v>
      </c>
      <c r="I709" t="b">
        <f t="shared" si="40"/>
        <v>0</v>
      </c>
      <c r="J709" t="b">
        <f t="shared" si="40"/>
        <v>0</v>
      </c>
      <c r="K709" t="b">
        <f t="shared" si="41"/>
        <v>0</v>
      </c>
      <c r="L709" t="b">
        <f t="shared" si="43"/>
        <v>0</v>
      </c>
      <c r="M709">
        <v>1</v>
      </c>
    </row>
    <row r="710" spans="8:13" x14ac:dyDescent="0.35">
      <c r="H710" s="1" t="b">
        <f t="shared" si="42"/>
        <v>0</v>
      </c>
      <c r="I710" t="b">
        <f t="shared" si="40"/>
        <v>0</v>
      </c>
      <c r="J710" t="b">
        <f t="shared" si="40"/>
        <v>0</v>
      </c>
      <c r="K710" t="b">
        <f t="shared" si="41"/>
        <v>0</v>
      </c>
      <c r="L710" t="b">
        <f t="shared" si="43"/>
        <v>0</v>
      </c>
      <c r="M710">
        <v>1</v>
      </c>
    </row>
    <row r="711" spans="8:13" x14ac:dyDescent="0.35">
      <c r="H711" s="1" t="b">
        <f t="shared" si="42"/>
        <v>0</v>
      </c>
      <c r="I711" t="b">
        <f t="shared" ref="I711:J774" si="44">AND($E711=1,ISBLANK($F711))</f>
        <v>0</v>
      </c>
      <c r="J711" t="b">
        <f t="shared" si="44"/>
        <v>0</v>
      </c>
      <c r="K711" t="b">
        <f t="shared" ref="K711:K774" si="45">AND($C711=1,$D711=2)</f>
        <v>0</v>
      </c>
      <c r="L711" t="b">
        <f t="shared" si="43"/>
        <v>0</v>
      </c>
      <c r="M711">
        <v>1</v>
      </c>
    </row>
    <row r="712" spans="8:13" x14ac:dyDescent="0.35">
      <c r="H712" s="1" t="b">
        <f t="shared" ref="H712:H775" si="46">$F712&gt;1</f>
        <v>0</v>
      </c>
      <c r="I712" t="b">
        <f t="shared" si="44"/>
        <v>0</v>
      </c>
      <c r="J712" t="b">
        <f t="shared" si="44"/>
        <v>0</v>
      </c>
      <c r="K712" t="b">
        <f t="shared" si="45"/>
        <v>0</v>
      </c>
      <c r="L712" t="b">
        <f t="shared" ref="L712:L775" si="47">$B712&gt;1</f>
        <v>0</v>
      </c>
      <c r="M712">
        <v>1</v>
      </c>
    </row>
    <row r="713" spans="8:13" x14ac:dyDescent="0.35">
      <c r="H713" s="1" t="b">
        <f t="shared" si="46"/>
        <v>0</v>
      </c>
      <c r="I713" t="b">
        <f t="shared" si="44"/>
        <v>0</v>
      </c>
      <c r="J713" t="b">
        <f t="shared" si="44"/>
        <v>0</v>
      </c>
      <c r="K713" t="b">
        <f t="shared" si="45"/>
        <v>0</v>
      </c>
      <c r="L713" t="b">
        <f t="shared" si="47"/>
        <v>0</v>
      </c>
      <c r="M713">
        <v>1</v>
      </c>
    </row>
    <row r="714" spans="8:13" x14ac:dyDescent="0.35">
      <c r="H714" s="1" t="b">
        <f t="shared" si="46"/>
        <v>0</v>
      </c>
      <c r="I714" t="b">
        <f t="shared" si="44"/>
        <v>0</v>
      </c>
      <c r="J714" t="b">
        <f t="shared" si="44"/>
        <v>0</v>
      </c>
      <c r="K714" t="b">
        <f t="shared" si="45"/>
        <v>0</v>
      </c>
      <c r="L714" t="b">
        <f t="shared" si="47"/>
        <v>0</v>
      </c>
      <c r="M714">
        <v>1</v>
      </c>
    </row>
    <row r="715" spans="8:13" x14ac:dyDescent="0.35">
      <c r="H715" s="1" t="b">
        <f t="shared" si="46"/>
        <v>0</v>
      </c>
      <c r="I715" t="b">
        <f t="shared" si="44"/>
        <v>0</v>
      </c>
      <c r="J715" t="b">
        <f t="shared" si="44"/>
        <v>0</v>
      </c>
      <c r="K715" t="b">
        <f t="shared" si="45"/>
        <v>0</v>
      </c>
      <c r="L715" t="b">
        <f t="shared" si="47"/>
        <v>0</v>
      </c>
      <c r="M715">
        <v>1</v>
      </c>
    </row>
    <row r="716" spans="8:13" x14ac:dyDescent="0.35">
      <c r="H716" s="1" t="b">
        <f t="shared" si="46"/>
        <v>0</v>
      </c>
      <c r="I716" t="b">
        <f t="shared" si="44"/>
        <v>0</v>
      </c>
      <c r="J716" t="b">
        <f t="shared" si="44"/>
        <v>0</v>
      </c>
      <c r="K716" t="b">
        <f t="shared" si="45"/>
        <v>0</v>
      </c>
      <c r="L716" t="b">
        <f t="shared" si="47"/>
        <v>0</v>
      </c>
      <c r="M716">
        <v>1</v>
      </c>
    </row>
    <row r="717" spans="8:13" x14ac:dyDescent="0.35">
      <c r="H717" s="1" t="b">
        <f t="shared" si="46"/>
        <v>0</v>
      </c>
      <c r="I717" t="b">
        <f t="shared" si="44"/>
        <v>0</v>
      </c>
      <c r="J717" t="b">
        <f t="shared" si="44"/>
        <v>0</v>
      </c>
      <c r="K717" t="b">
        <f t="shared" si="45"/>
        <v>0</v>
      </c>
      <c r="L717" t="b">
        <f t="shared" si="47"/>
        <v>0</v>
      </c>
      <c r="M717">
        <v>1</v>
      </c>
    </row>
    <row r="718" spans="8:13" x14ac:dyDescent="0.35">
      <c r="H718" s="1" t="b">
        <f t="shared" si="46"/>
        <v>0</v>
      </c>
      <c r="I718" t="b">
        <f t="shared" si="44"/>
        <v>0</v>
      </c>
      <c r="J718" t="b">
        <f t="shared" si="44"/>
        <v>0</v>
      </c>
      <c r="K718" t="b">
        <f t="shared" si="45"/>
        <v>0</v>
      </c>
      <c r="L718" t="b">
        <f t="shared" si="47"/>
        <v>0</v>
      </c>
      <c r="M718">
        <v>1</v>
      </c>
    </row>
    <row r="719" spans="8:13" x14ac:dyDescent="0.35">
      <c r="H719" s="1" t="b">
        <f t="shared" si="46"/>
        <v>0</v>
      </c>
      <c r="I719" t="b">
        <f t="shared" si="44"/>
        <v>0</v>
      </c>
      <c r="J719" t="b">
        <f t="shared" si="44"/>
        <v>0</v>
      </c>
      <c r="K719" t="b">
        <f t="shared" si="45"/>
        <v>0</v>
      </c>
      <c r="L719" t="b">
        <f t="shared" si="47"/>
        <v>0</v>
      </c>
      <c r="M719">
        <v>1</v>
      </c>
    </row>
    <row r="720" spans="8:13" x14ac:dyDescent="0.35">
      <c r="H720" s="1" t="b">
        <f t="shared" si="46"/>
        <v>0</v>
      </c>
      <c r="I720" t="b">
        <f t="shared" si="44"/>
        <v>0</v>
      </c>
      <c r="J720" t="b">
        <f t="shared" si="44"/>
        <v>0</v>
      </c>
      <c r="K720" t="b">
        <f t="shared" si="45"/>
        <v>0</v>
      </c>
      <c r="L720" t="b">
        <f t="shared" si="47"/>
        <v>0</v>
      </c>
      <c r="M720">
        <v>1</v>
      </c>
    </row>
    <row r="721" spans="8:13" x14ac:dyDescent="0.35">
      <c r="H721" s="1" t="b">
        <f t="shared" si="46"/>
        <v>0</v>
      </c>
      <c r="I721" t="b">
        <f t="shared" si="44"/>
        <v>0</v>
      </c>
      <c r="J721" t="b">
        <f t="shared" si="44"/>
        <v>0</v>
      </c>
      <c r="K721" t="b">
        <f t="shared" si="45"/>
        <v>0</v>
      </c>
      <c r="L721" t="b">
        <f t="shared" si="47"/>
        <v>0</v>
      </c>
      <c r="M721">
        <v>1</v>
      </c>
    </row>
    <row r="722" spans="8:13" x14ac:dyDescent="0.35">
      <c r="H722" s="1" t="b">
        <f t="shared" si="46"/>
        <v>0</v>
      </c>
      <c r="I722" t="b">
        <f t="shared" si="44"/>
        <v>0</v>
      </c>
      <c r="J722" t="b">
        <f t="shared" si="44"/>
        <v>0</v>
      </c>
      <c r="K722" t="b">
        <f t="shared" si="45"/>
        <v>0</v>
      </c>
      <c r="L722" t="b">
        <f t="shared" si="47"/>
        <v>0</v>
      </c>
      <c r="M722">
        <v>1</v>
      </c>
    </row>
    <row r="723" spans="8:13" x14ac:dyDescent="0.35">
      <c r="H723" s="1" t="b">
        <f t="shared" si="46"/>
        <v>0</v>
      </c>
      <c r="I723" t="b">
        <f t="shared" si="44"/>
        <v>0</v>
      </c>
      <c r="J723" t="b">
        <f t="shared" si="44"/>
        <v>0</v>
      </c>
      <c r="K723" t="b">
        <f t="shared" si="45"/>
        <v>0</v>
      </c>
      <c r="L723" t="b">
        <f t="shared" si="47"/>
        <v>0</v>
      </c>
      <c r="M723">
        <v>1</v>
      </c>
    </row>
    <row r="724" spans="8:13" x14ac:dyDescent="0.35">
      <c r="H724" s="1" t="b">
        <f t="shared" si="46"/>
        <v>0</v>
      </c>
      <c r="I724" t="b">
        <f t="shared" si="44"/>
        <v>0</v>
      </c>
      <c r="J724" t="b">
        <f t="shared" si="44"/>
        <v>0</v>
      </c>
      <c r="K724" t="b">
        <f t="shared" si="45"/>
        <v>0</v>
      </c>
      <c r="L724" t="b">
        <f t="shared" si="47"/>
        <v>0</v>
      </c>
      <c r="M724">
        <v>1</v>
      </c>
    </row>
    <row r="725" spans="8:13" x14ac:dyDescent="0.35">
      <c r="H725" s="1" t="b">
        <f t="shared" si="46"/>
        <v>0</v>
      </c>
      <c r="I725" t="b">
        <f t="shared" si="44"/>
        <v>0</v>
      </c>
      <c r="J725" t="b">
        <f t="shared" si="44"/>
        <v>0</v>
      </c>
      <c r="K725" t="b">
        <f t="shared" si="45"/>
        <v>0</v>
      </c>
      <c r="L725" t="b">
        <f t="shared" si="47"/>
        <v>0</v>
      </c>
      <c r="M725">
        <v>1</v>
      </c>
    </row>
    <row r="726" spans="8:13" x14ac:dyDescent="0.35">
      <c r="H726" s="1" t="b">
        <f t="shared" si="46"/>
        <v>0</v>
      </c>
      <c r="I726" t="b">
        <f t="shared" si="44"/>
        <v>0</v>
      </c>
      <c r="J726" t="b">
        <f t="shared" si="44"/>
        <v>0</v>
      </c>
      <c r="K726" t="b">
        <f t="shared" si="45"/>
        <v>0</v>
      </c>
      <c r="L726" t="b">
        <f t="shared" si="47"/>
        <v>0</v>
      </c>
      <c r="M726">
        <v>1</v>
      </c>
    </row>
    <row r="727" spans="8:13" x14ac:dyDescent="0.35">
      <c r="H727" s="1" t="b">
        <f t="shared" si="46"/>
        <v>0</v>
      </c>
      <c r="I727" t="b">
        <f t="shared" si="44"/>
        <v>0</v>
      </c>
      <c r="J727" t="b">
        <f t="shared" si="44"/>
        <v>0</v>
      </c>
      <c r="K727" t="b">
        <f t="shared" si="45"/>
        <v>0</v>
      </c>
      <c r="L727" t="b">
        <f t="shared" si="47"/>
        <v>0</v>
      </c>
      <c r="M727">
        <v>1</v>
      </c>
    </row>
    <row r="728" spans="8:13" x14ac:dyDescent="0.35">
      <c r="H728" s="1" t="b">
        <f t="shared" si="46"/>
        <v>0</v>
      </c>
      <c r="I728" t="b">
        <f t="shared" si="44"/>
        <v>0</v>
      </c>
      <c r="J728" t="b">
        <f t="shared" si="44"/>
        <v>0</v>
      </c>
      <c r="K728" t="b">
        <f t="shared" si="45"/>
        <v>0</v>
      </c>
      <c r="L728" t="b">
        <f t="shared" si="47"/>
        <v>0</v>
      </c>
      <c r="M728">
        <v>1</v>
      </c>
    </row>
    <row r="729" spans="8:13" x14ac:dyDescent="0.35">
      <c r="H729" s="1" t="b">
        <f t="shared" si="46"/>
        <v>0</v>
      </c>
      <c r="I729" t="b">
        <f t="shared" si="44"/>
        <v>0</v>
      </c>
      <c r="J729" t="b">
        <f t="shared" si="44"/>
        <v>0</v>
      </c>
      <c r="K729" t="b">
        <f t="shared" si="45"/>
        <v>0</v>
      </c>
      <c r="L729" t="b">
        <f t="shared" si="47"/>
        <v>0</v>
      </c>
      <c r="M729">
        <v>1</v>
      </c>
    </row>
    <row r="730" spans="8:13" x14ac:dyDescent="0.35">
      <c r="H730" s="1" t="b">
        <f t="shared" si="46"/>
        <v>0</v>
      </c>
      <c r="I730" t="b">
        <f t="shared" si="44"/>
        <v>0</v>
      </c>
      <c r="J730" t="b">
        <f t="shared" si="44"/>
        <v>0</v>
      </c>
      <c r="K730" t="b">
        <f t="shared" si="45"/>
        <v>0</v>
      </c>
      <c r="L730" t="b">
        <f t="shared" si="47"/>
        <v>0</v>
      </c>
      <c r="M730">
        <v>1</v>
      </c>
    </row>
    <row r="731" spans="8:13" x14ac:dyDescent="0.35">
      <c r="H731" s="1" t="b">
        <f t="shared" si="46"/>
        <v>0</v>
      </c>
      <c r="I731" t="b">
        <f t="shared" si="44"/>
        <v>0</v>
      </c>
      <c r="J731" t="b">
        <f t="shared" si="44"/>
        <v>0</v>
      </c>
      <c r="K731" t="b">
        <f t="shared" si="45"/>
        <v>0</v>
      </c>
      <c r="L731" t="b">
        <f t="shared" si="47"/>
        <v>0</v>
      </c>
      <c r="M731">
        <v>1</v>
      </c>
    </row>
    <row r="732" spans="8:13" x14ac:dyDescent="0.35">
      <c r="H732" s="1" t="b">
        <f t="shared" si="46"/>
        <v>0</v>
      </c>
      <c r="I732" t="b">
        <f t="shared" si="44"/>
        <v>0</v>
      </c>
      <c r="J732" t="b">
        <f t="shared" si="44"/>
        <v>0</v>
      </c>
      <c r="K732" t="b">
        <f t="shared" si="45"/>
        <v>0</v>
      </c>
      <c r="L732" t="b">
        <f t="shared" si="47"/>
        <v>0</v>
      </c>
      <c r="M732">
        <v>1</v>
      </c>
    </row>
    <row r="733" spans="8:13" x14ac:dyDescent="0.35">
      <c r="H733" s="1" t="b">
        <f t="shared" si="46"/>
        <v>0</v>
      </c>
      <c r="I733" t="b">
        <f t="shared" si="44"/>
        <v>0</v>
      </c>
      <c r="J733" t="b">
        <f t="shared" si="44"/>
        <v>0</v>
      </c>
      <c r="K733" t="b">
        <f t="shared" si="45"/>
        <v>0</v>
      </c>
      <c r="L733" t="b">
        <f t="shared" si="47"/>
        <v>0</v>
      </c>
      <c r="M733">
        <v>1</v>
      </c>
    </row>
    <row r="734" spans="8:13" x14ac:dyDescent="0.35">
      <c r="H734" s="1" t="b">
        <f t="shared" si="46"/>
        <v>0</v>
      </c>
      <c r="I734" t="b">
        <f t="shared" si="44"/>
        <v>0</v>
      </c>
      <c r="J734" t="b">
        <f t="shared" si="44"/>
        <v>0</v>
      </c>
      <c r="K734" t="b">
        <f t="shared" si="45"/>
        <v>0</v>
      </c>
      <c r="L734" t="b">
        <f t="shared" si="47"/>
        <v>0</v>
      </c>
      <c r="M734">
        <v>1</v>
      </c>
    </row>
    <row r="735" spans="8:13" x14ac:dyDescent="0.35">
      <c r="H735" s="1" t="b">
        <f t="shared" si="46"/>
        <v>0</v>
      </c>
      <c r="I735" t="b">
        <f t="shared" si="44"/>
        <v>0</v>
      </c>
      <c r="J735" t="b">
        <f t="shared" si="44"/>
        <v>0</v>
      </c>
      <c r="K735" t="b">
        <f t="shared" si="45"/>
        <v>0</v>
      </c>
      <c r="L735" t="b">
        <f t="shared" si="47"/>
        <v>0</v>
      </c>
      <c r="M735">
        <v>1</v>
      </c>
    </row>
    <row r="736" spans="8:13" x14ac:dyDescent="0.35">
      <c r="H736" s="1" t="b">
        <f t="shared" si="46"/>
        <v>0</v>
      </c>
      <c r="I736" t="b">
        <f t="shared" si="44"/>
        <v>0</v>
      </c>
      <c r="J736" t="b">
        <f t="shared" si="44"/>
        <v>0</v>
      </c>
      <c r="K736" t="b">
        <f t="shared" si="45"/>
        <v>0</v>
      </c>
      <c r="L736" t="b">
        <f t="shared" si="47"/>
        <v>0</v>
      </c>
      <c r="M736">
        <v>1</v>
      </c>
    </row>
    <row r="737" spans="8:13" x14ac:dyDescent="0.35">
      <c r="H737" s="1" t="b">
        <f t="shared" si="46"/>
        <v>0</v>
      </c>
      <c r="I737" t="b">
        <f t="shared" si="44"/>
        <v>0</v>
      </c>
      <c r="J737" t="b">
        <f t="shared" si="44"/>
        <v>0</v>
      </c>
      <c r="K737" t="b">
        <f t="shared" si="45"/>
        <v>0</v>
      </c>
      <c r="L737" t="b">
        <f t="shared" si="47"/>
        <v>0</v>
      </c>
      <c r="M737">
        <v>1</v>
      </c>
    </row>
    <row r="738" spans="8:13" x14ac:dyDescent="0.35">
      <c r="H738" s="1" t="b">
        <f t="shared" si="46"/>
        <v>0</v>
      </c>
      <c r="I738" t="b">
        <f t="shared" si="44"/>
        <v>0</v>
      </c>
      <c r="J738" t="b">
        <f t="shared" si="44"/>
        <v>0</v>
      </c>
      <c r="K738" t="b">
        <f t="shared" si="45"/>
        <v>0</v>
      </c>
      <c r="L738" t="b">
        <f t="shared" si="47"/>
        <v>0</v>
      </c>
      <c r="M738">
        <v>1</v>
      </c>
    </row>
    <row r="739" spans="8:13" x14ac:dyDescent="0.35">
      <c r="H739" s="1" t="b">
        <f t="shared" si="46"/>
        <v>0</v>
      </c>
      <c r="I739" t="b">
        <f t="shared" si="44"/>
        <v>0</v>
      </c>
      <c r="J739" t="b">
        <f t="shared" si="44"/>
        <v>0</v>
      </c>
      <c r="K739" t="b">
        <f t="shared" si="45"/>
        <v>0</v>
      </c>
      <c r="L739" t="b">
        <f t="shared" si="47"/>
        <v>0</v>
      </c>
      <c r="M739">
        <v>1</v>
      </c>
    </row>
    <row r="740" spans="8:13" x14ac:dyDescent="0.35">
      <c r="H740" s="1" t="b">
        <f t="shared" si="46"/>
        <v>0</v>
      </c>
      <c r="I740" t="b">
        <f t="shared" si="44"/>
        <v>0</v>
      </c>
      <c r="J740" t="b">
        <f t="shared" si="44"/>
        <v>0</v>
      </c>
      <c r="K740" t="b">
        <f t="shared" si="45"/>
        <v>0</v>
      </c>
      <c r="L740" t="b">
        <f t="shared" si="47"/>
        <v>0</v>
      </c>
      <c r="M740">
        <v>1</v>
      </c>
    </row>
    <row r="741" spans="8:13" x14ac:dyDescent="0.35">
      <c r="H741" s="1" t="b">
        <f t="shared" si="46"/>
        <v>0</v>
      </c>
      <c r="I741" t="b">
        <f t="shared" si="44"/>
        <v>0</v>
      </c>
      <c r="J741" t="b">
        <f t="shared" si="44"/>
        <v>0</v>
      </c>
      <c r="K741" t="b">
        <f t="shared" si="45"/>
        <v>0</v>
      </c>
      <c r="L741" t="b">
        <f t="shared" si="47"/>
        <v>0</v>
      </c>
      <c r="M741">
        <v>1</v>
      </c>
    </row>
    <row r="742" spans="8:13" x14ac:dyDescent="0.35">
      <c r="H742" s="1" t="b">
        <f t="shared" si="46"/>
        <v>0</v>
      </c>
      <c r="I742" t="b">
        <f t="shared" si="44"/>
        <v>0</v>
      </c>
      <c r="J742" t="b">
        <f t="shared" si="44"/>
        <v>0</v>
      </c>
      <c r="K742" t="b">
        <f t="shared" si="45"/>
        <v>0</v>
      </c>
      <c r="L742" t="b">
        <f t="shared" si="47"/>
        <v>0</v>
      </c>
      <c r="M742">
        <v>1</v>
      </c>
    </row>
    <row r="743" spans="8:13" x14ac:dyDescent="0.35">
      <c r="H743" s="1" t="b">
        <f t="shared" si="46"/>
        <v>0</v>
      </c>
      <c r="I743" t="b">
        <f t="shared" si="44"/>
        <v>0</v>
      </c>
      <c r="J743" t="b">
        <f t="shared" si="44"/>
        <v>0</v>
      </c>
      <c r="K743" t="b">
        <f t="shared" si="45"/>
        <v>0</v>
      </c>
      <c r="L743" t="b">
        <f t="shared" si="47"/>
        <v>0</v>
      </c>
      <c r="M743">
        <v>1</v>
      </c>
    </row>
    <row r="744" spans="8:13" x14ac:dyDescent="0.35">
      <c r="H744" s="1" t="b">
        <f t="shared" si="46"/>
        <v>0</v>
      </c>
      <c r="I744" t="b">
        <f t="shared" si="44"/>
        <v>0</v>
      </c>
      <c r="J744" t="b">
        <f t="shared" si="44"/>
        <v>0</v>
      </c>
      <c r="K744" t="b">
        <f t="shared" si="45"/>
        <v>0</v>
      </c>
      <c r="L744" t="b">
        <f t="shared" si="47"/>
        <v>0</v>
      </c>
      <c r="M744">
        <v>1</v>
      </c>
    </row>
    <row r="745" spans="8:13" x14ac:dyDescent="0.35">
      <c r="H745" s="1" t="b">
        <f t="shared" si="46"/>
        <v>0</v>
      </c>
      <c r="I745" t="b">
        <f t="shared" si="44"/>
        <v>0</v>
      </c>
      <c r="J745" t="b">
        <f t="shared" si="44"/>
        <v>0</v>
      </c>
      <c r="K745" t="b">
        <f t="shared" si="45"/>
        <v>0</v>
      </c>
      <c r="L745" t="b">
        <f t="shared" si="47"/>
        <v>0</v>
      </c>
      <c r="M745">
        <v>1</v>
      </c>
    </row>
    <row r="746" spans="8:13" x14ac:dyDescent="0.35">
      <c r="H746" s="1" t="b">
        <f t="shared" si="46"/>
        <v>0</v>
      </c>
      <c r="I746" t="b">
        <f t="shared" si="44"/>
        <v>0</v>
      </c>
      <c r="J746" t="b">
        <f t="shared" si="44"/>
        <v>0</v>
      </c>
      <c r="K746" t="b">
        <f t="shared" si="45"/>
        <v>0</v>
      </c>
      <c r="L746" t="b">
        <f t="shared" si="47"/>
        <v>0</v>
      </c>
      <c r="M746">
        <v>1</v>
      </c>
    </row>
    <row r="747" spans="8:13" x14ac:dyDescent="0.35">
      <c r="H747" s="1" t="b">
        <f t="shared" si="46"/>
        <v>0</v>
      </c>
      <c r="I747" t="b">
        <f t="shared" si="44"/>
        <v>0</v>
      </c>
      <c r="J747" t="b">
        <f t="shared" si="44"/>
        <v>0</v>
      </c>
      <c r="K747" t="b">
        <f t="shared" si="45"/>
        <v>0</v>
      </c>
      <c r="L747" t="b">
        <f t="shared" si="47"/>
        <v>0</v>
      </c>
      <c r="M747">
        <v>1</v>
      </c>
    </row>
    <row r="748" spans="8:13" x14ac:dyDescent="0.35">
      <c r="H748" s="1" t="b">
        <f t="shared" si="46"/>
        <v>0</v>
      </c>
      <c r="I748" t="b">
        <f t="shared" si="44"/>
        <v>0</v>
      </c>
      <c r="J748" t="b">
        <f t="shared" si="44"/>
        <v>0</v>
      </c>
      <c r="K748" t="b">
        <f t="shared" si="45"/>
        <v>0</v>
      </c>
      <c r="L748" t="b">
        <f t="shared" si="47"/>
        <v>0</v>
      </c>
      <c r="M748">
        <v>1</v>
      </c>
    </row>
    <row r="749" spans="8:13" x14ac:dyDescent="0.35">
      <c r="H749" s="1" t="b">
        <f t="shared" si="46"/>
        <v>0</v>
      </c>
      <c r="I749" t="b">
        <f t="shared" si="44"/>
        <v>0</v>
      </c>
      <c r="J749" t="b">
        <f t="shared" si="44"/>
        <v>0</v>
      </c>
      <c r="K749" t="b">
        <f t="shared" si="45"/>
        <v>0</v>
      </c>
      <c r="L749" t="b">
        <f t="shared" si="47"/>
        <v>0</v>
      </c>
      <c r="M749">
        <v>1</v>
      </c>
    </row>
    <row r="750" spans="8:13" x14ac:dyDescent="0.35">
      <c r="H750" s="1" t="b">
        <f t="shared" si="46"/>
        <v>0</v>
      </c>
      <c r="I750" t="b">
        <f t="shared" si="44"/>
        <v>0</v>
      </c>
      <c r="J750" t="b">
        <f t="shared" si="44"/>
        <v>0</v>
      </c>
      <c r="K750" t="b">
        <f t="shared" si="45"/>
        <v>0</v>
      </c>
      <c r="L750" t="b">
        <f t="shared" si="47"/>
        <v>0</v>
      </c>
      <c r="M750">
        <v>1</v>
      </c>
    </row>
    <row r="751" spans="8:13" x14ac:dyDescent="0.35">
      <c r="H751" s="1" t="b">
        <f t="shared" si="46"/>
        <v>0</v>
      </c>
      <c r="I751" t="b">
        <f t="shared" si="44"/>
        <v>0</v>
      </c>
      <c r="J751" t="b">
        <f t="shared" si="44"/>
        <v>0</v>
      </c>
      <c r="K751" t="b">
        <f t="shared" si="45"/>
        <v>0</v>
      </c>
      <c r="L751" t="b">
        <f t="shared" si="47"/>
        <v>0</v>
      </c>
      <c r="M751">
        <v>1</v>
      </c>
    </row>
    <row r="752" spans="8:13" x14ac:dyDescent="0.35">
      <c r="H752" s="1" t="b">
        <f t="shared" si="46"/>
        <v>0</v>
      </c>
      <c r="I752" t="b">
        <f t="shared" si="44"/>
        <v>0</v>
      </c>
      <c r="J752" t="b">
        <f t="shared" si="44"/>
        <v>0</v>
      </c>
      <c r="K752" t="b">
        <f t="shared" si="45"/>
        <v>0</v>
      </c>
      <c r="L752" t="b">
        <f t="shared" si="47"/>
        <v>0</v>
      </c>
      <c r="M752">
        <v>1</v>
      </c>
    </row>
    <row r="753" spans="8:13" x14ac:dyDescent="0.35">
      <c r="H753" s="1" t="b">
        <f t="shared" si="46"/>
        <v>0</v>
      </c>
      <c r="I753" t="b">
        <f t="shared" si="44"/>
        <v>0</v>
      </c>
      <c r="J753" t="b">
        <f t="shared" si="44"/>
        <v>0</v>
      </c>
      <c r="K753" t="b">
        <f t="shared" si="45"/>
        <v>0</v>
      </c>
      <c r="L753" t="b">
        <f t="shared" si="47"/>
        <v>0</v>
      </c>
      <c r="M753">
        <v>1</v>
      </c>
    </row>
    <row r="754" spans="8:13" x14ac:dyDescent="0.35">
      <c r="H754" s="1" t="b">
        <f t="shared" si="46"/>
        <v>0</v>
      </c>
      <c r="I754" t="b">
        <f t="shared" si="44"/>
        <v>0</v>
      </c>
      <c r="J754" t="b">
        <f t="shared" si="44"/>
        <v>0</v>
      </c>
      <c r="K754" t="b">
        <f t="shared" si="45"/>
        <v>0</v>
      </c>
      <c r="L754" t="b">
        <f t="shared" si="47"/>
        <v>0</v>
      </c>
      <c r="M754">
        <v>1</v>
      </c>
    </row>
    <row r="755" spans="8:13" x14ac:dyDescent="0.35">
      <c r="H755" s="1" t="b">
        <f t="shared" si="46"/>
        <v>0</v>
      </c>
      <c r="I755" t="b">
        <f t="shared" si="44"/>
        <v>0</v>
      </c>
      <c r="J755" t="b">
        <f t="shared" si="44"/>
        <v>0</v>
      </c>
      <c r="K755" t="b">
        <f t="shared" si="45"/>
        <v>0</v>
      </c>
      <c r="L755" t="b">
        <f t="shared" si="47"/>
        <v>0</v>
      </c>
      <c r="M755">
        <v>1</v>
      </c>
    </row>
    <row r="756" spans="8:13" x14ac:dyDescent="0.35">
      <c r="H756" s="1" t="b">
        <f t="shared" si="46"/>
        <v>0</v>
      </c>
      <c r="I756" t="b">
        <f t="shared" si="44"/>
        <v>0</v>
      </c>
      <c r="J756" t="b">
        <f t="shared" si="44"/>
        <v>0</v>
      </c>
      <c r="K756" t="b">
        <f t="shared" si="45"/>
        <v>0</v>
      </c>
      <c r="L756" t="b">
        <f t="shared" si="47"/>
        <v>0</v>
      </c>
      <c r="M756">
        <v>1</v>
      </c>
    </row>
    <row r="757" spans="8:13" x14ac:dyDescent="0.35">
      <c r="H757" s="1" t="b">
        <f t="shared" si="46"/>
        <v>0</v>
      </c>
      <c r="I757" t="b">
        <f t="shared" si="44"/>
        <v>0</v>
      </c>
      <c r="J757" t="b">
        <f t="shared" si="44"/>
        <v>0</v>
      </c>
      <c r="K757" t="b">
        <f t="shared" si="45"/>
        <v>0</v>
      </c>
      <c r="L757" t="b">
        <f t="shared" si="47"/>
        <v>0</v>
      </c>
      <c r="M757">
        <v>1</v>
      </c>
    </row>
    <row r="758" spans="8:13" x14ac:dyDescent="0.35">
      <c r="H758" s="1" t="b">
        <f t="shared" si="46"/>
        <v>0</v>
      </c>
      <c r="I758" t="b">
        <f t="shared" si="44"/>
        <v>0</v>
      </c>
      <c r="J758" t="b">
        <f t="shared" si="44"/>
        <v>0</v>
      </c>
      <c r="K758" t="b">
        <f t="shared" si="45"/>
        <v>0</v>
      </c>
      <c r="L758" t="b">
        <f t="shared" si="47"/>
        <v>0</v>
      </c>
      <c r="M758">
        <v>1</v>
      </c>
    </row>
    <row r="759" spans="8:13" x14ac:dyDescent="0.35">
      <c r="H759" s="1" t="b">
        <f t="shared" si="46"/>
        <v>0</v>
      </c>
      <c r="I759" t="b">
        <f t="shared" si="44"/>
        <v>0</v>
      </c>
      <c r="J759" t="b">
        <f t="shared" si="44"/>
        <v>0</v>
      </c>
      <c r="K759" t="b">
        <f t="shared" si="45"/>
        <v>0</v>
      </c>
      <c r="L759" t="b">
        <f t="shared" si="47"/>
        <v>0</v>
      </c>
      <c r="M759">
        <v>1</v>
      </c>
    </row>
    <row r="760" spans="8:13" x14ac:dyDescent="0.35">
      <c r="H760" s="1" t="b">
        <f t="shared" si="46"/>
        <v>0</v>
      </c>
      <c r="I760" t="b">
        <f t="shared" si="44"/>
        <v>0</v>
      </c>
      <c r="J760" t="b">
        <f t="shared" si="44"/>
        <v>0</v>
      </c>
      <c r="K760" t="b">
        <f t="shared" si="45"/>
        <v>0</v>
      </c>
      <c r="L760" t="b">
        <f t="shared" si="47"/>
        <v>0</v>
      </c>
      <c r="M760">
        <v>1</v>
      </c>
    </row>
    <row r="761" spans="8:13" x14ac:dyDescent="0.35">
      <c r="H761" s="1" t="b">
        <f t="shared" si="46"/>
        <v>0</v>
      </c>
      <c r="I761" t="b">
        <f t="shared" si="44"/>
        <v>0</v>
      </c>
      <c r="J761" t="b">
        <f t="shared" si="44"/>
        <v>0</v>
      </c>
      <c r="K761" t="b">
        <f t="shared" si="45"/>
        <v>0</v>
      </c>
      <c r="L761" t="b">
        <f t="shared" si="47"/>
        <v>0</v>
      </c>
      <c r="M761">
        <v>1</v>
      </c>
    </row>
    <row r="762" spans="8:13" x14ac:dyDescent="0.35">
      <c r="H762" s="1" t="b">
        <f t="shared" si="46"/>
        <v>0</v>
      </c>
      <c r="I762" t="b">
        <f t="shared" si="44"/>
        <v>0</v>
      </c>
      <c r="J762" t="b">
        <f t="shared" si="44"/>
        <v>0</v>
      </c>
      <c r="K762" t="b">
        <f t="shared" si="45"/>
        <v>0</v>
      </c>
      <c r="L762" t="b">
        <f t="shared" si="47"/>
        <v>0</v>
      </c>
      <c r="M762">
        <v>1</v>
      </c>
    </row>
    <row r="763" spans="8:13" x14ac:dyDescent="0.35">
      <c r="H763" s="1" t="b">
        <f t="shared" si="46"/>
        <v>0</v>
      </c>
      <c r="I763" t="b">
        <f t="shared" si="44"/>
        <v>0</v>
      </c>
      <c r="J763" t="b">
        <f t="shared" si="44"/>
        <v>0</v>
      </c>
      <c r="K763" t="b">
        <f t="shared" si="45"/>
        <v>0</v>
      </c>
      <c r="L763" t="b">
        <f t="shared" si="47"/>
        <v>0</v>
      </c>
      <c r="M763">
        <v>1</v>
      </c>
    </row>
    <row r="764" spans="8:13" x14ac:dyDescent="0.35">
      <c r="H764" s="1" t="b">
        <f t="shared" si="46"/>
        <v>0</v>
      </c>
      <c r="I764" t="b">
        <f t="shared" si="44"/>
        <v>0</v>
      </c>
      <c r="J764" t="b">
        <f t="shared" si="44"/>
        <v>0</v>
      </c>
      <c r="K764" t="b">
        <f t="shared" si="45"/>
        <v>0</v>
      </c>
      <c r="L764" t="b">
        <f t="shared" si="47"/>
        <v>0</v>
      </c>
      <c r="M764">
        <v>1</v>
      </c>
    </row>
    <row r="765" spans="8:13" x14ac:dyDescent="0.35">
      <c r="H765" s="1" t="b">
        <f t="shared" si="46"/>
        <v>0</v>
      </c>
      <c r="I765" t="b">
        <f t="shared" si="44"/>
        <v>0</v>
      </c>
      <c r="J765" t="b">
        <f t="shared" si="44"/>
        <v>0</v>
      </c>
      <c r="K765" t="b">
        <f t="shared" si="45"/>
        <v>0</v>
      </c>
      <c r="L765" t="b">
        <f t="shared" si="47"/>
        <v>0</v>
      </c>
      <c r="M765">
        <v>1</v>
      </c>
    </row>
    <row r="766" spans="8:13" x14ac:dyDescent="0.35">
      <c r="H766" s="1" t="b">
        <f t="shared" si="46"/>
        <v>0</v>
      </c>
      <c r="I766" t="b">
        <f t="shared" si="44"/>
        <v>0</v>
      </c>
      <c r="J766" t="b">
        <f t="shared" si="44"/>
        <v>0</v>
      </c>
      <c r="K766" t="b">
        <f t="shared" si="45"/>
        <v>0</v>
      </c>
      <c r="L766" t="b">
        <f t="shared" si="47"/>
        <v>0</v>
      </c>
      <c r="M766">
        <v>1</v>
      </c>
    </row>
    <row r="767" spans="8:13" x14ac:dyDescent="0.35">
      <c r="H767" s="1" t="b">
        <f t="shared" si="46"/>
        <v>0</v>
      </c>
      <c r="I767" t="b">
        <f t="shared" si="44"/>
        <v>0</v>
      </c>
      <c r="J767" t="b">
        <f t="shared" si="44"/>
        <v>0</v>
      </c>
      <c r="K767" t="b">
        <f t="shared" si="45"/>
        <v>0</v>
      </c>
      <c r="L767" t="b">
        <f t="shared" si="47"/>
        <v>0</v>
      </c>
      <c r="M767">
        <v>1</v>
      </c>
    </row>
    <row r="768" spans="8:13" x14ac:dyDescent="0.35">
      <c r="H768" s="1" t="b">
        <f t="shared" si="46"/>
        <v>0</v>
      </c>
      <c r="I768" t="b">
        <f t="shared" si="44"/>
        <v>0</v>
      </c>
      <c r="J768" t="b">
        <f t="shared" si="44"/>
        <v>0</v>
      </c>
      <c r="K768" t="b">
        <f t="shared" si="45"/>
        <v>0</v>
      </c>
      <c r="L768" t="b">
        <f t="shared" si="47"/>
        <v>0</v>
      </c>
      <c r="M768">
        <v>1</v>
      </c>
    </row>
    <row r="769" spans="8:13" x14ac:dyDescent="0.35">
      <c r="H769" s="1" t="b">
        <f t="shared" si="46"/>
        <v>0</v>
      </c>
      <c r="I769" t="b">
        <f t="shared" si="44"/>
        <v>0</v>
      </c>
      <c r="J769" t="b">
        <f t="shared" si="44"/>
        <v>0</v>
      </c>
      <c r="K769" t="b">
        <f t="shared" si="45"/>
        <v>0</v>
      </c>
      <c r="L769" t="b">
        <f t="shared" si="47"/>
        <v>0</v>
      </c>
      <c r="M769">
        <v>1</v>
      </c>
    </row>
    <row r="770" spans="8:13" x14ac:dyDescent="0.35">
      <c r="H770" s="1" t="b">
        <f t="shared" si="46"/>
        <v>0</v>
      </c>
      <c r="I770" t="b">
        <f t="shared" si="44"/>
        <v>0</v>
      </c>
      <c r="J770" t="b">
        <f t="shared" si="44"/>
        <v>0</v>
      </c>
      <c r="K770" t="b">
        <f t="shared" si="45"/>
        <v>0</v>
      </c>
      <c r="L770" t="b">
        <f t="shared" si="47"/>
        <v>0</v>
      </c>
      <c r="M770">
        <v>1</v>
      </c>
    </row>
    <row r="771" spans="8:13" x14ac:dyDescent="0.35">
      <c r="H771" s="1" t="b">
        <f t="shared" si="46"/>
        <v>0</v>
      </c>
      <c r="I771" t="b">
        <f t="shared" si="44"/>
        <v>0</v>
      </c>
      <c r="J771" t="b">
        <f t="shared" si="44"/>
        <v>0</v>
      </c>
      <c r="K771" t="b">
        <f t="shared" si="45"/>
        <v>0</v>
      </c>
      <c r="L771" t="b">
        <f t="shared" si="47"/>
        <v>0</v>
      </c>
      <c r="M771">
        <v>1</v>
      </c>
    </row>
    <row r="772" spans="8:13" x14ac:dyDescent="0.35">
      <c r="H772" s="1" t="b">
        <f t="shared" si="46"/>
        <v>0</v>
      </c>
      <c r="I772" t="b">
        <f t="shared" si="44"/>
        <v>0</v>
      </c>
      <c r="J772" t="b">
        <f t="shared" si="44"/>
        <v>0</v>
      </c>
      <c r="K772" t="b">
        <f t="shared" si="45"/>
        <v>0</v>
      </c>
      <c r="L772" t="b">
        <f t="shared" si="47"/>
        <v>0</v>
      </c>
      <c r="M772">
        <v>1</v>
      </c>
    </row>
    <row r="773" spans="8:13" x14ac:dyDescent="0.35">
      <c r="H773" s="1" t="b">
        <f t="shared" si="46"/>
        <v>0</v>
      </c>
      <c r="I773" t="b">
        <f t="shared" si="44"/>
        <v>0</v>
      </c>
      <c r="J773" t="b">
        <f t="shared" si="44"/>
        <v>0</v>
      </c>
      <c r="K773" t="b">
        <f t="shared" si="45"/>
        <v>0</v>
      </c>
      <c r="L773" t="b">
        <f t="shared" si="47"/>
        <v>0</v>
      </c>
      <c r="M773">
        <v>1</v>
      </c>
    </row>
    <row r="774" spans="8:13" x14ac:dyDescent="0.35">
      <c r="H774" s="1" t="b">
        <f t="shared" si="46"/>
        <v>0</v>
      </c>
      <c r="I774" t="b">
        <f t="shared" si="44"/>
        <v>0</v>
      </c>
      <c r="J774" t="b">
        <f t="shared" si="44"/>
        <v>0</v>
      </c>
      <c r="K774" t="b">
        <f t="shared" si="45"/>
        <v>0</v>
      </c>
      <c r="L774" t="b">
        <f t="shared" si="47"/>
        <v>0</v>
      </c>
      <c r="M774">
        <v>1</v>
      </c>
    </row>
    <row r="775" spans="8:13" x14ac:dyDescent="0.35">
      <c r="H775" s="1" t="b">
        <f t="shared" si="46"/>
        <v>0</v>
      </c>
      <c r="I775" t="b">
        <f t="shared" ref="I775:J838" si="48">AND($E775=1,ISBLANK($F775))</f>
        <v>0</v>
      </c>
      <c r="J775" t="b">
        <f t="shared" si="48"/>
        <v>0</v>
      </c>
      <c r="K775" t="b">
        <f t="shared" ref="K775:K838" si="49">AND($C775=1,$D775=2)</f>
        <v>0</v>
      </c>
      <c r="L775" t="b">
        <f t="shared" si="47"/>
        <v>0</v>
      </c>
      <c r="M775">
        <v>1</v>
      </c>
    </row>
    <row r="776" spans="8:13" x14ac:dyDescent="0.35">
      <c r="H776" s="1" t="b">
        <f t="shared" ref="H776:H839" si="50">$F776&gt;1</f>
        <v>0</v>
      </c>
      <c r="I776" t="b">
        <f t="shared" si="48"/>
        <v>0</v>
      </c>
      <c r="J776" t="b">
        <f t="shared" si="48"/>
        <v>0</v>
      </c>
      <c r="K776" t="b">
        <f t="shared" si="49"/>
        <v>0</v>
      </c>
      <c r="L776" t="b">
        <f t="shared" ref="L776:L839" si="51">$B776&gt;1</f>
        <v>0</v>
      </c>
      <c r="M776">
        <v>1</v>
      </c>
    </row>
    <row r="777" spans="8:13" x14ac:dyDescent="0.35">
      <c r="H777" s="1" t="b">
        <f t="shared" si="50"/>
        <v>0</v>
      </c>
      <c r="I777" t="b">
        <f t="shared" si="48"/>
        <v>0</v>
      </c>
      <c r="J777" t="b">
        <f t="shared" si="48"/>
        <v>0</v>
      </c>
      <c r="K777" t="b">
        <f t="shared" si="49"/>
        <v>0</v>
      </c>
      <c r="L777" t="b">
        <f t="shared" si="51"/>
        <v>0</v>
      </c>
      <c r="M777">
        <v>1</v>
      </c>
    </row>
    <row r="778" spans="8:13" x14ac:dyDescent="0.35">
      <c r="H778" s="1" t="b">
        <f t="shared" si="50"/>
        <v>0</v>
      </c>
      <c r="I778" t="b">
        <f t="shared" si="48"/>
        <v>0</v>
      </c>
      <c r="J778" t="b">
        <f t="shared" si="48"/>
        <v>0</v>
      </c>
      <c r="K778" t="b">
        <f t="shared" si="49"/>
        <v>0</v>
      </c>
      <c r="L778" t="b">
        <f t="shared" si="51"/>
        <v>0</v>
      </c>
      <c r="M778">
        <v>1</v>
      </c>
    </row>
    <row r="779" spans="8:13" x14ac:dyDescent="0.35">
      <c r="H779" s="1" t="b">
        <f t="shared" si="50"/>
        <v>0</v>
      </c>
      <c r="I779" t="b">
        <f t="shared" si="48"/>
        <v>0</v>
      </c>
      <c r="J779" t="b">
        <f t="shared" si="48"/>
        <v>0</v>
      </c>
      <c r="K779" t="b">
        <f t="shared" si="49"/>
        <v>0</v>
      </c>
      <c r="L779" t="b">
        <f t="shared" si="51"/>
        <v>0</v>
      </c>
      <c r="M779">
        <v>1</v>
      </c>
    </row>
    <row r="780" spans="8:13" x14ac:dyDescent="0.35">
      <c r="H780" s="1" t="b">
        <f t="shared" si="50"/>
        <v>0</v>
      </c>
      <c r="I780" t="b">
        <f t="shared" si="48"/>
        <v>0</v>
      </c>
      <c r="J780" t="b">
        <f t="shared" si="48"/>
        <v>0</v>
      </c>
      <c r="K780" t="b">
        <f t="shared" si="49"/>
        <v>0</v>
      </c>
      <c r="L780" t="b">
        <f t="shared" si="51"/>
        <v>0</v>
      </c>
      <c r="M780">
        <v>1</v>
      </c>
    </row>
    <row r="781" spans="8:13" x14ac:dyDescent="0.35">
      <c r="H781" s="1" t="b">
        <f t="shared" si="50"/>
        <v>0</v>
      </c>
      <c r="I781" t="b">
        <f t="shared" si="48"/>
        <v>0</v>
      </c>
      <c r="J781" t="b">
        <f t="shared" si="48"/>
        <v>0</v>
      </c>
      <c r="K781" t="b">
        <f t="shared" si="49"/>
        <v>0</v>
      </c>
      <c r="L781" t="b">
        <f t="shared" si="51"/>
        <v>0</v>
      </c>
      <c r="M781">
        <v>1</v>
      </c>
    </row>
    <row r="782" spans="8:13" x14ac:dyDescent="0.35">
      <c r="H782" s="1" t="b">
        <f t="shared" si="50"/>
        <v>0</v>
      </c>
      <c r="I782" t="b">
        <f t="shared" si="48"/>
        <v>0</v>
      </c>
      <c r="J782" t="b">
        <f t="shared" si="48"/>
        <v>0</v>
      </c>
      <c r="K782" t="b">
        <f t="shared" si="49"/>
        <v>0</v>
      </c>
      <c r="L782" t="b">
        <f t="shared" si="51"/>
        <v>0</v>
      </c>
      <c r="M782">
        <v>1</v>
      </c>
    </row>
    <row r="783" spans="8:13" x14ac:dyDescent="0.35">
      <c r="H783" s="1" t="b">
        <f t="shared" si="50"/>
        <v>0</v>
      </c>
      <c r="I783" t="b">
        <f t="shared" si="48"/>
        <v>0</v>
      </c>
      <c r="J783" t="b">
        <f t="shared" si="48"/>
        <v>0</v>
      </c>
      <c r="K783" t="b">
        <f t="shared" si="49"/>
        <v>0</v>
      </c>
      <c r="L783" t="b">
        <f t="shared" si="51"/>
        <v>0</v>
      </c>
      <c r="M783">
        <v>1</v>
      </c>
    </row>
    <row r="784" spans="8:13" x14ac:dyDescent="0.35">
      <c r="H784" s="1" t="b">
        <f t="shared" si="50"/>
        <v>0</v>
      </c>
      <c r="I784" t="b">
        <f t="shared" si="48"/>
        <v>0</v>
      </c>
      <c r="J784" t="b">
        <f t="shared" si="48"/>
        <v>0</v>
      </c>
      <c r="K784" t="b">
        <f t="shared" si="49"/>
        <v>0</v>
      </c>
      <c r="L784" t="b">
        <f t="shared" si="51"/>
        <v>0</v>
      </c>
      <c r="M784">
        <v>1</v>
      </c>
    </row>
    <row r="785" spans="8:13" x14ac:dyDescent="0.35">
      <c r="H785" s="1" t="b">
        <f t="shared" si="50"/>
        <v>0</v>
      </c>
      <c r="I785" t="b">
        <f t="shared" si="48"/>
        <v>0</v>
      </c>
      <c r="J785" t="b">
        <f t="shared" si="48"/>
        <v>0</v>
      </c>
      <c r="K785" t="b">
        <f t="shared" si="49"/>
        <v>0</v>
      </c>
      <c r="L785" t="b">
        <f t="shared" si="51"/>
        <v>0</v>
      </c>
      <c r="M785">
        <v>1</v>
      </c>
    </row>
    <row r="786" spans="8:13" x14ac:dyDescent="0.35">
      <c r="H786" s="1" t="b">
        <f t="shared" si="50"/>
        <v>0</v>
      </c>
      <c r="I786" t="b">
        <f t="shared" si="48"/>
        <v>0</v>
      </c>
      <c r="J786" t="b">
        <f t="shared" si="48"/>
        <v>0</v>
      </c>
      <c r="K786" t="b">
        <f t="shared" si="49"/>
        <v>0</v>
      </c>
      <c r="L786" t="b">
        <f t="shared" si="51"/>
        <v>0</v>
      </c>
      <c r="M786">
        <v>1</v>
      </c>
    </row>
    <row r="787" spans="8:13" x14ac:dyDescent="0.35">
      <c r="H787" s="1" t="b">
        <f t="shared" si="50"/>
        <v>0</v>
      </c>
      <c r="I787" t="b">
        <f t="shared" si="48"/>
        <v>0</v>
      </c>
      <c r="J787" t="b">
        <f t="shared" si="48"/>
        <v>0</v>
      </c>
      <c r="K787" t="b">
        <f t="shared" si="49"/>
        <v>0</v>
      </c>
      <c r="L787" t="b">
        <f t="shared" si="51"/>
        <v>0</v>
      </c>
      <c r="M787">
        <v>1</v>
      </c>
    </row>
    <row r="788" spans="8:13" x14ac:dyDescent="0.35">
      <c r="H788" s="1" t="b">
        <f t="shared" si="50"/>
        <v>0</v>
      </c>
      <c r="I788" t="b">
        <f t="shared" si="48"/>
        <v>0</v>
      </c>
      <c r="J788" t="b">
        <f t="shared" si="48"/>
        <v>0</v>
      </c>
      <c r="K788" t="b">
        <f t="shared" si="49"/>
        <v>0</v>
      </c>
      <c r="L788" t="b">
        <f t="shared" si="51"/>
        <v>0</v>
      </c>
      <c r="M788">
        <v>1</v>
      </c>
    </row>
    <row r="789" spans="8:13" x14ac:dyDescent="0.35">
      <c r="H789" s="1" t="b">
        <f t="shared" si="50"/>
        <v>0</v>
      </c>
      <c r="I789" t="b">
        <f t="shared" si="48"/>
        <v>0</v>
      </c>
      <c r="J789" t="b">
        <f t="shared" si="48"/>
        <v>0</v>
      </c>
      <c r="K789" t="b">
        <f t="shared" si="49"/>
        <v>0</v>
      </c>
      <c r="L789" t="b">
        <f t="shared" si="51"/>
        <v>0</v>
      </c>
      <c r="M789">
        <v>1</v>
      </c>
    </row>
    <row r="790" spans="8:13" x14ac:dyDescent="0.35">
      <c r="H790" s="1" t="b">
        <f t="shared" si="50"/>
        <v>0</v>
      </c>
      <c r="I790" t="b">
        <f t="shared" si="48"/>
        <v>0</v>
      </c>
      <c r="J790" t="b">
        <f t="shared" si="48"/>
        <v>0</v>
      </c>
      <c r="K790" t="b">
        <f t="shared" si="49"/>
        <v>0</v>
      </c>
      <c r="L790" t="b">
        <f t="shared" si="51"/>
        <v>0</v>
      </c>
      <c r="M790">
        <v>1</v>
      </c>
    </row>
    <row r="791" spans="8:13" x14ac:dyDescent="0.35">
      <c r="H791" s="1" t="b">
        <f t="shared" si="50"/>
        <v>0</v>
      </c>
      <c r="I791" t="b">
        <f t="shared" si="48"/>
        <v>0</v>
      </c>
      <c r="J791" t="b">
        <f t="shared" si="48"/>
        <v>0</v>
      </c>
      <c r="K791" t="b">
        <f t="shared" si="49"/>
        <v>0</v>
      </c>
      <c r="L791" t="b">
        <f t="shared" si="51"/>
        <v>0</v>
      </c>
      <c r="M791">
        <v>1</v>
      </c>
    </row>
    <row r="792" spans="8:13" x14ac:dyDescent="0.35">
      <c r="H792" s="1" t="b">
        <f t="shared" si="50"/>
        <v>0</v>
      </c>
      <c r="I792" t="b">
        <f t="shared" si="48"/>
        <v>0</v>
      </c>
      <c r="J792" t="b">
        <f t="shared" si="48"/>
        <v>0</v>
      </c>
      <c r="K792" t="b">
        <f t="shared" si="49"/>
        <v>0</v>
      </c>
      <c r="L792" t="b">
        <f t="shared" si="51"/>
        <v>0</v>
      </c>
      <c r="M792">
        <v>1</v>
      </c>
    </row>
    <row r="793" spans="8:13" x14ac:dyDescent="0.35">
      <c r="H793" s="1" t="b">
        <f t="shared" si="50"/>
        <v>0</v>
      </c>
      <c r="I793" t="b">
        <f t="shared" si="48"/>
        <v>0</v>
      </c>
      <c r="J793" t="b">
        <f t="shared" si="48"/>
        <v>0</v>
      </c>
      <c r="K793" t="b">
        <f t="shared" si="49"/>
        <v>0</v>
      </c>
      <c r="L793" t="b">
        <f t="shared" si="51"/>
        <v>0</v>
      </c>
      <c r="M793">
        <v>1</v>
      </c>
    </row>
    <row r="794" spans="8:13" x14ac:dyDescent="0.35">
      <c r="H794" s="1" t="b">
        <f t="shared" si="50"/>
        <v>0</v>
      </c>
      <c r="I794" t="b">
        <f t="shared" si="48"/>
        <v>0</v>
      </c>
      <c r="J794" t="b">
        <f t="shared" si="48"/>
        <v>0</v>
      </c>
      <c r="K794" t="b">
        <f t="shared" si="49"/>
        <v>0</v>
      </c>
      <c r="L794" t="b">
        <f t="shared" si="51"/>
        <v>0</v>
      </c>
      <c r="M794">
        <v>1</v>
      </c>
    </row>
    <row r="795" spans="8:13" x14ac:dyDescent="0.35">
      <c r="H795" s="1" t="b">
        <f t="shared" si="50"/>
        <v>0</v>
      </c>
      <c r="I795" t="b">
        <f t="shared" si="48"/>
        <v>0</v>
      </c>
      <c r="J795" t="b">
        <f t="shared" si="48"/>
        <v>0</v>
      </c>
      <c r="K795" t="b">
        <f t="shared" si="49"/>
        <v>0</v>
      </c>
      <c r="L795" t="b">
        <f t="shared" si="51"/>
        <v>0</v>
      </c>
      <c r="M795">
        <v>1</v>
      </c>
    </row>
    <row r="796" spans="8:13" x14ac:dyDescent="0.35">
      <c r="H796" s="1" t="b">
        <f t="shared" si="50"/>
        <v>0</v>
      </c>
      <c r="I796" t="b">
        <f t="shared" si="48"/>
        <v>0</v>
      </c>
      <c r="J796" t="b">
        <f t="shared" si="48"/>
        <v>0</v>
      </c>
      <c r="K796" t="b">
        <f t="shared" si="49"/>
        <v>0</v>
      </c>
      <c r="L796" t="b">
        <f t="shared" si="51"/>
        <v>0</v>
      </c>
      <c r="M796">
        <v>1</v>
      </c>
    </row>
    <row r="797" spans="8:13" x14ac:dyDescent="0.35">
      <c r="H797" s="1" t="b">
        <f t="shared" si="50"/>
        <v>0</v>
      </c>
      <c r="I797" t="b">
        <f t="shared" si="48"/>
        <v>0</v>
      </c>
      <c r="J797" t="b">
        <f t="shared" si="48"/>
        <v>0</v>
      </c>
      <c r="K797" t="b">
        <f t="shared" si="49"/>
        <v>0</v>
      </c>
      <c r="L797" t="b">
        <f t="shared" si="51"/>
        <v>0</v>
      </c>
      <c r="M797">
        <v>1</v>
      </c>
    </row>
    <row r="798" spans="8:13" x14ac:dyDescent="0.35">
      <c r="H798" s="1" t="b">
        <f t="shared" si="50"/>
        <v>0</v>
      </c>
      <c r="I798" t="b">
        <f t="shared" si="48"/>
        <v>0</v>
      </c>
      <c r="J798" t="b">
        <f t="shared" si="48"/>
        <v>0</v>
      </c>
      <c r="K798" t="b">
        <f t="shared" si="49"/>
        <v>0</v>
      </c>
      <c r="L798" t="b">
        <f t="shared" si="51"/>
        <v>0</v>
      </c>
      <c r="M798">
        <v>1</v>
      </c>
    </row>
    <row r="799" spans="8:13" x14ac:dyDescent="0.35">
      <c r="H799" s="1" t="b">
        <f t="shared" si="50"/>
        <v>0</v>
      </c>
      <c r="I799" t="b">
        <f t="shared" si="48"/>
        <v>0</v>
      </c>
      <c r="J799" t="b">
        <f t="shared" si="48"/>
        <v>0</v>
      </c>
      <c r="K799" t="b">
        <f t="shared" si="49"/>
        <v>0</v>
      </c>
      <c r="L799" t="b">
        <f t="shared" si="51"/>
        <v>0</v>
      </c>
      <c r="M799">
        <v>1</v>
      </c>
    </row>
    <row r="800" spans="8:13" x14ac:dyDescent="0.35">
      <c r="H800" s="1" t="b">
        <f t="shared" si="50"/>
        <v>0</v>
      </c>
      <c r="I800" t="b">
        <f t="shared" si="48"/>
        <v>0</v>
      </c>
      <c r="J800" t="b">
        <f t="shared" si="48"/>
        <v>0</v>
      </c>
      <c r="K800" t="b">
        <f t="shared" si="49"/>
        <v>0</v>
      </c>
      <c r="L800" t="b">
        <f t="shared" si="51"/>
        <v>0</v>
      </c>
      <c r="M800">
        <v>1</v>
      </c>
    </row>
    <row r="801" spans="8:13" x14ac:dyDescent="0.35">
      <c r="H801" s="1" t="b">
        <f t="shared" si="50"/>
        <v>0</v>
      </c>
      <c r="I801" t="b">
        <f t="shared" si="48"/>
        <v>0</v>
      </c>
      <c r="J801" t="b">
        <f t="shared" si="48"/>
        <v>0</v>
      </c>
      <c r="K801" t="b">
        <f t="shared" si="49"/>
        <v>0</v>
      </c>
      <c r="L801" t="b">
        <f t="shared" si="51"/>
        <v>0</v>
      </c>
      <c r="M801">
        <v>1</v>
      </c>
    </row>
    <row r="802" spans="8:13" x14ac:dyDescent="0.35">
      <c r="H802" s="1" t="b">
        <f t="shared" si="50"/>
        <v>0</v>
      </c>
      <c r="I802" t="b">
        <f t="shared" si="48"/>
        <v>0</v>
      </c>
      <c r="J802" t="b">
        <f t="shared" si="48"/>
        <v>0</v>
      </c>
      <c r="K802" t="b">
        <f t="shared" si="49"/>
        <v>0</v>
      </c>
      <c r="L802" t="b">
        <f t="shared" si="51"/>
        <v>0</v>
      </c>
      <c r="M802">
        <v>1</v>
      </c>
    </row>
    <row r="803" spans="8:13" x14ac:dyDescent="0.35">
      <c r="H803" s="1" t="b">
        <f t="shared" si="50"/>
        <v>0</v>
      </c>
      <c r="I803" t="b">
        <f t="shared" si="48"/>
        <v>0</v>
      </c>
      <c r="J803" t="b">
        <f t="shared" si="48"/>
        <v>0</v>
      </c>
      <c r="K803" t="b">
        <f t="shared" si="49"/>
        <v>0</v>
      </c>
      <c r="L803" t="b">
        <f t="shared" si="51"/>
        <v>0</v>
      </c>
      <c r="M803">
        <v>1</v>
      </c>
    </row>
    <row r="804" spans="8:13" x14ac:dyDescent="0.35">
      <c r="H804" s="1" t="b">
        <f t="shared" si="50"/>
        <v>0</v>
      </c>
      <c r="I804" t="b">
        <f t="shared" si="48"/>
        <v>0</v>
      </c>
      <c r="J804" t="b">
        <f t="shared" si="48"/>
        <v>0</v>
      </c>
      <c r="K804" t="b">
        <f t="shared" si="49"/>
        <v>0</v>
      </c>
      <c r="L804" t="b">
        <f t="shared" si="51"/>
        <v>0</v>
      </c>
      <c r="M804">
        <v>1</v>
      </c>
    </row>
    <row r="805" spans="8:13" x14ac:dyDescent="0.35">
      <c r="H805" s="1" t="b">
        <f t="shared" si="50"/>
        <v>0</v>
      </c>
      <c r="I805" t="b">
        <f t="shared" si="48"/>
        <v>0</v>
      </c>
      <c r="J805" t="b">
        <f t="shared" si="48"/>
        <v>0</v>
      </c>
      <c r="K805" t="b">
        <f t="shared" si="49"/>
        <v>0</v>
      </c>
      <c r="L805" t="b">
        <f t="shared" si="51"/>
        <v>0</v>
      </c>
      <c r="M805">
        <v>1</v>
      </c>
    </row>
    <row r="806" spans="8:13" x14ac:dyDescent="0.35">
      <c r="H806" s="1" t="b">
        <f t="shared" si="50"/>
        <v>0</v>
      </c>
      <c r="I806" t="b">
        <f t="shared" si="48"/>
        <v>0</v>
      </c>
      <c r="J806" t="b">
        <f t="shared" si="48"/>
        <v>0</v>
      </c>
      <c r="K806" t="b">
        <f t="shared" si="49"/>
        <v>0</v>
      </c>
      <c r="L806" t="b">
        <f t="shared" si="51"/>
        <v>0</v>
      </c>
      <c r="M806">
        <v>1</v>
      </c>
    </row>
    <row r="807" spans="8:13" x14ac:dyDescent="0.35">
      <c r="H807" s="1" t="b">
        <f t="shared" si="50"/>
        <v>0</v>
      </c>
      <c r="I807" t="b">
        <f t="shared" si="48"/>
        <v>0</v>
      </c>
      <c r="J807" t="b">
        <f t="shared" si="48"/>
        <v>0</v>
      </c>
      <c r="K807" t="b">
        <f t="shared" si="49"/>
        <v>0</v>
      </c>
      <c r="L807" t="b">
        <f t="shared" si="51"/>
        <v>0</v>
      </c>
      <c r="M807">
        <v>1</v>
      </c>
    </row>
    <row r="808" spans="8:13" x14ac:dyDescent="0.35">
      <c r="H808" s="1" t="b">
        <f t="shared" si="50"/>
        <v>0</v>
      </c>
      <c r="I808" t="b">
        <f t="shared" si="48"/>
        <v>0</v>
      </c>
      <c r="J808" t="b">
        <f t="shared" si="48"/>
        <v>0</v>
      </c>
      <c r="K808" t="b">
        <f t="shared" si="49"/>
        <v>0</v>
      </c>
      <c r="L808" t="b">
        <f t="shared" si="51"/>
        <v>0</v>
      </c>
      <c r="M808">
        <v>1</v>
      </c>
    </row>
    <row r="809" spans="8:13" x14ac:dyDescent="0.35">
      <c r="H809" s="1" t="b">
        <f t="shared" si="50"/>
        <v>0</v>
      </c>
      <c r="I809" t="b">
        <f t="shared" si="48"/>
        <v>0</v>
      </c>
      <c r="J809" t="b">
        <f t="shared" si="48"/>
        <v>0</v>
      </c>
      <c r="K809" t="b">
        <f t="shared" si="49"/>
        <v>0</v>
      </c>
      <c r="L809" t="b">
        <f t="shared" si="51"/>
        <v>0</v>
      </c>
      <c r="M809">
        <v>1</v>
      </c>
    </row>
    <row r="810" spans="8:13" x14ac:dyDescent="0.35">
      <c r="H810" s="1" t="b">
        <f t="shared" si="50"/>
        <v>0</v>
      </c>
      <c r="I810" t="b">
        <f t="shared" si="48"/>
        <v>0</v>
      </c>
      <c r="J810" t="b">
        <f t="shared" si="48"/>
        <v>0</v>
      </c>
      <c r="K810" t="b">
        <f t="shared" si="49"/>
        <v>0</v>
      </c>
      <c r="L810" t="b">
        <f t="shared" si="51"/>
        <v>0</v>
      </c>
      <c r="M810">
        <v>1</v>
      </c>
    </row>
    <row r="811" spans="8:13" x14ac:dyDescent="0.35">
      <c r="H811" s="1" t="b">
        <f t="shared" si="50"/>
        <v>0</v>
      </c>
      <c r="I811" t="b">
        <f t="shared" si="48"/>
        <v>0</v>
      </c>
      <c r="J811" t="b">
        <f t="shared" si="48"/>
        <v>0</v>
      </c>
      <c r="K811" t="b">
        <f t="shared" si="49"/>
        <v>0</v>
      </c>
      <c r="L811" t="b">
        <f t="shared" si="51"/>
        <v>0</v>
      </c>
      <c r="M811">
        <v>1</v>
      </c>
    </row>
    <row r="812" spans="8:13" x14ac:dyDescent="0.35">
      <c r="H812" s="1" t="b">
        <f t="shared" si="50"/>
        <v>0</v>
      </c>
      <c r="I812" t="b">
        <f t="shared" si="48"/>
        <v>0</v>
      </c>
      <c r="J812" t="b">
        <f t="shared" si="48"/>
        <v>0</v>
      </c>
      <c r="K812" t="b">
        <f t="shared" si="49"/>
        <v>0</v>
      </c>
      <c r="L812" t="b">
        <f t="shared" si="51"/>
        <v>0</v>
      </c>
      <c r="M812">
        <v>1</v>
      </c>
    </row>
    <row r="813" spans="8:13" x14ac:dyDescent="0.35">
      <c r="H813" s="1" t="b">
        <f t="shared" si="50"/>
        <v>0</v>
      </c>
      <c r="I813" t="b">
        <f t="shared" si="48"/>
        <v>0</v>
      </c>
      <c r="J813" t="b">
        <f t="shared" si="48"/>
        <v>0</v>
      </c>
      <c r="K813" t="b">
        <f t="shared" si="49"/>
        <v>0</v>
      </c>
      <c r="L813" t="b">
        <f t="shared" si="51"/>
        <v>0</v>
      </c>
      <c r="M813">
        <v>1</v>
      </c>
    </row>
    <row r="814" spans="8:13" x14ac:dyDescent="0.35">
      <c r="H814" s="1" t="b">
        <f t="shared" si="50"/>
        <v>0</v>
      </c>
      <c r="I814" t="b">
        <f t="shared" si="48"/>
        <v>0</v>
      </c>
      <c r="J814" t="b">
        <f t="shared" si="48"/>
        <v>0</v>
      </c>
      <c r="K814" t="b">
        <f t="shared" si="49"/>
        <v>0</v>
      </c>
      <c r="L814" t="b">
        <f t="shared" si="51"/>
        <v>0</v>
      </c>
      <c r="M814">
        <v>1</v>
      </c>
    </row>
    <row r="815" spans="8:13" x14ac:dyDescent="0.35">
      <c r="H815" s="1" t="b">
        <f t="shared" si="50"/>
        <v>0</v>
      </c>
      <c r="I815" t="b">
        <f t="shared" si="48"/>
        <v>0</v>
      </c>
      <c r="J815" t="b">
        <f t="shared" si="48"/>
        <v>0</v>
      </c>
      <c r="K815" t="b">
        <f t="shared" si="49"/>
        <v>0</v>
      </c>
      <c r="L815" t="b">
        <f t="shared" si="51"/>
        <v>0</v>
      </c>
      <c r="M815">
        <v>1</v>
      </c>
    </row>
    <row r="816" spans="8:13" x14ac:dyDescent="0.35">
      <c r="H816" s="1" t="b">
        <f t="shared" si="50"/>
        <v>0</v>
      </c>
      <c r="I816" t="b">
        <f t="shared" si="48"/>
        <v>0</v>
      </c>
      <c r="J816" t="b">
        <f t="shared" si="48"/>
        <v>0</v>
      </c>
      <c r="K816" t="b">
        <f t="shared" si="49"/>
        <v>0</v>
      </c>
      <c r="L816" t="b">
        <f t="shared" si="51"/>
        <v>0</v>
      </c>
      <c r="M816">
        <v>1</v>
      </c>
    </row>
    <row r="817" spans="8:13" x14ac:dyDescent="0.35">
      <c r="H817" s="1" t="b">
        <f t="shared" si="50"/>
        <v>0</v>
      </c>
      <c r="I817" t="b">
        <f t="shared" si="48"/>
        <v>0</v>
      </c>
      <c r="J817" t="b">
        <f t="shared" si="48"/>
        <v>0</v>
      </c>
      <c r="K817" t="b">
        <f t="shared" si="49"/>
        <v>0</v>
      </c>
      <c r="L817" t="b">
        <f t="shared" si="51"/>
        <v>0</v>
      </c>
      <c r="M817">
        <v>1</v>
      </c>
    </row>
    <row r="818" spans="8:13" x14ac:dyDescent="0.35">
      <c r="H818" s="1" t="b">
        <f t="shared" si="50"/>
        <v>0</v>
      </c>
      <c r="I818" t="b">
        <f t="shared" si="48"/>
        <v>0</v>
      </c>
      <c r="J818" t="b">
        <f t="shared" si="48"/>
        <v>0</v>
      </c>
      <c r="K818" t="b">
        <f t="shared" si="49"/>
        <v>0</v>
      </c>
      <c r="L818" t="b">
        <f t="shared" si="51"/>
        <v>0</v>
      </c>
      <c r="M818">
        <v>1</v>
      </c>
    </row>
    <row r="819" spans="8:13" x14ac:dyDescent="0.35">
      <c r="H819" s="1" t="b">
        <f t="shared" si="50"/>
        <v>0</v>
      </c>
      <c r="I819" t="b">
        <f t="shared" si="48"/>
        <v>0</v>
      </c>
      <c r="J819" t="b">
        <f t="shared" si="48"/>
        <v>0</v>
      </c>
      <c r="K819" t="b">
        <f t="shared" si="49"/>
        <v>0</v>
      </c>
      <c r="L819" t="b">
        <f t="shared" si="51"/>
        <v>0</v>
      </c>
      <c r="M819">
        <v>1</v>
      </c>
    </row>
    <row r="820" spans="8:13" x14ac:dyDescent="0.35">
      <c r="H820" s="1" t="b">
        <f t="shared" si="50"/>
        <v>0</v>
      </c>
      <c r="I820" t="b">
        <f t="shared" si="48"/>
        <v>0</v>
      </c>
      <c r="J820" t="b">
        <f t="shared" si="48"/>
        <v>0</v>
      </c>
      <c r="K820" t="b">
        <f t="shared" si="49"/>
        <v>0</v>
      </c>
      <c r="L820" t="b">
        <f t="shared" si="51"/>
        <v>0</v>
      </c>
      <c r="M820">
        <v>1</v>
      </c>
    </row>
    <row r="821" spans="8:13" x14ac:dyDescent="0.35">
      <c r="H821" s="1" t="b">
        <f t="shared" si="50"/>
        <v>0</v>
      </c>
      <c r="I821" t="b">
        <f t="shared" si="48"/>
        <v>0</v>
      </c>
      <c r="J821" t="b">
        <f t="shared" si="48"/>
        <v>0</v>
      </c>
      <c r="K821" t="b">
        <f t="shared" si="49"/>
        <v>0</v>
      </c>
      <c r="L821" t="b">
        <f t="shared" si="51"/>
        <v>0</v>
      </c>
      <c r="M821">
        <v>1</v>
      </c>
    </row>
    <row r="822" spans="8:13" x14ac:dyDescent="0.35">
      <c r="H822" s="1" t="b">
        <f t="shared" si="50"/>
        <v>0</v>
      </c>
      <c r="I822" t="b">
        <f t="shared" si="48"/>
        <v>0</v>
      </c>
      <c r="J822" t="b">
        <f t="shared" si="48"/>
        <v>0</v>
      </c>
      <c r="K822" t="b">
        <f t="shared" si="49"/>
        <v>0</v>
      </c>
      <c r="L822" t="b">
        <f t="shared" si="51"/>
        <v>0</v>
      </c>
      <c r="M822">
        <v>1</v>
      </c>
    </row>
    <row r="823" spans="8:13" x14ac:dyDescent="0.35">
      <c r="H823" s="1" t="b">
        <f t="shared" si="50"/>
        <v>0</v>
      </c>
      <c r="I823" t="b">
        <f t="shared" si="48"/>
        <v>0</v>
      </c>
      <c r="J823" t="b">
        <f t="shared" si="48"/>
        <v>0</v>
      </c>
      <c r="K823" t="b">
        <f t="shared" si="49"/>
        <v>0</v>
      </c>
      <c r="L823" t="b">
        <f t="shared" si="51"/>
        <v>0</v>
      </c>
      <c r="M823">
        <v>1</v>
      </c>
    </row>
    <row r="824" spans="8:13" x14ac:dyDescent="0.35">
      <c r="H824" s="1" t="b">
        <f t="shared" si="50"/>
        <v>0</v>
      </c>
      <c r="I824" t="b">
        <f t="shared" si="48"/>
        <v>0</v>
      </c>
      <c r="J824" t="b">
        <f t="shared" si="48"/>
        <v>0</v>
      </c>
      <c r="K824" t="b">
        <f t="shared" si="49"/>
        <v>0</v>
      </c>
      <c r="L824" t="b">
        <f t="shared" si="51"/>
        <v>0</v>
      </c>
      <c r="M824">
        <v>1</v>
      </c>
    </row>
    <row r="825" spans="8:13" x14ac:dyDescent="0.35">
      <c r="H825" s="1" t="b">
        <f t="shared" si="50"/>
        <v>0</v>
      </c>
      <c r="I825" t="b">
        <f t="shared" si="48"/>
        <v>0</v>
      </c>
      <c r="J825" t="b">
        <f t="shared" si="48"/>
        <v>0</v>
      </c>
      <c r="K825" t="b">
        <f t="shared" si="49"/>
        <v>0</v>
      </c>
      <c r="L825" t="b">
        <f t="shared" si="51"/>
        <v>0</v>
      </c>
      <c r="M825">
        <v>1</v>
      </c>
    </row>
    <row r="826" spans="8:13" x14ac:dyDescent="0.35">
      <c r="H826" s="1" t="b">
        <f t="shared" si="50"/>
        <v>0</v>
      </c>
      <c r="I826" t="b">
        <f t="shared" si="48"/>
        <v>0</v>
      </c>
      <c r="J826" t="b">
        <f t="shared" si="48"/>
        <v>0</v>
      </c>
      <c r="K826" t="b">
        <f t="shared" si="49"/>
        <v>0</v>
      </c>
      <c r="L826" t="b">
        <f t="shared" si="51"/>
        <v>0</v>
      </c>
      <c r="M826">
        <v>1</v>
      </c>
    </row>
    <row r="827" spans="8:13" x14ac:dyDescent="0.35">
      <c r="H827" s="1" t="b">
        <f t="shared" si="50"/>
        <v>0</v>
      </c>
      <c r="I827" t="b">
        <f t="shared" si="48"/>
        <v>0</v>
      </c>
      <c r="J827" t="b">
        <f t="shared" si="48"/>
        <v>0</v>
      </c>
      <c r="K827" t="b">
        <f t="shared" si="49"/>
        <v>0</v>
      </c>
      <c r="L827" t="b">
        <f t="shared" si="51"/>
        <v>0</v>
      </c>
      <c r="M827">
        <v>1</v>
      </c>
    </row>
    <row r="828" spans="8:13" x14ac:dyDescent="0.35">
      <c r="H828" s="1" t="b">
        <f t="shared" si="50"/>
        <v>0</v>
      </c>
      <c r="I828" t="b">
        <f t="shared" si="48"/>
        <v>0</v>
      </c>
      <c r="J828" t="b">
        <f t="shared" si="48"/>
        <v>0</v>
      </c>
      <c r="K828" t="b">
        <f t="shared" si="49"/>
        <v>0</v>
      </c>
      <c r="L828" t="b">
        <f t="shared" si="51"/>
        <v>0</v>
      </c>
      <c r="M828">
        <v>1</v>
      </c>
    </row>
    <row r="829" spans="8:13" x14ac:dyDescent="0.35">
      <c r="H829" s="1" t="b">
        <f t="shared" si="50"/>
        <v>0</v>
      </c>
      <c r="I829" t="b">
        <f t="shared" si="48"/>
        <v>0</v>
      </c>
      <c r="J829" t="b">
        <f t="shared" si="48"/>
        <v>0</v>
      </c>
      <c r="K829" t="b">
        <f t="shared" si="49"/>
        <v>0</v>
      </c>
      <c r="L829" t="b">
        <f t="shared" si="51"/>
        <v>0</v>
      </c>
      <c r="M829">
        <v>1</v>
      </c>
    </row>
    <row r="830" spans="8:13" x14ac:dyDescent="0.35">
      <c r="H830" s="1" t="b">
        <f t="shared" si="50"/>
        <v>0</v>
      </c>
      <c r="I830" t="b">
        <f t="shared" si="48"/>
        <v>0</v>
      </c>
      <c r="J830" t="b">
        <f t="shared" si="48"/>
        <v>0</v>
      </c>
      <c r="K830" t="b">
        <f t="shared" si="49"/>
        <v>0</v>
      </c>
      <c r="L830" t="b">
        <f t="shared" si="51"/>
        <v>0</v>
      </c>
      <c r="M830">
        <v>1</v>
      </c>
    </row>
    <row r="831" spans="8:13" x14ac:dyDescent="0.35">
      <c r="H831" s="1" t="b">
        <f t="shared" si="50"/>
        <v>0</v>
      </c>
      <c r="I831" t="b">
        <f t="shared" si="48"/>
        <v>0</v>
      </c>
      <c r="J831" t="b">
        <f t="shared" si="48"/>
        <v>0</v>
      </c>
      <c r="K831" t="b">
        <f t="shared" si="49"/>
        <v>0</v>
      </c>
      <c r="L831" t="b">
        <f t="shared" si="51"/>
        <v>0</v>
      </c>
      <c r="M831">
        <v>1</v>
      </c>
    </row>
    <row r="832" spans="8:13" x14ac:dyDescent="0.35">
      <c r="H832" s="1" t="b">
        <f t="shared" si="50"/>
        <v>0</v>
      </c>
      <c r="I832" t="b">
        <f t="shared" si="48"/>
        <v>0</v>
      </c>
      <c r="J832" t="b">
        <f t="shared" si="48"/>
        <v>0</v>
      </c>
      <c r="K832" t="b">
        <f t="shared" si="49"/>
        <v>0</v>
      </c>
      <c r="L832" t="b">
        <f t="shared" si="51"/>
        <v>0</v>
      </c>
      <c r="M832">
        <v>1</v>
      </c>
    </row>
    <row r="833" spans="8:13" x14ac:dyDescent="0.35">
      <c r="H833" s="1" t="b">
        <f t="shared" si="50"/>
        <v>0</v>
      </c>
      <c r="I833" t="b">
        <f t="shared" si="48"/>
        <v>0</v>
      </c>
      <c r="J833" t="b">
        <f t="shared" si="48"/>
        <v>0</v>
      </c>
      <c r="K833" t="b">
        <f t="shared" si="49"/>
        <v>0</v>
      </c>
      <c r="L833" t="b">
        <f t="shared" si="51"/>
        <v>0</v>
      </c>
      <c r="M833">
        <v>1</v>
      </c>
    </row>
    <row r="834" spans="8:13" x14ac:dyDescent="0.35">
      <c r="H834" s="1" t="b">
        <f t="shared" si="50"/>
        <v>0</v>
      </c>
      <c r="I834" t="b">
        <f t="shared" si="48"/>
        <v>0</v>
      </c>
      <c r="J834" t="b">
        <f t="shared" si="48"/>
        <v>0</v>
      </c>
      <c r="K834" t="b">
        <f t="shared" si="49"/>
        <v>0</v>
      </c>
      <c r="L834" t="b">
        <f t="shared" si="51"/>
        <v>0</v>
      </c>
      <c r="M834">
        <v>1</v>
      </c>
    </row>
    <row r="835" spans="8:13" x14ac:dyDescent="0.35">
      <c r="H835" s="1" t="b">
        <f t="shared" si="50"/>
        <v>0</v>
      </c>
      <c r="I835" t="b">
        <f t="shared" si="48"/>
        <v>0</v>
      </c>
      <c r="J835" t="b">
        <f t="shared" si="48"/>
        <v>0</v>
      </c>
      <c r="K835" t="b">
        <f t="shared" si="49"/>
        <v>0</v>
      </c>
      <c r="L835" t="b">
        <f t="shared" si="51"/>
        <v>0</v>
      </c>
      <c r="M835">
        <v>1</v>
      </c>
    </row>
    <row r="836" spans="8:13" x14ac:dyDescent="0.35">
      <c r="H836" s="1" t="b">
        <f t="shared" si="50"/>
        <v>0</v>
      </c>
      <c r="I836" t="b">
        <f t="shared" si="48"/>
        <v>0</v>
      </c>
      <c r="J836" t="b">
        <f t="shared" si="48"/>
        <v>0</v>
      </c>
      <c r="K836" t="b">
        <f t="shared" si="49"/>
        <v>0</v>
      </c>
      <c r="L836" t="b">
        <f t="shared" si="51"/>
        <v>0</v>
      </c>
      <c r="M836">
        <v>1</v>
      </c>
    </row>
    <row r="837" spans="8:13" x14ac:dyDescent="0.35">
      <c r="H837" s="1" t="b">
        <f t="shared" si="50"/>
        <v>0</v>
      </c>
      <c r="I837" t="b">
        <f t="shared" si="48"/>
        <v>0</v>
      </c>
      <c r="J837" t="b">
        <f t="shared" si="48"/>
        <v>0</v>
      </c>
      <c r="K837" t="b">
        <f t="shared" si="49"/>
        <v>0</v>
      </c>
      <c r="L837" t="b">
        <f t="shared" si="51"/>
        <v>0</v>
      </c>
      <c r="M837">
        <v>1</v>
      </c>
    </row>
    <row r="838" spans="8:13" x14ac:dyDescent="0.35">
      <c r="H838" s="1" t="b">
        <f t="shared" si="50"/>
        <v>0</v>
      </c>
      <c r="I838" t="b">
        <f t="shared" si="48"/>
        <v>0</v>
      </c>
      <c r="J838" t="b">
        <f t="shared" si="48"/>
        <v>0</v>
      </c>
      <c r="K838" t="b">
        <f t="shared" si="49"/>
        <v>0</v>
      </c>
      <c r="L838" t="b">
        <f t="shared" si="51"/>
        <v>0</v>
      </c>
      <c r="M838">
        <v>1</v>
      </c>
    </row>
    <row r="839" spans="8:13" x14ac:dyDescent="0.35">
      <c r="H839" s="1" t="b">
        <f t="shared" si="50"/>
        <v>0</v>
      </c>
      <c r="I839" t="b">
        <f t="shared" ref="I839:J902" si="52">AND($E839=1,ISBLANK($F839))</f>
        <v>0</v>
      </c>
      <c r="J839" t="b">
        <f t="shared" si="52"/>
        <v>0</v>
      </c>
      <c r="K839" t="b">
        <f t="shared" ref="K839:K902" si="53">AND($C839=1,$D839=2)</f>
        <v>0</v>
      </c>
      <c r="L839" t="b">
        <f t="shared" si="51"/>
        <v>0</v>
      </c>
      <c r="M839">
        <v>1</v>
      </c>
    </row>
    <row r="840" spans="8:13" x14ac:dyDescent="0.35">
      <c r="H840" s="1" t="b">
        <f t="shared" ref="H840:H903" si="54">$F840&gt;1</f>
        <v>0</v>
      </c>
      <c r="I840" t="b">
        <f t="shared" si="52"/>
        <v>0</v>
      </c>
      <c r="J840" t="b">
        <f t="shared" si="52"/>
        <v>0</v>
      </c>
      <c r="K840" t="b">
        <f t="shared" si="53"/>
        <v>0</v>
      </c>
      <c r="L840" t="b">
        <f t="shared" ref="L840:L903" si="55">$B840&gt;1</f>
        <v>0</v>
      </c>
      <c r="M840">
        <v>1</v>
      </c>
    </row>
    <row r="841" spans="8:13" x14ac:dyDescent="0.35">
      <c r="H841" s="1" t="b">
        <f t="shared" si="54"/>
        <v>0</v>
      </c>
      <c r="I841" t="b">
        <f t="shared" si="52"/>
        <v>0</v>
      </c>
      <c r="J841" t="b">
        <f t="shared" si="52"/>
        <v>0</v>
      </c>
      <c r="K841" t="b">
        <f t="shared" si="53"/>
        <v>0</v>
      </c>
      <c r="L841" t="b">
        <f t="shared" si="55"/>
        <v>0</v>
      </c>
      <c r="M841">
        <v>1</v>
      </c>
    </row>
    <row r="842" spans="8:13" x14ac:dyDescent="0.35">
      <c r="H842" s="1" t="b">
        <f t="shared" si="54"/>
        <v>0</v>
      </c>
      <c r="I842" t="b">
        <f t="shared" si="52"/>
        <v>0</v>
      </c>
      <c r="J842" t="b">
        <f t="shared" si="52"/>
        <v>0</v>
      </c>
      <c r="K842" t="b">
        <f t="shared" si="53"/>
        <v>0</v>
      </c>
      <c r="L842" t="b">
        <f t="shared" si="55"/>
        <v>0</v>
      </c>
      <c r="M842">
        <v>1</v>
      </c>
    </row>
    <row r="843" spans="8:13" x14ac:dyDescent="0.35">
      <c r="H843" s="1" t="b">
        <f t="shared" si="54"/>
        <v>0</v>
      </c>
      <c r="I843" t="b">
        <f t="shared" si="52"/>
        <v>0</v>
      </c>
      <c r="J843" t="b">
        <f t="shared" si="52"/>
        <v>0</v>
      </c>
      <c r="K843" t="b">
        <f t="shared" si="53"/>
        <v>0</v>
      </c>
      <c r="L843" t="b">
        <f t="shared" si="55"/>
        <v>0</v>
      </c>
      <c r="M843">
        <v>1</v>
      </c>
    </row>
    <row r="844" spans="8:13" x14ac:dyDescent="0.35">
      <c r="H844" s="1" t="b">
        <f t="shared" si="54"/>
        <v>0</v>
      </c>
      <c r="I844" t="b">
        <f t="shared" si="52"/>
        <v>0</v>
      </c>
      <c r="J844" t="b">
        <f t="shared" si="52"/>
        <v>0</v>
      </c>
      <c r="K844" t="b">
        <f t="shared" si="53"/>
        <v>0</v>
      </c>
      <c r="L844" t="b">
        <f t="shared" si="55"/>
        <v>0</v>
      </c>
      <c r="M844">
        <v>1</v>
      </c>
    </row>
    <row r="845" spans="8:13" x14ac:dyDescent="0.35">
      <c r="H845" s="1" t="b">
        <f t="shared" si="54"/>
        <v>0</v>
      </c>
      <c r="I845" t="b">
        <f t="shared" si="52"/>
        <v>0</v>
      </c>
      <c r="J845" t="b">
        <f t="shared" si="52"/>
        <v>0</v>
      </c>
      <c r="K845" t="b">
        <f t="shared" si="53"/>
        <v>0</v>
      </c>
      <c r="L845" t="b">
        <f t="shared" si="55"/>
        <v>0</v>
      </c>
      <c r="M845">
        <v>1</v>
      </c>
    </row>
    <row r="846" spans="8:13" x14ac:dyDescent="0.35">
      <c r="H846" s="1" t="b">
        <f t="shared" si="54"/>
        <v>0</v>
      </c>
      <c r="I846" t="b">
        <f t="shared" si="52"/>
        <v>0</v>
      </c>
      <c r="J846" t="b">
        <f t="shared" si="52"/>
        <v>0</v>
      </c>
      <c r="K846" t="b">
        <f t="shared" si="53"/>
        <v>0</v>
      </c>
      <c r="L846" t="b">
        <f t="shared" si="55"/>
        <v>0</v>
      </c>
      <c r="M846">
        <v>1</v>
      </c>
    </row>
    <row r="847" spans="8:13" x14ac:dyDescent="0.35">
      <c r="H847" s="1" t="b">
        <f t="shared" si="54"/>
        <v>0</v>
      </c>
      <c r="I847" t="b">
        <f t="shared" si="52"/>
        <v>0</v>
      </c>
      <c r="J847" t="b">
        <f t="shared" si="52"/>
        <v>0</v>
      </c>
      <c r="K847" t="b">
        <f t="shared" si="53"/>
        <v>0</v>
      </c>
      <c r="L847" t="b">
        <f t="shared" si="55"/>
        <v>0</v>
      </c>
      <c r="M847">
        <v>1</v>
      </c>
    </row>
    <row r="848" spans="8:13" x14ac:dyDescent="0.35">
      <c r="H848" s="1" t="b">
        <f t="shared" si="54"/>
        <v>0</v>
      </c>
      <c r="I848" t="b">
        <f t="shared" si="52"/>
        <v>0</v>
      </c>
      <c r="J848" t="b">
        <f t="shared" si="52"/>
        <v>0</v>
      </c>
      <c r="K848" t="b">
        <f t="shared" si="53"/>
        <v>0</v>
      </c>
      <c r="L848" t="b">
        <f t="shared" si="55"/>
        <v>0</v>
      </c>
      <c r="M848">
        <v>1</v>
      </c>
    </row>
    <row r="849" spans="8:13" x14ac:dyDescent="0.35">
      <c r="H849" s="1" t="b">
        <f t="shared" si="54"/>
        <v>0</v>
      </c>
      <c r="I849" t="b">
        <f t="shared" si="52"/>
        <v>0</v>
      </c>
      <c r="J849" t="b">
        <f t="shared" si="52"/>
        <v>0</v>
      </c>
      <c r="K849" t="b">
        <f t="shared" si="53"/>
        <v>0</v>
      </c>
      <c r="L849" t="b">
        <f t="shared" si="55"/>
        <v>0</v>
      </c>
      <c r="M849">
        <v>1</v>
      </c>
    </row>
    <row r="850" spans="8:13" x14ac:dyDescent="0.35">
      <c r="H850" s="1" t="b">
        <f t="shared" si="54"/>
        <v>0</v>
      </c>
      <c r="I850" t="b">
        <f t="shared" si="52"/>
        <v>0</v>
      </c>
      <c r="J850" t="b">
        <f t="shared" si="52"/>
        <v>0</v>
      </c>
      <c r="K850" t="b">
        <f t="shared" si="53"/>
        <v>0</v>
      </c>
      <c r="L850" t="b">
        <f t="shared" si="55"/>
        <v>0</v>
      </c>
      <c r="M850">
        <v>1</v>
      </c>
    </row>
    <row r="851" spans="8:13" x14ac:dyDescent="0.35">
      <c r="H851" s="1" t="b">
        <f t="shared" si="54"/>
        <v>0</v>
      </c>
      <c r="I851" t="b">
        <f t="shared" si="52"/>
        <v>0</v>
      </c>
      <c r="J851" t="b">
        <f t="shared" si="52"/>
        <v>0</v>
      </c>
      <c r="K851" t="b">
        <f t="shared" si="53"/>
        <v>0</v>
      </c>
      <c r="L851" t="b">
        <f t="shared" si="55"/>
        <v>0</v>
      </c>
      <c r="M851">
        <v>1</v>
      </c>
    </row>
    <row r="852" spans="8:13" x14ac:dyDescent="0.35">
      <c r="H852" s="1" t="b">
        <f t="shared" si="54"/>
        <v>0</v>
      </c>
      <c r="I852" t="b">
        <f t="shared" si="52"/>
        <v>0</v>
      </c>
      <c r="J852" t="b">
        <f t="shared" si="52"/>
        <v>0</v>
      </c>
      <c r="K852" t="b">
        <f t="shared" si="53"/>
        <v>0</v>
      </c>
      <c r="L852" t="b">
        <f t="shared" si="55"/>
        <v>0</v>
      </c>
      <c r="M852">
        <v>1</v>
      </c>
    </row>
    <row r="853" spans="8:13" x14ac:dyDescent="0.35">
      <c r="H853" s="1" t="b">
        <f t="shared" si="54"/>
        <v>0</v>
      </c>
      <c r="I853" t="b">
        <f t="shared" si="52"/>
        <v>0</v>
      </c>
      <c r="J853" t="b">
        <f t="shared" si="52"/>
        <v>0</v>
      </c>
      <c r="K853" t="b">
        <f t="shared" si="53"/>
        <v>0</v>
      </c>
      <c r="L853" t="b">
        <f t="shared" si="55"/>
        <v>0</v>
      </c>
      <c r="M853">
        <v>1</v>
      </c>
    </row>
    <row r="854" spans="8:13" x14ac:dyDescent="0.35">
      <c r="H854" s="1" t="b">
        <f t="shared" si="54"/>
        <v>0</v>
      </c>
      <c r="I854" t="b">
        <f t="shared" si="52"/>
        <v>0</v>
      </c>
      <c r="J854" t="b">
        <f t="shared" si="52"/>
        <v>0</v>
      </c>
      <c r="K854" t="b">
        <f t="shared" si="53"/>
        <v>0</v>
      </c>
      <c r="L854" t="b">
        <f t="shared" si="55"/>
        <v>0</v>
      </c>
      <c r="M854">
        <v>1</v>
      </c>
    </row>
    <row r="855" spans="8:13" x14ac:dyDescent="0.35">
      <c r="H855" s="1" t="b">
        <f t="shared" si="54"/>
        <v>0</v>
      </c>
      <c r="I855" t="b">
        <f t="shared" si="52"/>
        <v>0</v>
      </c>
      <c r="J855" t="b">
        <f t="shared" si="52"/>
        <v>0</v>
      </c>
      <c r="K855" t="b">
        <f t="shared" si="53"/>
        <v>0</v>
      </c>
      <c r="L855" t="b">
        <f t="shared" si="55"/>
        <v>0</v>
      </c>
      <c r="M855">
        <v>1</v>
      </c>
    </row>
    <row r="856" spans="8:13" x14ac:dyDescent="0.35">
      <c r="H856" s="1" t="b">
        <f t="shared" si="54"/>
        <v>0</v>
      </c>
      <c r="I856" t="b">
        <f t="shared" si="52"/>
        <v>0</v>
      </c>
      <c r="J856" t="b">
        <f t="shared" si="52"/>
        <v>0</v>
      </c>
      <c r="K856" t="b">
        <f t="shared" si="53"/>
        <v>0</v>
      </c>
      <c r="L856" t="b">
        <f t="shared" si="55"/>
        <v>0</v>
      </c>
      <c r="M856">
        <v>1</v>
      </c>
    </row>
    <row r="857" spans="8:13" x14ac:dyDescent="0.35">
      <c r="H857" s="1" t="b">
        <f t="shared" si="54"/>
        <v>0</v>
      </c>
      <c r="I857" t="b">
        <f t="shared" si="52"/>
        <v>0</v>
      </c>
      <c r="J857" t="b">
        <f t="shared" si="52"/>
        <v>0</v>
      </c>
      <c r="K857" t="b">
        <f t="shared" si="53"/>
        <v>0</v>
      </c>
      <c r="L857" t="b">
        <f t="shared" si="55"/>
        <v>0</v>
      </c>
      <c r="M857">
        <v>1</v>
      </c>
    </row>
    <row r="858" spans="8:13" x14ac:dyDescent="0.35">
      <c r="H858" s="1" t="b">
        <f t="shared" si="54"/>
        <v>0</v>
      </c>
      <c r="I858" t="b">
        <f t="shared" si="52"/>
        <v>0</v>
      </c>
      <c r="J858" t="b">
        <f t="shared" si="52"/>
        <v>0</v>
      </c>
      <c r="K858" t="b">
        <f t="shared" si="53"/>
        <v>0</v>
      </c>
      <c r="L858" t="b">
        <f t="shared" si="55"/>
        <v>0</v>
      </c>
      <c r="M858">
        <v>1</v>
      </c>
    </row>
    <row r="859" spans="8:13" x14ac:dyDescent="0.35">
      <c r="H859" s="1" t="b">
        <f t="shared" si="54"/>
        <v>0</v>
      </c>
      <c r="I859" t="b">
        <f t="shared" si="52"/>
        <v>0</v>
      </c>
      <c r="J859" t="b">
        <f t="shared" si="52"/>
        <v>0</v>
      </c>
      <c r="K859" t="b">
        <f t="shared" si="53"/>
        <v>0</v>
      </c>
      <c r="L859" t="b">
        <f t="shared" si="55"/>
        <v>0</v>
      </c>
      <c r="M859">
        <v>1</v>
      </c>
    </row>
    <row r="860" spans="8:13" x14ac:dyDescent="0.35">
      <c r="H860" s="1" t="b">
        <f t="shared" si="54"/>
        <v>0</v>
      </c>
      <c r="I860" t="b">
        <f t="shared" si="52"/>
        <v>0</v>
      </c>
      <c r="J860" t="b">
        <f t="shared" si="52"/>
        <v>0</v>
      </c>
      <c r="K860" t="b">
        <f t="shared" si="53"/>
        <v>0</v>
      </c>
      <c r="L860" t="b">
        <f t="shared" si="55"/>
        <v>0</v>
      </c>
      <c r="M860">
        <v>1</v>
      </c>
    </row>
    <row r="861" spans="8:13" x14ac:dyDescent="0.35">
      <c r="H861" s="1" t="b">
        <f t="shared" si="54"/>
        <v>0</v>
      </c>
      <c r="I861" t="b">
        <f t="shared" si="52"/>
        <v>0</v>
      </c>
      <c r="J861" t="b">
        <f t="shared" si="52"/>
        <v>0</v>
      </c>
      <c r="K861" t="b">
        <f t="shared" si="53"/>
        <v>0</v>
      </c>
      <c r="L861" t="b">
        <f t="shared" si="55"/>
        <v>0</v>
      </c>
      <c r="M861">
        <v>1</v>
      </c>
    </row>
    <row r="862" spans="8:13" x14ac:dyDescent="0.35">
      <c r="H862" s="1" t="b">
        <f t="shared" si="54"/>
        <v>0</v>
      </c>
      <c r="I862" t="b">
        <f t="shared" si="52"/>
        <v>0</v>
      </c>
      <c r="J862" t="b">
        <f t="shared" si="52"/>
        <v>0</v>
      </c>
      <c r="K862" t="b">
        <f t="shared" si="53"/>
        <v>0</v>
      </c>
      <c r="L862" t="b">
        <f t="shared" si="55"/>
        <v>0</v>
      </c>
      <c r="M862">
        <v>1</v>
      </c>
    </row>
    <row r="863" spans="8:13" x14ac:dyDescent="0.35">
      <c r="H863" s="1" t="b">
        <f t="shared" si="54"/>
        <v>0</v>
      </c>
      <c r="I863" t="b">
        <f t="shared" si="52"/>
        <v>0</v>
      </c>
      <c r="J863" t="b">
        <f t="shared" si="52"/>
        <v>0</v>
      </c>
      <c r="K863" t="b">
        <f t="shared" si="53"/>
        <v>0</v>
      </c>
      <c r="L863" t="b">
        <f t="shared" si="55"/>
        <v>0</v>
      </c>
      <c r="M863">
        <v>1</v>
      </c>
    </row>
    <row r="864" spans="8:13" x14ac:dyDescent="0.35">
      <c r="H864" s="1" t="b">
        <f t="shared" si="54"/>
        <v>0</v>
      </c>
      <c r="I864" t="b">
        <f t="shared" si="52"/>
        <v>0</v>
      </c>
      <c r="J864" t="b">
        <f t="shared" si="52"/>
        <v>0</v>
      </c>
      <c r="K864" t="b">
        <f t="shared" si="53"/>
        <v>0</v>
      </c>
      <c r="L864" t="b">
        <f t="shared" si="55"/>
        <v>0</v>
      </c>
      <c r="M864">
        <v>1</v>
      </c>
    </row>
    <row r="865" spans="8:13" x14ac:dyDescent="0.35">
      <c r="H865" s="1" t="b">
        <f t="shared" si="54"/>
        <v>0</v>
      </c>
      <c r="I865" t="b">
        <f t="shared" si="52"/>
        <v>0</v>
      </c>
      <c r="J865" t="b">
        <f t="shared" si="52"/>
        <v>0</v>
      </c>
      <c r="K865" t="b">
        <f t="shared" si="53"/>
        <v>0</v>
      </c>
      <c r="L865" t="b">
        <f t="shared" si="55"/>
        <v>0</v>
      </c>
      <c r="M865">
        <v>1</v>
      </c>
    </row>
    <row r="866" spans="8:13" x14ac:dyDescent="0.35">
      <c r="H866" s="1" t="b">
        <f t="shared" si="54"/>
        <v>0</v>
      </c>
      <c r="I866" t="b">
        <f t="shared" si="52"/>
        <v>0</v>
      </c>
      <c r="J866" t="b">
        <f t="shared" si="52"/>
        <v>0</v>
      </c>
      <c r="K866" t="b">
        <f t="shared" si="53"/>
        <v>0</v>
      </c>
      <c r="L866" t="b">
        <f t="shared" si="55"/>
        <v>0</v>
      </c>
      <c r="M866">
        <v>1</v>
      </c>
    </row>
    <row r="867" spans="8:13" x14ac:dyDescent="0.35">
      <c r="H867" s="1" t="b">
        <f t="shared" si="54"/>
        <v>0</v>
      </c>
      <c r="I867" t="b">
        <f t="shared" si="52"/>
        <v>0</v>
      </c>
      <c r="J867" t="b">
        <f t="shared" si="52"/>
        <v>0</v>
      </c>
      <c r="K867" t="b">
        <f t="shared" si="53"/>
        <v>0</v>
      </c>
      <c r="L867" t="b">
        <f t="shared" si="55"/>
        <v>0</v>
      </c>
      <c r="M867">
        <v>1</v>
      </c>
    </row>
    <row r="868" spans="8:13" x14ac:dyDescent="0.35">
      <c r="H868" s="1" t="b">
        <f t="shared" si="54"/>
        <v>0</v>
      </c>
      <c r="I868" t="b">
        <f t="shared" si="52"/>
        <v>0</v>
      </c>
      <c r="J868" t="b">
        <f t="shared" si="52"/>
        <v>0</v>
      </c>
      <c r="K868" t="b">
        <f t="shared" si="53"/>
        <v>0</v>
      </c>
      <c r="L868" t="b">
        <f t="shared" si="55"/>
        <v>0</v>
      </c>
      <c r="M868">
        <v>1</v>
      </c>
    </row>
    <row r="869" spans="8:13" x14ac:dyDescent="0.35">
      <c r="H869" s="1" t="b">
        <f t="shared" si="54"/>
        <v>0</v>
      </c>
      <c r="I869" t="b">
        <f t="shared" si="52"/>
        <v>0</v>
      </c>
      <c r="J869" t="b">
        <f t="shared" si="52"/>
        <v>0</v>
      </c>
      <c r="K869" t="b">
        <f t="shared" si="53"/>
        <v>0</v>
      </c>
      <c r="L869" t="b">
        <f t="shared" si="55"/>
        <v>0</v>
      </c>
      <c r="M869">
        <v>1</v>
      </c>
    </row>
    <row r="870" spans="8:13" x14ac:dyDescent="0.35">
      <c r="H870" s="1" t="b">
        <f t="shared" si="54"/>
        <v>0</v>
      </c>
      <c r="I870" t="b">
        <f t="shared" si="52"/>
        <v>0</v>
      </c>
      <c r="J870" t="b">
        <f t="shared" si="52"/>
        <v>0</v>
      </c>
      <c r="K870" t="b">
        <f t="shared" si="53"/>
        <v>0</v>
      </c>
      <c r="L870" t="b">
        <f t="shared" si="55"/>
        <v>0</v>
      </c>
      <c r="M870">
        <v>1</v>
      </c>
    </row>
    <row r="871" spans="8:13" x14ac:dyDescent="0.35">
      <c r="H871" s="1" t="b">
        <f t="shared" si="54"/>
        <v>0</v>
      </c>
      <c r="I871" t="b">
        <f t="shared" si="52"/>
        <v>0</v>
      </c>
      <c r="J871" t="b">
        <f t="shared" si="52"/>
        <v>0</v>
      </c>
      <c r="K871" t="b">
        <f t="shared" si="53"/>
        <v>0</v>
      </c>
      <c r="L871" t="b">
        <f t="shared" si="55"/>
        <v>0</v>
      </c>
      <c r="M871">
        <v>1</v>
      </c>
    </row>
    <row r="872" spans="8:13" x14ac:dyDescent="0.35">
      <c r="H872" s="1" t="b">
        <f t="shared" si="54"/>
        <v>0</v>
      </c>
      <c r="I872" t="b">
        <f t="shared" si="52"/>
        <v>0</v>
      </c>
      <c r="J872" t="b">
        <f t="shared" si="52"/>
        <v>0</v>
      </c>
      <c r="K872" t="b">
        <f t="shared" si="53"/>
        <v>0</v>
      </c>
      <c r="L872" t="b">
        <f t="shared" si="55"/>
        <v>0</v>
      </c>
      <c r="M872">
        <v>1</v>
      </c>
    </row>
    <row r="873" spans="8:13" x14ac:dyDescent="0.35">
      <c r="H873" s="1" t="b">
        <f t="shared" si="54"/>
        <v>0</v>
      </c>
      <c r="I873" t="b">
        <f t="shared" si="52"/>
        <v>0</v>
      </c>
      <c r="J873" t="b">
        <f t="shared" si="52"/>
        <v>0</v>
      </c>
      <c r="K873" t="b">
        <f t="shared" si="53"/>
        <v>0</v>
      </c>
      <c r="L873" t="b">
        <f t="shared" si="55"/>
        <v>0</v>
      </c>
      <c r="M873">
        <v>1</v>
      </c>
    </row>
    <row r="874" spans="8:13" x14ac:dyDescent="0.35">
      <c r="H874" s="1" t="b">
        <f t="shared" si="54"/>
        <v>0</v>
      </c>
      <c r="I874" t="b">
        <f t="shared" si="52"/>
        <v>0</v>
      </c>
      <c r="J874" t="b">
        <f t="shared" si="52"/>
        <v>0</v>
      </c>
      <c r="K874" t="b">
        <f t="shared" si="53"/>
        <v>0</v>
      </c>
      <c r="L874" t="b">
        <f t="shared" si="55"/>
        <v>0</v>
      </c>
      <c r="M874">
        <v>1</v>
      </c>
    </row>
    <row r="875" spans="8:13" x14ac:dyDescent="0.35">
      <c r="H875" s="1" t="b">
        <f t="shared" si="54"/>
        <v>0</v>
      </c>
      <c r="I875" t="b">
        <f t="shared" si="52"/>
        <v>0</v>
      </c>
      <c r="J875" t="b">
        <f t="shared" si="52"/>
        <v>0</v>
      </c>
      <c r="K875" t="b">
        <f t="shared" si="53"/>
        <v>0</v>
      </c>
      <c r="L875" t="b">
        <f t="shared" si="55"/>
        <v>0</v>
      </c>
      <c r="M875">
        <v>1</v>
      </c>
    </row>
    <row r="876" spans="8:13" x14ac:dyDescent="0.35">
      <c r="H876" s="1" t="b">
        <f t="shared" si="54"/>
        <v>0</v>
      </c>
      <c r="I876" t="b">
        <f t="shared" si="52"/>
        <v>0</v>
      </c>
      <c r="J876" t="b">
        <f t="shared" si="52"/>
        <v>0</v>
      </c>
      <c r="K876" t="b">
        <f t="shared" si="53"/>
        <v>0</v>
      </c>
      <c r="L876" t="b">
        <f t="shared" si="55"/>
        <v>0</v>
      </c>
      <c r="M876">
        <v>1</v>
      </c>
    </row>
    <row r="877" spans="8:13" x14ac:dyDescent="0.35">
      <c r="H877" s="1" t="b">
        <f t="shared" si="54"/>
        <v>0</v>
      </c>
      <c r="I877" t="b">
        <f t="shared" si="52"/>
        <v>0</v>
      </c>
      <c r="J877" t="b">
        <f t="shared" si="52"/>
        <v>0</v>
      </c>
      <c r="K877" t="b">
        <f t="shared" si="53"/>
        <v>0</v>
      </c>
      <c r="L877" t="b">
        <f t="shared" si="55"/>
        <v>0</v>
      </c>
      <c r="M877">
        <v>1</v>
      </c>
    </row>
    <row r="878" spans="8:13" x14ac:dyDescent="0.35">
      <c r="H878" s="1" t="b">
        <f t="shared" si="54"/>
        <v>0</v>
      </c>
      <c r="I878" t="b">
        <f t="shared" si="52"/>
        <v>0</v>
      </c>
      <c r="J878" t="b">
        <f t="shared" si="52"/>
        <v>0</v>
      </c>
      <c r="K878" t="b">
        <f t="shared" si="53"/>
        <v>0</v>
      </c>
      <c r="L878" t="b">
        <f t="shared" si="55"/>
        <v>0</v>
      </c>
      <c r="M878">
        <v>1</v>
      </c>
    </row>
    <row r="879" spans="8:13" x14ac:dyDescent="0.35">
      <c r="H879" s="1" t="b">
        <f t="shared" si="54"/>
        <v>0</v>
      </c>
      <c r="I879" t="b">
        <f t="shared" si="52"/>
        <v>0</v>
      </c>
      <c r="J879" t="b">
        <f t="shared" si="52"/>
        <v>0</v>
      </c>
      <c r="K879" t="b">
        <f t="shared" si="53"/>
        <v>0</v>
      </c>
      <c r="L879" t="b">
        <f t="shared" si="55"/>
        <v>0</v>
      </c>
      <c r="M879">
        <v>1</v>
      </c>
    </row>
    <row r="880" spans="8:13" x14ac:dyDescent="0.35">
      <c r="H880" s="1" t="b">
        <f t="shared" si="54"/>
        <v>0</v>
      </c>
      <c r="I880" t="b">
        <f t="shared" si="52"/>
        <v>0</v>
      </c>
      <c r="J880" t="b">
        <f t="shared" si="52"/>
        <v>0</v>
      </c>
      <c r="K880" t="b">
        <f t="shared" si="53"/>
        <v>0</v>
      </c>
      <c r="L880" t="b">
        <f t="shared" si="55"/>
        <v>0</v>
      </c>
      <c r="M880">
        <v>1</v>
      </c>
    </row>
    <row r="881" spans="8:13" x14ac:dyDescent="0.35">
      <c r="H881" s="1" t="b">
        <f t="shared" si="54"/>
        <v>0</v>
      </c>
      <c r="I881" t="b">
        <f t="shared" si="52"/>
        <v>0</v>
      </c>
      <c r="J881" t="b">
        <f t="shared" si="52"/>
        <v>0</v>
      </c>
      <c r="K881" t="b">
        <f t="shared" si="53"/>
        <v>0</v>
      </c>
      <c r="L881" t="b">
        <f t="shared" si="55"/>
        <v>0</v>
      </c>
      <c r="M881">
        <v>1</v>
      </c>
    </row>
    <row r="882" spans="8:13" x14ac:dyDescent="0.35">
      <c r="H882" s="1" t="b">
        <f t="shared" si="54"/>
        <v>0</v>
      </c>
      <c r="I882" t="b">
        <f t="shared" si="52"/>
        <v>0</v>
      </c>
      <c r="J882" t="b">
        <f t="shared" si="52"/>
        <v>0</v>
      </c>
      <c r="K882" t="b">
        <f t="shared" si="53"/>
        <v>0</v>
      </c>
      <c r="L882" t="b">
        <f t="shared" si="55"/>
        <v>0</v>
      </c>
      <c r="M882">
        <v>1</v>
      </c>
    </row>
    <row r="883" spans="8:13" x14ac:dyDescent="0.35">
      <c r="H883" s="1" t="b">
        <f t="shared" si="54"/>
        <v>0</v>
      </c>
      <c r="I883" t="b">
        <f t="shared" si="52"/>
        <v>0</v>
      </c>
      <c r="J883" t="b">
        <f t="shared" si="52"/>
        <v>0</v>
      </c>
      <c r="K883" t="b">
        <f t="shared" si="53"/>
        <v>0</v>
      </c>
      <c r="L883" t="b">
        <f t="shared" si="55"/>
        <v>0</v>
      </c>
      <c r="M883">
        <v>1</v>
      </c>
    </row>
    <row r="884" spans="8:13" x14ac:dyDescent="0.35">
      <c r="H884" s="1" t="b">
        <f t="shared" si="54"/>
        <v>0</v>
      </c>
      <c r="I884" t="b">
        <f t="shared" si="52"/>
        <v>0</v>
      </c>
      <c r="J884" t="b">
        <f t="shared" si="52"/>
        <v>0</v>
      </c>
      <c r="K884" t="b">
        <f t="shared" si="53"/>
        <v>0</v>
      </c>
      <c r="L884" t="b">
        <f t="shared" si="55"/>
        <v>0</v>
      </c>
      <c r="M884">
        <v>1</v>
      </c>
    </row>
    <row r="885" spans="8:13" x14ac:dyDescent="0.35">
      <c r="H885" s="1" t="b">
        <f t="shared" si="54"/>
        <v>0</v>
      </c>
      <c r="I885" t="b">
        <f t="shared" si="52"/>
        <v>0</v>
      </c>
      <c r="J885" t="b">
        <f t="shared" si="52"/>
        <v>0</v>
      </c>
      <c r="K885" t="b">
        <f t="shared" si="53"/>
        <v>0</v>
      </c>
      <c r="L885" t="b">
        <f t="shared" si="55"/>
        <v>0</v>
      </c>
      <c r="M885">
        <v>1</v>
      </c>
    </row>
    <row r="886" spans="8:13" x14ac:dyDescent="0.35">
      <c r="H886" s="1" t="b">
        <f t="shared" si="54"/>
        <v>0</v>
      </c>
      <c r="I886" t="b">
        <f t="shared" si="52"/>
        <v>0</v>
      </c>
      <c r="J886" t="b">
        <f t="shared" si="52"/>
        <v>0</v>
      </c>
      <c r="K886" t="b">
        <f t="shared" si="53"/>
        <v>0</v>
      </c>
      <c r="L886" t="b">
        <f t="shared" si="55"/>
        <v>0</v>
      </c>
      <c r="M886">
        <v>1</v>
      </c>
    </row>
    <row r="887" spans="8:13" x14ac:dyDescent="0.35">
      <c r="H887" s="1" t="b">
        <f t="shared" si="54"/>
        <v>0</v>
      </c>
      <c r="I887" t="b">
        <f t="shared" si="52"/>
        <v>0</v>
      </c>
      <c r="J887" t="b">
        <f t="shared" si="52"/>
        <v>0</v>
      </c>
      <c r="K887" t="b">
        <f t="shared" si="53"/>
        <v>0</v>
      </c>
      <c r="L887" t="b">
        <f t="shared" si="55"/>
        <v>0</v>
      </c>
      <c r="M887">
        <v>1</v>
      </c>
    </row>
    <row r="888" spans="8:13" x14ac:dyDescent="0.35">
      <c r="H888" s="1" t="b">
        <f t="shared" si="54"/>
        <v>0</v>
      </c>
      <c r="I888" t="b">
        <f t="shared" si="52"/>
        <v>0</v>
      </c>
      <c r="J888" t="b">
        <f t="shared" si="52"/>
        <v>0</v>
      </c>
      <c r="K888" t="b">
        <f t="shared" si="53"/>
        <v>0</v>
      </c>
      <c r="L888" t="b">
        <f t="shared" si="55"/>
        <v>0</v>
      </c>
      <c r="M888">
        <v>1</v>
      </c>
    </row>
    <row r="889" spans="8:13" x14ac:dyDescent="0.35">
      <c r="H889" s="1" t="b">
        <f t="shared" si="54"/>
        <v>0</v>
      </c>
      <c r="I889" t="b">
        <f t="shared" si="52"/>
        <v>0</v>
      </c>
      <c r="J889" t="b">
        <f t="shared" si="52"/>
        <v>0</v>
      </c>
      <c r="K889" t="b">
        <f t="shared" si="53"/>
        <v>0</v>
      </c>
      <c r="L889" t="b">
        <f t="shared" si="55"/>
        <v>0</v>
      </c>
      <c r="M889">
        <v>1</v>
      </c>
    </row>
    <row r="890" spans="8:13" x14ac:dyDescent="0.35">
      <c r="H890" s="1" t="b">
        <f t="shared" si="54"/>
        <v>0</v>
      </c>
      <c r="I890" t="b">
        <f t="shared" si="52"/>
        <v>0</v>
      </c>
      <c r="J890" t="b">
        <f t="shared" si="52"/>
        <v>0</v>
      </c>
      <c r="K890" t="b">
        <f t="shared" si="53"/>
        <v>0</v>
      </c>
      <c r="L890" t="b">
        <f t="shared" si="55"/>
        <v>0</v>
      </c>
      <c r="M890">
        <v>1</v>
      </c>
    </row>
    <row r="891" spans="8:13" x14ac:dyDescent="0.35">
      <c r="H891" s="1" t="b">
        <f t="shared" si="54"/>
        <v>0</v>
      </c>
      <c r="I891" t="b">
        <f t="shared" si="52"/>
        <v>0</v>
      </c>
      <c r="J891" t="b">
        <f t="shared" si="52"/>
        <v>0</v>
      </c>
      <c r="K891" t="b">
        <f t="shared" si="53"/>
        <v>0</v>
      </c>
      <c r="L891" t="b">
        <f t="shared" si="55"/>
        <v>0</v>
      </c>
      <c r="M891">
        <v>1</v>
      </c>
    </row>
    <row r="892" spans="8:13" x14ac:dyDescent="0.35">
      <c r="H892" s="1" t="b">
        <f t="shared" si="54"/>
        <v>0</v>
      </c>
      <c r="I892" t="b">
        <f t="shared" si="52"/>
        <v>0</v>
      </c>
      <c r="J892" t="b">
        <f t="shared" si="52"/>
        <v>0</v>
      </c>
      <c r="K892" t="b">
        <f t="shared" si="53"/>
        <v>0</v>
      </c>
      <c r="L892" t="b">
        <f t="shared" si="55"/>
        <v>0</v>
      </c>
      <c r="M892">
        <v>1</v>
      </c>
    </row>
    <row r="893" spans="8:13" x14ac:dyDescent="0.35">
      <c r="H893" s="1" t="b">
        <f t="shared" si="54"/>
        <v>0</v>
      </c>
      <c r="I893" t="b">
        <f t="shared" si="52"/>
        <v>0</v>
      </c>
      <c r="J893" t="b">
        <f t="shared" si="52"/>
        <v>0</v>
      </c>
      <c r="K893" t="b">
        <f t="shared" si="53"/>
        <v>0</v>
      </c>
      <c r="L893" t="b">
        <f t="shared" si="55"/>
        <v>0</v>
      </c>
      <c r="M893">
        <v>1</v>
      </c>
    </row>
    <row r="894" spans="8:13" x14ac:dyDescent="0.35">
      <c r="H894" s="1" t="b">
        <f t="shared" si="54"/>
        <v>0</v>
      </c>
      <c r="I894" t="b">
        <f t="shared" si="52"/>
        <v>0</v>
      </c>
      <c r="J894" t="b">
        <f t="shared" si="52"/>
        <v>0</v>
      </c>
      <c r="K894" t="b">
        <f t="shared" si="53"/>
        <v>0</v>
      </c>
      <c r="L894" t="b">
        <f t="shared" si="55"/>
        <v>0</v>
      </c>
      <c r="M894">
        <v>1</v>
      </c>
    </row>
    <row r="895" spans="8:13" x14ac:dyDescent="0.35">
      <c r="H895" s="1" t="b">
        <f t="shared" si="54"/>
        <v>0</v>
      </c>
      <c r="I895" t="b">
        <f t="shared" si="52"/>
        <v>0</v>
      </c>
      <c r="J895" t="b">
        <f t="shared" si="52"/>
        <v>0</v>
      </c>
      <c r="K895" t="b">
        <f t="shared" si="53"/>
        <v>0</v>
      </c>
      <c r="L895" t="b">
        <f t="shared" si="55"/>
        <v>0</v>
      </c>
      <c r="M895">
        <v>1</v>
      </c>
    </row>
    <row r="896" spans="8:13" x14ac:dyDescent="0.35">
      <c r="H896" s="1" t="b">
        <f t="shared" si="54"/>
        <v>0</v>
      </c>
      <c r="I896" t="b">
        <f t="shared" si="52"/>
        <v>0</v>
      </c>
      <c r="J896" t="b">
        <f t="shared" si="52"/>
        <v>0</v>
      </c>
      <c r="K896" t="b">
        <f t="shared" si="53"/>
        <v>0</v>
      </c>
      <c r="L896" t="b">
        <f t="shared" si="55"/>
        <v>0</v>
      </c>
      <c r="M896">
        <v>1</v>
      </c>
    </row>
    <row r="897" spans="8:13" x14ac:dyDescent="0.35">
      <c r="H897" s="1" t="b">
        <f t="shared" si="54"/>
        <v>0</v>
      </c>
      <c r="I897" t="b">
        <f t="shared" si="52"/>
        <v>0</v>
      </c>
      <c r="J897" t="b">
        <f t="shared" si="52"/>
        <v>0</v>
      </c>
      <c r="K897" t="b">
        <f t="shared" si="53"/>
        <v>0</v>
      </c>
      <c r="L897" t="b">
        <f t="shared" si="55"/>
        <v>0</v>
      </c>
      <c r="M897">
        <v>1</v>
      </c>
    </row>
    <row r="898" spans="8:13" x14ac:dyDescent="0.35">
      <c r="H898" s="1" t="b">
        <f t="shared" si="54"/>
        <v>0</v>
      </c>
      <c r="I898" t="b">
        <f t="shared" si="52"/>
        <v>0</v>
      </c>
      <c r="J898" t="b">
        <f t="shared" si="52"/>
        <v>0</v>
      </c>
      <c r="K898" t="b">
        <f t="shared" si="53"/>
        <v>0</v>
      </c>
      <c r="L898" t="b">
        <f t="shared" si="55"/>
        <v>0</v>
      </c>
      <c r="M898">
        <v>1</v>
      </c>
    </row>
    <row r="899" spans="8:13" x14ac:dyDescent="0.35">
      <c r="H899" s="1" t="b">
        <f t="shared" si="54"/>
        <v>0</v>
      </c>
      <c r="I899" t="b">
        <f t="shared" si="52"/>
        <v>0</v>
      </c>
      <c r="J899" t="b">
        <f t="shared" si="52"/>
        <v>0</v>
      </c>
      <c r="K899" t="b">
        <f t="shared" si="53"/>
        <v>0</v>
      </c>
      <c r="L899" t="b">
        <f t="shared" si="55"/>
        <v>0</v>
      </c>
      <c r="M899">
        <v>1</v>
      </c>
    </row>
    <row r="900" spans="8:13" x14ac:dyDescent="0.35">
      <c r="H900" s="1" t="b">
        <f t="shared" si="54"/>
        <v>0</v>
      </c>
      <c r="I900" t="b">
        <f t="shared" si="52"/>
        <v>0</v>
      </c>
      <c r="J900" t="b">
        <f t="shared" si="52"/>
        <v>0</v>
      </c>
      <c r="K900" t="b">
        <f t="shared" si="53"/>
        <v>0</v>
      </c>
      <c r="L900" t="b">
        <f t="shared" si="55"/>
        <v>0</v>
      </c>
      <c r="M900">
        <v>1</v>
      </c>
    </row>
    <row r="901" spans="8:13" x14ac:dyDescent="0.35">
      <c r="H901" s="1" t="b">
        <f t="shared" si="54"/>
        <v>0</v>
      </c>
      <c r="I901" t="b">
        <f t="shared" si="52"/>
        <v>0</v>
      </c>
      <c r="J901" t="b">
        <f t="shared" si="52"/>
        <v>0</v>
      </c>
      <c r="K901" t="b">
        <f t="shared" si="53"/>
        <v>0</v>
      </c>
      <c r="L901" t="b">
        <f t="shared" si="55"/>
        <v>0</v>
      </c>
      <c r="M901">
        <v>1</v>
      </c>
    </row>
    <row r="902" spans="8:13" x14ac:dyDescent="0.35">
      <c r="H902" s="1" t="b">
        <f t="shared" si="54"/>
        <v>0</v>
      </c>
      <c r="I902" t="b">
        <f t="shared" si="52"/>
        <v>0</v>
      </c>
      <c r="J902" t="b">
        <f t="shared" si="52"/>
        <v>0</v>
      </c>
      <c r="K902" t="b">
        <f t="shared" si="53"/>
        <v>0</v>
      </c>
      <c r="L902" t="b">
        <f t="shared" si="55"/>
        <v>0</v>
      </c>
      <c r="M902">
        <v>1</v>
      </c>
    </row>
    <row r="903" spans="8:13" x14ac:dyDescent="0.35">
      <c r="H903" s="1" t="b">
        <f t="shared" si="54"/>
        <v>0</v>
      </c>
      <c r="I903" t="b">
        <f t="shared" ref="I903:J966" si="56">AND($E903=1,ISBLANK($F903))</f>
        <v>0</v>
      </c>
      <c r="J903" t="b">
        <f t="shared" si="56"/>
        <v>0</v>
      </c>
      <c r="K903" t="b">
        <f t="shared" ref="K903:K966" si="57">AND($C903=1,$D903=2)</f>
        <v>0</v>
      </c>
      <c r="L903" t="b">
        <f t="shared" si="55"/>
        <v>0</v>
      </c>
      <c r="M903">
        <v>1</v>
      </c>
    </row>
    <row r="904" spans="8:13" x14ac:dyDescent="0.35">
      <c r="H904" s="1" t="b">
        <f t="shared" ref="H904:H967" si="58">$F904&gt;1</f>
        <v>0</v>
      </c>
      <c r="I904" t="b">
        <f t="shared" si="56"/>
        <v>0</v>
      </c>
      <c r="J904" t="b">
        <f t="shared" si="56"/>
        <v>0</v>
      </c>
      <c r="K904" t="b">
        <f t="shared" si="57"/>
        <v>0</v>
      </c>
      <c r="L904" t="b">
        <f t="shared" ref="L904:L967" si="59">$B904&gt;1</f>
        <v>0</v>
      </c>
      <c r="M904">
        <v>1</v>
      </c>
    </row>
    <row r="905" spans="8:13" x14ac:dyDescent="0.35">
      <c r="H905" s="1" t="b">
        <f t="shared" si="58"/>
        <v>0</v>
      </c>
      <c r="I905" t="b">
        <f t="shared" si="56"/>
        <v>0</v>
      </c>
      <c r="J905" t="b">
        <f t="shared" si="56"/>
        <v>0</v>
      </c>
      <c r="K905" t="b">
        <f t="shared" si="57"/>
        <v>0</v>
      </c>
      <c r="L905" t="b">
        <f t="shared" si="59"/>
        <v>0</v>
      </c>
      <c r="M905">
        <v>1</v>
      </c>
    </row>
    <row r="906" spans="8:13" x14ac:dyDescent="0.35">
      <c r="H906" s="1" t="b">
        <f t="shared" si="58"/>
        <v>0</v>
      </c>
      <c r="I906" t="b">
        <f t="shared" si="56"/>
        <v>0</v>
      </c>
      <c r="J906" t="b">
        <f t="shared" si="56"/>
        <v>0</v>
      </c>
      <c r="K906" t="b">
        <f t="shared" si="57"/>
        <v>0</v>
      </c>
      <c r="L906" t="b">
        <f t="shared" si="59"/>
        <v>0</v>
      </c>
      <c r="M906">
        <v>1</v>
      </c>
    </row>
    <row r="907" spans="8:13" x14ac:dyDescent="0.35">
      <c r="H907" s="1" t="b">
        <f t="shared" si="58"/>
        <v>0</v>
      </c>
      <c r="I907" t="b">
        <f t="shared" si="56"/>
        <v>0</v>
      </c>
      <c r="J907" t="b">
        <f t="shared" si="56"/>
        <v>0</v>
      </c>
      <c r="K907" t="b">
        <f t="shared" si="57"/>
        <v>0</v>
      </c>
      <c r="L907" t="b">
        <f t="shared" si="59"/>
        <v>0</v>
      </c>
      <c r="M907">
        <v>1</v>
      </c>
    </row>
    <row r="908" spans="8:13" x14ac:dyDescent="0.35">
      <c r="H908" s="1" t="b">
        <f t="shared" si="58"/>
        <v>0</v>
      </c>
      <c r="I908" t="b">
        <f t="shared" si="56"/>
        <v>0</v>
      </c>
      <c r="J908" t="b">
        <f t="shared" si="56"/>
        <v>0</v>
      </c>
      <c r="K908" t="b">
        <f t="shared" si="57"/>
        <v>0</v>
      </c>
      <c r="L908" t="b">
        <f t="shared" si="59"/>
        <v>0</v>
      </c>
      <c r="M908">
        <v>1</v>
      </c>
    </row>
    <row r="909" spans="8:13" x14ac:dyDescent="0.35">
      <c r="H909" s="1" t="b">
        <f t="shared" si="58"/>
        <v>0</v>
      </c>
      <c r="I909" t="b">
        <f t="shared" si="56"/>
        <v>0</v>
      </c>
      <c r="J909" t="b">
        <f t="shared" si="56"/>
        <v>0</v>
      </c>
      <c r="K909" t="b">
        <f t="shared" si="57"/>
        <v>0</v>
      </c>
      <c r="L909" t="b">
        <f t="shared" si="59"/>
        <v>0</v>
      </c>
      <c r="M909">
        <v>1</v>
      </c>
    </row>
    <row r="910" spans="8:13" x14ac:dyDescent="0.35">
      <c r="H910" s="1" t="b">
        <f t="shared" si="58"/>
        <v>0</v>
      </c>
      <c r="I910" t="b">
        <f t="shared" si="56"/>
        <v>0</v>
      </c>
      <c r="J910" t="b">
        <f t="shared" si="56"/>
        <v>0</v>
      </c>
      <c r="K910" t="b">
        <f t="shared" si="57"/>
        <v>0</v>
      </c>
      <c r="L910" t="b">
        <f t="shared" si="59"/>
        <v>0</v>
      </c>
      <c r="M910">
        <v>1</v>
      </c>
    </row>
    <row r="911" spans="8:13" x14ac:dyDescent="0.35">
      <c r="H911" s="1" t="b">
        <f t="shared" si="58"/>
        <v>0</v>
      </c>
      <c r="I911" t="b">
        <f t="shared" si="56"/>
        <v>0</v>
      </c>
      <c r="J911" t="b">
        <f t="shared" si="56"/>
        <v>0</v>
      </c>
      <c r="K911" t="b">
        <f t="shared" si="57"/>
        <v>0</v>
      </c>
      <c r="L911" t="b">
        <f t="shared" si="59"/>
        <v>0</v>
      </c>
      <c r="M911">
        <v>1</v>
      </c>
    </row>
    <row r="912" spans="8:13" x14ac:dyDescent="0.35">
      <c r="H912" s="1" t="b">
        <f t="shared" si="58"/>
        <v>0</v>
      </c>
      <c r="I912" t="b">
        <f t="shared" si="56"/>
        <v>0</v>
      </c>
      <c r="J912" t="b">
        <f t="shared" si="56"/>
        <v>0</v>
      </c>
      <c r="K912" t="b">
        <f t="shared" si="57"/>
        <v>0</v>
      </c>
      <c r="L912" t="b">
        <f t="shared" si="59"/>
        <v>0</v>
      </c>
      <c r="M912">
        <v>1</v>
      </c>
    </row>
    <row r="913" spans="8:13" x14ac:dyDescent="0.35">
      <c r="H913" s="1" t="b">
        <f t="shared" si="58"/>
        <v>0</v>
      </c>
      <c r="I913" t="b">
        <f t="shared" si="56"/>
        <v>0</v>
      </c>
      <c r="J913" t="b">
        <f t="shared" si="56"/>
        <v>0</v>
      </c>
      <c r="K913" t="b">
        <f t="shared" si="57"/>
        <v>0</v>
      </c>
      <c r="L913" t="b">
        <f t="shared" si="59"/>
        <v>0</v>
      </c>
      <c r="M913">
        <v>1</v>
      </c>
    </row>
    <row r="914" spans="8:13" x14ac:dyDescent="0.35">
      <c r="H914" s="1" t="b">
        <f t="shared" si="58"/>
        <v>0</v>
      </c>
      <c r="I914" t="b">
        <f t="shared" si="56"/>
        <v>0</v>
      </c>
      <c r="J914" t="b">
        <f t="shared" si="56"/>
        <v>0</v>
      </c>
      <c r="K914" t="b">
        <f t="shared" si="57"/>
        <v>0</v>
      </c>
      <c r="L914" t="b">
        <f t="shared" si="59"/>
        <v>0</v>
      </c>
      <c r="M914">
        <v>1</v>
      </c>
    </row>
    <row r="915" spans="8:13" x14ac:dyDescent="0.35">
      <c r="H915" s="1" t="b">
        <f t="shared" si="58"/>
        <v>0</v>
      </c>
      <c r="I915" t="b">
        <f t="shared" si="56"/>
        <v>0</v>
      </c>
      <c r="J915" t="b">
        <f t="shared" si="56"/>
        <v>0</v>
      </c>
      <c r="K915" t="b">
        <f t="shared" si="57"/>
        <v>0</v>
      </c>
      <c r="L915" t="b">
        <f t="shared" si="59"/>
        <v>0</v>
      </c>
      <c r="M915">
        <v>1</v>
      </c>
    </row>
    <row r="916" spans="8:13" x14ac:dyDescent="0.35">
      <c r="H916" s="1" t="b">
        <f t="shared" si="58"/>
        <v>0</v>
      </c>
      <c r="I916" t="b">
        <f t="shared" si="56"/>
        <v>0</v>
      </c>
      <c r="J916" t="b">
        <f t="shared" si="56"/>
        <v>0</v>
      </c>
      <c r="K916" t="b">
        <f t="shared" si="57"/>
        <v>0</v>
      </c>
      <c r="L916" t="b">
        <f t="shared" si="59"/>
        <v>0</v>
      </c>
      <c r="M916">
        <v>1</v>
      </c>
    </row>
    <row r="917" spans="8:13" x14ac:dyDescent="0.35">
      <c r="H917" s="1" t="b">
        <f t="shared" si="58"/>
        <v>0</v>
      </c>
      <c r="I917" t="b">
        <f t="shared" si="56"/>
        <v>0</v>
      </c>
      <c r="J917" t="b">
        <f t="shared" si="56"/>
        <v>0</v>
      </c>
      <c r="K917" t="b">
        <f t="shared" si="57"/>
        <v>0</v>
      </c>
      <c r="L917" t="b">
        <f t="shared" si="59"/>
        <v>0</v>
      </c>
      <c r="M917">
        <v>1</v>
      </c>
    </row>
    <row r="918" spans="8:13" x14ac:dyDescent="0.35">
      <c r="H918" s="1" t="b">
        <f t="shared" si="58"/>
        <v>0</v>
      </c>
      <c r="I918" t="b">
        <f t="shared" si="56"/>
        <v>0</v>
      </c>
      <c r="J918" t="b">
        <f t="shared" si="56"/>
        <v>0</v>
      </c>
      <c r="K918" t="b">
        <f t="shared" si="57"/>
        <v>0</v>
      </c>
      <c r="L918" t="b">
        <f t="shared" si="59"/>
        <v>0</v>
      </c>
      <c r="M918">
        <v>1</v>
      </c>
    </row>
    <row r="919" spans="8:13" x14ac:dyDescent="0.35">
      <c r="H919" s="1" t="b">
        <f t="shared" si="58"/>
        <v>0</v>
      </c>
      <c r="I919" t="b">
        <f t="shared" si="56"/>
        <v>0</v>
      </c>
      <c r="J919" t="b">
        <f t="shared" si="56"/>
        <v>0</v>
      </c>
      <c r="K919" t="b">
        <f t="shared" si="57"/>
        <v>0</v>
      </c>
      <c r="L919" t="b">
        <f t="shared" si="59"/>
        <v>0</v>
      </c>
      <c r="M919">
        <v>1</v>
      </c>
    </row>
    <row r="920" spans="8:13" x14ac:dyDescent="0.35">
      <c r="H920" s="1" t="b">
        <f t="shared" si="58"/>
        <v>0</v>
      </c>
      <c r="I920" t="b">
        <f t="shared" si="56"/>
        <v>0</v>
      </c>
      <c r="J920" t="b">
        <f t="shared" si="56"/>
        <v>0</v>
      </c>
      <c r="K920" t="b">
        <f t="shared" si="57"/>
        <v>0</v>
      </c>
      <c r="L920" t="b">
        <f t="shared" si="59"/>
        <v>0</v>
      </c>
      <c r="M920">
        <v>1</v>
      </c>
    </row>
    <row r="921" spans="8:13" x14ac:dyDescent="0.35">
      <c r="H921" s="1" t="b">
        <f t="shared" si="58"/>
        <v>0</v>
      </c>
      <c r="I921" t="b">
        <f t="shared" si="56"/>
        <v>0</v>
      </c>
      <c r="J921" t="b">
        <f t="shared" si="56"/>
        <v>0</v>
      </c>
      <c r="K921" t="b">
        <f t="shared" si="57"/>
        <v>0</v>
      </c>
      <c r="L921" t="b">
        <f t="shared" si="59"/>
        <v>0</v>
      </c>
      <c r="M921">
        <v>1</v>
      </c>
    </row>
    <row r="922" spans="8:13" x14ac:dyDescent="0.35">
      <c r="H922" s="1" t="b">
        <f t="shared" si="58"/>
        <v>0</v>
      </c>
      <c r="I922" t="b">
        <f t="shared" si="56"/>
        <v>0</v>
      </c>
      <c r="J922" t="b">
        <f t="shared" si="56"/>
        <v>0</v>
      </c>
      <c r="K922" t="b">
        <f t="shared" si="57"/>
        <v>0</v>
      </c>
      <c r="L922" t="b">
        <f t="shared" si="59"/>
        <v>0</v>
      </c>
      <c r="M922">
        <v>1</v>
      </c>
    </row>
    <row r="923" spans="8:13" x14ac:dyDescent="0.35">
      <c r="H923" s="1" t="b">
        <f t="shared" si="58"/>
        <v>0</v>
      </c>
      <c r="I923" t="b">
        <f t="shared" si="56"/>
        <v>0</v>
      </c>
      <c r="J923" t="b">
        <f t="shared" si="56"/>
        <v>0</v>
      </c>
      <c r="K923" t="b">
        <f t="shared" si="57"/>
        <v>0</v>
      </c>
      <c r="L923" t="b">
        <f t="shared" si="59"/>
        <v>0</v>
      </c>
      <c r="M923">
        <v>1</v>
      </c>
    </row>
    <row r="924" spans="8:13" x14ac:dyDescent="0.35">
      <c r="H924" s="1" t="b">
        <f t="shared" si="58"/>
        <v>0</v>
      </c>
      <c r="I924" t="b">
        <f t="shared" si="56"/>
        <v>0</v>
      </c>
      <c r="J924" t="b">
        <f t="shared" si="56"/>
        <v>0</v>
      </c>
      <c r="K924" t="b">
        <f t="shared" si="57"/>
        <v>0</v>
      </c>
      <c r="L924" t="b">
        <f t="shared" si="59"/>
        <v>0</v>
      </c>
      <c r="M924">
        <v>1</v>
      </c>
    </row>
    <row r="925" spans="8:13" x14ac:dyDescent="0.35">
      <c r="H925" s="1" t="b">
        <f t="shared" si="58"/>
        <v>0</v>
      </c>
      <c r="I925" t="b">
        <f t="shared" si="56"/>
        <v>0</v>
      </c>
      <c r="J925" t="b">
        <f t="shared" si="56"/>
        <v>0</v>
      </c>
      <c r="K925" t="b">
        <f t="shared" si="57"/>
        <v>0</v>
      </c>
      <c r="L925" t="b">
        <f t="shared" si="59"/>
        <v>0</v>
      </c>
      <c r="M925">
        <v>1</v>
      </c>
    </row>
    <row r="926" spans="8:13" x14ac:dyDescent="0.35">
      <c r="H926" s="1" t="b">
        <f t="shared" si="58"/>
        <v>0</v>
      </c>
      <c r="I926" t="b">
        <f t="shared" si="56"/>
        <v>0</v>
      </c>
      <c r="J926" t="b">
        <f t="shared" si="56"/>
        <v>0</v>
      </c>
      <c r="K926" t="b">
        <f t="shared" si="57"/>
        <v>0</v>
      </c>
      <c r="L926" t="b">
        <f t="shared" si="59"/>
        <v>0</v>
      </c>
      <c r="M926">
        <v>1</v>
      </c>
    </row>
    <row r="927" spans="8:13" x14ac:dyDescent="0.35">
      <c r="H927" s="1" t="b">
        <f t="shared" si="58"/>
        <v>0</v>
      </c>
      <c r="I927" t="b">
        <f t="shared" si="56"/>
        <v>0</v>
      </c>
      <c r="J927" t="b">
        <f t="shared" si="56"/>
        <v>0</v>
      </c>
      <c r="K927" t="b">
        <f t="shared" si="57"/>
        <v>0</v>
      </c>
      <c r="L927" t="b">
        <f t="shared" si="59"/>
        <v>0</v>
      </c>
      <c r="M927">
        <v>1</v>
      </c>
    </row>
    <row r="928" spans="8:13" x14ac:dyDescent="0.35">
      <c r="H928" s="1" t="b">
        <f t="shared" si="58"/>
        <v>0</v>
      </c>
      <c r="I928" t="b">
        <f t="shared" si="56"/>
        <v>0</v>
      </c>
      <c r="J928" t="b">
        <f t="shared" si="56"/>
        <v>0</v>
      </c>
      <c r="K928" t="b">
        <f t="shared" si="57"/>
        <v>0</v>
      </c>
      <c r="L928" t="b">
        <f t="shared" si="59"/>
        <v>0</v>
      </c>
      <c r="M928">
        <v>1</v>
      </c>
    </row>
    <row r="929" spans="8:13" x14ac:dyDescent="0.35">
      <c r="H929" s="1" t="b">
        <f t="shared" si="58"/>
        <v>0</v>
      </c>
      <c r="I929" t="b">
        <f t="shared" si="56"/>
        <v>0</v>
      </c>
      <c r="J929" t="b">
        <f t="shared" si="56"/>
        <v>0</v>
      </c>
      <c r="K929" t="b">
        <f t="shared" si="57"/>
        <v>0</v>
      </c>
      <c r="L929" t="b">
        <f t="shared" si="59"/>
        <v>0</v>
      </c>
      <c r="M929">
        <v>1</v>
      </c>
    </row>
    <row r="930" spans="8:13" x14ac:dyDescent="0.35">
      <c r="H930" s="1" t="b">
        <f t="shared" si="58"/>
        <v>0</v>
      </c>
      <c r="I930" t="b">
        <f t="shared" si="56"/>
        <v>0</v>
      </c>
      <c r="J930" t="b">
        <f t="shared" si="56"/>
        <v>0</v>
      </c>
      <c r="K930" t="b">
        <f t="shared" si="57"/>
        <v>0</v>
      </c>
      <c r="L930" t="b">
        <f t="shared" si="59"/>
        <v>0</v>
      </c>
      <c r="M930">
        <v>1</v>
      </c>
    </row>
    <row r="931" spans="8:13" x14ac:dyDescent="0.35">
      <c r="H931" s="1" t="b">
        <f t="shared" si="58"/>
        <v>0</v>
      </c>
      <c r="I931" t="b">
        <f t="shared" si="56"/>
        <v>0</v>
      </c>
      <c r="J931" t="b">
        <f t="shared" si="56"/>
        <v>0</v>
      </c>
      <c r="K931" t="b">
        <f t="shared" si="57"/>
        <v>0</v>
      </c>
      <c r="L931" t="b">
        <f t="shared" si="59"/>
        <v>0</v>
      </c>
      <c r="M931">
        <v>1</v>
      </c>
    </row>
    <row r="932" spans="8:13" x14ac:dyDescent="0.35">
      <c r="H932" s="1" t="b">
        <f t="shared" si="58"/>
        <v>0</v>
      </c>
      <c r="I932" t="b">
        <f t="shared" si="56"/>
        <v>0</v>
      </c>
      <c r="J932" t="b">
        <f t="shared" si="56"/>
        <v>0</v>
      </c>
      <c r="K932" t="b">
        <f t="shared" si="57"/>
        <v>0</v>
      </c>
      <c r="L932" t="b">
        <f t="shared" si="59"/>
        <v>0</v>
      </c>
      <c r="M932">
        <v>1</v>
      </c>
    </row>
    <row r="933" spans="8:13" x14ac:dyDescent="0.35">
      <c r="H933" s="1" t="b">
        <f t="shared" si="58"/>
        <v>0</v>
      </c>
      <c r="I933" t="b">
        <f t="shared" si="56"/>
        <v>0</v>
      </c>
      <c r="J933" t="b">
        <f t="shared" si="56"/>
        <v>0</v>
      </c>
      <c r="K933" t="b">
        <f t="shared" si="57"/>
        <v>0</v>
      </c>
      <c r="L933" t="b">
        <f t="shared" si="59"/>
        <v>0</v>
      </c>
      <c r="M933">
        <v>1</v>
      </c>
    </row>
    <row r="934" spans="8:13" x14ac:dyDescent="0.35">
      <c r="H934" s="1" t="b">
        <f t="shared" si="58"/>
        <v>0</v>
      </c>
      <c r="I934" t="b">
        <f t="shared" si="56"/>
        <v>0</v>
      </c>
      <c r="J934" t="b">
        <f t="shared" si="56"/>
        <v>0</v>
      </c>
      <c r="K934" t="b">
        <f t="shared" si="57"/>
        <v>0</v>
      </c>
      <c r="L934" t="b">
        <f t="shared" si="59"/>
        <v>0</v>
      </c>
      <c r="M934">
        <v>1</v>
      </c>
    </row>
    <row r="935" spans="8:13" x14ac:dyDescent="0.35">
      <c r="H935" s="1" t="b">
        <f t="shared" si="58"/>
        <v>0</v>
      </c>
      <c r="I935" t="b">
        <f t="shared" si="56"/>
        <v>0</v>
      </c>
      <c r="J935" t="b">
        <f t="shared" si="56"/>
        <v>0</v>
      </c>
      <c r="K935" t="b">
        <f t="shared" si="57"/>
        <v>0</v>
      </c>
      <c r="L935" t="b">
        <f t="shared" si="59"/>
        <v>0</v>
      </c>
      <c r="M935">
        <v>1</v>
      </c>
    </row>
    <row r="936" spans="8:13" x14ac:dyDescent="0.35">
      <c r="H936" s="1" t="b">
        <f t="shared" si="58"/>
        <v>0</v>
      </c>
      <c r="I936" t="b">
        <f t="shared" si="56"/>
        <v>0</v>
      </c>
      <c r="J936" t="b">
        <f t="shared" si="56"/>
        <v>0</v>
      </c>
      <c r="K936" t="b">
        <f t="shared" si="57"/>
        <v>0</v>
      </c>
      <c r="L936" t="b">
        <f t="shared" si="59"/>
        <v>0</v>
      </c>
      <c r="M936">
        <v>1</v>
      </c>
    </row>
    <row r="937" spans="8:13" x14ac:dyDescent="0.35">
      <c r="H937" s="1" t="b">
        <f t="shared" si="58"/>
        <v>0</v>
      </c>
      <c r="I937" t="b">
        <f t="shared" si="56"/>
        <v>0</v>
      </c>
      <c r="J937" t="b">
        <f t="shared" si="56"/>
        <v>0</v>
      </c>
      <c r="K937" t="b">
        <f t="shared" si="57"/>
        <v>0</v>
      </c>
      <c r="L937" t="b">
        <f t="shared" si="59"/>
        <v>0</v>
      </c>
      <c r="M937">
        <v>1</v>
      </c>
    </row>
    <row r="938" spans="8:13" x14ac:dyDescent="0.35">
      <c r="H938" s="1" t="b">
        <f t="shared" si="58"/>
        <v>0</v>
      </c>
      <c r="I938" t="b">
        <f t="shared" si="56"/>
        <v>0</v>
      </c>
      <c r="J938" t="b">
        <f t="shared" si="56"/>
        <v>0</v>
      </c>
      <c r="K938" t="b">
        <f t="shared" si="57"/>
        <v>0</v>
      </c>
      <c r="L938" t="b">
        <f t="shared" si="59"/>
        <v>0</v>
      </c>
      <c r="M938">
        <v>1</v>
      </c>
    </row>
    <row r="939" spans="8:13" x14ac:dyDescent="0.35">
      <c r="H939" s="1" t="b">
        <f t="shared" si="58"/>
        <v>0</v>
      </c>
      <c r="I939" t="b">
        <f t="shared" si="56"/>
        <v>0</v>
      </c>
      <c r="J939" t="b">
        <f t="shared" si="56"/>
        <v>0</v>
      </c>
      <c r="K939" t="b">
        <f t="shared" si="57"/>
        <v>0</v>
      </c>
      <c r="L939" t="b">
        <f t="shared" si="59"/>
        <v>0</v>
      </c>
      <c r="M939">
        <v>1</v>
      </c>
    </row>
    <row r="940" spans="8:13" x14ac:dyDescent="0.35">
      <c r="H940" s="1" t="b">
        <f t="shared" si="58"/>
        <v>0</v>
      </c>
      <c r="I940" t="b">
        <f t="shared" si="56"/>
        <v>0</v>
      </c>
      <c r="J940" t="b">
        <f t="shared" si="56"/>
        <v>0</v>
      </c>
      <c r="K940" t="b">
        <f t="shared" si="57"/>
        <v>0</v>
      </c>
      <c r="L940" t="b">
        <f t="shared" si="59"/>
        <v>0</v>
      </c>
      <c r="M940">
        <v>1</v>
      </c>
    </row>
    <row r="941" spans="8:13" x14ac:dyDescent="0.35">
      <c r="H941" s="1" t="b">
        <f t="shared" si="58"/>
        <v>0</v>
      </c>
      <c r="I941" t="b">
        <f t="shared" si="56"/>
        <v>0</v>
      </c>
      <c r="J941" t="b">
        <f t="shared" si="56"/>
        <v>0</v>
      </c>
      <c r="K941" t="b">
        <f t="shared" si="57"/>
        <v>0</v>
      </c>
      <c r="L941" t="b">
        <f t="shared" si="59"/>
        <v>0</v>
      </c>
      <c r="M941">
        <v>1</v>
      </c>
    </row>
    <row r="942" spans="8:13" x14ac:dyDescent="0.35">
      <c r="H942" s="1" t="b">
        <f t="shared" si="58"/>
        <v>0</v>
      </c>
      <c r="I942" t="b">
        <f t="shared" si="56"/>
        <v>0</v>
      </c>
      <c r="J942" t="b">
        <f t="shared" si="56"/>
        <v>0</v>
      </c>
      <c r="K942" t="b">
        <f t="shared" si="57"/>
        <v>0</v>
      </c>
      <c r="L942" t="b">
        <f t="shared" si="59"/>
        <v>0</v>
      </c>
      <c r="M942">
        <v>1</v>
      </c>
    </row>
    <row r="943" spans="8:13" x14ac:dyDescent="0.35">
      <c r="H943" s="1" t="b">
        <f t="shared" si="58"/>
        <v>0</v>
      </c>
      <c r="I943" t="b">
        <f t="shared" si="56"/>
        <v>0</v>
      </c>
      <c r="J943" t="b">
        <f t="shared" si="56"/>
        <v>0</v>
      </c>
      <c r="K943" t="b">
        <f t="shared" si="57"/>
        <v>0</v>
      </c>
      <c r="L943" t="b">
        <f t="shared" si="59"/>
        <v>0</v>
      </c>
      <c r="M943">
        <v>1</v>
      </c>
    </row>
    <row r="944" spans="8:13" x14ac:dyDescent="0.35">
      <c r="H944" s="1" t="b">
        <f t="shared" si="58"/>
        <v>0</v>
      </c>
      <c r="I944" t="b">
        <f t="shared" si="56"/>
        <v>0</v>
      </c>
      <c r="J944" t="b">
        <f t="shared" si="56"/>
        <v>0</v>
      </c>
      <c r="K944" t="b">
        <f t="shared" si="57"/>
        <v>0</v>
      </c>
      <c r="L944" t="b">
        <f t="shared" si="59"/>
        <v>0</v>
      </c>
      <c r="M944">
        <v>1</v>
      </c>
    </row>
    <row r="945" spans="8:13" x14ac:dyDescent="0.35">
      <c r="H945" s="1" t="b">
        <f t="shared" si="58"/>
        <v>0</v>
      </c>
      <c r="I945" t="b">
        <f t="shared" si="56"/>
        <v>0</v>
      </c>
      <c r="J945" t="b">
        <f t="shared" si="56"/>
        <v>0</v>
      </c>
      <c r="K945" t="b">
        <f t="shared" si="57"/>
        <v>0</v>
      </c>
      <c r="L945" t="b">
        <f t="shared" si="59"/>
        <v>0</v>
      </c>
      <c r="M945">
        <v>1</v>
      </c>
    </row>
    <row r="946" spans="8:13" x14ac:dyDescent="0.35">
      <c r="H946" s="1" t="b">
        <f t="shared" si="58"/>
        <v>0</v>
      </c>
      <c r="I946" t="b">
        <f t="shared" si="56"/>
        <v>0</v>
      </c>
      <c r="J946" t="b">
        <f t="shared" si="56"/>
        <v>0</v>
      </c>
      <c r="K946" t="b">
        <f t="shared" si="57"/>
        <v>0</v>
      </c>
      <c r="L946" t="b">
        <f t="shared" si="59"/>
        <v>0</v>
      </c>
      <c r="M946">
        <v>1</v>
      </c>
    </row>
    <row r="947" spans="8:13" x14ac:dyDescent="0.35">
      <c r="H947" s="1" t="b">
        <f t="shared" si="58"/>
        <v>0</v>
      </c>
      <c r="I947" t="b">
        <f t="shared" si="56"/>
        <v>0</v>
      </c>
      <c r="J947" t="b">
        <f t="shared" si="56"/>
        <v>0</v>
      </c>
      <c r="K947" t="b">
        <f t="shared" si="57"/>
        <v>0</v>
      </c>
      <c r="L947" t="b">
        <f t="shared" si="59"/>
        <v>0</v>
      </c>
      <c r="M947">
        <v>1</v>
      </c>
    </row>
    <row r="948" spans="8:13" x14ac:dyDescent="0.35">
      <c r="H948" s="1" t="b">
        <f t="shared" si="58"/>
        <v>0</v>
      </c>
      <c r="I948" t="b">
        <f t="shared" si="56"/>
        <v>0</v>
      </c>
      <c r="J948" t="b">
        <f t="shared" si="56"/>
        <v>0</v>
      </c>
      <c r="K948" t="b">
        <f t="shared" si="57"/>
        <v>0</v>
      </c>
      <c r="L948" t="b">
        <f t="shared" si="59"/>
        <v>0</v>
      </c>
      <c r="M948">
        <v>1</v>
      </c>
    </row>
    <row r="949" spans="8:13" x14ac:dyDescent="0.35">
      <c r="H949" s="1" t="b">
        <f t="shared" si="58"/>
        <v>0</v>
      </c>
      <c r="I949" t="b">
        <f t="shared" si="56"/>
        <v>0</v>
      </c>
      <c r="J949" t="b">
        <f t="shared" si="56"/>
        <v>0</v>
      </c>
      <c r="K949" t="b">
        <f t="shared" si="57"/>
        <v>0</v>
      </c>
      <c r="L949" t="b">
        <f t="shared" si="59"/>
        <v>0</v>
      </c>
      <c r="M949">
        <v>1</v>
      </c>
    </row>
    <row r="950" spans="8:13" x14ac:dyDescent="0.35">
      <c r="H950" s="1" t="b">
        <f t="shared" si="58"/>
        <v>0</v>
      </c>
      <c r="I950" t="b">
        <f t="shared" si="56"/>
        <v>0</v>
      </c>
      <c r="J950" t="b">
        <f t="shared" si="56"/>
        <v>0</v>
      </c>
      <c r="K950" t="b">
        <f t="shared" si="57"/>
        <v>0</v>
      </c>
      <c r="L950" t="b">
        <f t="shared" si="59"/>
        <v>0</v>
      </c>
      <c r="M950">
        <v>1</v>
      </c>
    </row>
    <row r="951" spans="8:13" x14ac:dyDescent="0.35">
      <c r="H951" s="1" t="b">
        <f t="shared" si="58"/>
        <v>0</v>
      </c>
      <c r="I951" t="b">
        <f t="shared" si="56"/>
        <v>0</v>
      </c>
      <c r="J951" t="b">
        <f t="shared" si="56"/>
        <v>0</v>
      </c>
      <c r="K951" t="b">
        <f t="shared" si="57"/>
        <v>0</v>
      </c>
      <c r="L951" t="b">
        <f t="shared" si="59"/>
        <v>0</v>
      </c>
      <c r="M951">
        <v>1</v>
      </c>
    </row>
    <row r="952" spans="8:13" x14ac:dyDescent="0.35">
      <c r="H952" s="1" t="b">
        <f t="shared" si="58"/>
        <v>0</v>
      </c>
      <c r="I952" t="b">
        <f t="shared" si="56"/>
        <v>0</v>
      </c>
      <c r="J952" t="b">
        <f t="shared" si="56"/>
        <v>0</v>
      </c>
      <c r="K952" t="b">
        <f t="shared" si="57"/>
        <v>0</v>
      </c>
      <c r="L952" t="b">
        <f t="shared" si="59"/>
        <v>0</v>
      </c>
      <c r="M952">
        <v>1</v>
      </c>
    </row>
    <row r="953" spans="8:13" x14ac:dyDescent="0.35">
      <c r="H953" s="1" t="b">
        <f t="shared" si="58"/>
        <v>0</v>
      </c>
      <c r="I953" t="b">
        <f t="shared" si="56"/>
        <v>0</v>
      </c>
      <c r="J953" t="b">
        <f t="shared" si="56"/>
        <v>0</v>
      </c>
      <c r="K953" t="b">
        <f t="shared" si="57"/>
        <v>0</v>
      </c>
      <c r="L953" t="b">
        <f t="shared" si="59"/>
        <v>0</v>
      </c>
      <c r="M953">
        <v>1</v>
      </c>
    </row>
    <row r="954" spans="8:13" x14ac:dyDescent="0.35">
      <c r="H954" s="1" t="b">
        <f t="shared" si="58"/>
        <v>0</v>
      </c>
      <c r="I954" t="b">
        <f t="shared" si="56"/>
        <v>0</v>
      </c>
      <c r="J954" t="b">
        <f t="shared" si="56"/>
        <v>0</v>
      </c>
      <c r="K954" t="b">
        <f t="shared" si="57"/>
        <v>0</v>
      </c>
      <c r="L954" t="b">
        <f t="shared" si="59"/>
        <v>0</v>
      </c>
      <c r="M954">
        <v>1</v>
      </c>
    </row>
    <row r="955" spans="8:13" x14ac:dyDescent="0.35">
      <c r="H955" s="1" t="b">
        <f t="shared" si="58"/>
        <v>0</v>
      </c>
      <c r="I955" t="b">
        <f t="shared" si="56"/>
        <v>0</v>
      </c>
      <c r="J955" t="b">
        <f t="shared" si="56"/>
        <v>0</v>
      </c>
      <c r="K955" t="b">
        <f t="shared" si="57"/>
        <v>0</v>
      </c>
      <c r="L955" t="b">
        <f t="shared" si="59"/>
        <v>0</v>
      </c>
      <c r="M955">
        <v>1</v>
      </c>
    </row>
    <row r="956" spans="8:13" x14ac:dyDescent="0.35">
      <c r="H956" s="1" t="b">
        <f t="shared" si="58"/>
        <v>0</v>
      </c>
      <c r="I956" t="b">
        <f t="shared" si="56"/>
        <v>0</v>
      </c>
      <c r="J956" t="b">
        <f t="shared" si="56"/>
        <v>0</v>
      </c>
      <c r="K956" t="b">
        <f t="shared" si="57"/>
        <v>0</v>
      </c>
      <c r="L956" t="b">
        <f t="shared" si="59"/>
        <v>0</v>
      </c>
      <c r="M956">
        <v>1</v>
      </c>
    </row>
    <row r="957" spans="8:13" x14ac:dyDescent="0.35">
      <c r="H957" s="1" t="b">
        <f t="shared" si="58"/>
        <v>0</v>
      </c>
      <c r="I957" t="b">
        <f t="shared" si="56"/>
        <v>0</v>
      </c>
      <c r="J957" t="b">
        <f t="shared" si="56"/>
        <v>0</v>
      </c>
      <c r="K957" t="b">
        <f t="shared" si="57"/>
        <v>0</v>
      </c>
      <c r="L957" t="b">
        <f t="shared" si="59"/>
        <v>0</v>
      </c>
      <c r="M957">
        <v>1</v>
      </c>
    </row>
    <row r="958" spans="8:13" x14ac:dyDescent="0.35">
      <c r="H958" s="1" t="b">
        <f t="shared" si="58"/>
        <v>0</v>
      </c>
      <c r="I958" t="b">
        <f t="shared" si="56"/>
        <v>0</v>
      </c>
      <c r="J958" t="b">
        <f t="shared" si="56"/>
        <v>0</v>
      </c>
      <c r="K958" t="b">
        <f t="shared" si="57"/>
        <v>0</v>
      </c>
      <c r="L958" t="b">
        <f t="shared" si="59"/>
        <v>0</v>
      </c>
      <c r="M958">
        <v>1</v>
      </c>
    </row>
    <row r="959" spans="8:13" x14ac:dyDescent="0.35">
      <c r="H959" s="1" t="b">
        <f t="shared" si="58"/>
        <v>0</v>
      </c>
      <c r="I959" t="b">
        <f t="shared" si="56"/>
        <v>0</v>
      </c>
      <c r="J959" t="b">
        <f t="shared" si="56"/>
        <v>0</v>
      </c>
      <c r="K959" t="b">
        <f t="shared" si="57"/>
        <v>0</v>
      </c>
      <c r="L959" t="b">
        <f t="shared" si="59"/>
        <v>0</v>
      </c>
      <c r="M959">
        <v>1</v>
      </c>
    </row>
    <row r="960" spans="8:13" x14ac:dyDescent="0.35">
      <c r="H960" s="1" t="b">
        <f t="shared" si="58"/>
        <v>0</v>
      </c>
      <c r="I960" t="b">
        <f t="shared" si="56"/>
        <v>0</v>
      </c>
      <c r="J960" t="b">
        <f t="shared" si="56"/>
        <v>0</v>
      </c>
      <c r="K960" t="b">
        <f t="shared" si="57"/>
        <v>0</v>
      </c>
      <c r="L960" t="b">
        <f t="shared" si="59"/>
        <v>0</v>
      </c>
      <c r="M960">
        <v>1</v>
      </c>
    </row>
    <row r="961" spans="8:13" x14ac:dyDescent="0.35">
      <c r="H961" s="1" t="b">
        <f t="shared" si="58"/>
        <v>0</v>
      </c>
      <c r="I961" t="b">
        <f t="shared" si="56"/>
        <v>0</v>
      </c>
      <c r="J961" t="b">
        <f t="shared" si="56"/>
        <v>0</v>
      </c>
      <c r="K961" t="b">
        <f t="shared" si="57"/>
        <v>0</v>
      </c>
      <c r="L961" t="b">
        <f t="shared" si="59"/>
        <v>0</v>
      </c>
      <c r="M961">
        <v>1</v>
      </c>
    </row>
    <row r="962" spans="8:13" x14ac:dyDescent="0.35">
      <c r="H962" s="1" t="b">
        <f t="shared" si="58"/>
        <v>0</v>
      </c>
      <c r="I962" t="b">
        <f t="shared" si="56"/>
        <v>0</v>
      </c>
      <c r="J962" t="b">
        <f t="shared" si="56"/>
        <v>0</v>
      </c>
      <c r="K962" t="b">
        <f t="shared" si="57"/>
        <v>0</v>
      </c>
      <c r="L962" t="b">
        <f t="shared" si="59"/>
        <v>0</v>
      </c>
      <c r="M962">
        <v>1</v>
      </c>
    </row>
    <row r="963" spans="8:13" x14ac:dyDescent="0.35">
      <c r="H963" s="1" t="b">
        <f t="shared" si="58"/>
        <v>0</v>
      </c>
      <c r="I963" t="b">
        <f t="shared" si="56"/>
        <v>0</v>
      </c>
      <c r="J963" t="b">
        <f t="shared" si="56"/>
        <v>0</v>
      </c>
      <c r="K963" t="b">
        <f t="shared" si="57"/>
        <v>0</v>
      </c>
      <c r="L963" t="b">
        <f t="shared" si="59"/>
        <v>0</v>
      </c>
      <c r="M963">
        <v>1</v>
      </c>
    </row>
    <row r="964" spans="8:13" x14ac:dyDescent="0.35">
      <c r="H964" s="1" t="b">
        <f t="shared" si="58"/>
        <v>0</v>
      </c>
      <c r="I964" t="b">
        <f t="shared" si="56"/>
        <v>0</v>
      </c>
      <c r="J964" t="b">
        <f t="shared" si="56"/>
        <v>0</v>
      </c>
      <c r="K964" t="b">
        <f t="shared" si="57"/>
        <v>0</v>
      </c>
      <c r="L964" t="b">
        <f t="shared" si="59"/>
        <v>0</v>
      </c>
      <c r="M964">
        <v>1</v>
      </c>
    </row>
    <row r="965" spans="8:13" x14ac:dyDescent="0.35">
      <c r="H965" s="1" t="b">
        <f t="shared" si="58"/>
        <v>0</v>
      </c>
      <c r="I965" t="b">
        <f t="shared" si="56"/>
        <v>0</v>
      </c>
      <c r="J965" t="b">
        <f t="shared" si="56"/>
        <v>0</v>
      </c>
      <c r="K965" t="b">
        <f t="shared" si="57"/>
        <v>0</v>
      </c>
      <c r="L965" t="b">
        <f t="shared" si="59"/>
        <v>0</v>
      </c>
      <c r="M965">
        <v>1</v>
      </c>
    </row>
    <row r="966" spans="8:13" x14ac:dyDescent="0.35">
      <c r="H966" s="1" t="b">
        <f t="shared" si="58"/>
        <v>0</v>
      </c>
      <c r="I966" t="b">
        <f t="shared" si="56"/>
        <v>0</v>
      </c>
      <c r="J966" t="b">
        <f t="shared" si="56"/>
        <v>0</v>
      </c>
      <c r="K966" t="b">
        <f t="shared" si="57"/>
        <v>0</v>
      </c>
      <c r="L966" t="b">
        <f t="shared" si="59"/>
        <v>0</v>
      </c>
      <c r="M966">
        <v>1</v>
      </c>
    </row>
    <row r="967" spans="8:13" x14ac:dyDescent="0.35">
      <c r="H967" s="1" t="b">
        <f t="shared" si="58"/>
        <v>0</v>
      </c>
      <c r="I967" t="b">
        <f t="shared" ref="I967:J1030" si="60">AND($E967=1,ISBLANK($F967))</f>
        <v>0</v>
      </c>
      <c r="J967" t="b">
        <f t="shared" si="60"/>
        <v>0</v>
      </c>
      <c r="K967" t="b">
        <f t="shared" ref="K967:K1030" si="61">AND($C967=1,$D967=2)</f>
        <v>0</v>
      </c>
      <c r="L967" t="b">
        <f t="shared" si="59"/>
        <v>0</v>
      </c>
      <c r="M967">
        <v>1</v>
      </c>
    </row>
    <row r="968" spans="8:13" x14ac:dyDescent="0.35">
      <c r="H968" s="1" t="b">
        <f t="shared" ref="H968:H1031" si="62">$F968&gt;1</f>
        <v>0</v>
      </c>
      <c r="I968" t="b">
        <f t="shared" si="60"/>
        <v>0</v>
      </c>
      <c r="J968" t="b">
        <f t="shared" si="60"/>
        <v>0</v>
      </c>
      <c r="K968" t="b">
        <f t="shared" si="61"/>
        <v>0</v>
      </c>
      <c r="L968" t="b">
        <f t="shared" ref="L968:L1031" si="63">$B968&gt;1</f>
        <v>0</v>
      </c>
      <c r="M968">
        <v>1</v>
      </c>
    </row>
    <row r="969" spans="8:13" x14ac:dyDescent="0.35">
      <c r="H969" s="1" t="b">
        <f t="shared" si="62"/>
        <v>0</v>
      </c>
      <c r="I969" t="b">
        <f t="shared" si="60"/>
        <v>0</v>
      </c>
      <c r="J969" t="b">
        <f t="shared" si="60"/>
        <v>0</v>
      </c>
      <c r="K969" t="b">
        <f t="shared" si="61"/>
        <v>0</v>
      </c>
      <c r="L969" t="b">
        <f t="shared" si="63"/>
        <v>0</v>
      </c>
      <c r="M969">
        <v>1</v>
      </c>
    </row>
    <row r="970" spans="8:13" x14ac:dyDescent="0.35">
      <c r="H970" s="1" t="b">
        <f t="shared" si="62"/>
        <v>0</v>
      </c>
      <c r="I970" t="b">
        <f t="shared" si="60"/>
        <v>0</v>
      </c>
      <c r="J970" t="b">
        <f t="shared" si="60"/>
        <v>0</v>
      </c>
      <c r="K970" t="b">
        <f t="shared" si="61"/>
        <v>0</v>
      </c>
      <c r="L970" t="b">
        <f t="shared" si="63"/>
        <v>0</v>
      </c>
      <c r="M970">
        <v>1</v>
      </c>
    </row>
    <row r="971" spans="8:13" x14ac:dyDescent="0.35">
      <c r="H971" s="1" t="b">
        <f t="shared" si="62"/>
        <v>0</v>
      </c>
      <c r="I971" t="b">
        <f t="shared" si="60"/>
        <v>0</v>
      </c>
      <c r="J971" t="b">
        <f t="shared" si="60"/>
        <v>0</v>
      </c>
      <c r="K971" t="b">
        <f t="shared" si="61"/>
        <v>0</v>
      </c>
      <c r="L971" t="b">
        <f t="shared" si="63"/>
        <v>0</v>
      </c>
      <c r="M971">
        <v>1</v>
      </c>
    </row>
    <row r="972" spans="8:13" x14ac:dyDescent="0.35">
      <c r="H972" s="1" t="b">
        <f t="shared" si="62"/>
        <v>0</v>
      </c>
      <c r="I972" t="b">
        <f t="shared" si="60"/>
        <v>0</v>
      </c>
      <c r="J972" t="b">
        <f t="shared" si="60"/>
        <v>0</v>
      </c>
      <c r="K972" t="b">
        <f t="shared" si="61"/>
        <v>0</v>
      </c>
      <c r="L972" t="b">
        <f t="shared" si="63"/>
        <v>0</v>
      </c>
      <c r="M972">
        <v>1</v>
      </c>
    </row>
    <row r="973" spans="8:13" x14ac:dyDescent="0.35">
      <c r="H973" s="1" t="b">
        <f t="shared" si="62"/>
        <v>0</v>
      </c>
      <c r="I973" t="b">
        <f t="shared" si="60"/>
        <v>0</v>
      </c>
      <c r="J973" t="b">
        <f t="shared" si="60"/>
        <v>0</v>
      </c>
      <c r="K973" t="b">
        <f t="shared" si="61"/>
        <v>0</v>
      </c>
      <c r="L973" t="b">
        <f t="shared" si="63"/>
        <v>0</v>
      </c>
      <c r="M973">
        <v>1</v>
      </c>
    </row>
    <row r="974" spans="8:13" x14ac:dyDescent="0.35">
      <c r="H974" s="1" t="b">
        <f t="shared" si="62"/>
        <v>0</v>
      </c>
      <c r="I974" t="b">
        <f t="shared" si="60"/>
        <v>0</v>
      </c>
      <c r="J974" t="b">
        <f t="shared" si="60"/>
        <v>0</v>
      </c>
      <c r="K974" t="b">
        <f t="shared" si="61"/>
        <v>0</v>
      </c>
      <c r="L974" t="b">
        <f t="shared" si="63"/>
        <v>0</v>
      </c>
      <c r="M974">
        <v>1</v>
      </c>
    </row>
    <row r="975" spans="8:13" x14ac:dyDescent="0.35">
      <c r="H975" s="1" t="b">
        <f t="shared" si="62"/>
        <v>0</v>
      </c>
      <c r="I975" t="b">
        <f t="shared" si="60"/>
        <v>0</v>
      </c>
      <c r="J975" t="b">
        <f t="shared" si="60"/>
        <v>0</v>
      </c>
      <c r="K975" t="b">
        <f t="shared" si="61"/>
        <v>0</v>
      </c>
      <c r="L975" t="b">
        <f t="shared" si="63"/>
        <v>0</v>
      </c>
      <c r="M975">
        <v>1</v>
      </c>
    </row>
    <row r="976" spans="8:13" x14ac:dyDescent="0.35">
      <c r="H976" s="1" t="b">
        <f t="shared" si="62"/>
        <v>0</v>
      </c>
      <c r="I976" t="b">
        <f t="shared" si="60"/>
        <v>0</v>
      </c>
      <c r="J976" t="b">
        <f t="shared" si="60"/>
        <v>0</v>
      </c>
      <c r="K976" t="b">
        <f t="shared" si="61"/>
        <v>0</v>
      </c>
      <c r="L976" t="b">
        <f t="shared" si="63"/>
        <v>0</v>
      </c>
      <c r="M976">
        <v>1</v>
      </c>
    </row>
    <row r="977" spans="8:13" x14ac:dyDescent="0.35">
      <c r="H977" s="1" t="b">
        <f t="shared" si="62"/>
        <v>0</v>
      </c>
      <c r="I977" t="b">
        <f t="shared" si="60"/>
        <v>0</v>
      </c>
      <c r="J977" t="b">
        <f t="shared" si="60"/>
        <v>0</v>
      </c>
      <c r="K977" t="b">
        <f t="shared" si="61"/>
        <v>0</v>
      </c>
      <c r="L977" t="b">
        <f t="shared" si="63"/>
        <v>0</v>
      </c>
      <c r="M977">
        <v>1</v>
      </c>
    </row>
    <row r="978" spans="8:13" x14ac:dyDescent="0.35">
      <c r="H978" s="1" t="b">
        <f t="shared" si="62"/>
        <v>0</v>
      </c>
      <c r="I978" t="b">
        <f t="shared" si="60"/>
        <v>0</v>
      </c>
      <c r="J978" t="b">
        <f t="shared" si="60"/>
        <v>0</v>
      </c>
      <c r="K978" t="b">
        <f t="shared" si="61"/>
        <v>0</v>
      </c>
      <c r="L978" t="b">
        <f t="shared" si="63"/>
        <v>0</v>
      </c>
      <c r="M978">
        <v>1</v>
      </c>
    </row>
    <row r="979" spans="8:13" x14ac:dyDescent="0.35">
      <c r="H979" s="1" t="b">
        <f t="shared" si="62"/>
        <v>0</v>
      </c>
      <c r="I979" t="b">
        <f t="shared" si="60"/>
        <v>0</v>
      </c>
      <c r="J979" t="b">
        <f t="shared" si="60"/>
        <v>0</v>
      </c>
      <c r="K979" t="b">
        <f t="shared" si="61"/>
        <v>0</v>
      </c>
      <c r="L979" t="b">
        <f t="shared" si="63"/>
        <v>0</v>
      </c>
      <c r="M979">
        <v>1</v>
      </c>
    </row>
    <row r="980" spans="8:13" x14ac:dyDescent="0.35">
      <c r="H980" s="1" t="b">
        <f t="shared" si="62"/>
        <v>0</v>
      </c>
      <c r="I980" t="b">
        <f t="shared" si="60"/>
        <v>0</v>
      </c>
      <c r="J980" t="b">
        <f t="shared" si="60"/>
        <v>0</v>
      </c>
      <c r="K980" t="b">
        <f t="shared" si="61"/>
        <v>0</v>
      </c>
      <c r="L980" t="b">
        <f t="shared" si="63"/>
        <v>0</v>
      </c>
      <c r="M980">
        <v>1</v>
      </c>
    </row>
    <row r="981" spans="8:13" x14ac:dyDescent="0.35">
      <c r="H981" s="1" t="b">
        <f t="shared" si="62"/>
        <v>0</v>
      </c>
      <c r="I981" t="b">
        <f t="shared" si="60"/>
        <v>0</v>
      </c>
      <c r="J981" t="b">
        <f t="shared" si="60"/>
        <v>0</v>
      </c>
      <c r="K981" t="b">
        <f t="shared" si="61"/>
        <v>0</v>
      </c>
      <c r="L981" t="b">
        <f t="shared" si="63"/>
        <v>0</v>
      </c>
      <c r="M981">
        <v>1</v>
      </c>
    </row>
    <row r="982" spans="8:13" x14ac:dyDescent="0.35">
      <c r="H982" s="1" t="b">
        <f t="shared" si="62"/>
        <v>0</v>
      </c>
      <c r="I982" t="b">
        <f t="shared" si="60"/>
        <v>0</v>
      </c>
      <c r="J982" t="b">
        <f t="shared" si="60"/>
        <v>0</v>
      </c>
      <c r="K982" t="b">
        <f t="shared" si="61"/>
        <v>0</v>
      </c>
      <c r="L982" t="b">
        <f t="shared" si="63"/>
        <v>0</v>
      </c>
      <c r="M982">
        <v>1</v>
      </c>
    </row>
    <row r="983" spans="8:13" x14ac:dyDescent="0.35">
      <c r="H983" s="1" t="b">
        <f t="shared" si="62"/>
        <v>0</v>
      </c>
      <c r="I983" t="b">
        <f t="shared" si="60"/>
        <v>0</v>
      </c>
      <c r="J983" t="b">
        <f t="shared" si="60"/>
        <v>0</v>
      </c>
      <c r="K983" t="b">
        <f t="shared" si="61"/>
        <v>0</v>
      </c>
      <c r="L983" t="b">
        <f t="shared" si="63"/>
        <v>0</v>
      </c>
      <c r="M983">
        <v>1</v>
      </c>
    </row>
    <row r="984" spans="8:13" x14ac:dyDescent="0.35">
      <c r="H984" s="1" t="b">
        <f t="shared" si="62"/>
        <v>0</v>
      </c>
      <c r="I984" t="b">
        <f t="shared" si="60"/>
        <v>0</v>
      </c>
      <c r="J984" t="b">
        <f t="shared" si="60"/>
        <v>0</v>
      </c>
      <c r="K984" t="b">
        <f t="shared" si="61"/>
        <v>0</v>
      </c>
      <c r="L984" t="b">
        <f t="shared" si="63"/>
        <v>0</v>
      </c>
      <c r="M984">
        <v>1</v>
      </c>
    </row>
    <row r="985" spans="8:13" x14ac:dyDescent="0.35">
      <c r="H985" s="1" t="b">
        <f t="shared" si="62"/>
        <v>0</v>
      </c>
      <c r="I985" t="b">
        <f t="shared" si="60"/>
        <v>0</v>
      </c>
      <c r="J985" t="b">
        <f t="shared" si="60"/>
        <v>0</v>
      </c>
      <c r="K985" t="b">
        <f t="shared" si="61"/>
        <v>0</v>
      </c>
      <c r="L985" t="b">
        <f t="shared" si="63"/>
        <v>0</v>
      </c>
      <c r="M985">
        <v>1</v>
      </c>
    </row>
    <row r="986" spans="8:13" x14ac:dyDescent="0.35">
      <c r="H986" s="1" t="b">
        <f t="shared" si="62"/>
        <v>0</v>
      </c>
      <c r="I986" t="b">
        <f t="shared" si="60"/>
        <v>0</v>
      </c>
      <c r="J986" t="b">
        <f t="shared" si="60"/>
        <v>0</v>
      </c>
      <c r="K986" t="b">
        <f t="shared" si="61"/>
        <v>0</v>
      </c>
      <c r="L986" t="b">
        <f t="shared" si="63"/>
        <v>0</v>
      </c>
      <c r="M986">
        <v>1</v>
      </c>
    </row>
    <row r="987" spans="8:13" x14ac:dyDescent="0.35">
      <c r="H987" s="1" t="b">
        <f t="shared" si="62"/>
        <v>0</v>
      </c>
      <c r="I987" t="b">
        <f t="shared" si="60"/>
        <v>0</v>
      </c>
      <c r="J987" t="b">
        <f t="shared" si="60"/>
        <v>0</v>
      </c>
      <c r="K987" t="b">
        <f t="shared" si="61"/>
        <v>0</v>
      </c>
      <c r="L987" t="b">
        <f t="shared" si="63"/>
        <v>0</v>
      </c>
      <c r="M987">
        <v>1</v>
      </c>
    </row>
    <row r="988" spans="8:13" x14ac:dyDescent="0.35">
      <c r="H988" s="1" t="b">
        <f t="shared" si="62"/>
        <v>0</v>
      </c>
      <c r="I988" t="b">
        <f t="shared" si="60"/>
        <v>0</v>
      </c>
      <c r="J988" t="b">
        <f t="shared" si="60"/>
        <v>0</v>
      </c>
      <c r="K988" t="b">
        <f t="shared" si="61"/>
        <v>0</v>
      </c>
      <c r="L988" t="b">
        <f t="shared" si="63"/>
        <v>0</v>
      </c>
      <c r="M988">
        <v>1</v>
      </c>
    </row>
    <row r="989" spans="8:13" x14ac:dyDescent="0.35">
      <c r="H989" s="1" t="b">
        <f t="shared" si="62"/>
        <v>0</v>
      </c>
      <c r="I989" t="b">
        <f t="shared" si="60"/>
        <v>0</v>
      </c>
      <c r="J989" t="b">
        <f t="shared" si="60"/>
        <v>0</v>
      </c>
      <c r="K989" t="b">
        <f t="shared" si="61"/>
        <v>0</v>
      </c>
      <c r="L989" t="b">
        <f t="shared" si="63"/>
        <v>0</v>
      </c>
      <c r="M989">
        <v>1</v>
      </c>
    </row>
    <row r="990" spans="8:13" x14ac:dyDescent="0.35">
      <c r="H990" s="1" t="b">
        <f t="shared" si="62"/>
        <v>0</v>
      </c>
      <c r="I990" t="b">
        <f t="shared" si="60"/>
        <v>0</v>
      </c>
      <c r="J990" t="b">
        <f t="shared" si="60"/>
        <v>0</v>
      </c>
      <c r="K990" t="b">
        <f t="shared" si="61"/>
        <v>0</v>
      </c>
      <c r="L990" t="b">
        <f t="shared" si="63"/>
        <v>0</v>
      </c>
      <c r="M990">
        <v>1</v>
      </c>
    </row>
    <row r="991" spans="8:13" x14ac:dyDescent="0.35">
      <c r="H991" s="1" t="b">
        <f t="shared" si="62"/>
        <v>0</v>
      </c>
      <c r="I991" t="b">
        <f t="shared" si="60"/>
        <v>0</v>
      </c>
      <c r="J991" t="b">
        <f t="shared" si="60"/>
        <v>0</v>
      </c>
      <c r="K991" t="b">
        <f t="shared" si="61"/>
        <v>0</v>
      </c>
      <c r="L991" t="b">
        <f t="shared" si="63"/>
        <v>0</v>
      </c>
      <c r="M991">
        <v>1</v>
      </c>
    </row>
    <row r="992" spans="8:13" x14ac:dyDescent="0.35">
      <c r="H992" s="1" t="b">
        <f t="shared" si="62"/>
        <v>0</v>
      </c>
      <c r="I992" t="b">
        <f t="shared" si="60"/>
        <v>0</v>
      </c>
      <c r="J992" t="b">
        <f t="shared" si="60"/>
        <v>0</v>
      </c>
      <c r="K992" t="b">
        <f t="shared" si="61"/>
        <v>0</v>
      </c>
      <c r="L992" t="b">
        <f t="shared" si="63"/>
        <v>0</v>
      </c>
      <c r="M992">
        <v>1</v>
      </c>
    </row>
    <row r="993" spans="8:13" x14ac:dyDescent="0.35">
      <c r="H993" s="1" t="b">
        <f t="shared" si="62"/>
        <v>0</v>
      </c>
      <c r="I993" t="b">
        <f t="shared" si="60"/>
        <v>0</v>
      </c>
      <c r="J993" t="b">
        <f t="shared" si="60"/>
        <v>0</v>
      </c>
      <c r="K993" t="b">
        <f t="shared" si="61"/>
        <v>0</v>
      </c>
      <c r="L993" t="b">
        <f t="shared" si="63"/>
        <v>0</v>
      </c>
      <c r="M993">
        <v>1</v>
      </c>
    </row>
    <row r="994" spans="8:13" x14ac:dyDescent="0.35">
      <c r="H994" s="1" t="b">
        <f t="shared" si="62"/>
        <v>0</v>
      </c>
      <c r="I994" t="b">
        <f t="shared" si="60"/>
        <v>0</v>
      </c>
      <c r="J994" t="b">
        <f t="shared" si="60"/>
        <v>0</v>
      </c>
      <c r="K994" t="b">
        <f t="shared" si="61"/>
        <v>0</v>
      </c>
      <c r="L994" t="b">
        <f t="shared" si="63"/>
        <v>0</v>
      </c>
      <c r="M994">
        <v>1</v>
      </c>
    </row>
    <row r="995" spans="8:13" x14ac:dyDescent="0.35">
      <c r="H995" s="1" t="b">
        <f t="shared" si="62"/>
        <v>0</v>
      </c>
      <c r="I995" t="b">
        <f t="shared" si="60"/>
        <v>0</v>
      </c>
      <c r="J995" t="b">
        <f t="shared" si="60"/>
        <v>0</v>
      </c>
      <c r="K995" t="b">
        <f t="shared" si="61"/>
        <v>0</v>
      </c>
      <c r="L995" t="b">
        <f t="shared" si="63"/>
        <v>0</v>
      </c>
      <c r="M995">
        <v>1</v>
      </c>
    </row>
    <row r="996" spans="8:13" x14ac:dyDescent="0.35">
      <c r="H996" s="1" t="b">
        <f t="shared" si="62"/>
        <v>0</v>
      </c>
      <c r="I996" t="b">
        <f t="shared" si="60"/>
        <v>0</v>
      </c>
      <c r="J996" t="b">
        <f t="shared" si="60"/>
        <v>0</v>
      </c>
      <c r="K996" t="b">
        <f t="shared" si="61"/>
        <v>0</v>
      </c>
      <c r="L996" t="b">
        <f t="shared" si="63"/>
        <v>0</v>
      </c>
      <c r="M996">
        <v>1</v>
      </c>
    </row>
    <row r="997" spans="8:13" x14ac:dyDescent="0.35">
      <c r="H997" s="1" t="b">
        <f t="shared" si="62"/>
        <v>0</v>
      </c>
      <c r="I997" t="b">
        <f t="shared" si="60"/>
        <v>0</v>
      </c>
      <c r="J997" t="b">
        <f t="shared" si="60"/>
        <v>0</v>
      </c>
      <c r="K997" t="b">
        <f t="shared" si="61"/>
        <v>0</v>
      </c>
      <c r="L997" t="b">
        <f t="shared" si="63"/>
        <v>0</v>
      </c>
      <c r="M997">
        <v>1</v>
      </c>
    </row>
    <row r="998" spans="8:13" x14ac:dyDescent="0.35">
      <c r="H998" s="1" t="b">
        <f t="shared" si="62"/>
        <v>0</v>
      </c>
      <c r="I998" t="b">
        <f t="shared" si="60"/>
        <v>0</v>
      </c>
      <c r="J998" t="b">
        <f t="shared" si="60"/>
        <v>0</v>
      </c>
      <c r="K998" t="b">
        <f t="shared" si="61"/>
        <v>0</v>
      </c>
      <c r="L998" t="b">
        <f t="shared" si="63"/>
        <v>0</v>
      </c>
      <c r="M998">
        <v>1</v>
      </c>
    </row>
    <row r="999" spans="8:13" x14ac:dyDescent="0.35">
      <c r="H999" s="1" t="b">
        <f t="shared" si="62"/>
        <v>0</v>
      </c>
      <c r="I999" t="b">
        <f t="shared" si="60"/>
        <v>0</v>
      </c>
      <c r="J999" t="b">
        <f t="shared" si="60"/>
        <v>0</v>
      </c>
      <c r="K999" t="b">
        <f t="shared" si="61"/>
        <v>0</v>
      </c>
      <c r="L999" t="b">
        <f t="shared" si="63"/>
        <v>0</v>
      </c>
      <c r="M999">
        <v>1</v>
      </c>
    </row>
    <row r="1000" spans="8:13" x14ac:dyDescent="0.35">
      <c r="H1000" s="1" t="b">
        <f t="shared" si="62"/>
        <v>0</v>
      </c>
      <c r="I1000" t="b">
        <f t="shared" si="60"/>
        <v>0</v>
      </c>
      <c r="J1000" t="b">
        <f t="shared" si="60"/>
        <v>0</v>
      </c>
      <c r="K1000" t="b">
        <f t="shared" si="61"/>
        <v>0</v>
      </c>
      <c r="L1000" t="b">
        <f t="shared" si="63"/>
        <v>0</v>
      </c>
      <c r="M1000">
        <v>1</v>
      </c>
    </row>
    <row r="1001" spans="8:13" x14ac:dyDescent="0.35">
      <c r="H1001" s="1" t="b">
        <f t="shared" si="62"/>
        <v>0</v>
      </c>
      <c r="I1001" t="b">
        <f t="shared" si="60"/>
        <v>0</v>
      </c>
      <c r="J1001" t="b">
        <f t="shared" si="60"/>
        <v>0</v>
      </c>
      <c r="K1001" t="b">
        <f t="shared" si="61"/>
        <v>0</v>
      </c>
      <c r="L1001" t="b">
        <f t="shared" si="63"/>
        <v>0</v>
      </c>
      <c r="M1001">
        <v>1</v>
      </c>
    </row>
    <row r="1002" spans="8:13" x14ac:dyDescent="0.35">
      <c r="H1002" s="1" t="b">
        <f t="shared" si="62"/>
        <v>0</v>
      </c>
      <c r="I1002" t="b">
        <f t="shared" si="60"/>
        <v>0</v>
      </c>
      <c r="J1002" t="b">
        <f t="shared" si="60"/>
        <v>0</v>
      </c>
      <c r="K1002" t="b">
        <f t="shared" si="61"/>
        <v>0</v>
      </c>
      <c r="L1002" t="b">
        <f t="shared" si="63"/>
        <v>0</v>
      </c>
      <c r="M1002">
        <v>1</v>
      </c>
    </row>
    <row r="1003" spans="8:13" x14ac:dyDescent="0.35">
      <c r="H1003" s="1" t="b">
        <f t="shared" si="62"/>
        <v>0</v>
      </c>
      <c r="I1003" t="b">
        <f t="shared" si="60"/>
        <v>0</v>
      </c>
      <c r="J1003" t="b">
        <f t="shared" si="60"/>
        <v>0</v>
      </c>
      <c r="K1003" t="b">
        <f t="shared" si="61"/>
        <v>0</v>
      </c>
      <c r="L1003" t="b">
        <f t="shared" si="63"/>
        <v>0</v>
      </c>
      <c r="M1003">
        <v>1</v>
      </c>
    </row>
    <row r="1004" spans="8:13" x14ac:dyDescent="0.35">
      <c r="H1004" s="1" t="b">
        <f t="shared" si="62"/>
        <v>0</v>
      </c>
      <c r="I1004" t="b">
        <f t="shared" si="60"/>
        <v>0</v>
      </c>
      <c r="J1004" t="b">
        <f t="shared" si="60"/>
        <v>0</v>
      </c>
      <c r="K1004" t="b">
        <f t="shared" si="61"/>
        <v>0</v>
      </c>
      <c r="L1004" t="b">
        <f t="shared" si="63"/>
        <v>0</v>
      </c>
      <c r="M1004">
        <v>1</v>
      </c>
    </row>
    <row r="1005" spans="8:13" x14ac:dyDescent="0.35">
      <c r="H1005" s="1" t="b">
        <f t="shared" si="62"/>
        <v>0</v>
      </c>
      <c r="I1005" t="b">
        <f t="shared" si="60"/>
        <v>0</v>
      </c>
      <c r="J1005" t="b">
        <f t="shared" si="60"/>
        <v>0</v>
      </c>
      <c r="K1005" t="b">
        <f t="shared" si="61"/>
        <v>0</v>
      </c>
      <c r="L1005" t="b">
        <f t="shared" si="63"/>
        <v>0</v>
      </c>
      <c r="M1005">
        <v>1</v>
      </c>
    </row>
    <row r="1006" spans="8:13" x14ac:dyDescent="0.35">
      <c r="H1006" s="1" t="b">
        <f t="shared" si="62"/>
        <v>0</v>
      </c>
      <c r="I1006" t="b">
        <f t="shared" si="60"/>
        <v>0</v>
      </c>
      <c r="J1006" t="b">
        <f t="shared" si="60"/>
        <v>0</v>
      </c>
      <c r="K1006" t="b">
        <f t="shared" si="61"/>
        <v>0</v>
      </c>
      <c r="L1006" t="b">
        <f t="shared" si="63"/>
        <v>0</v>
      </c>
      <c r="M1006">
        <v>1</v>
      </c>
    </row>
    <row r="1007" spans="8:13" x14ac:dyDescent="0.35">
      <c r="H1007" s="1" t="b">
        <f t="shared" si="62"/>
        <v>0</v>
      </c>
      <c r="I1007" t="b">
        <f t="shared" si="60"/>
        <v>0</v>
      </c>
      <c r="J1007" t="b">
        <f t="shared" si="60"/>
        <v>0</v>
      </c>
      <c r="K1007" t="b">
        <f t="shared" si="61"/>
        <v>0</v>
      </c>
      <c r="L1007" t="b">
        <f t="shared" si="63"/>
        <v>0</v>
      </c>
      <c r="M1007">
        <v>1</v>
      </c>
    </row>
    <row r="1008" spans="8:13" x14ac:dyDescent="0.35">
      <c r="H1008" s="1" t="b">
        <f t="shared" si="62"/>
        <v>0</v>
      </c>
      <c r="I1008" t="b">
        <f t="shared" si="60"/>
        <v>0</v>
      </c>
      <c r="J1008" t="b">
        <f t="shared" si="60"/>
        <v>0</v>
      </c>
      <c r="K1008" t="b">
        <f t="shared" si="61"/>
        <v>0</v>
      </c>
      <c r="L1008" t="b">
        <f t="shared" si="63"/>
        <v>0</v>
      </c>
      <c r="M1008">
        <v>1</v>
      </c>
    </row>
    <row r="1009" spans="8:13" x14ac:dyDescent="0.35">
      <c r="H1009" s="1" t="b">
        <f t="shared" si="62"/>
        <v>0</v>
      </c>
      <c r="I1009" t="b">
        <f t="shared" si="60"/>
        <v>0</v>
      </c>
      <c r="J1009" t="b">
        <f t="shared" si="60"/>
        <v>0</v>
      </c>
      <c r="K1009" t="b">
        <f t="shared" si="61"/>
        <v>0</v>
      </c>
      <c r="L1009" t="b">
        <f t="shared" si="63"/>
        <v>0</v>
      </c>
      <c r="M1009">
        <v>1</v>
      </c>
    </row>
    <row r="1010" spans="8:13" x14ac:dyDescent="0.35">
      <c r="H1010" s="1" t="b">
        <f t="shared" si="62"/>
        <v>0</v>
      </c>
      <c r="I1010" t="b">
        <f t="shared" si="60"/>
        <v>0</v>
      </c>
      <c r="J1010" t="b">
        <f t="shared" si="60"/>
        <v>0</v>
      </c>
      <c r="K1010" t="b">
        <f t="shared" si="61"/>
        <v>0</v>
      </c>
      <c r="L1010" t="b">
        <f t="shared" si="63"/>
        <v>0</v>
      </c>
      <c r="M1010">
        <v>1</v>
      </c>
    </row>
    <row r="1011" spans="8:13" x14ac:dyDescent="0.35">
      <c r="H1011" s="1" t="b">
        <f t="shared" si="62"/>
        <v>0</v>
      </c>
      <c r="I1011" t="b">
        <f t="shared" si="60"/>
        <v>0</v>
      </c>
      <c r="J1011" t="b">
        <f t="shared" si="60"/>
        <v>0</v>
      </c>
      <c r="K1011" t="b">
        <f t="shared" si="61"/>
        <v>0</v>
      </c>
      <c r="L1011" t="b">
        <f t="shared" si="63"/>
        <v>0</v>
      </c>
      <c r="M1011">
        <v>1</v>
      </c>
    </row>
    <row r="1012" spans="8:13" x14ac:dyDescent="0.35">
      <c r="H1012" s="1" t="b">
        <f t="shared" si="62"/>
        <v>0</v>
      </c>
      <c r="I1012" t="b">
        <f t="shared" si="60"/>
        <v>0</v>
      </c>
      <c r="J1012" t="b">
        <f t="shared" si="60"/>
        <v>0</v>
      </c>
      <c r="K1012" t="b">
        <f t="shared" si="61"/>
        <v>0</v>
      </c>
      <c r="L1012" t="b">
        <f t="shared" si="63"/>
        <v>0</v>
      </c>
      <c r="M1012">
        <v>1</v>
      </c>
    </row>
    <row r="1013" spans="8:13" x14ac:dyDescent="0.35">
      <c r="H1013" s="1" t="b">
        <f t="shared" si="62"/>
        <v>0</v>
      </c>
      <c r="I1013" t="b">
        <f t="shared" si="60"/>
        <v>0</v>
      </c>
      <c r="J1013" t="b">
        <f t="shared" si="60"/>
        <v>0</v>
      </c>
      <c r="K1013" t="b">
        <f t="shared" si="61"/>
        <v>0</v>
      </c>
      <c r="L1013" t="b">
        <f t="shared" si="63"/>
        <v>0</v>
      </c>
      <c r="M1013">
        <v>1</v>
      </c>
    </row>
    <row r="1014" spans="8:13" x14ac:dyDescent="0.35">
      <c r="H1014" s="1" t="b">
        <f t="shared" si="62"/>
        <v>0</v>
      </c>
      <c r="I1014" t="b">
        <f t="shared" si="60"/>
        <v>0</v>
      </c>
      <c r="J1014" t="b">
        <f t="shared" si="60"/>
        <v>0</v>
      </c>
      <c r="K1014" t="b">
        <f t="shared" si="61"/>
        <v>0</v>
      </c>
      <c r="L1014" t="b">
        <f t="shared" si="63"/>
        <v>0</v>
      </c>
      <c r="M1014">
        <v>1</v>
      </c>
    </row>
    <row r="1015" spans="8:13" x14ac:dyDescent="0.35">
      <c r="H1015" s="1" t="b">
        <f t="shared" si="62"/>
        <v>0</v>
      </c>
      <c r="I1015" t="b">
        <f t="shared" si="60"/>
        <v>0</v>
      </c>
      <c r="J1015" t="b">
        <f t="shared" si="60"/>
        <v>0</v>
      </c>
      <c r="K1015" t="b">
        <f t="shared" si="61"/>
        <v>0</v>
      </c>
      <c r="L1015" t="b">
        <f t="shared" si="63"/>
        <v>0</v>
      </c>
      <c r="M1015">
        <v>1</v>
      </c>
    </row>
    <row r="1016" spans="8:13" x14ac:dyDescent="0.35">
      <c r="H1016" s="1" t="b">
        <f t="shared" si="62"/>
        <v>0</v>
      </c>
      <c r="I1016" t="b">
        <f t="shared" si="60"/>
        <v>0</v>
      </c>
      <c r="J1016" t="b">
        <f t="shared" si="60"/>
        <v>0</v>
      </c>
      <c r="K1016" t="b">
        <f t="shared" si="61"/>
        <v>0</v>
      </c>
      <c r="L1016" t="b">
        <f t="shared" si="63"/>
        <v>0</v>
      </c>
      <c r="M1016">
        <v>1</v>
      </c>
    </row>
    <row r="1017" spans="8:13" x14ac:dyDescent="0.35">
      <c r="H1017" s="1" t="b">
        <f t="shared" si="62"/>
        <v>0</v>
      </c>
      <c r="I1017" t="b">
        <f t="shared" si="60"/>
        <v>0</v>
      </c>
      <c r="J1017" t="b">
        <f t="shared" si="60"/>
        <v>0</v>
      </c>
      <c r="K1017" t="b">
        <f t="shared" si="61"/>
        <v>0</v>
      </c>
      <c r="L1017" t="b">
        <f t="shared" si="63"/>
        <v>0</v>
      </c>
      <c r="M1017">
        <v>1</v>
      </c>
    </row>
    <row r="1018" spans="8:13" x14ac:dyDescent="0.35">
      <c r="H1018" s="1" t="b">
        <f t="shared" si="62"/>
        <v>0</v>
      </c>
      <c r="I1018" t="b">
        <f t="shared" si="60"/>
        <v>0</v>
      </c>
      <c r="J1018" t="b">
        <f t="shared" si="60"/>
        <v>0</v>
      </c>
      <c r="K1018" t="b">
        <f t="shared" si="61"/>
        <v>0</v>
      </c>
      <c r="L1018" t="b">
        <f t="shared" si="63"/>
        <v>0</v>
      </c>
      <c r="M1018">
        <v>1</v>
      </c>
    </row>
    <row r="1019" spans="8:13" x14ac:dyDescent="0.35">
      <c r="H1019" s="1" t="b">
        <f t="shared" si="62"/>
        <v>0</v>
      </c>
      <c r="I1019" t="b">
        <f t="shared" si="60"/>
        <v>0</v>
      </c>
      <c r="J1019" t="b">
        <f t="shared" si="60"/>
        <v>0</v>
      </c>
      <c r="K1019" t="b">
        <f t="shared" si="61"/>
        <v>0</v>
      </c>
      <c r="L1019" t="b">
        <f t="shared" si="63"/>
        <v>0</v>
      </c>
      <c r="M1019">
        <v>1</v>
      </c>
    </row>
    <row r="1020" spans="8:13" x14ac:dyDescent="0.35">
      <c r="H1020" s="1" t="b">
        <f t="shared" si="62"/>
        <v>0</v>
      </c>
      <c r="I1020" t="b">
        <f t="shared" si="60"/>
        <v>0</v>
      </c>
      <c r="J1020" t="b">
        <f t="shared" si="60"/>
        <v>0</v>
      </c>
      <c r="K1020" t="b">
        <f t="shared" si="61"/>
        <v>0</v>
      </c>
      <c r="L1020" t="b">
        <f t="shared" si="63"/>
        <v>0</v>
      </c>
      <c r="M1020">
        <v>1</v>
      </c>
    </row>
    <row r="1021" spans="8:13" x14ac:dyDescent="0.35">
      <c r="H1021" s="1" t="b">
        <f t="shared" si="62"/>
        <v>0</v>
      </c>
      <c r="I1021" t="b">
        <f t="shared" si="60"/>
        <v>0</v>
      </c>
      <c r="J1021" t="b">
        <f t="shared" si="60"/>
        <v>0</v>
      </c>
      <c r="K1021" t="b">
        <f t="shared" si="61"/>
        <v>0</v>
      </c>
      <c r="L1021" t="b">
        <f t="shared" si="63"/>
        <v>0</v>
      </c>
      <c r="M1021">
        <v>1</v>
      </c>
    </row>
    <row r="1022" spans="8:13" x14ac:dyDescent="0.35">
      <c r="H1022" s="1" t="b">
        <f t="shared" si="62"/>
        <v>0</v>
      </c>
      <c r="I1022" t="b">
        <f t="shared" si="60"/>
        <v>0</v>
      </c>
      <c r="J1022" t="b">
        <f t="shared" si="60"/>
        <v>0</v>
      </c>
      <c r="K1022" t="b">
        <f t="shared" si="61"/>
        <v>0</v>
      </c>
      <c r="L1022" t="b">
        <f t="shared" si="63"/>
        <v>0</v>
      </c>
      <c r="M1022">
        <v>1</v>
      </c>
    </row>
    <row r="1023" spans="8:13" x14ac:dyDescent="0.35">
      <c r="H1023" s="1" t="b">
        <f t="shared" si="62"/>
        <v>0</v>
      </c>
      <c r="I1023" t="b">
        <f t="shared" si="60"/>
        <v>0</v>
      </c>
      <c r="J1023" t="b">
        <f t="shared" si="60"/>
        <v>0</v>
      </c>
      <c r="K1023" t="b">
        <f t="shared" si="61"/>
        <v>0</v>
      </c>
      <c r="L1023" t="b">
        <f t="shared" si="63"/>
        <v>0</v>
      </c>
      <c r="M1023">
        <v>1</v>
      </c>
    </row>
    <row r="1024" spans="8:13" x14ac:dyDescent="0.35">
      <c r="H1024" s="1" t="b">
        <f t="shared" si="62"/>
        <v>0</v>
      </c>
      <c r="I1024" t="b">
        <f t="shared" si="60"/>
        <v>0</v>
      </c>
      <c r="J1024" t="b">
        <f t="shared" si="60"/>
        <v>0</v>
      </c>
      <c r="K1024" t="b">
        <f t="shared" si="61"/>
        <v>0</v>
      </c>
      <c r="L1024" t="b">
        <f t="shared" si="63"/>
        <v>0</v>
      </c>
      <c r="M1024">
        <v>1</v>
      </c>
    </row>
    <row r="1025" spans="8:13" x14ac:dyDescent="0.35">
      <c r="H1025" s="1" t="b">
        <f t="shared" si="62"/>
        <v>0</v>
      </c>
      <c r="I1025" t="b">
        <f t="shared" si="60"/>
        <v>0</v>
      </c>
      <c r="J1025" t="b">
        <f t="shared" si="60"/>
        <v>0</v>
      </c>
      <c r="K1025" t="b">
        <f t="shared" si="61"/>
        <v>0</v>
      </c>
      <c r="L1025" t="b">
        <f t="shared" si="63"/>
        <v>0</v>
      </c>
      <c r="M1025">
        <v>1</v>
      </c>
    </row>
    <row r="1026" spans="8:13" x14ac:dyDescent="0.35">
      <c r="H1026" s="1" t="b">
        <f t="shared" si="62"/>
        <v>0</v>
      </c>
      <c r="I1026" t="b">
        <f t="shared" si="60"/>
        <v>0</v>
      </c>
      <c r="J1026" t="b">
        <f t="shared" si="60"/>
        <v>0</v>
      </c>
      <c r="K1026" t="b">
        <f t="shared" si="61"/>
        <v>0</v>
      </c>
      <c r="L1026" t="b">
        <f t="shared" si="63"/>
        <v>0</v>
      </c>
      <c r="M1026">
        <v>1</v>
      </c>
    </row>
    <row r="1027" spans="8:13" x14ac:dyDescent="0.35">
      <c r="H1027" s="1" t="b">
        <f t="shared" si="62"/>
        <v>0</v>
      </c>
      <c r="I1027" t="b">
        <f t="shared" si="60"/>
        <v>0</v>
      </c>
      <c r="J1027" t="b">
        <f t="shared" si="60"/>
        <v>0</v>
      </c>
      <c r="K1027" t="b">
        <f t="shared" si="61"/>
        <v>0</v>
      </c>
      <c r="L1027" t="b">
        <f t="shared" si="63"/>
        <v>0</v>
      </c>
      <c r="M1027">
        <v>1</v>
      </c>
    </row>
    <row r="1028" spans="8:13" x14ac:dyDescent="0.35">
      <c r="H1028" s="1" t="b">
        <f t="shared" si="62"/>
        <v>0</v>
      </c>
      <c r="I1028" t="b">
        <f t="shared" si="60"/>
        <v>0</v>
      </c>
      <c r="J1028" t="b">
        <f t="shared" si="60"/>
        <v>0</v>
      </c>
      <c r="K1028" t="b">
        <f t="shared" si="61"/>
        <v>0</v>
      </c>
      <c r="L1028" t="b">
        <f t="shared" si="63"/>
        <v>0</v>
      </c>
      <c r="M1028">
        <v>1</v>
      </c>
    </row>
    <row r="1029" spans="8:13" x14ac:dyDescent="0.35">
      <c r="H1029" s="1" t="b">
        <f t="shared" si="62"/>
        <v>0</v>
      </c>
      <c r="I1029" t="b">
        <f t="shared" si="60"/>
        <v>0</v>
      </c>
      <c r="J1029" t="b">
        <f t="shared" si="60"/>
        <v>0</v>
      </c>
      <c r="K1029" t="b">
        <f t="shared" si="61"/>
        <v>0</v>
      </c>
      <c r="L1029" t="b">
        <f t="shared" si="63"/>
        <v>0</v>
      </c>
      <c r="M1029">
        <v>1</v>
      </c>
    </row>
    <row r="1030" spans="8:13" x14ac:dyDescent="0.35">
      <c r="H1030" s="1" t="b">
        <f t="shared" si="62"/>
        <v>0</v>
      </c>
      <c r="I1030" t="b">
        <f t="shared" si="60"/>
        <v>0</v>
      </c>
      <c r="J1030" t="b">
        <f t="shared" si="60"/>
        <v>0</v>
      </c>
      <c r="K1030" t="b">
        <f t="shared" si="61"/>
        <v>0</v>
      </c>
      <c r="L1030" t="b">
        <f t="shared" si="63"/>
        <v>0</v>
      </c>
      <c r="M1030">
        <v>1</v>
      </c>
    </row>
    <row r="1031" spans="8:13" x14ac:dyDescent="0.35">
      <c r="H1031" s="1" t="b">
        <f t="shared" si="62"/>
        <v>0</v>
      </c>
      <c r="I1031" t="b">
        <f t="shared" ref="I1031:J1062" si="64">AND($E1031=1,ISBLANK($F1031))</f>
        <v>0</v>
      </c>
      <c r="J1031" t="b">
        <f t="shared" si="64"/>
        <v>0</v>
      </c>
      <c r="K1031" t="b">
        <f t="shared" ref="K1031:K1094" si="65">AND($C1031=1,$D1031=2)</f>
        <v>0</v>
      </c>
      <c r="L1031" t="b">
        <f t="shared" si="63"/>
        <v>0</v>
      </c>
      <c r="M1031">
        <v>1</v>
      </c>
    </row>
    <row r="1032" spans="8:13" x14ac:dyDescent="0.35">
      <c r="H1032" s="1" t="b">
        <f t="shared" ref="H1032:H1095" si="66">$F1032&gt;1</f>
        <v>0</v>
      </c>
      <c r="I1032" t="b">
        <f t="shared" si="64"/>
        <v>0</v>
      </c>
      <c r="J1032" t="b">
        <f t="shared" si="64"/>
        <v>0</v>
      </c>
      <c r="K1032" t="b">
        <f t="shared" si="65"/>
        <v>0</v>
      </c>
      <c r="L1032" t="b">
        <f t="shared" ref="L1032:L1095" si="67">$B1032&gt;1</f>
        <v>0</v>
      </c>
      <c r="M1032">
        <v>1</v>
      </c>
    </row>
    <row r="1033" spans="8:13" x14ac:dyDescent="0.35">
      <c r="H1033" s="1" t="b">
        <f t="shared" si="66"/>
        <v>0</v>
      </c>
      <c r="I1033" t="b">
        <f t="shared" si="64"/>
        <v>0</v>
      </c>
      <c r="J1033" t="b">
        <f t="shared" si="64"/>
        <v>0</v>
      </c>
      <c r="K1033" t="b">
        <f t="shared" si="65"/>
        <v>0</v>
      </c>
      <c r="L1033" t="b">
        <f t="shared" si="67"/>
        <v>0</v>
      </c>
      <c r="M1033">
        <v>1</v>
      </c>
    </row>
    <row r="1034" spans="8:13" x14ac:dyDescent="0.35">
      <c r="H1034" s="1" t="b">
        <f t="shared" si="66"/>
        <v>0</v>
      </c>
      <c r="I1034" t="b">
        <f t="shared" si="64"/>
        <v>0</v>
      </c>
      <c r="J1034" t="b">
        <f t="shared" si="64"/>
        <v>0</v>
      </c>
      <c r="K1034" t="b">
        <f t="shared" si="65"/>
        <v>0</v>
      </c>
      <c r="L1034" t="b">
        <f t="shared" si="67"/>
        <v>0</v>
      </c>
      <c r="M1034">
        <v>1</v>
      </c>
    </row>
    <row r="1035" spans="8:13" x14ac:dyDescent="0.35">
      <c r="H1035" s="1" t="b">
        <f t="shared" si="66"/>
        <v>0</v>
      </c>
      <c r="I1035" t="b">
        <f t="shared" si="64"/>
        <v>0</v>
      </c>
      <c r="J1035" t="b">
        <f t="shared" si="64"/>
        <v>0</v>
      </c>
      <c r="K1035" t="b">
        <f t="shared" si="65"/>
        <v>0</v>
      </c>
      <c r="L1035" t="b">
        <f t="shared" si="67"/>
        <v>0</v>
      </c>
      <c r="M1035">
        <v>1</v>
      </c>
    </row>
    <row r="1036" spans="8:13" x14ac:dyDescent="0.35">
      <c r="H1036" s="1" t="b">
        <f t="shared" si="66"/>
        <v>0</v>
      </c>
      <c r="I1036" t="b">
        <f t="shared" si="64"/>
        <v>0</v>
      </c>
      <c r="J1036" t="b">
        <f t="shared" si="64"/>
        <v>0</v>
      </c>
      <c r="K1036" t="b">
        <f t="shared" si="65"/>
        <v>0</v>
      </c>
      <c r="L1036" t="b">
        <f t="shared" si="67"/>
        <v>0</v>
      </c>
      <c r="M1036">
        <v>1</v>
      </c>
    </row>
    <row r="1037" spans="8:13" x14ac:dyDescent="0.35">
      <c r="H1037" s="1" t="b">
        <f t="shared" si="66"/>
        <v>0</v>
      </c>
      <c r="I1037" t="b">
        <f t="shared" si="64"/>
        <v>0</v>
      </c>
      <c r="J1037" t="b">
        <f t="shared" si="64"/>
        <v>0</v>
      </c>
      <c r="K1037" t="b">
        <f t="shared" si="65"/>
        <v>0</v>
      </c>
      <c r="L1037" t="b">
        <f t="shared" si="67"/>
        <v>0</v>
      </c>
      <c r="M1037">
        <v>1</v>
      </c>
    </row>
    <row r="1038" spans="8:13" x14ac:dyDescent="0.35">
      <c r="H1038" s="1" t="b">
        <f t="shared" si="66"/>
        <v>0</v>
      </c>
      <c r="I1038" t="b">
        <f t="shared" si="64"/>
        <v>0</v>
      </c>
      <c r="J1038" t="b">
        <f t="shared" si="64"/>
        <v>0</v>
      </c>
      <c r="K1038" t="b">
        <f t="shared" si="65"/>
        <v>0</v>
      </c>
      <c r="L1038" t="b">
        <f t="shared" si="67"/>
        <v>0</v>
      </c>
      <c r="M1038">
        <v>1</v>
      </c>
    </row>
    <row r="1039" spans="8:13" x14ac:dyDescent="0.35">
      <c r="H1039" s="1" t="b">
        <f t="shared" si="66"/>
        <v>0</v>
      </c>
      <c r="I1039" t="b">
        <f t="shared" si="64"/>
        <v>0</v>
      </c>
      <c r="J1039" t="b">
        <f t="shared" si="64"/>
        <v>0</v>
      </c>
      <c r="K1039" t="b">
        <f t="shared" si="65"/>
        <v>0</v>
      </c>
      <c r="L1039" t="b">
        <f t="shared" si="67"/>
        <v>0</v>
      </c>
      <c r="M1039">
        <v>1</v>
      </c>
    </row>
    <row r="1040" spans="8:13" x14ac:dyDescent="0.35">
      <c r="H1040" s="1" t="b">
        <f t="shared" si="66"/>
        <v>0</v>
      </c>
      <c r="I1040" t="b">
        <f t="shared" si="64"/>
        <v>0</v>
      </c>
      <c r="J1040" t="b">
        <f t="shared" si="64"/>
        <v>0</v>
      </c>
      <c r="K1040" t="b">
        <f t="shared" si="65"/>
        <v>0</v>
      </c>
      <c r="L1040" t="b">
        <f t="shared" si="67"/>
        <v>0</v>
      </c>
      <c r="M1040">
        <v>1</v>
      </c>
    </row>
    <row r="1041" spans="8:13" x14ac:dyDescent="0.35">
      <c r="H1041" s="1" t="b">
        <f t="shared" si="66"/>
        <v>0</v>
      </c>
      <c r="I1041" t="b">
        <f t="shared" si="64"/>
        <v>0</v>
      </c>
      <c r="J1041" t="b">
        <f t="shared" si="64"/>
        <v>0</v>
      </c>
      <c r="K1041" t="b">
        <f t="shared" si="65"/>
        <v>0</v>
      </c>
      <c r="L1041" t="b">
        <f t="shared" si="67"/>
        <v>0</v>
      </c>
      <c r="M1041">
        <v>1</v>
      </c>
    </row>
    <row r="1042" spans="8:13" x14ac:dyDescent="0.35">
      <c r="H1042" s="1" t="b">
        <f t="shared" si="66"/>
        <v>0</v>
      </c>
      <c r="I1042" t="b">
        <f t="shared" si="64"/>
        <v>0</v>
      </c>
      <c r="J1042" t="b">
        <f t="shared" si="64"/>
        <v>0</v>
      </c>
      <c r="K1042" t="b">
        <f t="shared" si="65"/>
        <v>0</v>
      </c>
      <c r="L1042" t="b">
        <f t="shared" si="67"/>
        <v>0</v>
      </c>
      <c r="M1042">
        <v>1</v>
      </c>
    </row>
    <row r="1043" spans="8:13" x14ac:dyDescent="0.35">
      <c r="H1043" s="1" t="b">
        <f t="shared" si="66"/>
        <v>0</v>
      </c>
      <c r="I1043" t="b">
        <f t="shared" si="64"/>
        <v>0</v>
      </c>
      <c r="J1043" t="b">
        <f t="shared" si="64"/>
        <v>0</v>
      </c>
      <c r="K1043" t="b">
        <f t="shared" si="65"/>
        <v>0</v>
      </c>
      <c r="L1043" t="b">
        <f t="shared" si="67"/>
        <v>0</v>
      </c>
      <c r="M1043">
        <v>1</v>
      </c>
    </row>
    <row r="1044" spans="8:13" x14ac:dyDescent="0.35">
      <c r="H1044" s="1" t="b">
        <f t="shared" si="66"/>
        <v>0</v>
      </c>
      <c r="I1044" t="b">
        <f t="shared" si="64"/>
        <v>0</v>
      </c>
      <c r="J1044" t="b">
        <f t="shared" si="64"/>
        <v>0</v>
      </c>
      <c r="K1044" t="b">
        <f t="shared" si="65"/>
        <v>0</v>
      </c>
      <c r="L1044" t="b">
        <f t="shared" si="67"/>
        <v>0</v>
      </c>
      <c r="M1044">
        <v>1</v>
      </c>
    </row>
    <row r="1045" spans="8:13" x14ac:dyDescent="0.35">
      <c r="H1045" s="1" t="b">
        <f t="shared" si="66"/>
        <v>0</v>
      </c>
      <c r="I1045" t="b">
        <f t="shared" si="64"/>
        <v>0</v>
      </c>
      <c r="J1045" t="b">
        <f t="shared" si="64"/>
        <v>0</v>
      </c>
      <c r="K1045" t="b">
        <f t="shared" si="65"/>
        <v>0</v>
      </c>
      <c r="L1045" t="b">
        <f t="shared" si="67"/>
        <v>0</v>
      </c>
      <c r="M1045">
        <v>1</v>
      </c>
    </row>
    <row r="1046" spans="8:13" x14ac:dyDescent="0.35">
      <c r="H1046" s="1" t="b">
        <f t="shared" si="66"/>
        <v>0</v>
      </c>
      <c r="I1046" t="b">
        <f t="shared" si="64"/>
        <v>0</v>
      </c>
      <c r="J1046" t="b">
        <f t="shared" si="64"/>
        <v>0</v>
      </c>
      <c r="K1046" t="b">
        <f t="shared" si="65"/>
        <v>0</v>
      </c>
      <c r="L1046" t="b">
        <f t="shared" si="67"/>
        <v>0</v>
      </c>
      <c r="M1046">
        <v>1</v>
      </c>
    </row>
    <row r="1047" spans="8:13" x14ac:dyDescent="0.35">
      <c r="H1047" s="1" t="b">
        <f t="shared" si="66"/>
        <v>0</v>
      </c>
      <c r="I1047" t="b">
        <f t="shared" si="64"/>
        <v>0</v>
      </c>
      <c r="J1047" t="b">
        <f t="shared" si="64"/>
        <v>0</v>
      </c>
      <c r="K1047" t="b">
        <f t="shared" si="65"/>
        <v>0</v>
      </c>
      <c r="L1047" t="b">
        <f t="shared" si="67"/>
        <v>0</v>
      </c>
      <c r="M1047">
        <v>1</v>
      </c>
    </row>
    <row r="1048" spans="8:13" x14ac:dyDescent="0.35">
      <c r="H1048" s="1" t="b">
        <f t="shared" si="66"/>
        <v>0</v>
      </c>
      <c r="I1048" t="b">
        <f t="shared" si="64"/>
        <v>0</v>
      </c>
      <c r="J1048" t="b">
        <f t="shared" si="64"/>
        <v>0</v>
      </c>
      <c r="K1048" t="b">
        <f t="shared" si="65"/>
        <v>0</v>
      </c>
      <c r="L1048" t="b">
        <f t="shared" si="67"/>
        <v>0</v>
      </c>
      <c r="M1048">
        <v>1</v>
      </c>
    </row>
    <row r="1049" spans="8:13" x14ac:dyDescent="0.35">
      <c r="H1049" s="1" t="b">
        <f t="shared" si="66"/>
        <v>0</v>
      </c>
      <c r="I1049" t="b">
        <f t="shared" si="64"/>
        <v>0</v>
      </c>
      <c r="J1049" t="b">
        <f t="shared" si="64"/>
        <v>0</v>
      </c>
      <c r="K1049" t="b">
        <f t="shared" si="65"/>
        <v>0</v>
      </c>
      <c r="L1049" t="b">
        <f t="shared" si="67"/>
        <v>0</v>
      </c>
      <c r="M1049">
        <v>1</v>
      </c>
    </row>
    <row r="1050" spans="8:13" x14ac:dyDescent="0.35">
      <c r="H1050" s="1" t="b">
        <f t="shared" si="66"/>
        <v>0</v>
      </c>
      <c r="I1050" t="b">
        <f t="shared" si="64"/>
        <v>0</v>
      </c>
      <c r="J1050" t="b">
        <f t="shared" si="64"/>
        <v>0</v>
      </c>
      <c r="K1050" t="b">
        <f t="shared" si="65"/>
        <v>0</v>
      </c>
      <c r="L1050" t="b">
        <f t="shared" si="67"/>
        <v>0</v>
      </c>
      <c r="M1050">
        <v>1</v>
      </c>
    </row>
    <row r="1051" spans="8:13" x14ac:dyDescent="0.35">
      <c r="H1051" s="1" t="b">
        <f t="shared" si="66"/>
        <v>0</v>
      </c>
      <c r="I1051" t="b">
        <f t="shared" si="64"/>
        <v>0</v>
      </c>
      <c r="J1051" t="b">
        <f t="shared" si="64"/>
        <v>0</v>
      </c>
      <c r="K1051" t="b">
        <f t="shared" si="65"/>
        <v>0</v>
      </c>
      <c r="L1051" t="b">
        <f t="shared" si="67"/>
        <v>0</v>
      </c>
      <c r="M1051">
        <v>1</v>
      </c>
    </row>
    <row r="1052" spans="8:13" x14ac:dyDescent="0.35">
      <c r="H1052" s="1" t="b">
        <f t="shared" si="66"/>
        <v>0</v>
      </c>
      <c r="I1052" t="b">
        <f t="shared" si="64"/>
        <v>0</v>
      </c>
      <c r="J1052" t="b">
        <f t="shared" si="64"/>
        <v>0</v>
      </c>
      <c r="K1052" t="b">
        <f t="shared" si="65"/>
        <v>0</v>
      </c>
      <c r="L1052" t="b">
        <f t="shared" si="67"/>
        <v>0</v>
      </c>
      <c r="M1052">
        <v>1</v>
      </c>
    </row>
    <row r="1053" spans="8:13" x14ac:dyDescent="0.35">
      <c r="H1053" s="1" t="b">
        <f t="shared" si="66"/>
        <v>0</v>
      </c>
      <c r="I1053" t="b">
        <f t="shared" si="64"/>
        <v>0</v>
      </c>
      <c r="J1053" t="b">
        <f t="shared" si="64"/>
        <v>0</v>
      </c>
      <c r="K1053" t="b">
        <f t="shared" si="65"/>
        <v>0</v>
      </c>
      <c r="L1053" t="b">
        <f t="shared" si="67"/>
        <v>0</v>
      </c>
      <c r="M1053">
        <v>1</v>
      </c>
    </row>
    <row r="1054" spans="8:13" x14ac:dyDescent="0.35">
      <c r="H1054" s="1" t="b">
        <f t="shared" si="66"/>
        <v>0</v>
      </c>
      <c r="I1054" t="b">
        <f t="shared" si="64"/>
        <v>0</v>
      </c>
      <c r="J1054" t="b">
        <f t="shared" si="64"/>
        <v>0</v>
      </c>
      <c r="K1054" t="b">
        <f t="shared" si="65"/>
        <v>0</v>
      </c>
      <c r="L1054" t="b">
        <f t="shared" si="67"/>
        <v>0</v>
      </c>
      <c r="M1054">
        <v>1</v>
      </c>
    </row>
    <row r="1055" spans="8:13" x14ac:dyDescent="0.35">
      <c r="H1055" s="1" t="b">
        <f t="shared" si="66"/>
        <v>0</v>
      </c>
      <c r="I1055" t="b">
        <f t="shared" si="64"/>
        <v>0</v>
      </c>
      <c r="J1055" t="b">
        <f t="shared" si="64"/>
        <v>0</v>
      </c>
      <c r="K1055" t="b">
        <f t="shared" si="65"/>
        <v>0</v>
      </c>
      <c r="L1055" t="b">
        <f t="shared" si="67"/>
        <v>0</v>
      </c>
      <c r="M1055">
        <v>1</v>
      </c>
    </row>
    <row r="1056" spans="8:13" x14ac:dyDescent="0.35">
      <c r="H1056" s="1" t="b">
        <f t="shared" si="66"/>
        <v>0</v>
      </c>
      <c r="I1056" t="b">
        <f t="shared" si="64"/>
        <v>0</v>
      </c>
      <c r="J1056" t="b">
        <f t="shared" si="64"/>
        <v>0</v>
      </c>
      <c r="K1056" t="b">
        <f t="shared" si="65"/>
        <v>0</v>
      </c>
      <c r="L1056" t="b">
        <f t="shared" si="67"/>
        <v>0</v>
      </c>
      <c r="M1056">
        <v>1</v>
      </c>
    </row>
    <row r="1057" spans="8:13" x14ac:dyDescent="0.35">
      <c r="H1057" s="1" t="b">
        <f t="shared" si="66"/>
        <v>0</v>
      </c>
      <c r="I1057" t="b">
        <f t="shared" si="64"/>
        <v>0</v>
      </c>
      <c r="J1057" t="b">
        <f t="shared" si="64"/>
        <v>0</v>
      </c>
      <c r="K1057" t="b">
        <f t="shared" si="65"/>
        <v>0</v>
      </c>
      <c r="L1057" t="b">
        <f t="shared" si="67"/>
        <v>0</v>
      </c>
      <c r="M1057">
        <v>1</v>
      </c>
    </row>
    <row r="1058" spans="8:13" x14ac:dyDescent="0.35">
      <c r="H1058" s="1" t="b">
        <f t="shared" si="66"/>
        <v>0</v>
      </c>
      <c r="I1058" t="b">
        <f t="shared" si="64"/>
        <v>0</v>
      </c>
      <c r="J1058" t="b">
        <f t="shared" si="64"/>
        <v>0</v>
      </c>
      <c r="K1058" t="b">
        <f t="shared" si="65"/>
        <v>0</v>
      </c>
      <c r="L1058" t="b">
        <f t="shared" si="67"/>
        <v>0</v>
      </c>
      <c r="M1058">
        <v>1</v>
      </c>
    </row>
    <row r="1059" spans="8:13" x14ac:dyDescent="0.35">
      <c r="H1059" s="1" t="b">
        <f t="shared" si="66"/>
        <v>0</v>
      </c>
      <c r="I1059" t="b">
        <f t="shared" si="64"/>
        <v>0</v>
      </c>
      <c r="J1059" t="b">
        <f t="shared" si="64"/>
        <v>0</v>
      </c>
      <c r="K1059" t="b">
        <f t="shared" si="65"/>
        <v>0</v>
      </c>
      <c r="L1059" t="b">
        <f t="shared" si="67"/>
        <v>0</v>
      </c>
      <c r="M1059">
        <v>1</v>
      </c>
    </row>
    <row r="1060" spans="8:13" x14ac:dyDescent="0.35">
      <c r="H1060" s="1" t="b">
        <f t="shared" si="66"/>
        <v>0</v>
      </c>
      <c r="I1060" t="b">
        <f t="shared" si="64"/>
        <v>0</v>
      </c>
      <c r="J1060" t="b">
        <f t="shared" si="64"/>
        <v>0</v>
      </c>
      <c r="K1060" t="b">
        <f t="shared" si="65"/>
        <v>0</v>
      </c>
      <c r="L1060" t="b">
        <f t="shared" si="67"/>
        <v>0</v>
      </c>
      <c r="M1060">
        <v>1</v>
      </c>
    </row>
    <row r="1061" spans="8:13" x14ac:dyDescent="0.35">
      <c r="H1061" s="1" t="b">
        <f t="shared" si="66"/>
        <v>0</v>
      </c>
      <c r="I1061" t="b">
        <f t="shared" si="64"/>
        <v>0</v>
      </c>
      <c r="J1061" t="b">
        <f t="shared" si="64"/>
        <v>0</v>
      </c>
      <c r="K1061" t="b">
        <f t="shared" si="65"/>
        <v>0</v>
      </c>
      <c r="L1061" t="b">
        <f t="shared" si="67"/>
        <v>0</v>
      </c>
      <c r="M1061">
        <v>1</v>
      </c>
    </row>
    <row r="1062" spans="8:13" x14ac:dyDescent="0.35">
      <c r="H1062" s="1" t="b">
        <f t="shared" si="66"/>
        <v>0</v>
      </c>
      <c r="I1062" t="b">
        <f t="shared" si="64"/>
        <v>0</v>
      </c>
      <c r="J1062" t="b">
        <f t="shared" si="64"/>
        <v>0</v>
      </c>
      <c r="K1062" t="b">
        <f t="shared" si="65"/>
        <v>0</v>
      </c>
      <c r="L1062" t="b">
        <f t="shared" si="67"/>
        <v>0</v>
      </c>
      <c r="M1062">
        <v>1</v>
      </c>
    </row>
    <row r="1063" spans="8:13" x14ac:dyDescent="0.35">
      <c r="H1063" s="1" t="b">
        <f t="shared" si="66"/>
        <v>0</v>
      </c>
      <c r="I1063" t="b">
        <f t="shared" ref="I1063:J1094" si="68">AND($E1063=1,ISBLANK($F1063))</f>
        <v>0</v>
      </c>
      <c r="J1063" t="b">
        <f t="shared" si="68"/>
        <v>0</v>
      </c>
      <c r="K1063" t="b">
        <f t="shared" si="65"/>
        <v>0</v>
      </c>
      <c r="L1063" t="b">
        <f t="shared" si="67"/>
        <v>0</v>
      </c>
      <c r="M1063">
        <v>1</v>
      </c>
    </row>
    <row r="1064" spans="8:13" x14ac:dyDescent="0.35">
      <c r="H1064" s="1" t="b">
        <f t="shared" si="66"/>
        <v>0</v>
      </c>
      <c r="I1064" t="b">
        <f t="shared" si="68"/>
        <v>0</v>
      </c>
      <c r="J1064" t="b">
        <f t="shared" si="68"/>
        <v>0</v>
      </c>
      <c r="K1064" t="b">
        <f t="shared" si="65"/>
        <v>0</v>
      </c>
      <c r="L1064" t="b">
        <f t="shared" si="67"/>
        <v>0</v>
      </c>
      <c r="M1064">
        <v>1</v>
      </c>
    </row>
    <row r="1065" spans="8:13" x14ac:dyDescent="0.35">
      <c r="H1065" s="1" t="b">
        <f t="shared" si="66"/>
        <v>0</v>
      </c>
      <c r="I1065" t="b">
        <f t="shared" si="68"/>
        <v>0</v>
      </c>
      <c r="J1065" t="b">
        <f t="shared" si="68"/>
        <v>0</v>
      </c>
      <c r="K1065" t="b">
        <f t="shared" si="65"/>
        <v>0</v>
      </c>
      <c r="L1065" t="b">
        <f t="shared" si="67"/>
        <v>0</v>
      </c>
      <c r="M1065">
        <v>1</v>
      </c>
    </row>
    <row r="1066" spans="8:13" x14ac:dyDescent="0.35">
      <c r="H1066" s="1" t="b">
        <f t="shared" si="66"/>
        <v>0</v>
      </c>
      <c r="I1066" t="b">
        <f t="shared" si="68"/>
        <v>0</v>
      </c>
      <c r="J1066" t="b">
        <f t="shared" si="68"/>
        <v>0</v>
      </c>
      <c r="K1066" t="b">
        <f t="shared" si="65"/>
        <v>0</v>
      </c>
      <c r="L1066" t="b">
        <f t="shared" si="67"/>
        <v>0</v>
      </c>
      <c r="M1066">
        <v>1</v>
      </c>
    </row>
    <row r="1067" spans="8:13" x14ac:dyDescent="0.35">
      <c r="H1067" s="1" t="b">
        <f t="shared" si="66"/>
        <v>0</v>
      </c>
      <c r="I1067" t="b">
        <f t="shared" si="68"/>
        <v>0</v>
      </c>
      <c r="J1067" t="b">
        <f t="shared" si="68"/>
        <v>0</v>
      </c>
      <c r="K1067" t="b">
        <f t="shared" si="65"/>
        <v>0</v>
      </c>
      <c r="L1067" t="b">
        <f t="shared" si="67"/>
        <v>0</v>
      </c>
      <c r="M1067">
        <v>1</v>
      </c>
    </row>
    <row r="1068" spans="8:13" x14ac:dyDescent="0.35">
      <c r="H1068" s="1" t="b">
        <f t="shared" si="66"/>
        <v>0</v>
      </c>
      <c r="I1068" t="b">
        <f t="shared" si="68"/>
        <v>0</v>
      </c>
      <c r="J1068" t="b">
        <f t="shared" si="68"/>
        <v>0</v>
      </c>
      <c r="K1068" t="b">
        <f t="shared" si="65"/>
        <v>0</v>
      </c>
      <c r="L1068" t="b">
        <f t="shared" si="67"/>
        <v>0</v>
      </c>
      <c r="M1068">
        <v>1</v>
      </c>
    </row>
    <row r="1069" spans="8:13" x14ac:dyDescent="0.35">
      <c r="H1069" s="1" t="b">
        <f t="shared" si="66"/>
        <v>0</v>
      </c>
      <c r="I1069" t="b">
        <f t="shared" si="68"/>
        <v>0</v>
      </c>
      <c r="J1069" t="b">
        <f t="shared" si="68"/>
        <v>0</v>
      </c>
      <c r="K1069" t="b">
        <f t="shared" si="65"/>
        <v>0</v>
      </c>
      <c r="L1069" t="b">
        <f t="shared" si="67"/>
        <v>0</v>
      </c>
      <c r="M1069">
        <v>1</v>
      </c>
    </row>
    <row r="1070" spans="8:13" x14ac:dyDescent="0.35">
      <c r="H1070" s="1" t="b">
        <f t="shared" si="66"/>
        <v>0</v>
      </c>
      <c r="I1070" t="b">
        <f t="shared" si="68"/>
        <v>0</v>
      </c>
      <c r="J1070" t="b">
        <f t="shared" si="68"/>
        <v>0</v>
      </c>
      <c r="K1070" t="b">
        <f t="shared" si="65"/>
        <v>0</v>
      </c>
      <c r="L1070" t="b">
        <f t="shared" si="67"/>
        <v>0</v>
      </c>
      <c r="M1070">
        <v>1</v>
      </c>
    </row>
    <row r="1071" spans="8:13" x14ac:dyDescent="0.35">
      <c r="H1071" s="1" t="b">
        <f t="shared" si="66"/>
        <v>0</v>
      </c>
      <c r="I1071" t="b">
        <f t="shared" si="68"/>
        <v>0</v>
      </c>
      <c r="J1071" t="b">
        <f t="shared" si="68"/>
        <v>0</v>
      </c>
      <c r="K1071" t="b">
        <f t="shared" si="65"/>
        <v>0</v>
      </c>
      <c r="L1071" t="b">
        <f t="shared" si="67"/>
        <v>0</v>
      </c>
      <c r="M1071">
        <v>1</v>
      </c>
    </row>
    <row r="1072" spans="8:13" x14ac:dyDescent="0.35">
      <c r="H1072" s="1" t="b">
        <f t="shared" si="66"/>
        <v>0</v>
      </c>
      <c r="I1072" t="b">
        <f t="shared" si="68"/>
        <v>0</v>
      </c>
      <c r="J1072" t="b">
        <f t="shared" si="68"/>
        <v>0</v>
      </c>
      <c r="K1072" t="b">
        <f t="shared" si="65"/>
        <v>0</v>
      </c>
      <c r="L1072" t="b">
        <f t="shared" si="67"/>
        <v>0</v>
      </c>
      <c r="M1072">
        <v>1</v>
      </c>
    </row>
    <row r="1073" spans="8:13" x14ac:dyDescent="0.35">
      <c r="H1073" s="1" t="b">
        <f t="shared" si="66"/>
        <v>0</v>
      </c>
      <c r="I1073" t="b">
        <f t="shared" si="68"/>
        <v>0</v>
      </c>
      <c r="J1073" t="b">
        <f t="shared" si="68"/>
        <v>0</v>
      </c>
      <c r="K1073" t="b">
        <f t="shared" si="65"/>
        <v>0</v>
      </c>
      <c r="L1073" t="b">
        <f t="shared" si="67"/>
        <v>0</v>
      </c>
      <c r="M1073">
        <v>1</v>
      </c>
    </row>
    <row r="1074" spans="8:13" x14ac:dyDescent="0.35">
      <c r="H1074" s="1" t="b">
        <f t="shared" si="66"/>
        <v>0</v>
      </c>
      <c r="I1074" t="b">
        <f t="shared" si="68"/>
        <v>0</v>
      </c>
      <c r="J1074" t="b">
        <f t="shared" si="68"/>
        <v>0</v>
      </c>
      <c r="K1074" t="b">
        <f t="shared" si="65"/>
        <v>0</v>
      </c>
      <c r="L1074" t="b">
        <f t="shared" si="67"/>
        <v>0</v>
      </c>
      <c r="M1074">
        <v>1</v>
      </c>
    </row>
    <row r="1075" spans="8:13" x14ac:dyDescent="0.35">
      <c r="H1075" s="1" t="b">
        <f t="shared" si="66"/>
        <v>0</v>
      </c>
      <c r="I1075" t="b">
        <f t="shared" si="68"/>
        <v>0</v>
      </c>
      <c r="J1075" t="b">
        <f t="shared" si="68"/>
        <v>0</v>
      </c>
      <c r="K1075" t="b">
        <f t="shared" si="65"/>
        <v>0</v>
      </c>
      <c r="L1075" t="b">
        <f t="shared" si="67"/>
        <v>0</v>
      </c>
      <c r="M1075">
        <v>1</v>
      </c>
    </row>
    <row r="1076" spans="8:13" x14ac:dyDescent="0.35">
      <c r="H1076" s="1" t="b">
        <f t="shared" si="66"/>
        <v>0</v>
      </c>
      <c r="I1076" t="b">
        <f t="shared" si="68"/>
        <v>0</v>
      </c>
      <c r="J1076" t="b">
        <f t="shared" si="68"/>
        <v>0</v>
      </c>
      <c r="K1076" t="b">
        <f t="shared" si="65"/>
        <v>0</v>
      </c>
      <c r="L1076" t="b">
        <f t="shared" si="67"/>
        <v>0</v>
      </c>
      <c r="M1076">
        <v>1</v>
      </c>
    </row>
    <row r="1077" spans="8:13" x14ac:dyDescent="0.35">
      <c r="H1077" s="1" t="b">
        <f t="shared" si="66"/>
        <v>0</v>
      </c>
      <c r="I1077" t="b">
        <f t="shared" si="68"/>
        <v>0</v>
      </c>
      <c r="J1077" t="b">
        <f t="shared" si="68"/>
        <v>0</v>
      </c>
      <c r="K1077" t="b">
        <f t="shared" si="65"/>
        <v>0</v>
      </c>
      <c r="L1077" t="b">
        <f t="shared" si="67"/>
        <v>0</v>
      </c>
      <c r="M1077">
        <v>1</v>
      </c>
    </row>
    <row r="1078" spans="8:13" x14ac:dyDescent="0.35">
      <c r="H1078" s="1" t="b">
        <f t="shared" si="66"/>
        <v>0</v>
      </c>
      <c r="I1078" t="b">
        <f t="shared" si="68"/>
        <v>0</v>
      </c>
      <c r="J1078" t="b">
        <f t="shared" si="68"/>
        <v>0</v>
      </c>
      <c r="K1078" t="b">
        <f t="shared" si="65"/>
        <v>0</v>
      </c>
      <c r="L1078" t="b">
        <f t="shared" si="67"/>
        <v>0</v>
      </c>
      <c r="M1078">
        <v>1</v>
      </c>
    </row>
    <row r="1079" spans="8:13" x14ac:dyDescent="0.35">
      <c r="H1079" s="1" t="b">
        <f t="shared" si="66"/>
        <v>0</v>
      </c>
      <c r="I1079" t="b">
        <f t="shared" si="68"/>
        <v>0</v>
      </c>
      <c r="J1079" t="b">
        <f t="shared" si="68"/>
        <v>0</v>
      </c>
      <c r="K1079" t="b">
        <f t="shared" si="65"/>
        <v>0</v>
      </c>
      <c r="L1079" t="b">
        <f t="shared" si="67"/>
        <v>0</v>
      </c>
      <c r="M1079">
        <v>1</v>
      </c>
    </row>
    <row r="1080" spans="8:13" x14ac:dyDescent="0.35">
      <c r="H1080" s="1" t="b">
        <f t="shared" si="66"/>
        <v>0</v>
      </c>
      <c r="I1080" t="b">
        <f t="shared" si="68"/>
        <v>0</v>
      </c>
      <c r="J1080" t="b">
        <f t="shared" si="68"/>
        <v>0</v>
      </c>
      <c r="K1080" t="b">
        <f t="shared" si="65"/>
        <v>0</v>
      </c>
      <c r="L1080" t="b">
        <f t="shared" si="67"/>
        <v>0</v>
      </c>
      <c r="M1080">
        <v>1</v>
      </c>
    </row>
    <row r="1081" spans="8:13" x14ac:dyDescent="0.35">
      <c r="H1081" s="1" t="b">
        <f t="shared" si="66"/>
        <v>0</v>
      </c>
      <c r="I1081" t="b">
        <f t="shared" si="68"/>
        <v>0</v>
      </c>
      <c r="J1081" t="b">
        <f t="shared" si="68"/>
        <v>0</v>
      </c>
      <c r="K1081" t="b">
        <f t="shared" si="65"/>
        <v>0</v>
      </c>
      <c r="L1081" t="b">
        <f t="shared" si="67"/>
        <v>0</v>
      </c>
      <c r="M1081">
        <v>1</v>
      </c>
    </row>
    <row r="1082" spans="8:13" x14ac:dyDescent="0.35">
      <c r="H1082" s="1" t="b">
        <f t="shared" si="66"/>
        <v>0</v>
      </c>
      <c r="I1082" t="b">
        <f t="shared" si="68"/>
        <v>0</v>
      </c>
      <c r="J1082" t="b">
        <f t="shared" si="68"/>
        <v>0</v>
      </c>
      <c r="K1082" t="b">
        <f t="shared" si="65"/>
        <v>0</v>
      </c>
      <c r="L1082" t="b">
        <f t="shared" si="67"/>
        <v>0</v>
      </c>
      <c r="M1082">
        <v>1</v>
      </c>
    </row>
    <row r="1083" spans="8:13" x14ac:dyDescent="0.35">
      <c r="H1083" s="1" t="b">
        <f t="shared" si="66"/>
        <v>0</v>
      </c>
      <c r="I1083" t="b">
        <f t="shared" si="68"/>
        <v>0</v>
      </c>
      <c r="J1083" t="b">
        <f t="shared" si="68"/>
        <v>0</v>
      </c>
      <c r="K1083" t="b">
        <f t="shared" si="65"/>
        <v>0</v>
      </c>
      <c r="L1083" t="b">
        <f t="shared" si="67"/>
        <v>0</v>
      </c>
      <c r="M1083">
        <v>1</v>
      </c>
    </row>
    <row r="1084" spans="8:13" x14ac:dyDescent="0.35">
      <c r="H1084" s="1" t="b">
        <f t="shared" si="66"/>
        <v>0</v>
      </c>
      <c r="I1084" t="b">
        <f t="shared" si="68"/>
        <v>0</v>
      </c>
      <c r="J1084" t="b">
        <f t="shared" si="68"/>
        <v>0</v>
      </c>
      <c r="K1084" t="b">
        <f t="shared" si="65"/>
        <v>0</v>
      </c>
      <c r="L1084" t="b">
        <f t="shared" si="67"/>
        <v>0</v>
      </c>
      <c r="M1084">
        <v>1</v>
      </c>
    </row>
    <row r="1085" spans="8:13" x14ac:dyDescent="0.35">
      <c r="H1085" s="1" t="b">
        <f t="shared" si="66"/>
        <v>0</v>
      </c>
      <c r="I1085" t="b">
        <f t="shared" si="68"/>
        <v>0</v>
      </c>
      <c r="J1085" t="b">
        <f t="shared" si="68"/>
        <v>0</v>
      </c>
      <c r="K1085" t="b">
        <f t="shared" si="65"/>
        <v>0</v>
      </c>
      <c r="L1085" t="b">
        <f t="shared" si="67"/>
        <v>0</v>
      </c>
      <c r="M1085">
        <v>1</v>
      </c>
    </row>
    <row r="1086" spans="8:13" x14ac:dyDescent="0.35">
      <c r="H1086" s="1" t="b">
        <f t="shared" si="66"/>
        <v>0</v>
      </c>
      <c r="I1086" t="b">
        <f t="shared" si="68"/>
        <v>0</v>
      </c>
      <c r="J1086" t="b">
        <f t="shared" si="68"/>
        <v>0</v>
      </c>
      <c r="K1086" t="b">
        <f t="shared" si="65"/>
        <v>0</v>
      </c>
      <c r="L1086" t="b">
        <f t="shared" si="67"/>
        <v>0</v>
      </c>
      <c r="M1086">
        <v>1</v>
      </c>
    </row>
    <row r="1087" spans="8:13" x14ac:dyDescent="0.35">
      <c r="H1087" s="1" t="b">
        <f t="shared" si="66"/>
        <v>0</v>
      </c>
      <c r="I1087" t="b">
        <f t="shared" si="68"/>
        <v>0</v>
      </c>
      <c r="J1087" t="b">
        <f t="shared" si="68"/>
        <v>0</v>
      </c>
      <c r="K1087" t="b">
        <f t="shared" si="65"/>
        <v>0</v>
      </c>
      <c r="L1087" t="b">
        <f t="shared" si="67"/>
        <v>0</v>
      </c>
      <c r="M1087">
        <v>1</v>
      </c>
    </row>
    <row r="1088" spans="8:13" x14ac:dyDescent="0.35">
      <c r="H1088" s="1" t="b">
        <f t="shared" si="66"/>
        <v>0</v>
      </c>
      <c r="I1088" t="b">
        <f t="shared" si="68"/>
        <v>0</v>
      </c>
      <c r="J1088" t="b">
        <f t="shared" si="68"/>
        <v>0</v>
      </c>
      <c r="K1088" t="b">
        <f t="shared" si="65"/>
        <v>0</v>
      </c>
      <c r="L1088" t="b">
        <f t="shared" si="67"/>
        <v>0</v>
      </c>
      <c r="M1088">
        <v>1</v>
      </c>
    </row>
    <row r="1089" spans="8:13" x14ac:dyDescent="0.35">
      <c r="H1089" s="1" t="b">
        <f t="shared" si="66"/>
        <v>0</v>
      </c>
      <c r="I1089" t="b">
        <f t="shared" si="68"/>
        <v>0</v>
      </c>
      <c r="J1089" t="b">
        <f t="shared" si="68"/>
        <v>0</v>
      </c>
      <c r="K1089" t="b">
        <f t="shared" si="65"/>
        <v>0</v>
      </c>
      <c r="L1089" t="b">
        <f t="shared" si="67"/>
        <v>0</v>
      </c>
      <c r="M1089">
        <v>1</v>
      </c>
    </row>
    <row r="1090" spans="8:13" x14ac:dyDescent="0.35">
      <c r="H1090" s="1" t="b">
        <f t="shared" si="66"/>
        <v>0</v>
      </c>
      <c r="I1090" t="b">
        <f t="shared" si="68"/>
        <v>0</v>
      </c>
      <c r="J1090" t="b">
        <f t="shared" si="68"/>
        <v>0</v>
      </c>
      <c r="K1090" t="b">
        <f t="shared" si="65"/>
        <v>0</v>
      </c>
      <c r="L1090" t="b">
        <f t="shared" si="67"/>
        <v>0</v>
      </c>
      <c r="M1090">
        <v>1</v>
      </c>
    </row>
    <row r="1091" spans="8:13" x14ac:dyDescent="0.35">
      <c r="H1091" s="1" t="b">
        <f t="shared" si="66"/>
        <v>0</v>
      </c>
      <c r="I1091" t="b">
        <f t="shared" si="68"/>
        <v>0</v>
      </c>
      <c r="J1091" t="b">
        <f t="shared" si="68"/>
        <v>0</v>
      </c>
      <c r="K1091" t="b">
        <f t="shared" si="65"/>
        <v>0</v>
      </c>
      <c r="L1091" t="b">
        <f t="shared" si="67"/>
        <v>0</v>
      </c>
      <c r="M1091">
        <v>1</v>
      </c>
    </row>
    <row r="1092" spans="8:13" x14ac:dyDescent="0.35">
      <c r="H1092" s="1" t="b">
        <f t="shared" si="66"/>
        <v>0</v>
      </c>
      <c r="I1092" t="b">
        <f t="shared" si="68"/>
        <v>0</v>
      </c>
      <c r="J1092" t="b">
        <f t="shared" si="68"/>
        <v>0</v>
      </c>
      <c r="K1092" t="b">
        <f t="shared" si="65"/>
        <v>0</v>
      </c>
      <c r="L1092" t="b">
        <f t="shared" si="67"/>
        <v>0</v>
      </c>
      <c r="M1092">
        <v>1</v>
      </c>
    </row>
    <row r="1093" spans="8:13" x14ac:dyDescent="0.35">
      <c r="H1093" s="1" t="b">
        <f t="shared" si="66"/>
        <v>0</v>
      </c>
      <c r="I1093" t="b">
        <f t="shared" si="68"/>
        <v>0</v>
      </c>
      <c r="J1093" t="b">
        <f t="shared" si="68"/>
        <v>0</v>
      </c>
      <c r="K1093" t="b">
        <f t="shared" si="65"/>
        <v>0</v>
      </c>
      <c r="L1093" t="b">
        <f t="shared" si="67"/>
        <v>0</v>
      </c>
      <c r="M1093">
        <v>1</v>
      </c>
    </row>
    <row r="1094" spans="8:13" x14ac:dyDescent="0.35">
      <c r="H1094" s="1" t="b">
        <f t="shared" si="66"/>
        <v>0</v>
      </c>
      <c r="I1094" t="b">
        <f t="shared" si="68"/>
        <v>0</v>
      </c>
      <c r="J1094" t="b">
        <f t="shared" si="68"/>
        <v>0</v>
      </c>
      <c r="K1094" t="b">
        <f t="shared" si="65"/>
        <v>0</v>
      </c>
      <c r="L1094" t="b">
        <f t="shared" si="67"/>
        <v>0</v>
      </c>
      <c r="M1094">
        <v>1</v>
      </c>
    </row>
    <row r="1095" spans="8:13" x14ac:dyDescent="0.35">
      <c r="H1095" s="1" t="b">
        <f t="shared" si="66"/>
        <v>0</v>
      </c>
      <c r="I1095" t="b">
        <f t="shared" ref="I1095:J1126" si="69">AND($E1095=1,ISBLANK($F1095))</f>
        <v>0</v>
      </c>
      <c r="J1095" t="b">
        <f t="shared" si="69"/>
        <v>0</v>
      </c>
      <c r="K1095" t="b">
        <f t="shared" ref="K1095:K1158" si="70">AND($C1095=1,$D1095=2)</f>
        <v>0</v>
      </c>
      <c r="L1095" t="b">
        <f t="shared" si="67"/>
        <v>0</v>
      </c>
      <c r="M1095">
        <v>1</v>
      </c>
    </row>
    <row r="1096" spans="8:13" x14ac:dyDescent="0.35">
      <c r="H1096" s="1" t="b">
        <f t="shared" ref="H1096:H1159" si="71">$F1096&gt;1</f>
        <v>0</v>
      </c>
      <c r="I1096" t="b">
        <f t="shared" si="69"/>
        <v>0</v>
      </c>
      <c r="J1096" t="b">
        <f t="shared" si="69"/>
        <v>0</v>
      </c>
      <c r="K1096" t="b">
        <f t="shared" si="70"/>
        <v>0</v>
      </c>
      <c r="L1096" t="b">
        <f t="shared" ref="L1096:L1159" si="72">$B1096&gt;1</f>
        <v>0</v>
      </c>
      <c r="M1096">
        <v>1</v>
      </c>
    </row>
    <row r="1097" spans="8:13" x14ac:dyDescent="0.35">
      <c r="H1097" s="1" t="b">
        <f t="shared" si="71"/>
        <v>0</v>
      </c>
      <c r="I1097" t="b">
        <f t="shared" si="69"/>
        <v>0</v>
      </c>
      <c r="J1097" t="b">
        <f t="shared" si="69"/>
        <v>0</v>
      </c>
      <c r="K1097" t="b">
        <f t="shared" si="70"/>
        <v>0</v>
      </c>
      <c r="L1097" t="b">
        <f t="shared" si="72"/>
        <v>0</v>
      </c>
      <c r="M1097">
        <v>1</v>
      </c>
    </row>
    <row r="1098" spans="8:13" x14ac:dyDescent="0.35">
      <c r="H1098" s="1" t="b">
        <f t="shared" si="71"/>
        <v>0</v>
      </c>
      <c r="I1098" t="b">
        <f t="shared" si="69"/>
        <v>0</v>
      </c>
      <c r="J1098" t="b">
        <f t="shared" si="69"/>
        <v>0</v>
      </c>
      <c r="K1098" t="b">
        <f t="shared" si="70"/>
        <v>0</v>
      </c>
      <c r="L1098" t="b">
        <f t="shared" si="72"/>
        <v>0</v>
      </c>
      <c r="M1098">
        <v>1</v>
      </c>
    </row>
    <row r="1099" spans="8:13" x14ac:dyDescent="0.35">
      <c r="H1099" s="1" t="b">
        <f t="shared" si="71"/>
        <v>0</v>
      </c>
      <c r="I1099" t="b">
        <f t="shared" si="69"/>
        <v>0</v>
      </c>
      <c r="J1099" t="b">
        <f t="shared" si="69"/>
        <v>0</v>
      </c>
      <c r="K1099" t="b">
        <f t="shared" si="70"/>
        <v>0</v>
      </c>
      <c r="L1099" t="b">
        <f t="shared" si="72"/>
        <v>0</v>
      </c>
      <c r="M1099">
        <v>1</v>
      </c>
    </row>
    <row r="1100" spans="8:13" x14ac:dyDescent="0.35">
      <c r="H1100" s="1" t="b">
        <f t="shared" si="71"/>
        <v>0</v>
      </c>
      <c r="I1100" t="b">
        <f t="shared" si="69"/>
        <v>0</v>
      </c>
      <c r="J1100" t="b">
        <f t="shared" si="69"/>
        <v>0</v>
      </c>
      <c r="K1100" t="b">
        <f t="shared" si="70"/>
        <v>0</v>
      </c>
      <c r="L1100" t="b">
        <f t="shared" si="72"/>
        <v>0</v>
      </c>
      <c r="M1100">
        <v>1</v>
      </c>
    </row>
    <row r="1101" spans="8:13" x14ac:dyDescent="0.35">
      <c r="H1101" s="1" t="b">
        <f t="shared" si="71"/>
        <v>0</v>
      </c>
      <c r="I1101" t="b">
        <f t="shared" si="69"/>
        <v>0</v>
      </c>
      <c r="J1101" t="b">
        <f t="shared" si="69"/>
        <v>0</v>
      </c>
      <c r="K1101" t="b">
        <f t="shared" si="70"/>
        <v>0</v>
      </c>
      <c r="L1101" t="b">
        <f t="shared" si="72"/>
        <v>0</v>
      </c>
      <c r="M1101">
        <v>1</v>
      </c>
    </row>
    <row r="1102" spans="8:13" x14ac:dyDescent="0.35">
      <c r="H1102" s="1" t="b">
        <f t="shared" si="71"/>
        <v>0</v>
      </c>
      <c r="I1102" t="b">
        <f t="shared" si="69"/>
        <v>0</v>
      </c>
      <c r="J1102" t="b">
        <f t="shared" si="69"/>
        <v>0</v>
      </c>
      <c r="K1102" t="b">
        <f t="shared" si="70"/>
        <v>0</v>
      </c>
      <c r="L1102" t="b">
        <f t="shared" si="72"/>
        <v>0</v>
      </c>
      <c r="M1102">
        <v>1</v>
      </c>
    </row>
    <row r="1103" spans="8:13" x14ac:dyDescent="0.35">
      <c r="H1103" s="1" t="b">
        <f t="shared" si="71"/>
        <v>0</v>
      </c>
      <c r="I1103" t="b">
        <f t="shared" si="69"/>
        <v>0</v>
      </c>
      <c r="J1103" t="b">
        <f t="shared" si="69"/>
        <v>0</v>
      </c>
      <c r="K1103" t="b">
        <f t="shared" si="70"/>
        <v>0</v>
      </c>
      <c r="L1103" t="b">
        <f t="shared" si="72"/>
        <v>0</v>
      </c>
      <c r="M1103">
        <v>1</v>
      </c>
    </row>
    <row r="1104" spans="8:13" x14ac:dyDescent="0.35">
      <c r="H1104" s="1" t="b">
        <f t="shared" si="71"/>
        <v>0</v>
      </c>
      <c r="I1104" t="b">
        <f t="shared" si="69"/>
        <v>0</v>
      </c>
      <c r="J1104" t="b">
        <f t="shared" si="69"/>
        <v>0</v>
      </c>
      <c r="K1104" t="b">
        <f t="shared" si="70"/>
        <v>0</v>
      </c>
      <c r="L1104" t="b">
        <f t="shared" si="72"/>
        <v>0</v>
      </c>
      <c r="M1104">
        <v>1</v>
      </c>
    </row>
    <row r="1105" spans="8:13" x14ac:dyDescent="0.35">
      <c r="H1105" s="1" t="b">
        <f t="shared" si="71"/>
        <v>0</v>
      </c>
      <c r="I1105" t="b">
        <f t="shared" si="69"/>
        <v>0</v>
      </c>
      <c r="J1105" t="b">
        <f t="shared" si="69"/>
        <v>0</v>
      </c>
      <c r="K1105" t="b">
        <f t="shared" si="70"/>
        <v>0</v>
      </c>
      <c r="L1105" t="b">
        <f t="shared" si="72"/>
        <v>0</v>
      </c>
      <c r="M1105">
        <v>1</v>
      </c>
    </row>
    <row r="1106" spans="8:13" x14ac:dyDescent="0.35">
      <c r="H1106" s="1" t="b">
        <f t="shared" si="71"/>
        <v>0</v>
      </c>
      <c r="I1106" t="b">
        <f t="shared" si="69"/>
        <v>0</v>
      </c>
      <c r="J1106" t="b">
        <f t="shared" si="69"/>
        <v>0</v>
      </c>
      <c r="K1106" t="b">
        <f t="shared" si="70"/>
        <v>0</v>
      </c>
      <c r="L1106" t="b">
        <f t="shared" si="72"/>
        <v>0</v>
      </c>
      <c r="M1106">
        <v>1</v>
      </c>
    </row>
    <row r="1107" spans="8:13" x14ac:dyDescent="0.35">
      <c r="H1107" s="1" t="b">
        <f t="shared" si="71"/>
        <v>0</v>
      </c>
      <c r="I1107" t="b">
        <f t="shared" si="69"/>
        <v>0</v>
      </c>
      <c r="J1107" t="b">
        <f t="shared" si="69"/>
        <v>0</v>
      </c>
      <c r="K1107" t="b">
        <f t="shared" si="70"/>
        <v>0</v>
      </c>
      <c r="L1107" t="b">
        <f t="shared" si="72"/>
        <v>0</v>
      </c>
      <c r="M1107">
        <v>1</v>
      </c>
    </row>
    <row r="1108" spans="8:13" x14ac:dyDescent="0.35">
      <c r="H1108" s="1" t="b">
        <f t="shared" si="71"/>
        <v>0</v>
      </c>
      <c r="I1108" t="b">
        <f t="shared" si="69"/>
        <v>0</v>
      </c>
      <c r="J1108" t="b">
        <f t="shared" si="69"/>
        <v>0</v>
      </c>
      <c r="K1108" t="b">
        <f t="shared" si="70"/>
        <v>0</v>
      </c>
      <c r="L1108" t="b">
        <f t="shared" si="72"/>
        <v>0</v>
      </c>
      <c r="M1108">
        <v>1</v>
      </c>
    </row>
    <row r="1109" spans="8:13" x14ac:dyDescent="0.35">
      <c r="H1109" s="1" t="b">
        <f t="shared" si="71"/>
        <v>0</v>
      </c>
      <c r="I1109" t="b">
        <f t="shared" si="69"/>
        <v>0</v>
      </c>
      <c r="J1109" t="b">
        <f t="shared" si="69"/>
        <v>0</v>
      </c>
      <c r="K1109" t="b">
        <f t="shared" si="70"/>
        <v>0</v>
      </c>
      <c r="L1109" t="b">
        <f t="shared" si="72"/>
        <v>0</v>
      </c>
      <c r="M1109">
        <v>1</v>
      </c>
    </row>
    <row r="1110" spans="8:13" x14ac:dyDescent="0.35">
      <c r="H1110" s="1" t="b">
        <f t="shared" si="71"/>
        <v>0</v>
      </c>
      <c r="I1110" t="b">
        <f t="shared" si="69"/>
        <v>0</v>
      </c>
      <c r="J1110" t="b">
        <f t="shared" si="69"/>
        <v>0</v>
      </c>
      <c r="K1110" t="b">
        <f t="shared" si="70"/>
        <v>0</v>
      </c>
      <c r="L1110" t="b">
        <f t="shared" si="72"/>
        <v>0</v>
      </c>
      <c r="M1110">
        <v>1</v>
      </c>
    </row>
    <row r="1111" spans="8:13" x14ac:dyDescent="0.35">
      <c r="H1111" s="1" t="b">
        <f t="shared" si="71"/>
        <v>0</v>
      </c>
      <c r="I1111" t="b">
        <f t="shared" si="69"/>
        <v>0</v>
      </c>
      <c r="J1111" t="b">
        <f t="shared" si="69"/>
        <v>0</v>
      </c>
      <c r="K1111" t="b">
        <f t="shared" si="70"/>
        <v>0</v>
      </c>
      <c r="L1111" t="b">
        <f t="shared" si="72"/>
        <v>0</v>
      </c>
      <c r="M1111">
        <v>1</v>
      </c>
    </row>
    <row r="1112" spans="8:13" x14ac:dyDescent="0.35">
      <c r="H1112" s="1" t="b">
        <f t="shared" si="71"/>
        <v>0</v>
      </c>
      <c r="I1112" t="b">
        <f t="shared" si="69"/>
        <v>0</v>
      </c>
      <c r="J1112" t="b">
        <f t="shared" si="69"/>
        <v>0</v>
      </c>
      <c r="K1112" t="b">
        <f t="shared" si="70"/>
        <v>0</v>
      </c>
      <c r="L1112" t="b">
        <f t="shared" si="72"/>
        <v>0</v>
      </c>
      <c r="M1112">
        <v>1</v>
      </c>
    </row>
    <row r="1113" spans="8:13" x14ac:dyDescent="0.35">
      <c r="H1113" s="1" t="b">
        <f t="shared" si="71"/>
        <v>0</v>
      </c>
      <c r="I1113" t="b">
        <f t="shared" si="69"/>
        <v>0</v>
      </c>
      <c r="J1113" t="b">
        <f t="shared" si="69"/>
        <v>0</v>
      </c>
      <c r="K1113" t="b">
        <f t="shared" si="70"/>
        <v>0</v>
      </c>
      <c r="L1113" t="b">
        <f t="shared" si="72"/>
        <v>0</v>
      </c>
      <c r="M1113">
        <v>1</v>
      </c>
    </row>
    <row r="1114" spans="8:13" x14ac:dyDescent="0.35">
      <c r="H1114" s="1" t="b">
        <f t="shared" si="71"/>
        <v>0</v>
      </c>
      <c r="I1114" t="b">
        <f t="shared" si="69"/>
        <v>0</v>
      </c>
      <c r="J1114" t="b">
        <f t="shared" si="69"/>
        <v>0</v>
      </c>
      <c r="K1114" t="b">
        <f t="shared" si="70"/>
        <v>0</v>
      </c>
      <c r="L1114" t="b">
        <f t="shared" si="72"/>
        <v>0</v>
      </c>
      <c r="M1114">
        <v>1</v>
      </c>
    </row>
    <row r="1115" spans="8:13" x14ac:dyDescent="0.35">
      <c r="H1115" s="1" t="b">
        <f t="shared" si="71"/>
        <v>0</v>
      </c>
      <c r="I1115" t="b">
        <f t="shared" si="69"/>
        <v>0</v>
      </c>
      <c r="J1115" t="b">
        <f t="shared" si="69"/>
        <v>0</v>
      </c>
      <c r="K1115" t="b">
        <f t="shared" si="70"/>
        <v>0</v>
      </c>
      <c r="L1115" t="b">
        <f t="shared" si="72"/>
        <v>0</v>
      </c>
      <c r="M1115">
        <v>1</v>
      </c>
    </row>
    <row r="1116" spans="8:13" x14ac:dyDescent="0.35">
      <c r="H1116" s="1" t="b">
        <f t="shared" si="71"/>
        <v>0</v>
      </c>
      <c r="I1116" t="b">
        <f t="shared" si="69"/>
        <v>0</v>
      </c>
      <c r="J1116" t="b">
        <f t="shared" si="69"/>
        <v>0</v>
      </c>
      <c r="K1116" t="b">
        <f t="shared" si="70"/>
        <v>0</v>
      </c>
      <c r="L1116" t="b">
        <f t="shared" si="72"/>
        <v>0</v>
      </c>
      <c r="M1116">
        <v>1</v>
      </c>
    </row>
    <row r="1117" spans="8:13" x14ac:dyDescent="0.35">
      <c r="H1117" s="1" t="b">
        <f t="shared" si="71"/>
        <v>0</v>
      </c>
      <c r="I1117" t="b">
        <f t="shared" si="69"/>
        <v>0</v>
      </c>
      <c r="J1117" t="b">
        <f t="shared" si="69"/>
        <v>0</v>
      </c>
      <c r="K1117" t="b">
        <f t="shared" si="70"/>
        <v>0</v>
      </c>
      <c r="L1117" t="b">
        <f t="shared" si="72"/>
        <v>0</v>
      </c>
      <c r="M1117">
        <v>1</v>
      </c>
    </row>
    <row r="1118" spans="8:13" x14ac:dyDescent="0.35">
      <c r="H1118" s="1" t="b">
        <f t="shared" si="71"/>
        <v>0</v>
      </c>
      <c r="I1118" t="b">
        <f t="shared" si="69"/>
        <v>0</v>
      </c>
      <c r="J1118" t="b">
        <f t="shared" si="69"/>
        <v>0</v>
      </c>
      <c r="K1118" t="b">
        <f t="shared" si="70"/>
        <v>0</v>
      </c>
      <c r="L1118" t="b">
        <f t="shared" si="72"/>
        <v>0</v>
      </c>
      <c r="M1118">
        <v>1</v>
      </c>
    </row>
    <row r="1119" spans="8:13" x14ac:dyDescent="0.35">
      <c r="H1119" s="1" t="b">
        <f t="shared" si="71"/>
        <v>0</v>
      </c>
      <c r="I1119" t="b">
        <f t="shared" si="69"/>
        <v>0</v>
      </c>
      <c r="J1119" t="b">
        <f t="shared" si="69"/>
        <v>0</v>
      </c>
      <c r="K1119" t="b">
        <f t="shared" si="70"/>
        <v>0</v>
      </c>
      <c r="L1119" t="b">
        <f t="shared" si="72"/>
        <v>0</v>
      </c>
      <c r="M1119">
        <v>1</v>
      </c>
    </row>
    <row r="1120" spans="8:13" x14ac:dyDescent="0.35">
      <c r="H1120" s="1" t="b">
        <f t="shared" si="71"/>
        <v>0</v>
      </c>
      <c r="I1120" t="b">
        <f t="shared" si="69"/>
        <v>0</v>
      </c>
      <c r="J1120" t="b">
        <f t="shared" si="69"/>
        <v>0</v>
      </c>
      <c r="K1120" t="b">
        <f t="shared" si="70"/>
        <v>0</v>
      </c>
      <c r="L1120" t="b">
        <f t="shared" si="72"/>
        <v>0</v>
      </c>
      <c r="M1120">
        <v>1</v>
      </c>
    </row>
    <row r="1121" spans="8:13" x14ac:dyDescent="0.35">
      <c r="H1121" s="1" t="b">
        <f t="shared" si="71"/>
        <v>0</v>
      </c>
      <c r="I1121" t="b">
        <f t="shared" si="69"/>
        <v>0</v>
      </c>
      <c r="J1121" t="b">
        <f t="shared" si="69"/>
        <v>0</v>
      </c>
      <c r="K1121" t="b">
        <f t="shared" si="70"/>
        <v>0</v>
      </c>
      <c r="L1121" t="b">
        <f t="shared" si="72"/>
        <v>0</v>
      </c>
      <c r="M1121">
        <v>1</v>
      </c>
    </row>
    <row r="1122" spans="8:13" x14ac:dyDescent="0.35">
      <c r="H1122" s="1" t="b">
        <f t="shared" si="71"/>
        <v>0</v>
      </c>
      <c r="I1122" t="b">
        <f t="shared" si="69"/>
        <v>0</v>
      </c>
      <c r="J1122" t="b">
        <f t="shared" si="69"/>
        <v>0</v>
      </c>
      <c r="K1122" t="b">
        <f t="shared" si="70"/>
        <v>0</v>
      </c>
      <c r="L1122" t="b">
        <f t="shared" si="72"/>
        <v>0</v>
      </c>
      <c r="M1122">
        <v>1</v>
      </c>
    </row>
    <row r="1123" spans="8:13" x14ac:dyDescent="0.35">
      <c r="H1123" s="1" t="b">
        <f t="shared" si="71"/>
        <v>0</v>
      </c>
      <c r="I1123" t="b">
        <f t="shared" si="69"/>
        <v>0</v>
      </c>
      <c r="J1123" t="b">
        <f t="shared" si="69"/>
        <v>0</v>
      </c>
      <c r="K1123" t="b">
        <f t="shared" si="70"/>
        <v>0</v>
      </c>
      <c r="L1123" t="b">
        <f t="shared" si="72"/>
        <v>0</v>
      </c>
      <c r="M1123">
        <v>1</v>
      </c>
    </row>
    <row r="1124" spans="8:13" x14ac:dyDescent="0.35">
      <c r="H1124" s="1" t="b">
        <f t="shared" si="71"/>
        <v>0</v>
      </c>
      <c r="I1124" t="b">
        <f t="shared" si="69"/>
        <v>0</v>
      </c>
      <c r="J1124" t="b">
        <f t="shared" si="69"/>
        <v>0</v>
      </c>
      <c r="K1124" t="b">
        <f t="shared" si="70"/>
        <v>0</v>
      </c>
      <c r="L1124" t="b">
        <f t="shared" si="72"/>
        <v>0</v>
      </c>
      <c r="M1124">
        <v>1</v>
      </c>
    </row>
    <row r="1125" spans="8:13" x14ac:dyDescent="0.35">
      <c r="H1125" s="1" t="b">
        <f t="shared" si="71"/>
        <v>0</v>
      </c>
      <c r="I1125" t="b">
        <f t="shared" si="69"/>
        <v>0</v>
      </c>
      <c r="J1125" t="b">
        <f t="shared" si="69"/>
        <v>0</v>
      </c>
      <c r="K1125" t="b">
        <f t="shared" si="70"/>
        <v>0</v>
      </c>
      <c r="L1125" t="b">
        <f t="shared" si="72"/>
        <v>0</v>
      </c>
      <c r="M1125">
        <v>1</v>
      </c>
    </row>
    <row r="1126" spans="8:13" x14ac:dyDescent="0.35">
      <c r="H1126" s="1" t="b">
        <f t="shared" si="71"/>
        <v>0</v>
      </c>
      <c r="I1126" t="b">
        <f t="shared" si="69"/>
        <v>0</v>
      </c>
      <c r="J1126" t="b">
        <f t="shared" si="69"/>
        <v>0</v>
      </c>
      <c r="K1126" t="b">
        <f t="shared" si="70"/>
        <v>0</v>
      </c>
      <c r="L1126" t="b">
        <f t="shared" si="72"/>
        <v>0</v>
      </c>
      <c r="M1126">
        <v>1</v>
      </c>
    </row>
    <row r="1127" spans="8:13" x14ac:dyDescent="0.35">
      <c r="H1127" s="1" t="b">
        <f t="shared" si="71"/>
        <v>0</v>
      </c>
      <c r="I1127" t="b">
        <f t="shared" ref="I1127:J1158" si="73">AND($E1127=1,ISBLANK($F1127))</f>
        <v>0</v>
      </c>
      <c r="J1127" t="b">
        <f t="shared" si="73"/>
        <v>0</v>
      </c>
      <c r="K1127" t="b">
        <f t="shared" si="70"/>
        <v>0</v>
      </c>
      <c r="L1127" t="b">
        <f t="shared" si="72"/>
        <v>0</v>
      </c>
      <c r="M1127">
        <v>1</v>
      </c>
    </row>
    <row r="1128" spans="8:13" x14ac:dyDescent="0.35">
      <c r="H1128" s="1" t="b">
        <f t="shared" si="71"/>
        <v>0</v>
      </c>
      <c r="I1128" t="b">
        <f t="shared" si="73"/>
        <v>0</v>
      </c>
      <c r="J1128" t="b">
        <f t="shared" si="73"/>
        <v>0</v>
      </c>
      <c r="K1128" t="b">
        <f t="shared" si="70"/>
        <v>0</v>
      </c>
      <c r="L1128" t="b">
        <f t="shared" si="72"/>
        <v>0</v>
      </c>
      <c r="M1128">
        <v>1</v>
      </c>
    </row>
    <row r="1129" spans="8:13" x14ac:dyDescent="0.35">
      <c r="H1129" s="1" t="b">
        <f t="shared" si="71"/>
        <v>0</v>
      </c>
      <c r="I1129" t="b">
        <f t="shared" si="73"/>
        <v>0</v>
      </c>
      <c r="J1129" t="b">
        <f t="shared" si="73"/>
        <v>0</v>
      </c>
      <c r="K1129" t="b">
        <f t="shared" si="70"/>
        <v>0</v>
      </c>
      <c r="L1129" t="b">
        <f t="shared" si="72"/>
        <v>0</v>
      </c>
      <c r="M1129">
        <v>1</v>
      </c>
    </row>
    <row r="1130" spans="8:13" x14ac:dyDescent="0.35">
      <c r="H1130" s="1" t="b">
        <f t="shared" si="71"/>
        <v>0</v>
      </c>
      <c r="I1130" t="b">
        <f t="shared" si="73"/>
        <v>0</v>
      </c>
      <c r="J1130" t="b">
        <f t="shared" si="73"/>
        <v>0</v>
      </c>
      <c r="K1130" t="b">
        <f t="shared" si="70"/>
        <v>0</v>
      </c>
      <c r="L1130" t="b">
        <f t="shared" si="72"/>
        <v>0</v>
      </c>
      <c r="M1130">
        <v>1</v>
      </c>
    </row>
    <row r="1131" spans="8:13" x14ac:dyDescent="0.35">
      <c r="H1131" s="1" t="b">
        <f t="shared" si="71"/>
        <v>0</v>
      </c>
      <c r="I1131" t="b">
        <f t="shared" si="73"/>
        <v>0</v>
      </c>
      <c r="J1131" t="b">
        <f t="shared" si="73"/>
        <v>0</v>
      </c>
      <c r="K1131" t="b">
        <f t="shared" si="70"/>
        <v>0</v>
      </c>
      <c r="L1131" t="b">
        <f t="shared" si="72"/>
        <v>0</v>
      </c>
      <c r="M1131">
        <v>1</v>
      </c>
    </row>
    <row r="1132" spans="8:13" x14ac:dyDescent="0.35">
      <c r="H1132" s="1" t="b">
        <f t="shared" si="71"/>
        <v>0</v>
      </c>
      <c r="I1132" t="b">
        <f t="shared" si="73"/>
        <v>0</v>
      </c>
      <c r="J1132" t="b">
        <f t="shared" si="73"/>
        <v>0</v>
      </c>
      <c r="K1132" t="b">
        <f t="shared" si="70"/>
        <v>0</v>
      </c>
      <c r="L1132" t="b">
        <f t="shared" si="72"/>
        <v>0</v>
      </c>
      <c r="M1132">
        <v>1</v>
      </c>
    </row>
    <row r="1133" spans="8:13" x14ac:dyDescent="0.35">
      <c r="H1133" s="1" t="b">
        <f t="shared" si="71"/>
        <v>0</v>
      </c>
      <c r="I1133" t="b">
        <f t="shared" si="73"/>
        <v>0</v>
      </c>
      <c r="J1133" t="b">
        <f t="shared" si="73"/>
        <v>0</v>
      </c>
      <c r="K1133" t="b">
        <f t="shared" si="70"/>
        <v>0</v>
      </c>
      <c r="L1133" t="b">
        <f t="shared" si="72"/>
        <v>0</v>
      </c>
      <c r="M1133">
        <v>1</v>
      </c>
    </row>
    <row r="1134" spans="8:13" x14ac:dyDescent="0.35">
      <c r="H1134" s="1" t="b">
        <f t="shared" si="71"/>
        <v>0</v>
      </c>
      <c r="I1134" t="b">
        <f t="shared" si="73"/>
        <v>0</v>
      </c>
      <c r="J1134" t="b">
        <f t="shared" si="73"/>
        <v>0</v>
      </c>
      <c r="K1134" t="b">
        <f t="shared" si="70"/>
        <v>0</v>
      </c>
      <c r="L1134" t="b">
        <f t="shared" si="72"/>
        <v>0</v>
      </c>
      <c r="M1134">
        <v>1</v>
      </c>
    </row>
    <row r="1135" spans="8:13" x14ac:dyDescent="0.35">
      <c r="H1135" s="1" t="b">
        <f t="shared" si="71"/>
        <v>0</v>
      </c>
      <c r="I1135" t="b">
        <f t="shared" si="73"/>
        <v>0</v>
      </c>
      <c r="J1135" t="b">
        <f t="shared" si="73"/>
        <v>0</v>
      </c>
      <c r="K1135" t="b">
        <f t="shared" si="70"/>
        <v>0</v>
      </c>
      <c r="L1135" t="b">
        <f t="shared" si="72"/>
        <v>0</v>
      </c>
      <c r="M1135">
        <v>1</v>
      </c>
    </row>
    <row r="1136" spans="8:13" x14ac:dyDescent="0.35">
      <c r="H1136" s="1" t="b">
        <f t="shared" si="71"/>
        <v>0</v>
      </c>
      <c r="I1136" t="b">
        <f t="shared" si="73"/>
        <v>0</v>
      </c>
      <c r="J1136" t="b">
        <f t="shared" si="73"/>
        <v>0</v>
      </c>
      <c r="K1136" t="b">
        <f t="shared" si="70"/>
        <v>0</v>
      </c>
      <c r="L1136" t="b">
        <f t="shared" si="72"/>
        <v>0</v>
      </c>
      <c r="M1136">
        <v>1</v>
      </c>
    </row>
    <row r="1137" spans="8:13" x14ac:dyDescent="0.35">
      <c r="H1137" s="1" t="b">
        <f t="shared" si="71"/>
        <v>0</v>
      </c>
      <c r="I1137" t="b">
        <f t="shared" si="73"/>
        <v>0</v>
      </c>
      <c r="J1137" t="b">
        <f t="shared" si="73"/>
        <v>0</v>
      </c>
      <c r="K1137" t="b">
        <f t="shared" si="70"/>
        <v>0</v>
      </c>
      <c r="L1137" t="b">
        <f t="shared" si="72"/>
        <v>0</v>
      </c>
      <c r="M1137">
        <v>1</v>
      </c>
    </row>
    <row r="1138" spans="8:13" x14ac:dyDescent="0.35">
      <c r="H1138" s="1" t="b">
        <f t="shared" si="71"/>
        <v>0</v>
      </c>
      <c r="I1138" t="b">
        <f t="shared" si="73"/>
        <v>0</v>
      </c>
      <c r="J1138" t="b">
        <f t="shared" si="73"/>
        <v>0</v>
      </c>
      <c r="K1138" t="b">
        <f t="shared" si="70"/>
        <v>0</v>
      </c>
      <c r="L1138" t="b">
        <f t="shared" si="72"/>
        <v>0</v>
      </c>
      <c r="M1138">
        <v>1</v>
      </c>
    </row>
    <row r="1139" spans="8:13" x14ac:dyDescent="0.35">
      <c r="H1139" s="1" t="b">
        <f t="shared" si="71"/>
        <v>0</v>
      </c>
      <c r="I1139" t="b">
        <f t="shared" si="73"/>
        <v>0</v>
      </c>
      <c r="J1139" t="b">
        <f t="shared" si="73"/>
        <v>0</v>
      </c>
      <c r="K1139" t="b">
        <f t="shared" si="70"/>
        <v>0</v>
      </c>
      <c r="L1139" t="b">
        <f t="shared" si="72"/>
        <v>0</v>
      </c>
      <c r="M1139">
        <v>1</v>
      </c>
    </row>
    <row r="1140" spans="8:13" x14ac:dyDescent="0.35">
      <c r="H1140" s="1" t="b">
        <f t="shared" si="71"/>
        <v>0</v>
      </c>
      <c r="I1140" t="b">
        <f t="shared" si="73"/>
        <v>0</v>
      </c>
      <c r="J1140" t="b">
        <f t="shared" si="73"/>
        <v>0</v>
      </c>
      <c r="K1140" t="b">
        <f t="shared" si="70"/>
        <v>0</v>
      </c>
      <c r="L1140" t="b">
        <f t="shared" si="72"/>
        <v>0</v>
      </c>
      <c r="M1140">
        <v>1</v>
      </c>
    </row>
    <row r="1141" spans="8:13" x14ac:dyDescent="0.35">
      <c r="H1141" s="1" t="b">
        <f t="shared" si="71"/>
        <v>0</v>
      </c>
      <c r="I1141" t="b">
        <f t="shared" si="73"/>
        <v>0</v>
      </c>
      <c r="J1141" t="b">
        <f t="shared" si="73"/>
        <v>0</v>
      </c>
      <c r="K1141" t="b">
        <f t="shared" si="70"/>
        <v>0</v>
      </c>
      <c r="L1141" t="b">
        <f t="shared" si="72"/>
        <v>0</v>
      </c>
      <c r="M1141">
        <v>1</v>
      </c>
    </row>
    <row r="1142" spans="8:13" x14ac:dyDescent="0.35">
      <c r="H1142" s="1" t="b">
        <f t="shared" si="71"/>
        <v>0</v>
      </c>
      <c r="I1142" t="b">
        <f t="shared" si="73"/>
        <v>0</v>
      </c>
      <c r="J1142" t="b">
        <f t="shared" si="73"/>
        <v>0</v>
      </c>
      <c r="K1142" t="b">
        <f t="shared" si="70"/>
        <v>0</v>
      </c>
      <c r="L1142" t="b">
        <f t="shared" si="72"/>
        <v>0</v>
      </c>
      <c r="M1142">
        <v>1</v>
      </c>
    </row>
    <row r="1143" spans="8:13" x14ac:dyDescent="0.35">
      <c r="H1143" s="1" t="b">
        <f t="shared" si="71"/>
        <v>0</v>
      </c>
      <c r="I1143" t="b">
        <f t="shared" si="73"/>
        <v>0</v>
      </c>
      <c r="J1143" t="b">
        <f t="shared" si="73"/>
        <v>0</v>
      </c>
      <c r="K1143" t="b">
        <f t="shared" si="70"/>
        <v>0</v>
      </c>
      <c r="L1143" t="b">
        <f t="shared" si="72"/>
        <v>0</v>
      </c>
      <c r="M1143">
        <v>1</v>
      </c>
    </row>
    <row r="1144" spans="8:13" x14ac:dyDescent="0.35">
      <c r="H1144" s="1" t="b">
        <f t="shared" si="71"/>
        <v>0</v>
      </c>
      <c r="I1144" t="b">
        <f t="shared" si="73"/>
        <v>0</v>
      </c>
      <c r="J1144" t="b">
        <f t="shared" si="73"/>
        <v>0</v>
      </c>
      <c r="K1144" t="b">
        <f t="shared" si="70"/>
        <v>0</v>
      </c>
      <c r="L1144" t="b">
        <f t="shared" si="72"/>
        <v>0</v>
      </c>
      <c r="M1144">
        <v>1</v>
      </c>
    </row>
    <row r="1145" spans="8:13" x14ac:dyDescent="0.35">
      <c r="H1145" s="1" t="b">
        <f t="shared" si="71"/>
        <v>0</v>
      </c>
      <c r="I1145" t="b">
        <f t="shared" si="73"/>
        <v>0</v>
      </c>
      <c r="J1145" t="b">
        <f t="shared" si="73"/>
        <v>0</v>
      </c>
      <c r="K1145" t="b">
        <f t="shared" si="70"/>
        <v>0</v>
      </c>
      <c r="L1145" t="b">
        <f t="shared" si="72"/>
        <v>0</v>
      </c>
      <c r="M1145">
        <v>1</v>
      </c>
    </row>
    <row r="1146" spans="8:13" x14ac:dyDescent="0.35">
      <c r="H1146" s="1" t="b">
        <f t="shared" si="71"/>
        <v>0</v>
      </c>
      <c r="I1146" t="b">
        <f t="shared" si="73"/>
        <v>0</v>
      </c>
      <c r="J1146" t="b">
        <f t="shared" si="73"/>
        <v>0</v>
      </c>
      <c r="K1146" t="b">
        <f t="shared" si="70"/>
        <v>0</v>
      </c>
      <c r="L1146" t="b">
        <f t="shared" si="72"/>
        <v>0</v>
      </c>
      <c r="M1146">
        <v>1</v>
      </c>
    </row>
    <row r="1147" spans="8:13" x14ac:dyDescent="0.35">
      <c r="H1147" s="1" t="b">
        <f t="shared" si="71"/>
        <v>0</v>
      </c>
      <c r="I1147" t="b">
        <f t="shared" si="73"/>
        <v>0</v>
      </c>
      <c r="J1147" t="b">
        <f t="shared" si="73"/>
        <v>0</v>
      </c>
      <c r="K1147" t="b">
        <f t="shared" si="70"/>
        <v>0</v>
      </c>
      <c r="L1147" t="b">
        <f t="shared" si="72"/>
        <v>0</v>
      </c>
      <c r="M1147">
        <v>1</v>
      </c>
    </row>
    <row r="1148" spans="8:13" x14ac:dyDescent="0.35">
      <c r="H1148" s="1" t="b">
        <f t="shared" si="71"/>
        <v>0</v>
      </c>
      <c r="I1148" t="b">
        <f t="shared" si="73"/>
        <v>0</v>
      </c>
      <c r="J1148" t="b">
        <f t="shared" si="73"/>
        <v>0</v>
      </c>
      <c r="K1148" t="b">
        <f t="shared" si="70"/>
        <v>0</v>
      </c>
      <c r="L1148" t="b">
        <f t="shared" si="72"/>
        <v>0</v>
      </c>
      <c r="M1148">
        <v>1</v>
      </c>
    </row>
    <row r="1149" spans="8:13" x14ac:dyDescent="0.35">
      <c r="H1149" s="1" t="b">
        <f t="shared" si="71"/>
        <v>0</v>
      </c>
      <c r="I1149" t="b">
        <f t="shared" si="73"/>
        <v>0</v>
      </c>
      <c r="J1149" t="b">
        <f t="shared" si="73"/>
        <v>0</v>
      </c>
      <c r="K1149" t="b">
        <f t="shared" si="70"/>
        <v>0</v>
      </c>
      <c r="L1149" t="b">
        <f t="shared" si="72"/>
        <v>0</v>
      </c>
      <c r="M1149">
        <v>1</v>
      </c>
    </row>
    <row r="1150" spans="8:13" x14ac:dyDescent="0.35">
      <c r="H1150" s="1" t="b">
        <f t="shared" si="71"/>
        <v>0</v>
      </c>
      <c r="I1150" t="b">
        <f t="shared" si="73"/>
        <v>0</v>
      </c>
      <c r="J1150" t="b">
        <f t="shared" si="73"/>
        <v>0</v>
      </c>
      <c r="K1150" t="b">
        <f t="shared" si="70"/>
        <v>0</v>
      </c>
      <c r="L1150" t="b">
        <f t="shared" si="72"/>
        <v>0</v>
      </c>
      <c r="M1150">
        <v>1</v>
      </c>
    </row>
    <row r="1151" spans="8:13" x14ac:dyDescent="0.35">
      <c r="H1151" s="1" t="b">
        <f t="shared" si="71"/>
        <v>0</v>
      </c>
      <c r="I1151" t="b">
        <f t="shared" si="73"/>
        <v>0</v>
      </c>
      <c r="J1151" t="b">
        <f t="shared" si="73"/>
        <v>0</v>
      </c>
      <c r="K1151" t="b">
        <f t="shared" si="70"/>
        <v>0</v>
      </c>
      <c r="L1151" t="b">
        <f t="shared" si="72"/>
        <v>0</v>
      </c>
      <c r="M1151">
        <v>1</v>
      </c>
    </row>
    <row r="1152" spans="8:13" x14ac:dyDescent="0.35">
      <c r="H1152" s="1" t="b">
        <f t="shared" si="71"/>
        <v>0</v>
      </c>
      <c r="I1152" t="b">
        <f t="shared" si="73"/>
        <v>0</v>
      </c>
      <c r="J1152" t="b">
        <f t="shared" si="73"/>
        <v>0</v>
      </c>
      <c r="K1152" t="b">
        <f t="shared" si="70"/>
        <v>0</v>
      </c>
      <c r="L1152" t="b">
        <f t="shared" si="72"/>
        <v>0</v>
      </c>
      <c r="M1152">
        <v>1</v>
      </c>
    </row>
    <row r="1153" spans="8:13" x14ac:dyDescent="0.35">
      <c r="H1153" s="1" t="b">
        <f t="shared" si="71"/>
        <v>0</v>
      </c>
      <c r="I1153" t="b">
        <f t="shared" si="73"/>
        <v>0</v>
      </c>
      <c r="J1153" t="b">
        <f t="shared" si="73"/>
        <v>0</v>
      </c>
      <c r="K1153" t="b">
        <f t="shared" si="70"/>
        <v>0</v>
      </c>
      <c r="L1153" t="b">
        <f t="shared" si="72"/>
        <v>0</v>
      </c>
      <c r="M1153">
        <v>1</v>
      </c>
    </row>
    <row r="1154" spans="8:13" x14ac:dyDescent="0.35">
      <c r="H1154" s="1" t="b">
        <f t="shared" si="71"/>
        <v>0</v>
      </c>
      <c r="I1154" t="b">
        <f t="shared" si="73"/>
        <v>0</v>
      </c>
      <c r="J1154" t="b">
        <f t="shared" si="73"/>
        <v>0</v>
      </c>
      <c r="K1154" t="b">
        <f t="shared" si="70"/>
        <v>0</v>
      </c>
      <c r="L1154" t="b">
        <f t="shared" si="72"/>
        <v>0</v>
      </c>
      <c r="M1154">
        <v>1</v>
      </c>
    </row>
    <row r="1155" spans="8:13" x14ac:dyDescent="0.35">
      <c r="H1155" s="1" t="b">
        <f t="shared" si="71"/>
        <v>0</v>
      </c>
      <c r="I1155" t="b">
        <f t="shared" si="73"/>
        <v>0</v>
      </c>
      <c r="J1155" t="b">
        <f t="shared" si="73"/>
        <v>0</v>
      </c>
      <c r="K1155" t="b">
        <f t="shared" si="70"/>
        <v>0</v>
      </c>
      <c r="L1155" t="b">
        <f t="shared" si="72"/>
        <v>0</v>
      </c>
      <c r="M1155">
        <v>1</v>
      </c>
    </row>
    <row r="1156" spans="8:13" x14ac:dyDescent="0.35">
      <c r="H1156" s="1" t="b">
        <f t="shared" si="71"/>
        <v>0</v>
      </c>
      <c r="I1156" t="b">
        <f t="shared" si="73"/>
        <v>0</v>
      </c>
      <c r="J1156" t="b">
        <f t="shared" si="73"/>
        <v>0</v>
      </c>
      <c r="K1156" t="b">
        <f t="shared" si="70"/>
        <v>0</v>
      </c>
      <c r="L1156" t="b">
        <f t="shared" si="72"/>
        <v>0</v>
      </c>
      <c r="M1156">
        <v>1</v>
      </c>
    </row>
    <row r="1157" spans="8:13" x14ac:dyDescent="0.35">
      <c r="H1157" s="1" t="b">
        <f t="shared" si="71"/>
        <v>0</v>
      </c>
      <c r="I1157" t="b">
        <f t="shared" si="73"/>
        <v>0</v>
      </c>
      <c r="J1157" t="b">
        <f t="shared" si="73"/>
        <v>0</v>
      </c>
      <c r="K1157" t="b">
        <f t="shared" si="70"/>
        <v>0</v>
      </c>
      <c r="L1157" t="b">
        <f t="shared" si="72"/>
        <v>0</v>
      </c>
      <c r="M1157">
        <v>1</v>
      </c>
    </row>
    <row r="1158" spans="8:13" x14ac:dyDescent="0.35">
      <c r="H1158" s="1" t="b">
        <f t="shared" si="71"/>
        <v>0</v>
      </c>
      <c r="I1158" t="b">
        <f t="shared" si="73"/>
        <v>0</v>
      </c>
      <c r="J1158" t="b">
        <f t="shared" si="73"/>
        <v>0</v>
      </c>
      <c r="K1158" t="b">
        <f t="shared" si="70"/>
        <v>0</v>
      </c>
      <c r="L1158" t="b">
        <f t="shared" si="72"/>
        <v>0</v>
      </c>
      <c r="M1158">
        <v>1</v>
      </c>
    </row>
    <row r="1159" spans="8:13" x14ac:dyDescent="0.35">
      <c r="H1159" s="1" t="b">
        <f t="shared" si="71"/>
        <v>0</v>
      </c>
      <c r="I1159" t="b">
        <f t="shared" ref="I1159:J1190" si="74">AND($E1159=1,ISBLANK($F1159))</f>
        <v>0</v>
      </c>
      <c r="J1159" t="b">
        <f t="shared" si="74"/>
        <v>0</v>
      </c>
      <c r="K1159" t="b">
        <f t="shared" ref="K1159:K1219" si="75">AND($C1159=1,$D1159=2)</f>
        <v>0</v>
      </c>
      <c r="L1159" t="b">
        <f t="shared" si="72"/>
        <v>0</v>
      </c>
      <c r="M1159">
        <v>1</v>
      </c>
    </row>
    <row r="1160" spans="8:13" x14ac:dyDescent="0.35">
      <c r="H1160" s="1" t="b">
        <f t="shared" ref="H1160:H1219" si="76">$F1160&gt;1</f>
        <v>0</v>
      </c>
      <c r="I1160" t="b">
        <f t="shared" si="74"/>
        <v>0</v>
      </c>
      <c r="J1160" t="b">
        <f t="shared" si="74"/>
        <v>0</v>
      </c>
      <c r="K1160" t="b">
        <f t="shared" si="75"/>
        <v>0</v>
      </c>
      <c r="L1160" t="b">
        <f t="shared" ref="L1160:L1219" si="77">$B1160&gt;1</f>
        <v>0</v>
      </c>
      <c r="M1160">
        <v>1</v>
      </c>
    </row>
    <row r="1161" spans="8:13" x14ac:dyDescent="0.35">
      <c r="H1161" s="1" t="b">
        <f t="shared" si="76"/>
        <v>0</v>
      </c>
      <c r="I1161" t="b">
        <f t="shared" si="74"/>
        <v>0</v>
      </c>
      <c r="J1161" t="b">
        <f t="shared" si="74"/>
        <v>0</v>
      </c>
      <c r="K1161" t="b">
        <f t="shared" si="75"/>
        <v>0</v>
      </c>
      <c r="L1161" t="b">
        <f t="shared" si="77"/>
        <v>0</v>
      </c>
      <c r="M1161">
        <v>1</v>
      </c>
    </row>
    <row r="1162" spans="8:13" x14ac:dyDescent="0.35">
      <c r="H1162" s="1" t="b">
        <f t="shared" si="76"/>
        <v>0</v>
      </c>
      <c r="I1162" t="b">
        <f t="shared" si="74"/>
        <v>0</v>
      </c>
      <c r="J1162" t="b">
        <f t="shared" si="74"/>
        <v>0</v>
      </c>
      <c r="K1162" t="b">
        <f t="shared" si="75"/>
        <v>0</v>
      </c>
      <c r="L1162" t="b">
        <f t="shared" si="77"/>
        <v>0</v>
      </c>
      <c r="M1162">
        <v>1</v>
      </c>
    </row>
    <row r="1163" spans="8:13" x14ac:dyDescent="0.35">
      <c r="H1163" s="1" t="b">
        <f t="shared" si="76"/>
        <v>0</v>
      </c>
      <c r="I1163" t="b">
        <f t="shared" si="74"/>
        <v>0</v>
      </c>
      <c r="J1163" t="b">
        <f t="shared" si="74"/>
        <v>0</v>
      </c>
      <c r="K1163" t="b">
        <f t="shared" si="75"/>
        <v>0</v>
      </c>
      <c r="L1163" t="b">
        <f t="shared" si="77"/>
        <v>0</v>
      </c>
      <c r="M1163">
        <v>1</v>
      </c>
    </row>
    <row r="1164" spans="8:13" x14ac:dyDescent="0.35">
      <c r="H1164" s="1" t="b">
        <f t="shared" si="76"/>
        <v>0</v>
      </c>
      <c r="I1164" t="b">
        <f t="shared" si="74"/>
        <v>0</v>
      </c>
      <c r="J1164" t="b">
        <f t="shared" si="74"/>
        <v>0</v>
      </c>
      <c r="K1164" t="b">
        <f t="shared" si="75"/>
        <v>0</v>
      </c>
      <c r="L1164" t="b">
        <f t="shared" si="77"/>
        <v>0</v>
      </c>
      <c r="M1164">
        <v>1</v>
      </c>
    </row>
    <row r="1165" spans="8:13" x14ac:dyDescent="0.35">
      <c r="H1165" s="1" t="b">
        <f t="shared" si="76"/>
        <v>0</v>
      </c>
      <c r="I1165" t="b">
        <f t="shared" si="74"/>
        <v>0</v>
      </c>
      <c r="J1165" t="b">
        <f t="shared" si="74"/>
        <v>0</v>
      </c>
      <c r="K1165" t="b">
        <f t="shared" si="75"/>
        <v>0</v>
      </c>
      <c r="L1165" t="b">
        <f t="shared" si="77"/>
        <v>0</v>
      </c>
      <c r="M1165">
        <v>1</v>
      </c>
    </row>
    <row r="1166" spans="8:13" x14ac:dyDescent="0.35">
      <c r="H1166" s="1" t="b">
        <f t="shared" si="76"/>
        <v>0</v>
      </c>
      <c r="I1166" t="b">
        <f t="shared" si="74"/>
        <v>0</v>
      </c>
      <c r="J1166" t="b">
        <f t="shared" si="74"/>
        <v>0</v>
      </c>
      <c r="K1166" t="b">
        <f t="shared" si="75"/>
        <v>0</v>
      </c>
      <c r="L1166" t="b">
        <f t="shared" si="77"/>
        <v>0</v>
      </c>
      <c r="M1166">
        <v>1</v>
      </c>
    </row>
    <row r="1167" spans="8:13" x14ac:dyDescent="0.35">
      <c r="H1167" s="1" t="b">
        <f t="shared" si="76"/>
        <v>0</v>
      </c>
      <c r="I1167" t="b">
        <f t="shared" si="74"/>
        <v>0</v>
      </c>
      <c r="J1167" t="b">
        <f t="shared" si="74"/>
        <v>0</v>
      </c>
      <c r="K1167" t="b">
        <f t="shared" si="75"/>
        <v>0</v>
      </c>
      <c r="L1167" t="b">
        <f t="shared" si="77"/>
        <v>0</v>
      </c>
      <c r="M1167">
        <v>1</v>
      </c>
    </row>
    <row r="1168" spans="8:13" x14ac:dyDescent="0.35">
      <c r="H1168" s="1" t="b">
        <f t="shared" si="76"/>
        <v>0</v>
      </c>
      <c r="I1168" t="b">
        <f t="shared" si="74"/>
        <v>0</v>
      </c>
      <c r="J1168" t="b">
        <f t="shared" si="74"/>
        <v>0</v>
      </c>
      <c r="K1168" t="b">
        <f t="shared" si="75"/>
        <v>0</v>
      </c>
      <c r="L1168" t="b">
        <f t="shared" si="77"/>
        <v>0</v>
      </c>
      <c r="M1168">
        <v>1</v>
      </c>
    </row>
    <row r="1169" spans="8:13" x14ac:dyDescent="0.35">
      <c r="H1169" s="1" t="b">
        <f t="shared" si="76"/>
        <v>0</v>
      </c>
      <c r="I1169" t="b">
        <f t="shared" si="74"/>
        <v>0</v>
      </c>
      <c r="J1169" t="b">
        <f t="shared" si="74"/>
        <v>0</v>
      </c>
      <c r="K1169" t="b">
        <f t="shared" si="75"/>
        <v>0</v>
      </c>
      <c r="L1169" t="b">
        <f t="shared" si="77"/>
        <v>0</v>
      </c>
      <c r="M1169">
        <v>1</v>
      </c>
    </row>
    <row r="1170" spans="8:13" x14ac:dyDescent="0.35">
      <c r="H1170" s="1" t="b">
        <f t="shared" si="76"/>
        <v>0</v>
      </c>
      <c r="I1170" t="b">
        <f t="shared" si="74"/>
        <v>0</v>
      </c>
      <c r="J1170" t="b">
        <f t="shared" si="74"/>
        <v>0</v>
      </c>
      <c r="K1170" t="b">
        <f t="shared" si="75"/>
        <v>0</v>
      </c>
      <c r="L1170" t="b">
        <f t="shared" si="77"/>
        <v>0</v>
      </c>
      <c r="M1170">
        <v>1</v>
      </c>
    </row>
    <row r="1171" spans="8:13" x14ac:dyDescent="0.35">
      <c r="H1171" s="1" t="b">
        <f t="shared" si="76"/>
        <v>0</v>
      </c>
      <c r="I1171" t="b">
        <f t="shared" si="74"/>
        <v>0</v>
      </c>
      <c r="J1171" t="b">
        <f t="shared" si="74"/>
        <v>0</v>
      </c>
      <c r="K1171" t="b">
        <f t="shared" si="75"/>
        <v>0</v>
      </c>
      <c r="L1171" t="b">
        <f t="shared" si="77"/>
        <v>0</v>
      </c>
      <c r="M1171">
        <v>1</v>
      </c>
    </row>
    <row r="1172" spans="8:13" x14ac:dyDescent="0.35">
      <c r="H1172" s="1" t="b">
        <f t="shared" si="76"/>
        <v>0</v>
      </c>
      <c r="I1172" t="b">
        <f t="shared" si="74"/>
        <v>0</v>
      </c>
      <c r="J1172" t="b">
        <f t="shared" si="74"/>
        <v>0</v>
      </c>
      <c r="K1172" t="b">
        <f t="shared" si="75"/>
        <v>0</v>
      </c>
      <c r="L1172" t="b">
        <f t="shared" si="77"/>
        <v>0</v>
      </c>
      <c r="M1172">
        <v>1</v>
      </c>
    </row>
    <row r="1173" spans="8:13" x14ac:dyDescent="0.35">
      <c r="H1173" s="1" t="b">
        <f t="shared" si="76"/>
        <v>0</v>
      </c>
      <c r="I1173" t="b">
        <f t="shared" si="74"/>
        <v>0</v>
      </c>
      <c r="J1173" t="b">
        <f t="shared" si="74"/>
        <v>0</v>
      </c>
      <c r="K1173" t="b">
        <f t="shared" si="75"/>
        <v>0</v>
      </c>
      <c r="L1173" t="b">
        <f t="shared" si="77"/>
        <v>0</v>
      </c>
      <c r="M1173">
        <v>1</v>
      </c>
    </row>
    <row r="1174" spans="8:13" x14ac:dyDescent="0.35">
      <c r="H1174" s="1" t="b">
        <f t="shared" si="76"/>
        <v>0</v>
      </c>
      <c r="I1174" t="b">
        <f t="shared" si="74"/>
        <v>0</v>
      </c>
      <c r="J1174" t="b">
        <f t="shared" si="74"/>
        <v>0</v>
      </c>
      <c r="K1174" t="b">
        <f t="shared" si="75"/>
        <v>0</v>
      </c>
      <c r="L1174" t="b">
        <f t="shared" si="77"/>
        <v>0</v>
      </c>
      <c r="M1174">
        <v>1</v>
      </c>
    </row>
    <row r="1175" spans="8:13" x14ac:dyDescent="0.35">
      <c r="H1175" s="1" t="b">
        <f t="shared" si="76"/>
        <v>0</v>
      </c>
      <c r="I1175" t="b">
        <f t="shared" si="74"/>
        <v>0</v>
      </c>
      <c r="J1175" t="b">
        <f t="shared" si="74"/>
        <v>0</v>
      </c>
      <c r="K1175" t="b">
        <f t="shared" si="75"/>
        <v>0</v>
      </c>
      <c r="L1175" t="b">
        <f t="shared" si="77"/>
        <v>0</v>
      </c>
      <c r="M1175">
        <v>1</v>
      </c>
    </row>
    <row r="1176" spans="8:13" x14ac:dyDescent="0.35">
      <c r="H1176" s="1" t="b">
        <f t="shared" si="76"/>
        <v>0</v>
      </c>
      <c r="I1176" t="b">
        <f t="shared" si="74"/>
        <v>0</v>
      </c>
      <c r="J1176" t="b">
        <f t="shared" si="74"/>
        <v>0</v>
      </c>
      <c r="K1176" t="b">
        <f t="shared" si="75"/>
        <v>0</v>
      </c>
      <c r="L1176" t="b">
        <f t="shared" si="77"/>
        <v>0</v>
      </c>
      <c r="M1176">
        <v>1</v>
      </c>
    </row>
    <row r="1177" spans="8:13" x14ac:dyDescent="0.35">
      <c r="H1177" s="1" t="b">
        <f t="shared" si="76"/>
        <v>0</v>
      </c>
      <c r="I1177" t="b">
        <f t="shared" si="74"/>
        <v>0</v>
      </c>
      <c r="J1177" t="b">
        <f t="shared" si="74"/>
        <v>0</v>
      </c>
      <c r="K1177" t="b">
        <f t="shared" si="75"/>
        <v>0</v>
      </c>
      <c r="L1177" t="b">
        <f t="shared" si="77"/>
        <v>0</v>
      </c>
      <c r="M1177">
        <v>1</v>
      </c>
    </row>
    <row r="1178" spans="8:13" x14ac:dyDescent="0.35">
      <c r="H1178" s="1" t="b">
        <f t="shared" si="76"/>
        <v>0</v>
      </c>
      <c r="I1178" t="b">
        <f t="shared" si="74"/>
        <v>0</v>
      </c>
      <c r="J1178" t="b">
        <f t="shared" si="74"/>
        <v>0</v>
      </c>
      <c r="K1178" t="b">
        <f t="shared" si="75"/>
        <v>0</v>
      </c>
      <c r="L1178" t="b">
        <f t="shared" si="77"/>
        <v>0</v>
      </c>
      <c r="M1178">
        <v>1</v>
      </c>
    </row>
    <row r="1179" spans="8:13" x14ac:dyDescent="0.35">
      <c r="H1179" s="1" t="b">
        <f t="shared" si="76"/>
        <v>0</v>
      </c>
      <c r="I1179" t="b">
        <f t="shared" si="74"/>
        <v>0</v>
      </c>
      <c r="J1179" t="b">
        <f t="shared" si="74"/>
        <v>0</v>
      </c>
      <c r="K1179" t="b">
        <f t="shared" si="75"/>
        <v>0</v>
      </c>
      <c r="L1179" t="b">
        <f t="shared" si="77"/>
        <v>0</v>
      </c>
      <c r="M1179">
        <v>1</v>
      </c>
    </row>
    <row r="1180" spans="8:13" x14ac:dyDescent="0.35">
      <c r="H1180" s="1" t="b">
        <f t="shared" si="76"/>
        <v>0</v>
      </c>
      <c r="I1180" t="b">
        <f t="shared" si="74"/>
        <v>0</v>
      </c>
      <c r="J1180" t="b">
        <f t="shared" si="74"/>
        <v>0</v>
      </c>
      <c r="K1180" t="b">
        <f t="shared" si="75"/>
        <v>0</v>
      </c>
      <c r="L1180" t="b">
        <f t="shared" si="77"/>
        <v>0</v>
      </c>
      <c r="M1180">
        <v>1</v>
      </c>
    </row>
    <row r="1181" spans="8:13" x14ac:dyDescent="0.35">
      <c r="H1181" s="1" t="b">
        <f t="shared" si="76"/>
        <v>0</v>
      </c>
      <c r="I1181" t="b">
        <f t="shared" si="74"/>
        <v>0</v>
      </c>
      <c r="J1181" t="b">
        <f t="shared" si="74"/>
        <v>0</v>
      </c>
      <c r="K1181" t="b">
        <f t="shared" si="75"/>
        <v>0</v>
      </c>
      <c r="L1181" t="b">
        <f t="shared" si="77"/>
        <v>0</v>
      </c>
      <c r="M1181">
        <v>1</v>
      </c>
    </row>
    <row r="1182" spans="8:13" x14ac:dyDescent="0.35">
      <c r="H1182" s="1" t="b">
        <f t="shared" si="76"/>
        <v>0</v>
      </c>
      <c r="I1182" t="b">
        <f t="shared" si="74"/>
        <v>0</v>
      </c>
      <c r="J1182" t="b">
        <f t="shared" si="74"/>
        <v>0</v>
      </c>
      <c r="K1182" t="b">
        <f t="shared" si="75"/>
        <v>0</v>
      </c>
      <c r="L1182" t="b">
        <f t="shared" si="77"/>
        <v>0</v>
      </c>
      <c r="M1182">
        <v>1</v>
      </c>
    </row>
    <row r="1183" spans="8:13" x14ac:dyDescent="0.35">
      <c r="H1183" s="1" t="b">
        <f t="shared" si="76"/>
        <v>0</v>
      </c>
      <c r="I1183" t="b">
        <f t="shared" si="74"/>
        <v>0</v>
      </c>
      <c r="J1183" t="b">
        <f t="shared" si="74"/>
        <v>0</v>
      </c>
      <c r="K1183" t="b">
        <f t="shared" si="75"/>
        <v>0</v>
      </c>
      <c r="L1183" t="b">
        <f t="shared" si="77"/>
        <v>0</v>
      </c>
      <c r="M1183">
        <v>1</v>
      </c>
    </row>
    <row r="1184" spans="8:13" x14ac:dyDescent="0.35">
      <c r="H1184" s="1" t="b">
        <f t="shared" si="76"/>
        <v>0</v>
      </c>
      <c r="I1184" t="b">
        <f t="shared" si="74"/>
        <v>0</v>
      </c>
      <c r="J1184" t="b">
        <f t="shared" si="74"/>
        <v>0</v>
      </c>
      <c r="K1184" t="b">
        <f t="shared" si="75"/>
        <v>0</v>
      </c>
      <c r="L1184" t="b">
        <f t="shared" si="77"/>
        <v>0</v>
      </c>
      <c r="M1184">
        <v>1</v>
      </c>
    </row>
    <row r="1185" spans="8:13" x14ac:dyDescent="0.35">
      <c r="H1185" s="1" t="b">
        <f t="shared" si="76"/>
        <v>0</v>
      </c>
      <c r="I1185" t="b">
        <f t="shared" si="74"/>
        <v>0</v>
      </c>
      <c r="J1185" t="b">
        <f t="shared" si="74"/>
        <v>0</v>
      </c>
      <c r="K1185" t="b">
        <f t="shared" si="75"/>
        <v>0</v>
      </c>
      <c r="L1185" t="b">
        <f t="shared" si="77"/>
        <v>0</v>
      </c>
      <c r="M1185">
        <v>1</v>
      </c>
    </row>
    <row r="1186" spans="8:13" x14ac:dyDescent="0.35">
      <c r="H1186" s="1" t="b">
        <f t="shared" si="76"/>
        <v>0</v>
      </c>
      <c r="I1186" t="b">
        <f t="shared" si="74"/>
        <v>0</v>
      </c>
      <c r="J1186" t="b">
        <f t="shared" si="74"/>
        <v>0</v>
      </c>
      <c r="K1186" t="b">
        <f t="shared" si="75"/>
        <v>0</v>
      </c>
      <c r="L1186" t="b">
        <f t="shared" si="77"/>
        <v>0</v>
      </c>
      <c r="M1186">
        <v>1</v>
      </c>
    </row>
    <row r="1187" spans="8:13" x14ac:dyDescent="0.35">
      <c r="H1187" s="1" t="b">
        <f t="shared" si="76"/>
        <v>0</v>
      </c>
      <c r="I1187" t="b">
        <f t="shared" si="74"/>
        <v>0</v>
      </c>
      <c r="J1187" t="b">
        <f t="shared" si="74"/>
        <v>0</v>
      </c>
      <c r="K1187" t="b">
        <f t="shared" si="75"/>
        <v>0</v>
      </c>
      <c r="L1187" t="b">
        <f t="shared" si="77"/>
        <v>0</v>
      </c>
      <c r="M1187">
        <v>1</v>
      </c>
    </row>
    <row r="1188" spans="8:13" x14ac:dyDescent="0.35">
      <c r="H1188" s="1" t="b">
        <f t="shared" si="76"/>
        <v>0</v>
      </c>
      <c r="I1188" t="b">
        <f t="shared" si="74"/>
        <v>0</v>
      </c>
      <c r="J1188" t="b">
        <f t="shared" si="74"/>
        <v>0</v>
      </c>
      <c r="K1188" t="b">
        <f t="shared" si="75"/>
        <v>0</v>
      </c>
      <c r="L1188" t="b">
        <f t="shared" si="77"/>
        <v>0</v>
      </c>
      <c r="M1188">
        <v>1</v>
      </c>
    </row>
    <row r="1189" spans="8:13" x14ac:dyDescent="0.35">
      <c r="H1189" s="1" t="b">
        <f t="shared" si="76"/>
        <v>0</v>
      </c>
      <c r="I1189" t="b">
        <f t="shared" si="74"/>
        <v>0</v>
      </c>
      <c r="J1189" t="b">
        <f t="shared" si="74"/>
        <v>0</v>
      </c>
      <c r="K1189" t="b">
        <f t="shared" si="75"/>
        <v>0</v>
      </c>
      <c r="L1189" t="b">
        <f t="shared" si="77"/>
        <v>0</v>
      </c>
      <c r="M1189">
        <v>1</v>
      </c>
    </row>
    <row r="1190" spans="8:13" x14ac:dyDescent="0.35">
      <c r="H1190" s="1" t="b">
        <f t="shared" si="76"/>
        <v>0</v>
      </c>
      <c r="I1190" t="b">
        <f t="shared" si="74"/>
        <v>0</v>
      </c>
      <c r="J1190" t="b">
        <f t="shared" si="74"/>
        <v>0</v>
      </c>
      <c r="K1190" t="b">
        <f t="shared" si="75"/>
        <v>0</v>
      </c>
      <c r="L1190" t="b">
        <f t="shared" si="77"/>
        <v>0</v>
      </c>
      <c r="M1190">
        <v>1</v>
      </c>
    </row>
    <row r="1191" spans="8:13" x14ac:dyDescent="0.35">
      <c r="H1191" s="1" t="b">
        <f t="shared" si="76"/>
        <v>0</v>
      </c>
      <c r="I1191" t="b">
        <f t="shared" ref="I1191:J1219" si="78">AND($E1191=1,ISBLANK($F1191))</f>
        <v>0</v>
      </c>
      <c r="J1191" t="b">
        <f t="shared" si="78"/>
        <v>0</v>
      </c>
      <c r="K1191" t="b">
        <f t="shared" si="75"/>
        <v>0</v>
      </c>
      <c r="L1191" t="b">
        <f t="shared" si="77"/>
        <v>0</v>
      </c>
      <c r="M1191">
        <v>1</v>
      </c>
    </row>
    <row r="1192" spans="8:13" x14ac:dyDescent="0.35">
      <c r="H1192" s="1" t="b">
        <f t="shared" si="76"/>
        <v>0</v>
      </c>
      <c r="I1192" t="b">
        <f t="shared" si="78"/>
        <v>0</v>
      </c>
      <c r="J1192" t="b">
        <f t="shared" si="78"/>
        <v>0</v>
      </c>
      <c r="K1192" t="b">
        <f t="shared" si="75"/>
        <v>0</v>
      </c>
      <c r="L1192" t="b">
        <f t="shared" si="77"/>
        <v>0</v>
      </c>
      <c r="M1192">
        <v>1</v>
      </c>
    </row>
    <row r="1193" spans="8:13" x14ac:dyDescent="0.35">
      <c r="H1193" s="1" t="b">
        <f t="shared" si="76"/>
        <v>0</v>
      </c>
      <c r="I1193" t="b">
        <f t="shared" si="78"/>
        <v>0</v>
      </c>
      <c r="J1193" t="b">
        <f t="shared" si="78"/>
        <v>0</v>
      </c>
      <c r="K1193" t="b">
        <f t="shared" si="75"/>
        <v>0</v>
      </c>
      <c r="L1193" t="b">
        <f t="shared" si="77"/>
        <v>0</v>
      </c>
      <c r="M1193">
        <v>1</v>
      </c>
    </row>
    <row r="1194" spans="8:13" x14ac:dyDescent="0.35">
      <c r="H1194" s="1" t="b">
        <f t="shared" si="76"/>
        <v>0</v>
      </c>
      <c r="I1194" t="b">
        <f t="shared" si="78"/>
        <v>0</v>
      </c>
      <c r="J1194" t="b">
        <f t="shared" si="78"/>
        <v>0</v>
      </c>
      <c r="K1194" t="b">
        <f t="shared" si="75"/>
        <v>0</v>
      </c>
      <c r="L1194" t="b">
        <f t="shared" si="77"/>
        <v>0</v>
      </c>
      <c r="M1194">
        <v>1</v>
      </c>
    </row>
    <row r="1195" spans="8:13" x14ac:dyDescent="0.35">
      <c r="H1195" s="1" t="b">
        <f t="shared" si="76"/>
        <v>0</v>
      </c>
      <c r="I1195" t="b">
        <f t="shared" si="78"/>
        <v>0</v>
      </c>
      <c r="J1195" t="b">
        <f t="shared" si="78"/>
        <v>0</v>
      </c>
      <c r="K1195" t="b">
        <f t="shared" si="75"/>
        <v>0</v>
      </c>
      <c r="L1195" t="b">
        <f t="shared" si="77"/>
        <v>0</v>
      </c>
      <c r="M1195">
        <v>1</v>
      </c>
    </row>
    <row r="1196" spans="8:13" x14ac:dyDescent="0.35">
      <c r="H1196" s="1" t="b">
        <f t="shared" si="76"/>
        <v>0</v>
      </c>
      <c r="I1196" t="b">
        <f t="shared" si="78"/>
        <v>0</v>
      </c>
      <c r="J1196" t="b">
        <f t="shared" si="78"/>
        <v>0</v>
      </c>
      <c r="K1196" t="b">
        <f t="shared" si="75"/>
        <v>0</v>
      </c>
      <c r="L1196" t="b">
        <f t="shared" si="77"/>
        <v>0</v>
      </c>
      <c r="M1196">
        <v>1</v>
      </c>
    </row>
    <row r="1197" spans="8:13" x14ac:dyDescent="0.35">
      <c r="H1197" s="1" t="b">
        <f t="shared" si="76"/>
        <v>0</v>
      </c>
      <c r="I1197" t="b">
        <f t="shared" si="78"/>
        <v>0</v>
      </c>
      <c r="J1197" t="b">
        <f t="shared" si="78"/>
        <v>0</v>
      </c>
      <c r="K1197" t="b">
        <f t="shared" si="75"/>
        <v>0</v>
      </c>
      <c r="L1197" t="b">
        <f t="shared" si="77"/>
        <v>0</v>
      </c>
      <c r="M1197">
        <v>1</v>
      </c>
    </row>
    <row r="1198" spans="8:13" x14ac:dyDescent="0.35">
      <c r="H1198" s="1" t="b">
        <f t="shared" si="76"/>
        <v>0</v>
      </c>
      <c r="I1198" t="b">
        <f t="shared" si="78"/>
        <v>0</v>
      </c>
      <c r="J1198" t="b">
        <f t="shared" si="78"/>
        <v>0</v>
      </c>
      <c r="K1198" t="b">
        <f t="shared" si="75"/>
        <v>0</v>
      </c>
      <c r="L1198" t="b">
        <f t="shared" si="77"/>
        <v>0</v>
      </c>
      <c r="M1198">
        <v>1</v>
      </c>
    </row>
    <row r="1199" spans="8:13" x14ac:dyDescent="0.35">
      <c r="H1199" s="1" t="b">
        <f t="shared" si="76"/>
        <v>0</v>
      </c>
      <c r="I1199" t="b">
        <f t="shared" si="78"/>
        <v>0</v>
      </c>
      <c r="J1199" t="b">
        <f t="shared" si="78"/>
        <v>0</v>
      </c>
      <c r="K1199" t="b">
        <f t="shared" si="75"/>
        <v>0</v>
      </c>
      <c r="L1199" t="b">
        <f t="shared" si="77"/>
        <v>0</v>
      </c>
      <c r="M1199">
        <v>1</v>
      </c>
    </row>
    <row r="1200" spans="8:13" x14ac:dyDescent="0.35">
      <c r="H1200" s="1" t="b">
        <f t="shared" si="76"/>
        <v>0</v>
      </c>
      <c r="I1200" t="b">
        <f t="shared" si="78"/>
        <v>0</v>
      </c>
      <c r="J1200" t="b">
        <f t="shared" si="78"/>
        <v>0</v>
      </c>
      <c r="K1200" t="b">
        <f t="shared" si="75"/>
        <v>0</v>
      </c>
      <c r="L1200" t="b">
        <f t="shared" si="77"/>
        <v>0</v>
      </c>
      <c r="M1200">
        <v>1</v>
      </c>
    </row>
    <row r="1201" spans="8:13" x14ac:dyDescent="0.35">
      <c r="H1201" s="1" t="b">
        <f t="shared" si="76"/>
        <v>0</v>
      </c>
      <c r="I1201" t="b">
        <f t="shared" si="78"/>
        <v>0</v>
      </c>
      <c r="J1201" t="b">
        <f t="shared" si="78"/>
        <v>0</v>
      </c>
      <c r="K1201" t="b">
        <f t="shared" si="75"/>
        <v>0</v>
      </c>
      <c r="L1201" t="b">
        <f t="shared" si="77"/>
        <v>0</v>
      </c>
      <c r="M1201">
        <v>1</v>
      </c>
    </row>
    <row r="1202" spans="8:13" x14ac:dyDescent="0.35">
      <c r="H1202" s="1" t="b">
        <f t="shared" si="76"/>
        <v>0</v>
      </c>
      <c r="I1202" t="b">
        <f t="shared" si="78"/>
        <v>0</v>
      </c>
      <c r="J1202" t="b">
        <f t="shared" si="78"/>
        <v>0</v>
      </c>
      <c r="K1202" t="b">
        <f t="shared" si="75"/>
        <v>0</v>
      </c>
      <c r="L1202" t="b">
        <f t="shared" si="77"/>
        <v>0</v>
      </c>
      <c r="M1202">
        <v>1</v>
      </c>
    </row>
    <row r="1203" spans="8:13" x14ac:dyDescent="0.35">
      <c r="H1203" s="1" t="b">
        <f t="shared" si="76"/>
        <v>0</v>
      </c>
      <c r="I1203" t="b">
        <f t="shared" si="78"/>
        <v>0</v>
      </c>
      <c r="J1203" t="b">
        <f t="shared" si="78"/>
        <v>0</v>
      </c>
      <c r="K1203" t="b">
        <f t="shared" si="75"/>
        <v>0</v>
      </c>
      <c r="L1203" t="b">
        <f t="shared" si="77"/>
        <v>0</v>
      </c>
      <c r="M1203">
        <v>1</v>
      </c>
    </row>
    <row r="1204" spans="8:13" x14ac:dyDescent="0.35">
      <c r="H1204" s="1" t="b">
        <f t="shared" si="76"/>
        <v>0</v>
      </c>
      <c r="I1204" t="b">
        <f t="shared" si="78"/>
        <v>0</v>
      </c>
      <c r="J1204" t="b">
        <f t="shared" si="78"/>
        <v>0</v>
      </c>
      <c r="K1204" t="b">
        <f t="shared" si="75"/>
        <v>0</v>
      </c>
      <c r="L1204" t="b">
        <f t="shared" si="77"/>
        <v>0</v>
      </c>
      <c r="M1204">
        <v>1</v>
      </c>
    </row>
    <row r="1205" spans="8:13" x14ac:dyDescent="0.35">
      <c r="H1205" s="1" t="b">
        <f t="shared" si="76"/>
        <v>0</v>
      </c>
      <c r="I1205" t="b">
        <f t="shared" si="78"/>
        <v>0</v>
      </c>
      <c r="J1205" t="b">
        <f t="shared" si="78"/>
        <v>0</v>
      </c>
      <c r="K1205" t="b">
        <f t="shared" si="75"/>
        <v>0</v>
      </c>
      <c r="L1205" t="b">
        <f t="shared" si="77"/>
        <v>0</v>
      </c>
      <c r="M1205">
        <v>1</v>
      </c>
    </row>
    <row r="1206" spans="8:13" x14ac:dyDescent="0.35">
      <c r="H1206" s="1" t="b">
        <f t="shared" si="76"/>
        <v>0</v>
      </c>
      <c r="I1206" t="b">
        <f t="shared" si="78"/>
        <v>0</v>
      </c>
      <c r="J1206" t="b">
        <f t="shared" si="78"/>
        <v>0</v>
      </c>
      <c r="K1206" t="b">
        <f t="shared" si="75"/>
        <v>0</v>
      </c>
      <c r="L1206" t="b">
        <f t="shared" si="77"/>
        <v>0</v>
      </c>
      <c r="M1206">
        <v>1</v>
      </c>
    </row>
    <row r="1207" spans="8:13" x14ac:dyDescent="0.35">
      <c r="H1207" s="1" t="b">
        <f t="shared" si="76"/>
        <v>0</v>
      </c>
      <c r="I1207" t="b">
        <f t="shared" si="78"/>
        <v>0</v>
      </c>
      <c r="J1207" t="b">
        <f t="shared" si="78"/>
        <v>0</v>
      </c>
      <c r="K1207" t="b">
        <f t="shared" si="75"/>
        <v>0</v>
      </c>
      <c r="L1207" t="b">
        <f t="shared" si="77"/>
        <v>0</v>
      </c>
      <c r="M1207">
        <v>1</v>
      </c>
    </row>
    <row r="1208" spans="8:13" x14ac:dyDescent="0.35">
      <c r="H1208" s="1" t="b">
        <f t="shared" si="76"/>
        <v>0</v>
      </c>
      <c r="I1208" t="b">
        <f t="shared" si="78"/>
        <v>0</v>
      </c>
      <c r="J1208" t="b">
        <f t="shared" si="78"/>
        <v>0</v>
      </c>
      <c r="K1208" t="b">
        <f t="shared" si="75"/>
        <v>0</v>
      </c>
      <c r="L1208" t="b">
        <f t="shared" si="77"/>
        <v>0</v>
      </c>
      <c r="M1208">
        <v>1</v>
      </c>
    </row>
    <row r="1209" spans="8:13" x14ac:dyDescent="0.35">
      <c r="H1209" s="1" t="b">
        <f t="shared" si="76"/>
        <v>0</v>
      </c>
      <c r="I1209" t="b">
        <f t="shared" si="78"/>
        <v>0</v>
      </c>
      <c r="J1209" t="b">
        <f t="shared" si="78"/>
        <v>0</v>
      </c>
      <c r="K1209" t="b">
        <f t="shared" si="75"/>
        <v>0</v>
      </c>
      <c r="L1209" t="b">
        <f t="shared" si="77"/>
        <v>0</v>
      </c>
      <c r="M1209">
        <v>1</v>
      </c>
    </row>
    <row r="1210" spans="8:13" x14ac:dyDescent="0.35">
      <c r="H1210" s="1" t="b">
        <f t="shared" si="76"/>
        <v>0</v>
      </c>
      <c r="I1210" t="b">
        <f t="shared" si="78"/>
        <v>0</v>
      </c>
      <c r="J1210" t="b">
        <f t="shared" si="78"/>
        <v>0</v>
      </c>
      <c r="K1210" t="b">
        <f t="shared" si="75"/>
        <v>0</v>
      </c>
      <c r="L1210" t="b">
        <f t="shared" si="77"/>
        <v>0</v>
      </c>
      <c r="M1210">
        <v>1</v>
      </c>
    </row>
    <row r="1211" spans="8:13" x14ac:dyDescent="0.35">
      <c r="H1211" s="1" t="b">
        <f t="shared" si="76"/>
        <v>0</v>
      </c>
      <c r="I1211" t="b">
        <f t="shared" si="78"/>
        <v>0</v>
      </c>
      <c r="J1211" t="b">
        <f t="shared" si="78"/>
        <v>0</v>
      </c>
      <c r="K1211" t="b">
        <f t="shared" si="75"/>
        <v>0</v>
      </c>
      <c r="L1211" t="b">
        <f t="shared" si="77"/>
        <v>0</v>
      </c>
      <c r="M1211">
        <v>1</v>
      </c>
    </row>
    <row r="1212" spans="8:13" x14ac:dyDescent="0.35">
      <c r="H1212" s="1" t="b">
        <f t="shared" si="76"/>
        <v>0</v>
      </c>
      <c r="I1212" t="b">
        <f t="shared" si="78"/>
        <v>0</v>
      </c>
      <c r="J1212" t="b">
        <f t="shared" si="78"/>
        <v>0</v>
      </c>
      <c r="K1212" t="b">
        <f t="shared" si="75"/>
        <v>0</v>
      </c>
      <c r="L1212" t="b">
        <f t="shared" si="77"/>
        <v>0</v>
      </c>
      <c r="M1212">
        <v>1</v>
      </c>
    </row>
    <row r="1213" spans="8:13" x14ac:dyDescent="0.35">
      <c r="H1213" s="1" t="b">
        <f t="shared" si="76"/>
        <v>0</v>
      </c>
      <c r="I1213" t="b">
        <f t="shared" si="78"/>
        <v>0</v>
      </c>
      <c r="J1213" t="b">
        <f t="shared" si="78"/>
        <v>0</v>
      </c>
      <c r="K1213" t="b">
        <f t="shared" si="75"/>
        <v>0</v>
      </c>
      <c r="L1213" t="b">
        <f t="shared" si="77"/>
        <v>0</v>
      </c>
      <c r="M1213">
        <v>1</v>
      </c>
    </row>
    <row r="1214" spans="8:13" x14ac:dyDescent="0.35">
      <c r="H1214" s="1" t="b">
        <f t="shared" si="76"/>
        <v>0</v>
      </c>
      <c r="I1214" t="b">
        <f t="shared" si="78"/>
        <v>0</v>
      </c>
      <c r="J1214" t="b">
        <f t="shared" si="78"/>
        <v>0</v>
      </c>
      <c r="K1214" t="b">
        <f t="shared" si="75"/>
        <v>0</v>
      </c>
      <c r="L1214" t="b">
        <f t="shared" si="77"/>
        <v>0</v>
      </c>
      <c r="M1214">
        <v>1</v>
      </c>
    </row>
    <row r="1215" spans="8:13" x14ac:dyDescent="0.35">
      <c r="H1215" s="1" t="b">
        <f t="shared" si="76"/>
        <v>0</v>
      </c>
      <c r="I1215" t="b">
        <f t="shared" si="78"/>
        <v>0</v>
      </c>
      <c r="J1215" t="b">
        <f t="shared" si="78"/>
        <v>0</v>
      </c>
      <c r="K1215" t="b">
        <f t="shared" si="75"/>
        <v>0</v>
      </c>
      <c r="L1215" t="b">
        <f t="shared" si="77"/>
        <v>0</v>
      </c>
      <c r="M1215">
        <v>1</v>
      </c>
    </row>
    <row r="1216" spans="8:13" x14ac:dyDescent="0.35">
      <c r="H1216" s="1" t="b">
        <f t="shared" si="76"/>
        <v>0</v>
      </c>
      <c r="I1216" t="b">
        <f t="shared" si="78"/>
        <v>0</v>
      </c>
      <c r="J1216" t="b">
        <f t="shared" si="78"/>
        <v>0</v>
      </c>
      <c r="K1216" t="b">
        <f t="shared" si="75"/>
        <v>0</v>
      </c>
      <c r="L1216" t="b">
        <f t="shared" si="77"/>
        <v>0</v>
      </c>
      <c r="M1216">
        <v>1</v>
      </c>
    </row>
    <row r="1217" spans="2:13" x14ac:dyDescent="0.35">
      <c r="H1217" s="1" t="b">
        <f t="shared" si="76"/>
        <v>0</v>
      </c>
      <c r="I1217" t="b">
        <f t="shared" si="78"/>
        <v>0</v>
      </c>
      <c r="J1217" t="b">
        <f t="shared" si="78"/>
        <v>0</v>
      </c>
      <c r="K1217" t="b">
        <f t="shared" si="75"/>
        <v>0</v>
      </c>
      <c r="L1217" t="b">
        <f t="shared" si="77"/>
        <v>0</v>
      </c>
      <c r="M1217">
        <v>1</v>
      </c>
    </row>
    <row r="1218" spans="2:13" x14ac:dyDescent="0.35">
      <c r="H1218" s="1" t="b">
        <f t="shared" si="76"/>
        <v>0</v>
      </c>
      <c r="I1218" t="b">
        <f t="shared" si="78"/>
        <v>0</v>
      </c>
      <c r="J1218" t="b">
        <f t="shared" si="78"/>
        <v>0</v>
      </c>
      <c r="K1218" t="b">
        <f t="shared" si="75"/>
        <v>0</v>
      </c>
      <c r="L1218" t="b">
        <f t="shared" si="77"/>
        <v>0</v>
      </c>
      <c r="M1218">
        <v>1</v>
      </c>
    </row>
    <row r="1219" spans="2:13" x14ac:dyDescent="0.35">
      <c r="H1219" s="1" t="b">
        <f t="shared" si="76"/>
        <v>0</v>
      </c>
      <c r="I1219" t="b">
        <f t="shared" si="78"/>
        <v>0</v>
      </c>
      <c r="J1219" t="b">
        <f t="shared" si="78"/>
        <v>0</v>
      </c>
      <c r="K1219" t="b">
        <f t="shared" si="75"/>
        <v>0</v>
      </c>
      <c r="L1219" t="b">
        <f t="shared" si="77"/>
        <v>0</v>
      </c>
      <c r="M1219">
        <v>1</v>
      </c>
    </row>
    <row r="1220" spans="2:13" x14ac:dyDescent="0.35">
      <c r="B1220">
        <f>SUBTOTAL(9,B6:B1219)</f>
        <v>1994</v>
      </c>
      <c r="C1220">
        <f>SUBTOTAL(2,C6:C1219)</f>
        <v>107</v>
      </c>
      <c r="D1220">
        <f>SUBTOTAL(2,D6:D1219)</f>
        <v>223</v>
      </c>
      <c r="E1220">
        <f>SUBTOTAL(2,E6:E1219)</f>
        <v>0</v>
      </c>
      <c r="F1220">
        <f>SUBTOTAL(2,F6:F1219)</f>
        <v>0</v>
      </c>
      <c r="M1220">
        <f>SUBTOTAL(2,M6:M1219)</f>
        <v>1212</v>
      </c>
    </row>
  </sheetData>
  <autoFilter ref="H6:M1219" xr:uid="{48E34944-66EF-42B6-A879-EE063CA3988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56E-BC27-422D-BB27-9D22D16C4854}">
  <sheetPr codeName="Sheet5"/>
  <dimension ref="A4:R1430"/>
  <sheetViews>
    <sheetView tabSelected="1" zoomScale="102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4.5" x14ac:dyDescent="0.35"/>
  <cols>
    <col min="1" max="1" width="16.453125" bestFit="1" customWidth="1"/>
    <col min="2" max="2" width="16.81640625" bestFit="1" customWidth="1"/>
    <col min="3" max="3" width="13.7265625" bestFit="1" customWidth="1"/>
    <col min="4" max="4" width="9.54296875" bestFit="1" customWidth="1"/>
    <col min="5" max="5" width="16.1796875" bestFit="1" customWidth="1"/>
    <col min="6" max="6" width="7.81640625" bestFit="1" customWidth="1"/>
    <col min="7" max="8" width="5.81640625" bestFit="1" customWidth="1"/>
    <col min="9" max="9" width="10.7265625" bestFit="1" customWidth="1"/>
    <col min="10" max="12" width="10.7265625" customWidth="1"/>
    <col min="13" max="13" width="7.81640625" bestFit="1" customWidth="1"/>
    <col min="14" max="14" width="5.6328125" bestFit="1" customWidth="1"/>
    <col min="15" max="15" width="12.90625" bestFit="1" customWidth="1"/>
    <col min="16" max="16" width="5.6328125" bestFit="1" customWidth="1"/>
  </cols>
  <sheetData>
    <row r="4" spans="1:18" x14ac:dyDescent="0.35">
      <c r="A4" s="3" t="s">
        <v>1798</v>
      </c>
      <c r="G4" s="3" t="s">
        <v>390</v>
      </c>
    </row>
    <row r="5" spans="1:18" x14ac:dyDescent="0.35">
      <c r="A5" s="3" t="s">
        <v>1</v>
      </c>
      <c r="B5" s="3" t="s">
        <v>654</v>
      </c>
      <c r="C5" s="3" t="s">
        <v>1779</v>
      </c>
      <c r="D5" s="3" t="s">
        <v>1778</v>
      </c>
      <c r="E5" s="3" t="s">
        <v>291</v>
      </c>
      <c r="F5" s="3" t="s">
        <v>623</v>
      </c>
      <c r="G5" t="s">
        <v>13</v>
      </c>
      <c r="H5" t="s">
        <v>2538</v>
      </c>
      <c r="I5" t="s">
        <v>1797</v>
      </c>
      <c r="M5" t="s">
        <v>1831</v>
      </c>
      <c r="N5" t="s">
        <v>1800</v>
      </c>
      <c r="O5" t="s">
        <v>1802</v>
      </c>
      <c r="P5" t="s">
        <v>1801</v>
      </c>
      <c r="Q5" t="s">
        <v>1832</v>
      </c>
      <c r="R5" t="s">
        <v>1833</v>
      </c>
    </row>
    <row r="6" spans="1:18" x14ac:dyDescent="0.35">
      <c r="A6" t="s">
        <v>1843</v>
      </c>
      <c r="B6" t="s">
        <v>1799</v>
      </c>
      <c r="C6">
        <v>1</v>
      </c>
      <c r="D6">
        <v>2</v>
      </c>
      <c r="G6" s="1">
        <v>2</v>
      </c>
      <c r="H6" s="1"/>
      <c r="I6" s="1">
        <v>2</v>
      </c>
      <c r="J6" s="1"/>
      <c r="K6" s="1"/>
      <c r="L6" s="1"/>
      <c r="M6" s="1" t="b">
        <f>$I6=1</f>
        <v>0</v>
      </c>
      <c r="N6" t="b">
        <f>AND($E6=1,ISBLANK($F6))</f>
        <v>0</v>
      </c>
      <c r="O6" t="b">
        <f>AND($E6=1,ISBLANK($F6))</f>
        <v>0</v>
      </c>
      <c r="P6" t="b">
        <f>AND($C6=1,$D6=2)</f>
        <v>1</v>
      </c>
      <c r="Q6" t="b">
        <f>$E6=1</f>
        <v>0</v>
      </c>
      <c r="R6">
        <v>1</v>
      </c>
    </row>
    <row r="7" spans="1:18" x14ac:dyDescent="0.35">
      <c r="A7" t="s">
        <v>2412</v>
      </c>
      <c r="B7" t="s">
        <v>1799</v>
      </c>
      <c r="C7">
        <v>1</v>
      </c>
      <c r="D7">
        <v>1</v>
      </c>
      <c r="G7" s="1">
        <v>1</v>
      </c>
      <c r="H7" s="1"/>
      <c r="I7" s="1">
        <v>1</v>
      </c>
      <c r="J7" s="1"/>
      <c r="K7" s="1"/>
      <c r="L7" s="1"/>
      <c r="M7" s="1" t="b">
        <f t="shared" ref="M7:M70" si="0">$I7=1</f>
        <v>1</v>
      </c>
      <c r="N7" t="b">
        <f t="shared" ref="N7:O70" si="1">AND($E7=1,ISBLANK($F7))</f>
        <v>0</v>
      </c>
      <c r="O7" t="b">
        <f t="shared" si="1"/>
        <v>0</v>
      </c>
      <c r="P7" t="b">
        <f t="shared" ref="P7:P70" si="2">AND($C7=1,$D7=2)</f>
        <v>0</v>
      </c>
      <c r="Q7" t="b">
        <f t="shared" ref="Q7:Q70" si="3">$E7=1</f>
        <v>0</v>
      </c>
      <c r="R7">
        <v>1</v>
      </c>
    </row>
    <row r="8" spans="1:18" x14ac:dyDescent="0.35">
      <c r="A8" t="s">
        <v>108</v>
      </c>
      <c r="B8" t="s">
        <v>1799</v>
      </c>
      <c r="C8">
        <v>1</v>
      </c>
      <c r="D8">
        <v>1</v>
      </c>
      <c r="G8" s="1">
        <v>1</v>
      </c>
      <c r="H8" s="1"/>
      <c r="I8" s="1">
        <v>1</v>
      </c>
      <c r="J8" s="1"/>
      <c r="K8" s="1"/>
      <c r="L8" s="1"/>
      <c r="M8" s="1" t="b">
        <f t="shared" si="0"/>
        <v>1</v>
      </c>
      <c r="N8" t="b">
        <f t="shared" si="1"/>
        <v>0</v>
      </c>
      <c r="O8" t="b">
        <f t="shared" si="1"/>
        <v>0</v>
      </c>
      <c r="P8" t="b">
        <f t="shared" si="2"/>
        <v>0</v>
      </c>
      <c r="Q8" t="b">
        <f t="shared" si="3"/>
        <v>0</v>
      </c>
      <c r="R8">
        <v>1</v>
      </c>
    </row>
    <row r="9" spans="1:18" x14ac:dyDescent="0.35">
      <c r="A9" t="s">
        <v>16</v>
      </c>
      <c r="B9" t="s">
        <v>662</v>
      </c>
      <c r="C9">
        <v>1</v>
      </c>
      <c r="D9">
        <v>1</v>
      </c>
      <c r="G9" s="1">
        <v>1</v>
      </c>
      <c r="H9" s="1"/>
      <c r="I9" s="1">
        <v>1</v>
      </c>
      <c r="J9" s="1"/>
      <c r="K9" s="1"/>
      <c r="L9" s="1"/>
      <c r="M9" s="1" t="b">
        <f t="shared" si="0"/>
        <v>1</v>
      </c>
      <c r="N9" t="b">
        <f t="shared" si="1"/>
        <v>0</v>
      </c>
      <c r="O9" t="b">
        <f t="shared" si="1"/>
        <v>0</v>
      </c>
      <c r="P9" t="b">
        <f t="shared" si="2"/>
        <v>0</v>
      </c>
      <c r="Q9" t="b">
        <f t="shared" si="3"/>
        <v>0</v>
      </c>
      <c r="R9">
        <v>1</v>
      </c>
    </row>
    <row r="10" spans="1:18" x14ac:dyDescent="0.35">
      <c r="A10" t="s">
        <v>17</v>
      </c>
      <c r="B10" t="s">
        <v>662</v>
      </c>
      <c r="C10">
        <v>1</v>
      </c>
      <c r="D10">
        <v>1</v>
      </c>
      <c r="G10" s="1">
        <v>1</v>
      </c>
      <c r="H10" s="1"/>
      <c r="I10" s="1">
        <v>1</v>
      </c>
      <c r="J10" s="1"/>
      <c r="K10" s="1"/>
      <c r="L10" s="1"/>
      <c r="M10" s="1" t="b">
        <f t="shared" si="0"/>
        <v>1</v>
      </c>
      <c r="N10" t="b">
        <f t="shared" si="1"/>
        <v>0</v>
      </c>
      <c r="O10" t="b">
        <f t="shared" si="1"/>
        <v>0</v>
      </c>
      <c r="P10" t="b">
        <f t="shared" si="2"/>
        <v>0</v>
      </c>
      <c r="Q10" t="b">
        <f t="shared" si="3"/>
        <v>0</v>
      </c>
      <c r="R10">
        <v>1</v>
      </c>
    </row>
    <row r="11" spans="1:18" x14ac:dyDescent="0.35">
      <c r="A11" t="s">
        <v>18</v>
      </c>
      <c r="B11" t="s">
        <v>662</v>
      </c>
      <c r="C11">
        <v>1</v>
      </c>
      <c r="D11">
        <v>1</v>
      </c>
      <c r="G11" s="1">
        <v>1</v>
      </c>
      <c r="H11" s="1"/>
      <c r="I11" s="1">
        <v>1</v>
      </c>
      <c r="J11" s="1"/>
      <c r="K11" s="1"/>
      <c r="L11" s="1"/>
      <c r="M11" s="1" t="b">
        <f t="shared" si="0"/>
        <v>1</v>
      </c>
      <c r="N11" t="b">
        <f t="shared" si="1"/>
        <v>0</v>
      </c>
      <c r="O11" t="b">
        <f t="shared" si="1"/>
        <v>0</v>
      </c>
      <c r="P11" t="b">
        <f t="shared" si="2"/>
        <v>0</v>
      </c>
      <c r="Q11" t="b">
        <f t="shared" si="3"/>
        <v>0</v>
      </c>
      <c r="R11">
        <v>1</v>
      </c>
    </row>
    <row r="12" spans="1:18" x14ac:dyDescent="0.35">
      <c r="A12" t="s">
        <v>19</v>
      </c>
      <c r="B12" t="s">
        <v>662</v>
      </c>
      <c r="C12">
        <v>1</v>
      </c>
      <c r="D12">
        <v>1</v>
      </c>
      <c r="G12" s="1">
        <v>1</v>
      </c>
      <c r="H12" s="1"/>
      <c r="I12" s="1">
        <v>1</v>
      </c>
      <c r="J12" s="1"/>
      <c r="K12" s="1"/>
      <c r="L12" s="1"/>
      <c r="M12" s="1" t="b">
        <f t="shared" si="0"/>
        <v>1</v>
      </c>
      <c r="N12" t="b">
        <f t="shared" si="1"/>
        <v>0</v>
      </c>
      <c r="O12" t="b">
        <f t="shared" si="1"/>
        <v>0</v>
      </c>
      <c r="P12" t="b">
        <f t="shared" si="2"/>
        <v>0</v>
      </c>
      <c r="Q12" t="b">
        <f t="shared" si="3"/>
        <v>0</v>
      </c>
      <c r="R12">
        <v>1</v>
      </c>
    </row>
    <row r="13" spans="1:18" x14ac:dyDescent="0.35">
      <c r="A13" t="s">
        <v>20</v>
      </c>
      <c r="B13" t="s">
        <v>662</v>
      </c>
      <c r="C13">
        <v>1</v>
      </c>
      <c r="D13">
        <v>1</v>
      </c>
      <c r="G13" s="1">
        <v>1</v>
      </c>
      <c r="H13" s="1"/>
      <c r="I13" s="1">
        <v>1</v>
      </c>
      <c r="J13" s="1"/>
      <c r="K13" s="1"/>
      <c r="L13" s="1"/>
      <c r="M13" s="1" t="b">
        <f t="shared" si="0"/>
        <v>1</v>
      </c>
      <c r="N13" t="b">
        <f t="shared" si="1"/>
        <v>0</v>
      </c>
      <c r="O13" t="b">
        <f t="shared" si="1"/>
        <v>0</v>
      </c>
      <c r="P13" t="b">
        <f t="shared" si="2"/>
        <v>0</v>
      </c>
      <c r="Q13" t="b">
        <f t="shared" si="3"/>
        <v>0</v>
      </c>
      <c r="R13">
        <v>1</v>
      </c>
    </row>
    <row r="14" spans="1:18" x14ac:dyDescent="0.35">
      <c r="A14" t="s">
        <v>109</v>
      </c>
      <c r="B14" t="s">
        <v>712</v>
      </c>
      <c r="C14">
        <v>1</v>
      </c>
      <c r="D14">
        <v>2</v>
      </c>
      <c r="G14" s="1">
        <v>1</v>
      </c>
      <c r="H14" s="1">
        <v>1</v>
      </c>
      <c r="I14" s="1">
        <v>2</v>
      </c>
      <c r="J14" s="1"/>
      <c r="K14" s="1"/>
      <c r="L14" s="1"/>
      <c r="M14" s="1" t="b">
        <f t="shared" si="0"/>
        <v>0</v>
      </c>
      <c r="N14" t="b">
        <f t="shared" si="1"/>
        <v>0</v>
      </c>
      <c r="O14" t="b">
        <f t="shared" si="1"/>
        <v>0</v>
      </c>
      <c r="P14" t="b">
        <f t="shared" si="2"/>
        <v>1</v>
      </c>
      <c r="Q14" t="b">
        <f t="shared" si="3"/>
        <v>0</v>
      </c>
      <c r="R14">
        <v>1</v>
      </c>
    </row>
    <row r="15" spans="1:18" x14ac:dyDescent="0.35">
      <c r="A15" t="s">
        <v>3849</v>
      </c>
      <c r="B15" t="s">
        <v>712</v>
      </c>
      <c r="C15">
        <v>1</v>
      </c>
      <c r="D15">
        <v>1</v>
      </c>
      <c r="G15" s="1"/>
      <c r="H15" s="1">
        <v>1</v>
      </c>
      <c r="I15" s="1">
        <v>1</v>
      </c>
      <c r="J15" s="1"/>
      <c r="K15" s="1"/>
      <c r="L15" s="1"/>
      <c r="M15" s="1" t="b">
        <f t="shared" si="0"/>
        <v>1</v>
      </c>
      <c r="N15" t="b">
        <f t="shared" si="1"/>
        <v>0</v>
      </c>
      <c r="O15" t="b">
        <f t="shared" si="1"/>
        <v>0</v>
      </c>
      <c r="P15" t="b">
        <f t="shared" si="2"/>
        <v>0</v>
      </c>
      <c r="Q15" t="b">
        <f t="shared" si="3"/>
        <v>0</v>
      </c>
      <c r="R15">
        <v>1</v>
      </c>
    </row>
    <row r="16" spans="1:18" x14ac:dyDescent="0.35">
      <c r="A16" t="s">
        <v>3010</v>
      </c>
      <c r="B16" t="s">
        <v>947</v>
      </c>
      <c r="C16">
        <v>1</v>
      </c>
      <c r="D16">
        <v>1</v>
      </c>
      <c r="G16" s="1"/>
      <c r="H16" s="1">
        <v>1</v>
      </c>
      <c r="I16" s="1">
        <v>1</v>
      </c>
      <c r="J16" s="1"/>
      <c r="K16" s="1"/>
      <c r="L16" s="1"/>
      <c r="M16" s="1" t="b">
        <f t="shared" si="0"/>
        <v>1</v>
      </c>
      <c r="N16" t="b">
        <f t="shared" si="1"/>
        <v>0</v>
      </c>
      <c r="O16" t="b">
        <f t="shared" si="1"/>
        <v>0</v>
      </c>
      <c r="P16" t="b">
        <f t="shared" si="2"/>
        <v>0</v>
      </c>
      <c r="Q16" t="b">
        <f t="shared" si="3"/>
        <v>0</v>
      </c>
      <c r="R16">
        <v>1</v>
      </c>
    </row>
    <row r="17" spans="1:18" x14ac:dyDescent="0.35">
      <c r="A17" t="s">
        <v>2381</v>
      </c>
      <c r="B17" t="s">
        <v>947</v>
      </c>
      <c r="C17">
        <v>1</v>
      </c>
      <c r="D17">
        <v>1</v>
      </c>
      <c r="G17" s="1">
        <v>1</v>
      </c>
      <c r="H17" s="1"/>
      <c r="I17" s="1">
        <v>1</v>
      </c>
      <c r="J17" s="1"/>
      <c r="K17" s="1"/>
      <c r="L17" s="1"/>
      <c r="M17" s="1" t="b">
        <f t="shared" si="0"/>
        <v>1</v>
      </c>
      <c r="N17" t="b">
        <f t="shared" si="1"/>
        <v>0</v>
      </c>
      <c r="O17" t="b">
        <f t="shared" si="1"/>
        <v>0</v>
      </c>
      <c r="P17" t="b">
        <f t="shared" si="2"/>
        <v>0</v>
      </c>
      <c r="Q17" t="b">
        <f t="shared" si="3"/>
        <v>0</v>
      </c>
      <c r="R17">
        <v>1</v>
      </c>
    </row>
    <row r="18" spans="1:18" x14ac:dyDescent="0.35">
      <c r="A18" t="s">
        <v>3012</v>
      </c>
      <c r="B18" t="s">
        <v>947</v>
      </c>
      <c r="C18">
        <v>1</v>
      </c>
      <c r="D18">
        <v>1</v>
      </c>
      <c r="G18" s="1"/>
      <c r="H18" s="1">
        <v>1</v>
      </c>
      <c r="I18" s="1">
        <v>1</v>
      </c>
      <c r="J18" s="1"/>
      <c r="K18" s="1"/>
      <c r="L18" s="1"/>
      <c r="M18" s="1" t="b">
        <f t="shared" si="0"/>
        <v>1</v>
      </c>
      <c r="N18" t="b">
        <f t="shared" si="1"/>
        <v>0</v>
      </c>
      <c r="O18" t="b">
        <f t="shared" si="1"/>
        <v>0</v>
      </c>
      <c r="P18" t="b">
        <f t="shared" si="2"/>
        <v>0</v>
      </c>
      <c r="Q18" t="b">
        <f t="shared" si="3"/>
        <v>0</v>
      </c>
      <c r="R18">
        <v>1</v>
      </c>
    </row>
    <row r="19" spans="1:18" x14ac:dyDescent="0.35">
      <c r="A19" t="s">
        <v>3014</v>
      </c>
      <c r="B19" t="s">
        <v>947</v>
      </c>
      <c r="C19">
        <v>1</v>
      </c>
      <c r="D19">
        <v>1</v>
      </c>
      <c r="G19" s="1"/>
      <c r="H19" s="1">
        <v>1</v>
      </c>
      <c r="I19" s="1">
        <v>1</v>
      </c>
      <c r="J19" s="1"/>
      <c r="K19" s="1"/>
      <c r="L19" s="1"/>
      <c r="M19" s="1" t="b">
        <f t="shared" si="0"/>
        <v>1</v>
      </c>
      <c r="N19" t="b">
        <f t="shared" si="1"/>
        <v>0</v>
      </c>
      <c r="O19" t="b">
        <f t="shared" si="1"/>
        <v>0</v>
      </c>
      <c r="P19" t="b">
        <f t="shared" si="2"/>
        <v>0</v>
      </c>
      <c r="Q19" t="b">
        <f t="shared" si="3"/>
        <v>0</v>
      </c>
      <c r="R19">
        <v>1</v>
      </c>
    </row>
    <row r="20" spans="1:18" x14ac:dyDescent="0.35">
      <c r="A20" t="s">
        <v>597</v>
      </c>
      <c r="B20" t="s">
        <v>947</v>
      </c>
      <c r="C20">
        <v>2</v>
      </c>
      <c r="D20">
        <v>2</v>
      </c>
      <c r="G20" s="1">
        <v>1</v>
      </c>
      <c r="H20" s="1">
        <v>1</v>
      </c>
      <c r="I20" s="1">
        <v>2</v>
      </c>
      <c r="J20" s="1"/>
      <c r="K20" s="1"/>
      <c r="L20" s="1"/>
      <c r="M20" s="1" t="b">
        <f t="shared" si="0"/>
        <v>0</v>
      </c>
      <c r="N20" t="b">
        <f t="shared" si="1"/>
        <v>0</v>
      </c>
      <c r="O20" t="b">
        <f t="shared" si="1"/>
        <v>0</v>
      </c>
      <c r="P20" t="b">
        <f t="shared" si="2"/>
        <v>0</v>
      </c>
      <c r="Q20" t="b">
        <f t="shared" si="3"/>
        <v>0</v>
      </c>
      <c r="R20">
        <v>1</v>
      </c>
    </row>
    <row r="21" spans="1:18" x14ac:dyDescent="0.35">
      <c r="A21" t="s">
        <v>110</v>
      </c>
      <c r="B21" t="s">
        <v>713</v>
      </c>
      <c r="C21">
        <v>2</v>
      </c>
      <c r="D21">
        <v>2</v>
      </c>
      <c r="G21" s="1">
        <v>1</v>
      </c>
      <c r="H21" s="1">
        <v>1</v>
      </c>
      <c r="I21" s="1">
        <v>2</v>
      </c>
      <c r="J21" s="1"/>
      <c r="K21" s="1"/>
      <c r="L21" s="1"/>
      <c r="M21" s="1" t="b">
        <f t="shared" si="0"/>
        <v>0</v>
      </c>
      <c r="N21" t="b">
        <f t="shared" si="1"/>
        <v>0</v>
      </c>
      <c r="O21" t="b">
        <f t="shared" si="1"/>
        <v>0</v>
      </c>
      <c r="P21" t="b">
        <f t="shared" si="2"/>
        <v>0</v>
      </c>
      <c r="Q21" t="b">
        <f t="shared" si="3"/>
        <v>0</v>
      </c>
      <c r="R21">
        <v>1</v>
      </c>
    </row>
    <row r="22" spans="1:18" x14ac:dyDescent="0.35">
      <c r="A22" t="s">
        <v>111</v>
      </c>
      <c r="B22" t="s">
        <v>713</v>
      </c>
      <c r="C22">
        <v>2</v>
      </c>
      <c r="D22">
        <v>2</v>
      </c>
      <c r="G22" s="1">
        <v>1</v>
      </c>
      <c r="H22" s="1">
        <v>1</v>
      </c>
      <c r="I22" s="1">
        <v>2</v>
      </c>
      <c r="J22" s="1"/>
      <c r="K22" s="1"/>
      <c r="L22" s="1"/>
      <c r="M22" s="1" t="b">
        <f t="shared" si="0"/>
        <v>0</v>
      </c>
      <c r="N22" t="b">
        <f t="shared" si="1"/>
        <v>0</v>
      </c>
      <c r="O22" t="b">
        <f t="shared" si="1"/>
        <v>0</v>
      </c>
      <c r="P22" t="b">
        <f t="shared" si="2"/>
        <v>0</v>
      </c>
      <c r="Q22" t="b">
        <f t="shared" si="3"/>
        <v>0</v>
      </c>
      <c r="R22">
        <v>1</v>
      </c>
    </row>
    <row r="23" spans="1:18" x14ac:dyDescent="0.35">
      <c r="A23" t="s">
        <v>112</v>
      </c>
      <c r="B23" t="s">
        <v>713</v>
      </c>
      <c r="C23">
        <v>2</v>
      </c>
      <c r="D23">
        <v>2</v>
      </c>
      <c r="G23" s="1">
        <v>1</v>
      </c>
      <c r="H23" s="1">
        <v>1</v>
      </c>
      <c r="I23" s="1">
        <v>2</v>
      </c>
      <c r="J23" s="1"/>
      <c r="K23" s="1"/>
      <c r="L23" s="1"/>
      <c r="M23" s="1" t="b">
        <f t="shared" si="0"/>
        <v>0</v>
      </c>
      <c r="N23" t="b">
        <f t="shared" si="1"/>
        <v>0</v>
      </c>
      <c r="O23" t="b">
        <f t="shared" si="1"/>
        <v>0</v>
      </c>
      <c r="P23" t="b">
        <f t="shared" si="2"/>
        <v>0</v>
      </c>
      <c r="Q23" t="b">
        <f t="shared" si="3"/>
        <v>0</v>
      </c>
      <c r="R23">
        <v>1</v>
      </c>
    </row>
    <row r="24" spans="1:18" x14ac:dyDescent="0.35">
      <c r="A24" t="s">
        <v>113</v>
      </c>
      <c r="B24" t="s">
        <v>113</v>
      </c>
      <c r="C24">
        <v>2</v>
      </c>
      <c r="D24">
        <v>2</v>
      </c>
      <c r="G24" s="1">
        <v>1</v>
      </c>
      <c r="H24" s="1">
        <v>1</v>
      </c>
      <c r="I24" s="1">
        <v>2</v>
      </c>
      <c r="J24" s="1"/>
      <c r="K24" s="1"/>
      <c r="L24" s="1"/>
      <c r="M24" s="1" t="b">
        <f t="shared" si="0"/>
        <v>0</v>
      </c>
      <c r="N24" t="b">
        <f t="shared" si="1"/>
        <v>0</v>
      </c>
      <c r="O24" t="b">
        <f t="shared" si="1"/>
        <v>0</v>
      </c>
      <c r="P24" t="b">
        <f t="shared" si="2"/>
        <v>0</v>
      </c>
      <c r="Q24" t="b">
        <f t="shared" si="3"/>
        <v>0</v>
      </c>
      <c r="R24">
        <v>1</v>
      </c>
    </row>
    <row r="25" spans="1:18" x14ac:dyDescent="0.35">
      <c r="A25" t="s">
        <v>114</v>
      </c>
      <c r="B25" t="s">
        <v>114</v>
      </c>
      <c r="C25">
        <v>2</v>
      </c>
      <c r="D25">
        <v>2</v>
      </c>
      <c r="G25" s="1">
        <v>1</v>
      </c>
      <c r="H25" s="1">
        <v>1</v>
      </c>
      <c r="I25" s="1">
        <v>2</v>
      </c>
      <c r="J25" s="1"/>
      <c r="K25" s="1"/>
      <c r="L25" s="1"/>
      <c r="M25" s="1" t="b">
        <f t="shared" si="0"/>
        <v>0</v>
      </c>
      <c r="N25" t="b">
        <f t="shared" si="1"/>
        <v>0</v>
      </c>
      <c r="O25" t="b">
        <f t="shared" si="1"/>
        <v>0</v>
      </c>
      <c r="P25" t="b">
        <f t="shared" si="2"/>
        <v>0</v>
      </c>
      <c r="Q25" t="b">
        <f t="shared" si="3"/>
        <v>0</v>
      </c>
      <c r="R25">
        <v>1</v>
      </c>
    </row>
    <row r="26" spans="1:18" x14ac:dyDescent="0.35">
      <c r="A26" t="s">
        <v>717</v>
      </c>
      <c r="B26" t="s">
        <v>1190</v>
      </c>
      <c r="C26">
        <v>1</v>
      </c>
      <c r="D26">
        <v>1</v>
      </c>
      <c r="G26" s="1">
        <v>1</v>
      </c>
      <c r="H26" s="1"/>
      <c r="I26" s="1">
        <v>1</v>
      </c>
      <c r="J26" s="1"/>
      <c r="K26" s="1"/>
      <c r="L26" s="1"/>
      <c r="M26" s="1" t="b">
        <f t="shared" si="0"/>
        <v>1</v>
      </c>
      <c r="N26" t="b">
        <f t="shared" si="1"/>
        <v>0</v>
      </c>
      <c r="O26" t="b">
        <f t="shared" si="1"/>
        <v>0</v>
      </c>
      <c r="P26" t="b">
        <f t="shared" si="2"/>
        <v>0</v>
      </c>
      <c r="Q26" t="b">
        <f t="shared" si="3"/>
        <v>0</v>
      </c>
      <c r="R26">
        <v>1</v>
      </c>
    </row>
    <row r="27" spans="1:18" x14ac:dyDescent="0.35">
      <c r="A27" t="s">
        <v>718</v>
      </c>
      <c r="B27" t="s">
        <v>1190</v>
      </c>
      <c r="C27">
        <v>1</v>
      </c>
      <c r="D27">
        <v>1</v>
      </c>
      <c r="G27" s="1">
        <v>1</v>
      </c>
      <c r="H27" s="1"/>
      <c r="I27" s="1">
        <v>1</v>
      </c>
      <c r="J27" s="1"/>
      <c r="K27" s="1"/>
      <c r="L27" s="1"/>
      <c r="M27" s="1" t="b">
        <f t="shared" si="0"/>
        <v>1</v>
      </c>
      <c r="N27" t="b">
        <f t="shared" si="1"/>
        <v>0</v>
      </c>
      <c r="O27" t="b">
        <f t="shared" si="1"/>
        <v>0</v>
      </c>
      <c r="P27" t="b">
        <f t="shared" si="2"/>
        <v>0</v>
      </c>
      <c r="Q27" t="b">
        <f t="shared" si="3"/>
        <v>0</v>
      </c>
      <c r="R27">
        <v>1</v>
      </c>
    </row>
    <row r="28" spans="1:18" x14ac:dyDescent="0.35">
      <c r="A28" t="s">
        <v>2007</v>
      </c>
      <c r="B28" t="s">
        <v>1190</v>
      </c>
      <c r="C28">
        <v>1</v>
      </c>
      <c r="D28">
        <v>1</v>
      </c>
      <c r="G28" s="1">
        <v>1</v>
      </c>
      <c r="H28" s="1"/>
      <c r="I28" s="1">
        <v>1</v>
      </c>
      <c r="J28" s="1"/>
      <c r="K28" s="1"/>
      <c r="L28" s="1"/>
      <c r="M28" s="1" t="b">
        <f t="shared" si="0"/>
        <v>1</v>
      </c>
      <c r="N28" t="b">
        <f t="shared" si="1"/>
        <v>0</v>
      </c>
      <c r="O28" t="b">
        <f t="shared" si="1"/>
        <v>0</v>
      </c>
      <c r="P28" t="b">
        <f t="shared" si="2"/>
        <v>0</v>
      </c>
      <c r="Q28" t="b">
        <f t="shared" si="3"/>
        <v>0</v>
      </c>
      <c r="R28">
        <v>1</v>
      </c>
    </row>
    <row r="29" spans="1:18" x14ac:dyDescent="0.35">
      <c r="A29" t="s">
        <v>2773</v>
      </c>
      <c r="B29" t="s">
        <v>638</v>
      </c>
      <c r="C29">
        <v>1</v>
      </c>
      <c r="D29">
        <v>1</v>
      </c>
      <c r="G29" s="1"/>
      <c r="H29" s="1">
        <v>1</v>
      </c>
      <c r="I29" s="1">
        <v>1</v>
      </c>
      <c r="J29" s="1"/>
      <c r="K29" s="1"/>
      <c r="L29" s="1"/>
      <c r="M29" s="1" t="b">
        <f t="shared" si="0"/>
        <v>1</v>
      </c>
      <c r="N29" t="b">
        <f t="shared" si="1"/>
        <v>0</v>
      </c>
      <c r="O29" t="b">
        <f t="shared" si="1"/>
        <v>0</v>
      </c>
      <c r="P29" t="b">
        <f t="shared" si="2"/>
        <v>0</v>
      </c>
      <c r="Q29" t="b">
        <f t="shared" si="3"/>
        <v>0</v>
      </c>
      <c r="R29">
        <v>1</v>
      </c>
    </row>
    <row r="30" spans="1:18" x14ac:dyDescent="0.35">
      <c r="A30" t="s">
        <v>115</v>
      </c>
      <c r="B30" t="s">
        <v>638</v>
      </c>
      <c r="C30">
        <v>1</v>
      </c>
      <c r="D30">
        <v>2</v>
      </c>
      <c r="G30" s="1">
        <v>1</v>
      </c>
      <c r="H30" s="1">
        <v>1</v>
      </c>
      <c r="I30" s="1">
        <v>2</v>
      </c>
      <c r="J30" s="1"/>
      <c r="K30" s="1"/>
      <c r="L30" s="1"/>
      <c r="M30" s="1" t="b">
        <f t="shared" si="0"/>
        <v>0</v>
      </c>
      <c r="N30" t="b">
        <f t="shared" si="1"/>
        <v>0</v>
      </c>
      <c r="O30" t="b">
        <f t="shared" si="1"/>
        <v>0</v>
      </c>
      <c r="P30" t="b">
        <f t="shared" si="2"/>
        <v>1</v>
      </c>
      <c r="Q30" t="b">
        <f t="shared" si="3"/>
        <v>0</v>
      </c>
      <c r="R30">
        <v>1</v>
      </c>
    </row>
    <row r="31" spans="1:18" x14ac:dyDescent="0.35">
      <c r="A31" t="s">
        <v>116</v>
      </c>
      <c r="B31" t="s">
        <v>638</v>
      </c>
      <c r="C31">
        <v>2</v>
      </c>
      <c r="D31">
        <v>2</v>
      </c>
      <c r="G31" s="1">
        <v>1</v>
      </c>
      <c r="H31" s="1">
        <v>1</v>
      </c>
      <c r="I31" s="1">
        <v>2</v>
      </c>
      <c r="J31" s="1"/>
      <c r="K31" s="1"/>
      <c r="L31" s="1"/>
      <c r="M31" s="1" t="b">
        <f t="shared" si="0"/>
        <v>0</v>
      </c>
      <c r="N31" t="b">
        <f t="shared" si="1"/>
        <v>0</v>
      </c>
      <c r="O31" t="b">
        <f t="shared" si="1"/>
        <v>0</v>
      </c>
      <c r="P31" t="b">
        <f t="shared" si="2"/>
        <v>0</v>
      </c>
      <c r="Q31" t="b">
        <f t="shared" si="3"/>
        <v>0</v>
      </c>
      <c r="R31">
        <v>1</v>
      </c>
    </row>
    <row r="32" spans="1:18" x14ac:dyDescent="0.35">
      <c r="A32" t="s">
        <v>117</v>
      </c>
      <c r="B32" t="s">
        <v>638</v>
      </c>
      <c r="C32">
        <v>2</v>
      </c>
      <c r="D32">
        <v>2</v>
      </c>
      <c r="G32" s="1">
        <v>1</v>
      </c>
      <c r="H32" s="1">
        <v>1</v>
      </c>
      <c r="I32" s="1">
        <v>2</v>
      </c>
      <c r="J32" s="1"/>
      <c r="K32" s="1"/>
      <c r="L32" s="1"/>
      <c r="M32" s="1" t="b">
        <f t="shared" si="0"/>
        <v>0</v>
      </c>
      <c r="N32" t="b">
        <f t="shared" si="1"/>
        <v>0</v>
      </c>
      <c r="O32" t="b">
        <f t="shared" si="1"/>
        <v>0</v>
      </c>
      <c r="P32" t="b">
        <f t="shared" si="2"/>
        <v>0</v>
      </c>
      <c r="Q32" t="b">
        <f t="shared" si="3"/>
        <v>0</v>
      </c>
      <c r="R32">
        <v>1</v>
      </c>
    </row>
    <row r="33" spans="1:18" x14ac:dyDescent="0.35">
      <c r="A33" t="s">
        <v>118</v>
      </c>
      <c r="B33" t="s">
        <v>638</v>
      </c>
      <c r="C33">
        <v>2</v>
      </c>
      <c r="D33">
        <v>2</v>
      </c>
      <c r="G33" s="1">
        <v>1</v>
      </c>
      <c r="H33" s="1">
        <v>1</v>
      </c>
      <c r="I33" s="1">
        <v>2</v>
      </c>
      <c r="J33" s="1"/>
      <c r="K33" s="1"/>
      <c r="L33" s="1"/>
      <c r="M33" s="1" t="b">
        <f t="shared" si="0"/>
        <v>0</v>
      </c>
      <c r="N33" t="b">
        <f t="shared" si="1"/>
        <v>0</v>
      </c>
      <c r="O33" t="b">
        <f t="shared" si="1"/>
        <v>0</v>
      </c>
      <c r="P33" t="b">
        <f t="shared" si="2"/>
        <v>0</v>
      </c>
      <c r="Q33" t="b">
        <f t="shared" si="3"/>
        <v>0</v>
      </c>
      <c r="R33">
        <v>1</v>
      </c>
    </row>
    <row r="34" spans="1:18" x14ac:dyDescent="0.35">
      <c r="A34" t="s">
        <v>119</v>
      </c>
      <c r="B34" t="s">
        <v>638</v>
      </c>
      <c r="C34">
        <v>1</v>
      </c>
      <c r="D34">
        <v>2</v>
      </c>
      <c r="G34" s="1">
        <v>1</v>
      </c>
      <c r="H34" s="1">
        <v>1</v>
      </c>
      <c r="I34" s="1">
        <v>2</v>
      </c>
      <c r="J34" s="1"/>
      <c r="K34" s="1"/>
      <c r="L34" s="1"/>
      <c r="M34" s="1" t="b">
        <f t="shared" si="0"/>
        <v>0</v>
      </c>
      <c r="N34" t="b">
        <f t="shared" si="1"/>
        <v>0</v>
      </c>
      <c r="O34" t="b">
        <f t="shared" si="1"/>
        <v>0</v>
      </c>
      <c r="P34" t="b">
        <f t="shared" si="2"/>
        <v>1</v>
      </c>
      <c r="Q34" t="b">
        <f t="shared" si="3"/>
        <v>0</v>
      </c>
      <c r="R34">
        <v>1</v>
      </c>
    </row>
    <row r="35" spans="1:18" x14ac:dyDescent="0.35">
      <c r="A35" t="s">
        <v>2954</v>
      </c>
      <c r="B35" t="s">
        <v>638</v>
      </c>
      <c r="C35">
        <v>1</v>
      </c>
      <c r="D35">
        <v>1</v>
      </c>
      <c r="G35" s="1"/>
      <c r="H35" s="1">
        <v>1</v>
      </c>
      <c r="I35" s="1">
        <v>1</v>
      </c>
      <c r="J35" s="1"/>
      <c r="K35" s="1"/>
      <c r="L35" s="1"/>
      <c r="M35" s="1" t="b">
        <f t="shared" si="0"/>
        <v>1</v>
      </c>
      <c r="N35" t="b">
        <f t="shared" si="1"/>
        <v>0</v>
      </c>
      <c r="O35" t="b">
        <f t="shared" si="1"/>
        <v>0</v>
      </c>
      <c r="P35" t="b">
        <f t="shared" si="2"/>
        <v>0</v>
      </c>
      <c r="Q35" t="b">
        <f t="shared" si="3"/>
        <v>0</v>
      </c>
      <c r="R35">
        <v>1</v>
      </c>
    </row>
    <row r="36" spans="1:18" x14ac:dyDescent="0.35">
      <c r="A36" t="s">
        <v>3071</v>
      </c>
      <c r="B36" t="s">
        <v>638</v>
      </c>
      <c r="C36">
        <v>1</v>
      </c>
      <c r="D36">
        <v>1</v>
      </c>
      <c r="G36" s="1"/>
      <c r="H36" s="1">
        <v>1</v>
      </c>
      <c r="I36" s="1">
        <v>1</v>
      </c>
      <c r="J36" s="1"/>
      <c r="K36" s="1"/>
      <c r="L36" s="1"/>
      <c r="M36" s="1" t="b">
        <f t="shared" si="0"/>
        <v>1</v>
      </c>
      <c r="N36" t="b">
        <f t="shared" si="1"/>
        <v>0</v>
      </c>
      <c r="O36" t="b">
        <f t="shared" si="1"/>
        <v>0</v>
      </c>
      <c r="P36" t="b">
        <f t="shared" si="2"/>
        <v>0</v>
      </c>
      <c r="Q36" t="b">
        <f t="shared" si="3"/>
        <v>0</v>
      </c>
      <c r="R36">
        <v>1</v>
      </c>
    </row>
    <row r="37" spans="1:18" x14ac:dyDescent="0.35">
      <c r="A37" t="s">
        <v>2797</v>
      </c>
      <c r="B37" t="s">
        <v>638</v>
      </c>
      <c r="C37">
        <v>1</v>
      </c>
      <c r="D37">
        <v>1</v>
      </c>
      <c r="G37" s="1"/>
      <c r="H37" s="1">
        <v>1</v>
      </c>
      <c r="I37" s="1">
        <v>1</v>
      </c>
      <c r="J37" s="1"/>
      <c r="K37" s="1"/>
      <c r="L37" s="1"/>
      <c r="M37" s="1" t="b">
        <f t="shared" si="0"/>
        <v>1</v>
      </c>
      <c r="N37" t="b">
        <f t="shared" si="1"/>
        <v>0</v>
      </c>
      <c r="O37" t="b">
        <f t="shared" si="1"/>
        <v>0</v>
      </c>
      <c r="P37" t="b">
        <f t="shared" si="2"/>
        <v>0</v>
      </c>
      <c r="Q37" t="b">
        <f t="shared" si="3"/>
        <v>0</v>
      </c>
      <c r="R37">
        <v>1</v>
      </c>
    </row>
    <row r="38" spans="1:18" x14ac:dyDescent="0.35">
      <c r="A38" t="s">
        <v>120</v>
      </c>
      <c r="B38" t="s">
        <v>638</v>
      </c>
      <c r="C38">
        <v>2</v>
      </c>
      <c r="D38">
        <v>2</v>
      </c>
      <c r="G38" s="1">
        <v>1</v>
      </c>
      <c r="H38" s="1">
        <v>1</v>
      </c>
      <c r="I38" s="1">
        <v>2</v>
      </c>
      <c r="J38" s="1"/>
      <c r="K38" s="1"/>
      <c r="L38" s="1"/>
      <c r="M38" s="1" t="b">
        <f t="shared" si="0"/>
        <v>0</v>
      </c>
      <c r="N38" t="b">
        <f t="shared" si="1"/>
        <v>0</v>
      </c>
      <c r="O38" t="b">
        <f t="shared" si="1"/>
        <v>0</v>
      </c>
      <c r="P38" t="b">
        <f t="shared" si="2"/>
        <v>0</v>
      </c>
      <c r="Q38" t="b">
        <f t="shared" si="3"/>
        <v>0</v>
      </c>
      <c r="R38">
        <v>1</v>
      </c>
    </row>
    <row r="39" spans="1:18" x14ac:dyDescent="0.35">
      <c r="A39" t="s">
        <v>3074</v>
      </c>
      <c r="B39" t="s">
        <v>638</v>
      </c>
      <c r="C39">
        <v>1</v>
      </c>
      <c r="D39">
        <v>1</v>
      </c>
      <c r="G39" s="1"/>
      <c r="H39" s="1">
        <v>1</v>
      </c>
      <c r="I39" s="1">
        <v>1</v>
      </c>
      <c r="J39" s="1"/>
      <c r="K39" s="1"/>
      <c r="L39" s="1"/>
      <c r="M39" s="1" t="b">
        <f t="shared" si="0"/>
        <v>1</v>
      </c>
      <c r="N39" t="b">
        <f t="shared" si="1"/>
        <v>0</v>
      </c>
      <c r="O39" t="b">
        <f t="shared" si="1"/>
        <v>0</v>
      </c>
      <c r="P39" t="b">
        <f t="shared" si="2"/>
        <v>0</v>
      </c>
      <c r="Q39" t="b">
        <f t="shared" si="3"/>
        <v>0</v>
      </c>
      <c r="R39">
        <v>1</v>
      </c>
    </row>
    <row r="40" spans="1:18" x14ac:dyDescent="0.35">
      <c r="A40" t="s">
        <v>2782</v>
      </c>
      <c r="B40" t="s">
        <v>638</v>
      </c>
      <c r="C40">
        <v>1</v>
      </c>
      <c r="D40">
        <v>1</v>
      </c>
      <c r="G40" s="1"/>
      <c r="H40" s="1">
        <v>1</v>
      </c>
      <c r="I40" s="1">
        <v>1</v>
      </c>
      <c r="J40" s="1"/>
      <c r="K40" s="1"/>
      <c r="L40" s="1"/>
      <c r="M40" s="1" t="b">
        <f t="shared" si="0"/>
        <v>1</v>
      </c>
      <c r="N40" t="b">
        <f t="shared" si="1"/>
        <v>0</v>
      </c>
      <c r="O40" t="b">
        <f t="shared" si="1"/>
        <v>0</v>
      </c>
      <c r="P40" t="b">
        <f t="shared" si="2"/>
        <v>0</v>
      </c>
      <c r="Q40" t="b">
        <f t="shared" si="3"/>
        <v>0</v>
      </c>
      <c r="R40">
        <v>1</v>
      </c>
    </row>
    <row r="41" spans="1:18" x14ac:dyDescent="0.35">
      <c r="A41" t="s">
        <v>2785</v>
      </c>
      <c r="B41" t="s">
        <v>638</v>
      </c>
      <c r="C41">
        <v>1</v>
      </c>
      <c r="D41">
        <v>1</v>
      </c>
      <c r="G41" s="1"/>
      <c r="H41" s="1">
        <v>1</v>
      </c>
      <c r="I41" s="1">
        <v>1</v>
      </c>
      <c r="J41" s="1"/>
      <c r="K41" s="1"/>
      <c r="L41" s="1"/>
      <c r="M41" s="1" t="b">
        <f t="shared" si="0"/>
        <v>1</v>
      </c>
      <c r="N41" t="b">
        <f t="shared" si="1"/>
        <v>0</v>
      </c>
      <c r="O41" t="b">
        <f t="shared" si="1"/>
        <v>0</v>
      </c>
      <c r="P41" t="b">
        <f t="shared" si="2"/>
        <v>0</v>
      </c>
      <c r="Q41" t="b">
        <f t="shared" si="3"/>
        <v>0</v>
      </c>
      <c r="R41">
        <v>1</v>
      </c>
    </row>
    <row r="42" spans="1:18" x14ac:dyDescent="0.35">
      <c r="A42" t="s">
        <v>3077</v>
      </c>
      <c r="B42" t="s">
        <v>638</v>
      </c>
      <c r="C42">
        <v>1</v>
      </c>
      <c r="D42">
        <v>1</v>
      </c>
      <c r="G42" s="1"/>
      <c r="H42" s="1">
        <v>1</v>
      </c>
      <c r="I42" s="1">
        <v>1</v>
      </c>
      <c r="J42" s="1"/>
      <c r="K42" s="1"/>
      <c r="L42" s="1"/>
      <c r="M42" s="1" t="b">
        <f t="shared" si="0"/>
        <v>1</v>
      </c>
      <c r="N42" t="b">
        <f t="shared" si="1"/>
        <v>0</v>
      </c>
      <c r="O42" t="b">
        <f t="shared" si="1"/>
        <v>0</v>
      </c>
      <c r="P42" t="b">
        <f t="shared" si="2"/>
        <v>0</v>
      </c>
      <c r="Q42" t="b">
        <f t="shared" si="3"/>
        <v>0</v>
      </c>
      <c r="R42">
        <v>1</v>
      </c>
    </row>
    <row r="43" spans="1:18" x14ac:dyDescent="0.35">
      <c r="A43" t="s">
        <v>2944</v>
      </c>
      <c r="B43" t="s">
        <v>638</v>
      </c>
      <c r="C43">
        <v>1</v>
      </c>
      <c r="D43">
        <v>1</v>
      </c>
      <c r="G43" s="1"/>
      <c r="H43" s="1">
        <v>1</v>
      </c>
      <c r="I43" s="1">
        <v>1</v>
      </c>
      <c r="J43" s="1"/>
      <c r="K43" s="1"/>
      <c r="L43" s="1"/>
      <c r="M43" s="1" t="b">
        <f t="shared" si="0"/>
        <v>1</v>
      </c>
      <c r="N43" t="b">
        <f t="shared" si="1"/>
        <v>0</v>
      </c>
      <c r="O43" t="b">
        <f t="shared" si="1"/>
        <v>0</v>
      </c>
      <c r="P43" t="b">
        <f t="shared" si="2"/>
        <v>0</v>
      </c>
      <c r="Q43" t="b">
        <f t="shared" si="3"/>
        <v>0</v>
      </c>
      <c r="R43">
        <v>1</v>
      </c>
    </row>
    <row r="44" spans="1:18" x14ac:dyDescent="0.35">
      <c r="A44" t="s">
        <v>2779</v>
      </c>
      <c r="B44" t="s">
        <v>638</v>
      </c>
      <c r="C44">
        <v>1</v>
      </c>
      <c r="D44">
        <v>1</v>
      </c>
      <c r="G44" s="1"/>
      <c r="H44" s="1">
        <v>1</v>
      </c>
      <c r="I44" s="1">
        <v>1</v>
      </c>
      <c r="J44" s="1"/>
      <c r="K44" s="1"/>
      <c r="L44" s="1"/>
      <c r="M44" s="1" t="b">
        <f t="shared" si="0"/>
        <v>1</v>
      </c>
      <c r="N44" t="b">
        <f t="shared" si="1"/>
        <v>0</v>
      </c>
      <c r="O44" t="b">
        <f t="shared" si="1"/>
        <v>0</v>
      </c>
      <c r="P44" t="b">
        <f t="shared" si="2"/>
        <v>0</v>
      </c>
      <c r="Q44" t="b">
        <f t="shared" si="3"/>
        <v>0</v>
      </c>
      <c r="R44">
        <v>1</v>
      </c>
    </row>
    <row r="45" spans="1:18" x14ac:dyDescent="0.35">
      <c r="A45" t="s">
        <v>2947</v>
      </c>
      <c r="B45" t="s">
        <v>638</v>
      </c>
      <c r="C45">
        <v>1</v>
      </c>
      <c r="D45">
        <v>1</v>
      </c>
      <c r="G45" s="1"/>
      <c r="H45" s="1">
        <v>1</v>
      </c>
      <c r="I45" s="1">
        <v>1</v>
      </c>
      <c r="J45" s="1"/>
      <c r="K45" s="1"/>
      <c r="L45" s="1"/>
      <c r="M45" s="1" t="b">
        <f t="shared" si="0"/>
        <v>1</v>
      </c>
      <c r="N45" t="b">
        <f t="shared" si="1"/>
        <v>0</v>
      </c>
      <c r="O45" t="b">
        <f t="shared" si="1"/>
        <v>0</v>
      </c>
      <c r="P45" t="b">
        <f t="shared" si="2"/>
        <v>0</v>
      </c>
      <c r="Q45" t="b">
        <f t="shared" si="3"/>
        <v>0</v>
      </c>
      <c r="R45">
        <v>1</v>
      </c>
    </row>
    <row r="46" spans="1:18" x14ac:dyDescent="0.35">
      <c r="A46" t="s">
        <v>121</v>
      </c>
      <c r="B46" t="s">
        <v>638</v>
      </c>
      <c r="C46">
        <v>1</v>
      </c>
      <c r="D46">
        <v>1</v>
      </c>
      <c r="G46" s="1">
        <v>1</v>
      </c>
      <c r="H46" s="1"/>
      <c r="I46" s="1">
        <v>1</v>
      </c>
      <c r="J46" s="1"/>
      <c r="K46" s="1"/>
      <c r="L46" s="1"/>
      <c r="M46" s="1" t="b">
        <f t="shared" si="0"/>
        <v>1</v>
      </c>
      <c r="N46" t="b">
        <f t="shared" si="1"/>
        <v>0</v>
      </c>
      <c r="O46" t="b">
        <f t="shared" si="1"/>
        <v>0</v>
      </c>
      <c r="P46" t="b">
        <f t="shared" si="2"/>
        <v>0</v>
      </c>
      <c r="Q46" t="b">
        <f t="shared" si="3"/>
        <v>0</v>
      </c>
      <c r="R46">
        <v>1</v>
      </c>
    </row>
    <row r="47" spans="1:18" x14ac:dyDescent="0.35">
      <c r="A47" t="s">
        <v>3080</v>
      </c>
      <c r="B47" t="s">
        <v>638</v>
      </c>
      <c r="C47">
        <v>1</v>
      </c>
      <c r="D47">
        <v>1</v>
      </c>
      <c r="G47" s="1"/>
      <c r="H47" s="1">
        <v>1</v>
      </c>
      <c r="I47" s="1">
        <v>1</v>
      </c>
      <c r="J47" s="1"/>
      <c r="K47" s="1"/>
      <c r="L47" s="1"/>
      <c r="M47" s="1" t="b">
        <f t="shared" si="0"/>
        <v>1</v>
      </c>
      <c r="N47" t="b">
        <f t="shared" si="1"/>
        <v>0</v>
      </c>
      <c r="O47" t="b">
        <f t="shared" si="1"/>
        <v>0</v>
      </c>
      <c r="P47" t="b">
        <f t="shared" si="2"/>
        <v>0</v>
      </c>
      <c r="Q47" t="b">
        <f t="shared" si="3"/>
        <v>0</v>
      </c>
      <c r="R47">
        <v>1</v>
      </c>
    </row>
    <row r="48" spans="1:18" x14ac:dyDescent="0.35">
      <c r="A48" t="s">
        <v>122</v>
      </c>
      <c r="B48" t="s">
        <v>638</v>
      </c>
      <c r="C48">
        <v>1</v>
      </c>
      <c r="D48">
        <v>1</v>
      </c>
      <c r="G48" s="1">
        <v>1</v>
      </c>
      <c r="H48" s="1"/>
      <c r="I48" s="1">
        <v>1</v>
      </c>
      <c r="J48" s="1"/>
      <c r="K48" s="1"/>
      <c r="L48" s="1"/>
      <c r="M48" s="1" t="b">
        <f t="shared" si="0"/>
        <v>1</v>
      </c>
      <c r="N48" t="b">
        <f t="shared" si="1"/>
        <v>0</v>
      </c>
      <c r="O48" t="b">
        <f t="shared" si="1"/>
        <v>0</v>
      </c>
      <c r="P48" t="b">
        <f t="shared" si="2"/>
        <v>0</v>
      </c>
      <c r="Q48" t="b">
        <f t="shared" si="3"/>
        <v>0</v>
      </c>
      <c r="R48">
        <v>1</v>
      </c>
    </row>
    <row r="49" spans="1:18" x14ac:dyDescent="0.35">
      <c r="A49" t="s">
        <v>2787</v>
      </c>
      <c r="B49" t="s">
        <v>638</v>
      </c>
      <c r="C49">
        <v>1</v>
      </c>
      <c r="D49">
        <v>1</v>
      </c>
      <c r="G49" s="1"/>
      <c r="H49" s="1">
        <v>1</v>
      </c>
      <c r="I49" s="1">
        <v>1</v>
      </c>
      <c r="J49" s="1"/>
      <c r="K49" s="1"/>
      <c r="L49" s="1"/>
      <c r="M49" s="1" t="b">
        <f t="shared" si="0"/>
        <v>1</v>
      </c>
      <c r="N49" t="b">
        <f t="shared" si="1"/>
        <v>0</v>
      </c>
      <c r="O49" t="b">
        <f t="shared" si="1"/>
        <v>0</v>
      </c>
      <c r="P49" t="b">
        <f t="shared" si="2"/>
        <v>0</v>
      </c>
      <c r="Q49" t="b">
        <f t="shared" si="3"/>
        <v>0</v>
      </c>
      <c r="R49">
        <v>1</v>
      </c>
    </row>
    <row r="50" spans="1:18" x14ac:dyDescent="0.35">
      <c r="A50" t="s">
        <v>123</v>
      </c>
      <c r="B50" t="s">
        <v>638</v>
      </c>
      <c r="C50">
        <v>1</v>
      </c>
      <c r="D50">
        <v>2</v>
      </c>
      <c r="G50" s="1">
        <v>1</v>
      </c>
      <c r="H50" s="1">
        <v>1</v>
      </c>
      <c r="I50" s="1">
        <v>2</v>
      </c>
      <c r="J50" s="1"/>
      <c r="K50" s="1"/>
      <c r="L50" s="1"/>
      <c r="M50" s="1" t="b">
        <f t="shared" si="0"/>
        <v>0</v>
      </c>
      <c r="N50" t="b">
        <f t="shared" si="1"/>
        <v>0</v>
      </c>
      <c r="O50" t="b">
        <f t="shared" si="1"/>
        <v>0</v>
      </c>
      <c r="P50" t="b">
        <f t="shared" si="2"/>
        <v>1</v>
      </c>
      <c r="Q50" t="b">
        <f t="shared" si="3"/>
        <v>0</v>
      </c>
      <c r="R50">
        <v>1</v>
      </c>
    </row>
    <row r="51" spans="1:18" x14ac:dyDescent="0.35">
      <c r="A51" t="s">
        <v>124</v>
      </c>
      <c r="B51" t="s">
        <v>638</v>
      </c>
      <c r="C51">
        <v>1</v>
      </c>
      <c r="D51">
        <v>1</v>
      </c>
      <c r="G51" s="1">
        <v>1</v>
      </c>
      <c r="H51" s="1"/>
      <c r="I51" s="1">
        <v>1</v>
      </c>
      <c r="J51" s="1"/>
      <c r="K51" s="1"/>
      <c r="L51" s="1"/>
      <c r="M51" s="1" t="b">
        <f t="shared" si="0"/>
        <v>1</v>
      </c>
      <c r="N51" t="b">
        <f t="shared" si="1"/>
        <v>0</v>
      </c>
      <c r="O51" t="b">
        <f t="shared" si="1"/>
        <v>0</v>
      </c>
      <c r="P51" t="b">
        <f t="shared" si="2"/>
        <v>0</v>
      </c>
      <c r="Q51" t="b">
        <f t="shared" si="3"/>
        <v>0</v>
      </c>
      <c r="R51">
        <v>1</v>
      </c>
    </row>
    <row r="52" spans="1:18" x14ac:dyDescent="0.35">
      <c r="A52" t="s">
        <v>2215</v>
      </c>
      <c r="B52" t="s">
        <v>638</v>
      </c>
      <c r="C52">
        <v>1</v>
      </c>
      <c r="D52">
        <v>1</v>
      </c>
      <c r="G52" s="1">
        <v>1</v>
      </c>
      <c r="H52" s="1"/>
      <c r="I52" s="1">
        <v>1</v>
      </c>
      <c r="J52" s="1"/>
      <c r="K52" s="1"/>
      <c r="L52" s="1"/>
      <c r="M52" s="1" t="b">
        <f t="shared" si="0"/>
        <v>1</v>
      </c>
      <c r="N52" t="b">
        <f t="shared" si="1"/>
        <v>0</v>
      </c>
      <c r="O52" t="b">
        <f t="shared" si="1"/>
        <v>0</v>
      </c>
      <c r="P52" t="b">
        <f t="shared" si="2"/>
        <v>0</v>
      </c>
      <c r="Q52" t="b">
        <f t="shared" si="3"/>
        <v>0</v>
      </c>
      <c r="R52">
        <v>1</v>
      </c>
    </row>
    <row r="53" spans="1:18" x14ac:dyDescent="0.35">
      <c r="A53" t="s">
        <v>2218</v>
      </c>
      <c r="B53" t="s">
        <v>638</v>
      </c>
      <c r="C53">
        <v>1</v>
      </c>
      <c r="D53">
        <v>1</v>
      </c>
      <c r="G53" s="1">
        <v>1</v>
      </c>
      <c r="H53" s="1"/>
      <c r="I53" s="1">
        <v>1</v>
      </c>
      <c r="J53" s="1"/>
      <c r="K53" s="1"/>
      <c r="L53" s="1"/>
      <c r="M53" s="1" t="b">
        <f t="shared" si="0"/>
        <v>1</v>
      </c>
      <c r="N53" t="b">
        <f t="shared" si="1"/>
        <v>0</v>
      </c>
      <c r="O53" t="b">
        <f t="shared" si="1"/>
        <v>0</v>
      </c>
      <c r="P53" t="b">
        <f t="shared" si="2"/>
        <v>0</v>
      </c>
      <c r="Q53" t="b">
        <f t="shared" si="3"/>
        <v>0</v>
      </c>
      <c r="R53">
        <v>1</v>
      </c>
    </row>
    <row r="54" spans="1:18" x14ac:dyDescent="0.35">
      <c r="A54" t="s">
        <v>2790</v>
      </c>
      <c r="B54" t="s">
        <v>638</v>
      </c>
      <c r="C54">
        <v>1</v>
      </c>
      <c r="D54">
        <v>1</v>
      </c>
      <c r="G54" s="1"/>
      <c r="H54" s="1">
        <v>1</v>
      </c>
      <c r="I54" s="1">
        <v>1</v>
      </c>
      <c r="J54" s="1"/>
      <c r="K54" s="1"/>
      <c r="L54" s="1"/>
      <c r="M54" s="1" t="b">
        <f t="shared" si="0"/>
        <v>1</v>
      </c>
      <c r="N54" t="b">
        <f t="shared" si="1"/>
        <v>0</v>
      </c>
      <c r="O54" t="b">
        <f t="shared" si="1"/>
        <v>0</v>
      </c>
      <c r="P54" t="b">
        <f t="shared" si="2"/>
        <v>0</v>
      </c>
      <c r="Q54" t="b">
        <f t="shared" si="3"/>
        <v>0</v>
      </c>
      <c r="R54">
        <v>1</v>
      </c>
    </row>
    <row r="55" spans="1:18" x14ac:dyDescent="0.35">
      <c r="A55" t="s">
        <v>2792</v>
      </c>
      <c r="B55" t="s">
        <v>638</v>
      </c>
      <c r="C55">
        <v>1</v>
      </c>
      <c r="D55">
        <v>1</v>
      </c>
      <c r="G55" s="1"/>
      <c r="H55" s="1">
        <v>1</v>
      </c>
      <c r="I55" s="1">
        <v>1</v>
      </c>
      <c r="J55" s="1"/>
      <c r="K55" s="1"/>
      <c r="L55" s="1"/>
      <c r="M55" s="1" t="b">
        <f t="shared" si="0"/>
        <v>1</v>
      </c>
      <c r="N55" t="b">
        <f t="shared" si="1"/>
        <v>0</v>
      </c>
      <c r="O55" t="b">
        <f t="shared" si="1"/>
        <v>0</v>
      </c>
      <c r="P55" t="b">
        <f t="shared" si="2"/>
        <v>0</v>
      </c>
      <c r="Q55" t="b">
        <f t="shared" si="3"/>
        <v>0</v>
      </c>
      <c r="R55">
        <v>1</v>
      </c>
    </row>
    <row r="56" spans="1:18" x14ac:dyDescent="0.35">
      <c r="A56" t="s">
        <v>2794</v>
      </c>
      <c r="B56" t="s">
        <v>638</v>
      </c>
      <c r="C56">
        <v>1</v>
      </c>
      <c r="D56">
        <v>1</v>
      </c>
      <c r="G56" s="1"/>
      <c r="H56" s="1">
        <v>1</v>
      </c>
      <c r="I56" s="1">
        <v>1</v>
      </c>
      <c r="J56" s="1"/>
      <c r="K56" s="1"/>
      <c r="L56" s="1"/>
      <c r="M56" s="1" t="b">
        <f t="shared" si="0"/>
        <v>1</v>
      </c>
      <c r="N56" t="b">
        <f t="shared" si="1"/>
        <v>0</v>
      </c>
      <c r="O56" t="b">
        <f t="shared" si="1"/>
        <v>0</v>
      </c>
      <c r="P56" t="b">
        <f t="shared" si="2"/>
        <v>0</v>
      </c>
      <c r="Q56" t="b">
        <f t="shared" si="3"/>
        <v>0</v>
      </c>
      <c r="R56">
        <v>1</v>
      </c>
    </row>
    <row r="57" spans="1:18" x14ac:dyDescent="0.35">
      <c r="A57" t="s">
        <v>125</v>
      </c>
      <c r="B57" t="s">
        <v>638</v>
      </c>
      <c r="C57">
        <v>2</v>
      </c>
      <c r="D57">
        <v>2</v>
      </c>
      <c r="G57" s="1">
        <v>1</v>
      </c>
      <c r="H57" s="1">
        <v>1</v>
      </c>
      <c r="I57" s="1">
        <v>2</v>
      </c>
      <c r="J57" s="1"/>
      <c r="K57" s="1"/>
      <c r="L57" s="1"/>
      <c r="M57" s="1" t="b">
        <f t="shared" si="0"/>
        <v>0</v>
      </c>
      <c r="N57" t="b">
        <f t="shared" si="1"/>
        <v>0</v>
      </c>
      <c r="O57" t="b">
        <f t="shared" si="1"/>
        <v>0</v>
      </c>
      <c r="P57" t="b">
        <f t="shared" si="2"/>
        <v>0</v>
      </c>
      <c r="Q57" t="b">
        <f t="shared" si="3"/>
        <v>0</v>
      </c>
      <c r="R57">
        <v>1</v>
      </c>
    </row>
    <row r="58" spans="1:18" x14ac:dyDescent="0.35">
      <c r="A58" t="s">
        <v>2800</v>
      </c>
      <c r="B58" t="s">
        <v>638</v>
      </c>
      <c r="C58">
        <v>1</v>
      </c>
      <c r="D58">
        <v>1</v>
      </c>
      <c r="G58" s="1"/>
      <c r="H58" s="1">
        <v>1</v>
      </c>
      <c r="I58" s="1">
        <v>1</v>
      </c>
      <c r="J58" s="1"/>
      <c r="K58" s="1"/>
      <c r="L58" s="1"/>
      <c r="M58" s="1" t="b">
        <f t="shared" si="0"/>
        <v>1</v>
      </c>
      <c r="N58" t="b">
        <f t="shared" si="1"/>
        <v>0</v>
      </c>
      <c r="O58" t="b">
        <f t="shared" si="1"/>
        <v>0</v>
      </c>
      <c r="P58" t="b">
        <f t="shared" si="2"/>
        <v>0</v>
      </c>
      <c r="Q58" t="b">
        <f t="shared" si="3"/>
        <v>0</v>
      </c>
      <c r="R58">
        <v>1</v>
      </c>
    </row>
    <row r="59" spans="1:18" x14ac:dyDescent="0.35">
      <c r="A59" t="s">
        <v>2965</v>
      </c>
      <c r="B59" t="s">
        <v>638</v>
      </c>
      <c r="C59">
        <v>1</v>
      </c>
      <c r="D59">
        <v>1</v>
      </c>
      <c r="G59" s="1"/>
      <c r="H59" s="1">
        <v>1</v>
      </c>
      <c r="I59" s="1">
        <v>1</v>
      </c>
      <c r="J59" s="1"/>
      <c r="K59" s="1"/>
      <c r="L59" s="1"/>
      <c r="M59" s="1" t="b">
        <f t="shared" si="0"/>
        <v>1</v>
      </c>
      <c r="N59" t="b">
        <f t="shared" si="1"/>
        <v>0</v>
      </c>
      <c r="O59" t="b">
        <f t="shared" si="1"/>
        <v>0</v>
      </c>
      <c r="P59" t="b">
        <f t="shared" si="2"/>
        <v>0</v>
      </c>
      <c r="Q59" t="b">
        <f t="shared" si="3"/>
        <v>0</v>
      </c>
      <c r="R59">
        <v>1</v>
      </c>
    </row>
    <row r="60" spans="1:18" x14ac:dyDescent="0.35">
      <c r="A60" t="s">
        <v>126</v>
      </c>
      <c r="B60" t="s">
        <v>638</v>
      </c>
      <c r="C60">
        <v>1</v>
      </c>
      <c r="D60">
        <v>2</v>
      </c>
      <c r="G60" s="1">
        <v>1</v>
      </c>
      <c r="H60" s="1">
        <v>1</v>
      </c>
      <c r="I60" s="1">
        <v>2</v>
      </c>
      <c r="J60" s="1"/>
      <c r="K60" s="1"/>
      <c r="L60" s="1"/>
      <c r="M60" s="1" t="b">
        <f t="shared" si="0"/>
        <v>0</v>
      </c>
      <c r="N60" t="b">
        <f t="shared" si="1"/>
        <v>0</v>
      </c>
      <c r="O60" t="b">
        <f t="shared" si="1"/>
        <v>0</v>
      </c>
      <c r="P60" t="b">
        <f t="shared" si="2"/>
        <v>1</v>
      </c>
      <c r="Q60" t="b">
        <f t="shared" si="3"/>
        <v>0</v>
      </c>
      <c r="R60">
        <v>1</v>
      </c>
    </row>
    <row r="61" spans="1:18" x14ac:dyDescent="0.35">
      <c r="A61" t="s">
        <v>2803</v>
      </c>
      <c r="B61" t="s">
        <v>638</v>
      </c>
      <c r="C61">
        <v>1</v>
      </c>
      <c r="D61">
        <v>1</v>
      </c>
      <c r="G61" s="1"/>
      <c r="H61" s="1">
        <v>1</v>
      </c>
      <c r="I61" s="1">
        <v>1</v>
      </c>
      <c r="J61" s="1"/>
      <c r="K61" s="1"/>
      <c r="L61" s="1"/>
      <c r="M61" s="1" t="b">
        <f t="shared" si="0"/>
        <v>1</v>
      </c>
      <c r="N61" t="b">
        <f t="shared" si="1"/>
        <v>0</v>
      </c>
      <c r="O61" t="b">
        <f t="shared" si="1"/>
        <v>0</v>
      </c>
      <c r="P61" t="b">
        <f t="shared" si="2"/>
        <v>0</v>
      </c>
      <c r="Q61" t="b">
        <f t="shared" si="3"/>
        <v>0</v>
      </c>
      <c r="R61">
        <v>1</v>
      </c>
    </row>
    <row r="62" spans="1:18" x14ac:dyDescent="0.35">
      <c r="A62" t="s">
        <v>2805</v>
      </c>
      <c r="B62" t="s">
        <v>638</v>
      </c>
      <c r="C62">
        <v>1</v>
      </c>
      <c r="D62">
        <v>1</v>
      </c>
      <c r="G62" s="1"/>
      <c r="H62" s="1">
        <v>1</v>
      </c>
      <c r="I62" s="1">
        <v>1</v>
      </c>
      <c r="J62" s="1"/>
      <c r="K62" s="1"/>
      <c r="L62" s="1"/>
      <c r="M62" s="1" t="b">
        <f t="shared" si="0"/>
        <v>1</v>
      </c>
      <c r="N62" t="b">
        <f t="shared" si="1"/>
        <v>0</v>
      </c>
      <c r="O62" t="b">
        <f t="shared" si="1"/>
        <v>0</v>
      </c>
      <c r="P62" t="b">
        <f t="shared" si="2"/>
        <v>0</v>
      </c>
      <c r="Q62" t="b">
        <f t="shared" si="3"/>
        <v>0</v>
      </c>
      <c r="R62">
        <v>1</v>
      </c>
    </row>
    <row r="63" spans="1:18" x14ac:dyDescent="0.35">
      <c r="A63" t="s">
        <v>2807</v>
      </c>
      <c r="B63" t="s">
        <v>638</v>
      </c>
      <c r="C63">
        <v>1</v>
      </c>
      <c r="D63">
        <v>1</v>
      </c>
      <c r="G63" s="1"/>
      <c r="H63" s="1">
        <v>1</v>
      </c>
      <c r="I63" s="1">
        <v>1</v>
      </c>
      <c r="J63" s="1"/>
      <c r="K63" s="1"/>
      <c r="L63" s="1"/>
      <c r="M63" s="1" t="b">
        <f t="shared" si="0"/>
        <v>1</v>
      </c>
      <c r="N63" t="b">
        <f t="shared" si="1"/>
        <v>0</v>
      </c>
      <c r="O63" t="b">
        <f t="shared" si="1"/>
        <v>0</v>
      </c>
      <c r="P63" t="b">
        <f t="shared" si="2"/>
        <v>0</v>
      </c>
      <c r="Q63" t="b">
        <f t="shared" si="3"/>
        <v>0</v>
      </c>
      <c r="R63">
        <v>1</v>
      </c>
    </row>
    <row r="64" spans="1:18" x14ac:dyDescent="0.35">
      <c r="A64" t="s">
        <v>2810</v>
      </c>
      <c r="B64" t="s">
        <v>638</v>
      </c>
      <c r="C64">
        <v>1</v>
      </c>
      <c r="D64">
        <v>1</v>
      </c>
      <c r="G64" s="1"/>
      <c r="H64" s="1">
        <v>1</v>
      </c>
      <c r="I64" s="1">
        <v>1</v>
      </c>
      <c r="J64" s="1"/>
      <c r="K64" s="1"/>
      <c r="L64" s="1"/>
      <c r="M64" s="1" t="b">
        <f t="shared" si="0"/>
        <v>1</v>
      </c>
      <c r="N64" t="b">
        <f t="shared" si="1"/>
        <v>0</v>
      </c>
      <c r="O64" t="b">
        <f t="shared" si="1"/>
        <v>0</v>
      </c>
      <c r="P64" t="b">
        <f t="shared" si="2"/>
        <v>0</v>
      </c>
      <c r="Q64" t="b">
        <f t="shared" si="3"/>
        <v>0</v>
      </c>
      <c r="R64">
        <v>1</v>
      </c>
    </row>
    <row r="65" spans="1:18" x14ac:dyDescent="0.35">
      <c r="A65" t="s">
        <v>127</v>
      </c>
      <c r="B65" t="s">
        <v>638</v>
      </c>
      <c r="C65">
        <v>2</v>
      </c>
      <c r="D65">
        <v>2</v>
      </c>
      <c r="G65" s="1">
        <v>1</v>
      </c>
      <c r="H65" s="1">
        <v>1</v>
      </c>
      <c r="I65" s="1">
        <v>2</v>
      </c>
      <c r="J65" s="1"/>
      <c r="K65" s="1"/>
      <c r="L65" s="1"/>
      <c r="M65" s="1" t="b">
        <f t="shared" si="0"/>
        <v>0</v>
      </c>
      <c r="N65" t="b">
        <f t="shared" si="1"/>
        <v>0</v>
      </c>
      <c r="O65" t="b">
        <f t="shared" si="1"/>
        <v>0</v>
      </c>
      <c r="P65" t="b">
        <f t="shared" si="2"/>
        <v>0</v>
      </c>
      <c r="Q65" t="b">
        <f t="shared" si="3"/>
        <v>0</v>
      </c>
      <c r="R65">
        <v>1</v>
      </c>
    </row>
    <row r="66" spans="1:18" x14ac:dyDescent="0.35">
      <c r="A66" t="s">
        <v>3083</v>
      </c>
      <c r="B66" t="s">
        <v>638</v>
      </c>
      <c r="C66">
        <v>1</v>
      </c>
      <c r="D66">
        <v>1</v>
      </c>
      <c r="G66" s="1"/>
      <c r="H66" s="1">
        <v>1</v>
      </c>
      <c r="I66" s="1">
        <v>1</v>
      </c>
      <c r="J66" s="1"/>
      <c r="K66" s="1"/>
      <c r="L66" s="1"/>
      <c r="M66" s="1" t="b">
        <f t="shared" si="0"/>
        <v>1</v>
      </c>
      <c r="N66" t="b">
        <f t="shared" si="1"/>
        <v>0</v>
      </c>
      <c r="O66" t="b">
        <f t="shared" si="1"/>
        <v>0</v>
      </c>
      <c r="P66" t="b">
        <f t="shared" si="2"/>
        <v>0</v>
      </c>
      <c r="Q66" t="b">
        <f t="shared" si="3"/>
        <v>0</v>
      </c>
      <c r="R66">
        <v>1</v>
      </c>
    </row>
    <row r="67" spans="1:18" x14ac:dyDescent="0.35">
      <c r="A67" t="s">
        <v>2813</v>
      </c>
      <c r="B67" t="s">
        <v>638</v>
      </c>
      <c r="C67">
        <v>1</v>
      </c>
      <c r="D67">
        <v>1</v>
      </c>
      <c r="G67" s="1"/>
      <c r="H67" s="1">
        <v>1</v>
      </c>
      <c r="I67" s="1">
        <v>1</v>
      </c>
      <c r="J67" s="1"/>
      <c r="K67" s="1"/>
      <c r="L67" s="1"/>
      <c r="M67" s="1" t="b">
        <f t="shared" si="0"/>
        <v>1</v>
      </c>
      <c r="N67" t="b">
        <f t="shared" si="1"/>
        <v>0</v>
      </c>
      <c r="O67" t="b">
        <f t="shared" si="1"/>
        <v>0</v>
      </c>
      <c r="P67" t="b">
        <f t="shared" si="2"/>
        <v>0</v>
      </c>
      <c r="Q67" t="b">
        <f t="shared" si="3"/>
        <v>0</v>
      </c>
      <c r="R67">
        <v>1</v>
      </c>
    </row>
    <row r="68" spans="1:18" x14ac:dyDescent="0.35">
      <c r="A68" t="s">
        <v>1927</v>
      </c>
      <c r="B68" t="s">
        <v>638</v>
      </c>
      <c r="C68">
        <v>1</v>
      </c>
      <c r="D68">
        <v>1</v>
      </c>
      <c r="G68" s="1">
        <v>1</v>
      </c>
      <c r="H68" s="1"/>
      <c r="I68" s="1">
        <v>1</v>
      </c>
      <c r="J68" s="1"/>
      <c r="K68" s="1"/>
      <c r="L68" s="1"/>
      <c r="M68" s="1" t="b">
        <f t="shared" si="0"/>
        <v>1</v>
      </c>
      <c r="N68" t="b">
        <f t="shared" si="1"/>
        <v>0</v>
      </c>
      <c r="O68" t="b">
        <f t="shared" si="1"/>
        <v>0</v>
      </c>
      <c r="P68" t="b">
        <f t="shared" si="2"/>
        <v>0</v>
      </c>
      <c r="Q68" t="b">
        <f t="shared" si="3"/>
        <v>0</v>
      </c>
      <c r="R68">
        <v>1</v>
      </c>
    </row>
    <row r="69" spans="1:18" x14ac:dyDescent="0.35">
      <c r="A69" t="s">
        <v>128</v>
      </c>
      <c r="B69" t="s">
        <v>638</v>
      </c>
      <c r="C69">
        <v>1</v>
      </c>
      <c r="D69">
        <v>1</v>
      </c>
      <c r="G69" s="1">
        <v>1</v>
      </c>
      <c r="H69" s="1"/>
      <c r="I69" s="1">
        <v>1</v>
      </c>
      <c r="J69" s="1"/>
      <c r="K69" s="1"/>
      <c r="L69" s="1"/>
      <c r="M69" s="1" t="b">
        <f t="shared" si="0"/>
        <v>1</v>
      </c>
      <c r="N69" t="b">
        <f t="shared" si="1"/>
        <v>0</v>
      </c>
      <c r="O69" t="b">
        <f t="shared" si="1"/>
        <v>0</v>
      </c>
      <c r="P69" t="b">
        <f t="shared" si="2"/>
        <v>0</v>
      </c>
      <c r="Q69" t="b">
        <f t="shared" si="3"/>
        <v>0</v>
      </c>
      <c r="R69">
        <v>1</v>
      </c>
    </row>
    <row r="70" spans="1:18" x14ac:dyDescent="0.35">
      <c r="A70" t="s">
        <v>2815</v>
      </c>
      <c r="B70" t="s">
        <v>638</v>
      </c>
      <c r="C70">
        <v>1</v>
      </c>
      <c r="D70">
        <v>1</v>
      </c>
      <c r="G70" s="1"/>
      <c r="H70" s="1">
        <v>1</v>
      </c>
      <c r="I70" s="1">
        <v>1</v>
      </c>
      <c r="J70" s="1"/>
      <c r="K70" s="1"/>
      <c r="L70" s="1"/>
      <c r="M70" s="1" t="b">
        <f t="shared" si="0"/>
        <v>1</v>
      </c>
      <c r="N70" t="b">
        <f t="shared" si="1"/>
        <v>0</v>
      </c>
      <c r="O70" t="b">
        <f t="shared" si="1"/>
        <v>0</v>
      </c>
      <c r="P70" t="b">
        <f t="shared" si="2"/>
        <v>0</v>
      </c>
      <c r="Q70" t="b">
        <f t="shared" si="3"/>
        <v>0</v>
      </c>
      <c r="R70">
        <v>1</v>
      </c>
    </row>
    <row r="71" spans="1:18" x14ac:dyDescent="0.35">
      <c r="A71" t="s">
        <v>2818</v>
      </c>
      <c r="B71" t="s">
        <v>638</v>
      </c>
      <c r="C71">
        <v>1</v>
      </c>
      <c r="D71">
        <v>1</v>
      </c>
      <c r="G71" s="1"/>
      <c r="H71" s="1">
        <v>1</v>
      </c>
      <c r="I71" s="1">
        <v>1</v>
      </c>
      <c r="J71" s="1"/>
      <c r="K71" s="1"/>
      <c r="L71" s="1"/>
      <c r="M71" s="1" t="b">
        <f t="shared" ref="M71:M134" si="4">$I71=1</f>
        <v>1</v>
      </c>
      <c r="N71" t="b">
        <f t="shared" ref="N71:O134" si="5">AND($E71=1,ISBLANK($F71))</f>
        <v>0</v>
      </c>
      <c r="O71" t="b">
        <f t="shared" si="5"/>
        <v>0</v>
      </c>
      <c r="P71" t="b">
        <f t="shared" ref="P71:P134" si="6">AND($C71=1,$D71=2)</f>
        <v>0</v>
      </c>
      <c r="Q71" t="b">
        <f t="shared" ref="Q71:Q134" si="7">$E71=1</f>
        <v>0</v>
      </c>
      <c r="R71">
        <v>1</v>
      </c>
    </row>
    <row r="72" spans="1:18" x14ac:dyDescent="0.35">
      <c r="A72" t="s">
        <v>2820</v>
      </c>
      <c r="B72" t="s">
        <v>638</v>
      </c>
      <c r="C72">
        <v>1</v>
      </c>
      <c r="D72">
        <v>1</v>
      </c>
      <c r="G72" s="1"/>
      <c r="H72" s="1">
        <v>1</v>
      </c>
      <c r="I72" s="1">
        <v>1</v>
      </c>
      <c r="J72" s="1"/>
      <c r="K72" s="1"/>
      <c r="L72" s="1"/>
      <c r="M72" s="1" t="b">
        <f t="shared" si="4"/>
        <v>1</v>
      </c>
      <c r="N72" t="b">
        <f t="shared" si="5"/>
        <v>0</v>
      </c>
      <c r="O72" t="b">
        <f t="shared" si="5"/>
        <v>0</v>
      </c>
      <c r="P72" t="b">
        <f t="shared" si="6"/>
        <v>0</v>
      </c>
      <c r="Q72" t="b">
        <f t="shared" si="7"/>
        <v>0</v>
      </c>
      <c r="R72">
        <v>1</v>
      </c>
    </row>
    <row r="73" spans="1:18" x14ac:dyDescent="0.35">
      <c r="A73" t="s">
        <v>2822</v>
      </c>
      <c r="B73" t="s">
        <v>638</v>
      </c>
      <c r="C73">
        <v>1</v>
      </c>
      <c r="D73">
        <v>1</v>
      </c>
      <c r="G73" s="1"/>
      <c r="H73" s="1">
        <v>1</v>
      </c>
      <c r="I73" s="1">
        <v>1</v>
      </c>
      <c r="J73" s="1"/>
      <c r="K73" s="1"/>
      <c r="L73" s="1"/>
      <c r="M73" s="1" t="b">
        <f t="shared" si="4"/>
        <v>1</v>
      </c>
      <c r="N73" t="b">
        <f t="shared" si="5"/>
        <v>0</v>
      </c>
      <c r="O73" t="b">
        <f t="shared" si="5"/>
        <v>0</v>
      </c>
      <c r="P73" t="b">
        <f t="shared" si="6"/>
        <v>0</v>
      </c>
      <c r="Q73" t="b">
        <f t="shared" si="7"/>
        <v>0</v>
      </c>
      <c r="R73">
        <v>1</v>
      </c>
    </row>
    <row r="74" spans="1:18" x14ac:dyDescent="0.35">
      <c r="A74" t="s">
        <v>2824</v>
      </c>
      <c r="B74" t="s">
        <v>638</v>
      </c>
      <c r="C74">
        <v>1</v>
      </c>
      <c r="D74">
        <v>1</v>
      </c>
      <c r="G74" s="1"/>
      <c r="H74" s="1">
        <v>1</v>
      </c>
      <c r="I74" s="1">
        <v>1</v>
      </c>
      <c r="J74" s="1"/>
      <c r="K74" s="1"/>
      <c r="L74" s="1"/>
      <c r="M74" s="1" t="b">
        <f t="shared" si="4"/>
        <v>1</v>
      </c>
      <c r="N74" t="b">
        <f t="shared" si="5"/>
        <v>0</v>
      </c>
      <c r="O74" t="b">
        <f t="shared" si="5"/>
        <v>0</v>
      </c>
      <c r="P74" t="b">
        <f t="shared" si="6"/>
        <v>0</v>
      </c>
      <c r="Q74" t="b">
        <f t="shared" si="7"/>
        <v>0</v>
      </c>
      <c r="R74">
        <v>1</v>
      </c>
    </row>
    <row r="75" spans="1:18" x14ac:dyDescent="0.35">
      <c r="A75" t="s">
        <v>129</v>
      </c>
      <c r="B75" t="s">
        <v>638</v>
      </c>
      <c r="C75">
        <v>2</v>
      </c>
      <c r="D75">
        <v>2</v>
      </c>
      <c r="G75" s="1">
        <v>1</v>
      </c>
      <c r="H75" s="1">
        <v>1</v>
      </c>
      <c r="I75" s="1">
        <v>2</v>
      </c>
      <c r="J75" s="1"/>
      <c r="K75" s="1"/>
      <c r="L75" s="1"/>
      <c r="M75" s="1" t="b">
        <f t="shared" si="4"/>
        <v>0</v>
      </c>
      <c r="N75" t="b">
        <f t="shared" si="5"/>
        <v>0</v>
      </c>
      <c r="O75" t="b">
        <f t="shared" si="5"/>
        <v>0</v>
      </c>
      <c r="P75" t="b">
        <f t="shared" si="6"/>
        <v>0</v>
      </c>
      <c r="Q75" t="b">
        <f t="shared" si="7"/>
        <v>0</v>
      </c>
      <c r="R75">
        <v>1</v>
      </c>
    </row>
    <row r="76" spans="1:18" x14ac:dyDescent="0.35">
      <c r="A76" t="s">
        <v>2826</v>
      </c>
      <c r="B76" t="s">
        <v>638</v>
      </c>
      <c r="C76">
        <v>1</v>
      </c>
      <c r="D76">
        <v>1</v>
      </c>
      <c r="G76" s="1"/>
      <c r="H76" s="1">
        <v>1</v>
      </c>
      <c r="I76" s="1">
        <v>1</v>
      </c>
      <c r="J76" s="1"/>
      <c r="K76" s="1"/>
      <c r="L76" s="1"/>
      <c r="M76" s="1" t="b">
        <f t="shared" si="4"/>
        <v>1</v>
      </c>
      <c r="N76" t="b">
        <f t="shared" si="5"/>
        <v>0</v>
      </c>
      <c r="O76" t="b">
        <f t="shared" si="5"/>
        <v>0</v>
      </c>
      <c r="P76" t="b">
        <f t="shared" si="6"/>
        <v>0</v>
      </c>
      <c r="Q76" t="b">
        <f t="shared" si="7"/>
        <v>0</v>
      </c>
      <c r="R76">
        <v>1</v>
      </c>
    </row>
    <row r="77" spans="1:18" x14ac:dyDescent="0.35">
      <c r="A77" t="s">
        <v>2829</v>
      </c>
      <c r="B77" t="s">
        <v>638</v>
      </c>
      <c r="C77">
        <v>1</v>
      </c>
      <c r="D77">
        <v>1</v>
      </c>
      <c r="G77" s="1"/>
      <c r="H77" s="1">
        <v>1</v>
      </c>
      <c r="I77" s="1">
        <v>1</v>
      </c>
      <c r="J77" s="1"/>
      <c r="K77" s="1"/>
      <c r="L77" s="1"/>
      <c r="M77" s="1" t="b">
        <f t="shared" si="4"/>
        <v>1</v>
      </c>
      <c r="N77" t="b">
        <f t="shared" si="5"/>
        <v>0</v>
      </c>
      <c r="O77" t="b">
        <f t="shared" si="5"/>
        <v>0</v>
      </c>
      <c r="P77" t="b">
        <f t="shared" si="6"/>
        <v>0</v>
      </c>
      <c r="Q77" t="b">
        <f t="shared" si="7"/>
        <v>0</v>
      </c>
      <c r="R77">
        <v>1</v>
      </c>
    </row>
    <row r="78" spans="1:18" x14ac:dyDescent="0.35">
      <c r="A78" t="s">
        <v>2831</v>
      </c>
      <c r="B78" t="s">
        <v>638</v>
      </c>
      <c r="C78">
        <v>1</v>
      </c>
      <c r="D78">
        <v>1</v>
      </c>
      <c r="G78" s="1"/>
      <c r="H78" s="1">
        <v>1</v>
      </c>
      <c r="I78" s="1">
        <v>1</v>
      </c>
      <c r="J78" s="1"/>
      <c r="K78" s="1"/>
      <c r="L78" s="1"/>
      <c r="M78" s="1" t="b">
        <f t="shared" si="4"/>
        <v>1</v>
      </c>
      <c r="N78" t="b">
        <f t="shared" si="5"/>
        <v>0</v>
      </c>
      <c r="O78" t="b">
        <f t="shared" si="5"/>
        <v>0</v>
      </c>
      <c r="P78" t="b">
        <f t="shared" si="6"/>
        <v>0</v>
      </c>
      <c r="Q78" t="b">
        <f t="shared" si="7"/>
        <v>0</v>
      </c>
      <c r="R78">
        <v>1</v>
      </c>
    </row>
    <row r="79" spans="1:18" x14ac:dyDescent="0.35">
      <c r="A79" t="s">
        <v>1929</v>
      </c>
      <c r="B79" t="s">
        <v>638</v>
      </c>
      <c r="C79">
        <v>1</v>
      </c>
      <c r="D79">
        <v>1</v>
      </c>
      <c r="G79" s="1">
        <v>1</v>
      </c>
      <c r="H79" s="1"/>
      <c r="I79" s="1">
        <v>1</v>
      </c>
      <c r="J79" s="1"/>
      <c r="K79" s="1"/>
      <c r="L79" s="1"/>
      <c r="M79" s="1" t="b">
        <f t="shared" si="4"/>
        <v>1</v>
      </c>
      <c r="N79" t="b">
        <f t="shared" si="5"/>
        <v>0</v>
      </c>
      <c r="O79" t="b">
        <f t="shared" si="5"/>
        <v>0</v>
      </c>
      <c r="P79" t="b">
        <f t="shared" si="6"/>
        <v>0</v>
      </c>
      <c r="Q79" t="b">
        <f t="shared" si="7"/>
        <v>0</v>
      </c>
      <c r="R79">
        <v>1</v>
      </c>
    </row>
    <row r="80" spans="1:18" x14ac:dyDescent="0.35">
      <c r="A80" t="s">
        <v>593</v>
      </c>
      <c r="B80" t="s">
        <v>638</v>
      </c>
      <c r="C80">
        <v>2</v>
      </c>
      <c r="D80">
        <v>2</v>
      </c>
      <c r="G80" s="1">
        <v>1</v>
      </c>
      <c r="H80" s="1">
        <v>1</v>
      </c>
      <c r="I80" s="1">
        <v>2</v>
      </c>
      <c r="J80" s="1"/>
      <c r="K80" s="1"/>
      <c r="L80" s="1"/>
      <c r="M80" s="1" t="b">
        <f t="shared" si="4"/>
        <v>0</v>
      </c>
      <c r="N80" t="b">
        <f t="shared" si="5"/>
        <v>0</v>
      </c>
      <c r="O80" t="b">
        <f t="shared" si="5"/>
        <v>0</v>
      </c>
      <c r="P80" t="b">
        <f t="shared" si="6"/>
        <v>0</v>
      </c>
      <c r="Q80" t="b">
        <f t="shared" si="7"/>
        <v>0</v>
      </c>
      <c r="R80">
        <v>1</v>
      </c>
    </row>
    <row r="81" spans="1:18" x14ac:dyDescent="0.35">
      <c r="A81" t="s">
        <v>2833</v>
      </c>
      <c r="B81" t="s">
        <v>638</v>
      </c>
      <c r="C81">
        <v>1</v>
      </c>
      <c r="D81">
        <v>1</v>
      </c>
      <c r="G81" s="1"/>
      <c r="H81" s="1">
        <v>1</v>
      </c>
      <c r="I81" s="1">
        <v>1</v>
      </c>
      <c r="J81" s="1"/>
      <c r="K81" s="1"/>
      <c r="L81" s="1"/>
      <c r="M81" s="1" t="b">
        <f t="shared" si="4"/>
        <v>1</v>
      </c>
      <c r="N81" t="b">
        <f t="shared" si="5"/>
        <v>0</v>
      </c>
      <c r="O81" t="b">
        <f t="shared" si="5"/>
        <v>0</v>
      </c>
      <c r="P81" t="b">
        <f t="shared" si="6"/>
        <v>0</v>
      </c>
      <c r="Q81" t="b">
        <f t="shared" si="7"/>
        <v>0</v>
      </c>
      <c r="R81">
        <v>1</v>
      </c>
    </row>
    <row r="82" spans="1:18" x14ac:dyDescent="0.35">
      <c r="A82" t="s">
        <v>2968</v>
      </c>
      <c r="B82" t="s">
        <v>638</v>
      </c>
      <c r="C82">
        <v>1</v>
      </c>
      <c r="D82">
        <v>1</v>
      </c>
      <c r="G82" s="1"/>
      <c r="H82" s="1">
        <v>1</v>
      </c>
      <c r="I82" s="1">
        <v>1</v>
      </c>
      <c r="J82" s="1"/>
      <c r="K82" s="1"/>
      <c r="L82" s="1"/>
      <c r="M82" s="1" t="b">
        <f t="shared" si="4"/>
        <v>1</v>
      </c>
      <c r="N82" t="b">
        <f t="shared" si="5"/>
        <v>0</v>
      </c>
      <c r="O82" t="b">
        <f t="shared" si="5"/>
        <v>0</v>
      </c>
      <c r="P82" t="b">
        <f t="shared" si="6"/>
        <v>0</v>
      </c>
      <c r="Q82" t="b">
        <f t="shared" si="7"/>
        <v>0</v>
      </c>
      <c r="R82">
        <v>1</v>
      </c>
    </row>
    <row r="83" spans="1:18" x14ac:dyDescent="0.35">
      <c r="A83" t="s">
        <v>2957</v>
      </c>
      <c r="B83" t="s">
        <v>638</v>
      </c>
      <c r="C83">
        <v>1</v>
      </c>
      <c r="D83">
        <v>1</v>
      </c>
      <c r="G83" s="1"/>
      <c r="H83" s="1">
        <v>1</v>
      </c>
      <c r="I83" s="1">
        <v>1</v>
      </c>
      <c r="J83" s="1"/>
      <c r="K83" s="1"/>
      <c r="L83" s="1"/>
      <c r="M83" s="1" t="b">
        <f t="shared" si="4"/>
        <v>1</v>
      </c>
      <c r="N83" t="b">
        <f t="shared" si="5"/>
        <v>0</v>
      </c>
      <c r="O83" t="b">
        <f t="shared" si="5"/>
        <v>0</v>
      </c>
      <c r="P83" t="b">
        <f t="shared" si="6"/>
        <v>0</v>
      </c>
      <c r="Q83" t="b">
        <f t="shared" si="7"/>
        <v>0</v>
      </c>
      <c r="R83">
        <v>1</v>
      </c>
    </row>
    <row r="84" spans="1:18" x14ac:dyDescent="0.35">
      <c r="A84" t="s">
        <v>130</v>
      </c>
      <c r="B84" t="s">
        <v>638</v>
      </c>
      <c r="C84">
        <v>2</v>
      </c>
      <c r="D84">
        <v>2</v>
      </c>
      <c r="G84" s="1">
        <v>1</v>
      </c>
      <c r="H84" s="1">
        <v>1</v>
      </c>
      <c r="I84" s="1">
        <v>2</v>
      </c>
      <c r="J84" s="1"/>
      <c r="K84" s="1"/>
      <c r="L84" s="1"/>
      <c r="M84" s="1" t="b">
        <f t="shared" si="4"/>
        <v>0</v>
      </c>
      <c r="N84" t="b">
        <f t="shared" si="5"/>
        <v>0</v>
      </c>
      <c r="O84" t="b">
        <f t="shared" si="5"/>
        <v>0</v>
      </c>
      <c r="P84" t="b">
        <f t="shared" si="6"/>
        <v>0</v>
      </c>
      <c r="Q84" t="b">
        <f t="shared" si="7"/>
        <v>0</v>
      </c>
      <c r="R84">
        <v>1</v>
      </c>
    </row>
    <row r="85" spans="1:18" x14ac:dyDescent="0.35">
      <c r="A85" t="s">
        <v>3085</v>
      </c>
      <c r="B85" t="s">
        <v>638</v>
      </c>
      <c r="C85">
        <v>1</v>
      </c>
      <c r="D85">
        <v>1</v>
      </c>
      <c r="G85" s="1"/>
      <c r="H85" s="1">
        <v>1</v>
      </c>
      <c r="I85" s="1">
        <v>1</v>
      </c>
      <c r="J85" s="1"/>
      <c r="K85" s="1"/>
      <c r="L85" s="1"/>
      <c r="M85" s="1" t="b">
        <f t="shared" si="4"/>
        <v>1</v>
      </c>
      <c r="N85" t="b">
        <f t="shared" si="5"/>
        <v>0</v>
      </c>
      <c r="O85" t="b">
        <f t="shared" si="5"/>
        <v>0</v>
      </c>
      <c r="P85" t="b">
        <f t="shared" si="6"/>
        <v>0</v>
      </c>
      <c r="Q85" t="b">
        <f t="shared" si="7"/>
        <v>0</v>
      </c>
      <c r="R85">
        <v>1</v>
      </c>
    </row>
    <row r="86" spans="1:18" x14ac:dyDescent="0.35">
      <c r="A86" t="s">
        <v>131</v>
      </c>
      <c r="B86" t="s">
        <v>638</v>
      </c>
      <c r="C86">
        <v>1</v>
      </c>
      <c r="D86">
        <v>2</v>
      </c>
      <c r="G86" s="1">
        <v>1</v>
      </c>
      <c r="H86" s="1">
        <v>1</v>
      </c>
      <c r="I86" s="1">
        <v>2</v>
      </c>
      <c r="J86" s="1"/>
      <c r="K86" s="1"/>
      <c r="L86" s="1"/>
      <c r="M86" s="1" t="b">
        <f t="shared" si="4"/>
        <v>0</v>
      </c>
      <c r="N86" t="b">
        <f t="shared" si="5"/>
        <v>0</v>
      </c>
      <c r="O86" t="b">
        <f t="shared" si="5"/>
        <v>0</v>
      </c>
      <c r="P86" t="b">
        <f t="shared" si="6"/>
        <v>1</v>
      </c>
      <c r="Q86" t="b">
        <f t="shared" si="7"/>
        <v>0</v>
      </c>
      <c r="R86">
        <v>1</v>
      </c>
    </row>
    <row r="87" spans="1:18" x14ac:dyDescent="0.35">
      <c r="A87" t="s">
        <v>2838</v>
      </c>
      <c r="B87" t="s">
        <v>638</v>
      </c>
      <c r="C87">
        <v>1</v>
      </c>
      <c r="D87">
        <v>1</v>
      </c>
      <c r="G87" s="1"/>
      <c r="H87" s="1">
        <v>1</v>
      </c>
      <c r="I87" s="1">
        <v>1</v>
      </c>
      <c r="J87" s="1"/>
      <c r="K87" s="1"/>
      <c r="L87" s="1"/>
      <c r="M87" s="1" t="b">
        <f t="shared" si="4"/>
        <v>1</v>
      </c>
      <c r="N87" t="b">
        <f t="shared" si="5"/>
        <v>0</v>
      </c>
      <c r="O87" t="b">
        <f t="shared" si="5"/>
        <v>0</v>
      </c>
      <c r="P87" t="b">
        <f t="shared" si="6"/>
        <v>0</v>
      </c>
      <c r="Q87" t="b">
        <f t="shared" si="7"/>
        <v>0</v>
      </c>
      <c r="R87">
        <v>1</v>
      </c>
    </row>
    <row r="88" spans="1:18" x14ac:dyDescent="0.35">
      <c r="A88" t="s">
        <v>1227</v>
      </c>
      <c r="B88" t="s">
        <v>638</v>
      </c>
      <c r="C88">
        <v>1</v>
      </c>
      <c r="D88">
        <v>1</v>
      </c>
      <c r="G88" s="1">
        <v>1</v>
      </c>
      <c r="H88" s="1"/>
      <c r="I88" s="1">
        <v>1</v>
      </c>
      <c r="J88" s="1"/>
      <c r="K88" s="1"/>
      <c r="L88" s="1"/>
      <c r="M88" s="1" t="b">
        <f t="shared" si="4"/>
        <v>1</v>
      </c>
      <c r="N88" t="b">
        <f t="shared" si="5"/>
        <v>0</v>
      </c>
      <c r="O88" t="b">
        <f t="shared" si="5"/>
        <v>0</v>
      </c>
      <c r="P88" t="b">
        <f t="shared" si="6"/>
        <v>0</v>
      </c>
      <c r="Q88" t="b">
        <f t="shared" si="7"/>
        <v>0</v>
      </c>
      <c r="R88">
        <v>1</v>
      </c>
    </row>
    <row r="89" spans="1:18" x14ac:dyDescent="0.35">
      <c r="A89" t="s">
        <v>1224</v>
      </c>
      <c r="B89" t="s">
        <v>638</v>
      </c>
      <c r="C89">
        <v>1</v>
      </c>
      <c r="D89">
        <v>1</v>
      </c>
      <c r="G89" s="1">
        <v>1</v>
      </c>
      <c r="H89" s="1"/>
      <c r="I89" s="1">
        <v>1</v>
      </c>
      <c r="J89" s="1"/>
      <c r="K89" s="1"/>
      <c r="L89" s="1"/>
      <c r="M89" s="1" t="b">
        <f t="shared" si="4"/>
        <v>1</v>
      </c>
      <c r="N89" t="b">
        <f t="shared" si="5"/>
        <v>0</v>
      </c>
      <c r="O89" t="b">
        <f t="shared" si="5"/>
        <v>0</v>
      </c>
      <c r="P89" t="b">
        <f t="shared" si="6"/>
        <v>0</v>
      </c>
      <c r="Q89" t="b">
        <f t="shared" si="7"/>
        <v>0</v>
      </c>
      <c r="R89">
        <v>1</v>
      </c>
    </row>
    <row r="90" spans="1:18" x14ac:dyDescent="0.35">
      <c r="A90" t="s">
        <v>132</v>
      </c>
      <c r="B90" t="s">
        <v>638</v>
      </c>
      <c r="C90">
        <v>1</v>
      </c>
      <c r="D90">
        <v>2</v>
      </c>
      <c r="G90" s="1">
        <v>1</v>
      </c>
      <c r="H90" s="1">
        <v>1</v>
      </c>
      <c r="I90" s="1">
        <v>2</v>
      </c>
      <c r="J90" s="1"/>
      <c r="K90" s="1"/>
      <c r="L90" s="1"/>
      <c r="M90" s="1" t="b">
        <f t="shared" si="4"/>
        <v>0</v>
      </c>
      <c r="N90" t="b">
        <f t="shared" si="5"/>
        <v>0</v>
      </c>
      <c r="O90" t="b">
        <f t="shared" si="5"/>
        <v>0</v>
      </c>
      <c r="P90" t="b">
        <f t="shared" si="6"/>
        <v>1</v>
      </c>
      <c r="Q90" t="b">
        <f t="shared" si="7"/>
        <v>0</v>
      </c>
      <c r="R90">
        <v>1</v>
      </c>
    </row>
    <row r="91" spans="1:18" x14ac:dyDescent="0.35">
      <c r="A91" t="s">
        <v>2842</v>
      </c>
      <c r="B91" t="s">
        <v>638</v>
      </c>
      <c r="C91">
        <v>1</v>
      </c>
      <c r="D91">
        <v>1</v>
      </c>
      <c r="G91" s="1"/>
      <c r="H91" s="1">
        <v>1</v>
      </c>
      <c r="I91" s="1">
        <v>1</v>
      </c>
      <c r="J91" s="1"/>
      <c r="K91" s="1"/>
      <c r="L91" s="1"/>
      <c r="M91" s="1" t="b">
        <f t="shared" si="4"/>
        <v>1</v>
      </c>
      <c r="N91" t="b">
        <f t="shared" si="5"/>
        <v>0</v>
      </c>
      <c r="O91" t="b">
        <f t="shared" si="5"/>
        <v>0</v>
      </c>
      <c r="P91" t="b">
        <f t="shared" si="6"/>
        <v>0</v>
      </c>
      <c r="Q91" t="b">
        <f t="shared" si="7"/>
        <v>0</v>
      </c>
      <c r="R91">
        <v>1</v>
      </c>
    </row>
    <row r="92" spans="1:18" x14ac:dyDescent="0.35">
      <c r="A92" t="s">
        <v>133</v>
      </c>
      <c r="B92" t="s">
        <v>638</v>
      </c>
      <c r="C92">
        <v>1</v>
      </c>
      <c r="D92">
        <v>1</v>
      </c>
      <c r="G92" s="1">
        <v>1</v>
      </c>
      <c r="H92" s="1"/>
      <c r="I92" s="1">
        <v>1</v>
      </c>
      <c r="J92" s="1"/>
      <c r="K92" s="1"/>
      <c r="L92" s="1"/>
      <c r="M92" s="1" t="b">
        <f t="shared" si="4"/>
        <v>1</v>
      </c>
      <c r="N92" t="b">
        <f t="shared" si="5"/>
        <v>0</v>
      </c>
      <c r="O92" t="b">
        <f t="shared" si="5"/>
        <v>0</v>
      </c>
      <c r="P92" t="b">
        <f t="shared" si="6"/>
        <v>0</v>
      </c>
      <c r="Q92" t="b">
        <f t="shared" si="7"/>
        <v>0</v>
      </c>
      <c r="R92">
        <v>1</v>
      </c>
    </row>
    <row r="93" spans="1:18" x14ac:dyDescent="0.35">
      <c r="A93" t="s">
        <v>134</v>
      </c>
      <c r="B93" t="s">
        <v>638</v>
      </c>
      <c r="C93">
        <v>1</v>
      </c>
      <c r="D93">
        <v>1</v>
      </c>
      <c r="G93" s="1">
        <v>1</v>
      </c>
      <c r="H93" s="1"/>
      <c r="I93" s="1">
        <v>1</v>
      </c>
      <c r="J93" s="1"/>
      <c r="K93" s="1"/>
      <c r="L93" s="1"/>
      <c r="M93" s="1" t="b">
        <f t="shared" si="4"/>
        <v>1</v>
      </c>
      <c r="N93" t="b">
        <f t="shared" si="5"/>
        <v>0</v>
      </c>
      <c r="O93" t="b">
        <f t="shared" si="5"/>
        <v>0</v>
      </c>
      <c r="P93" t="b">
        <f t="shared" si="6"/>
        <v>0</v>
      </c>
      <c r="Q93" t="b">
        <f t="shared" si="7"/>
        <v>0</v>
      </c>
      <c r="R93">
        <v>1</v>
      </c>
    </row>
    <row r="94" spans="1:18" x14ac:dyDescent="0.35">
      <c r="A94" t="s">
        <v>135</v>
      </c>
      <c r="B94" t="s">
        <v>638</v>
      </c>
      <c r="C94">
        <v>1</v>
      </c>
      <c r="D94">
        <v>1</v>
      </c>
      <c r="G94" s="1">
        <v>1</v>
      </c>
      <c r="H94" s="1"/>
      <c r="I94" s="1">
        <v>1</v>
      </c>
      <c r="J94" s="1"/>
      <c r="K94" s="1"/>
      <c r="L94" s="1"/>
      <c r="M94" s="1" t="b">
        <f t="shared" si="4"/>
        <v>1</v>
      </c>
      <c r="N94" t="b">
        <f t="shared" si="5"/>
        <v>0</v>
      </c>
      <c r="O94" t="b">
        <f t="shared" si="5"/>
        <v>0</v>
      </c>
      <c r="P94" t="b">
        <f t="shared" si="6"/>
        <v>0</v>
      </c>
      <c r="Q94" t="b">
        <f t="shared" si="7"/>
        <v>0</v>
      </c>
      <c r="R94">
        <v>1</v>
      </c>
    </row>
    <row r="95" spans="1:18" x14ac:dyDescent="0.35">
      <c r="A95" t="s">
        <v>136</v>
      </c>
      <c r="B95" t="s">
        <v>638</v>
      </c>
      <c r="C95">
        <v>2</v>
      </c>
      <c r="D95">
        <v>2</v>
      </c>
      <c r="G95" s="1">
        <v>1</v>
      </c>
      <c r="H95" s="1">
        <v>1</v>
      </c>
      <c r="I95" s="1">
        <v>2</v>
      </c>
      <c r="J95" s="1"/>
      <c r="K95" s="1"/>
      <c r="L95" s="1"/>
      <c r="M95" s="1" t="b">
        <f t="shared" si="4"/>
        <v>0</v>
      </c>
      <c r="N95" t="b">
        <f t="shared" si="5"/>
        <v>0</v>
      </c>
      <c r="O95" t="b">
        <f t="shared" si="5"/>
        <v>0</v>
      </c>
      <c r="P95" t="b">
        <f t="shared" si="6"/>
        <v>0</v>
      </c>
      <c r="Q95" t="b">
        <f t="shared" si="7"/>
        <v>0</v>
      </c>
      <c r="R95">
        <v>1</v>
      </c>
    </row>
    <row r="96" spans="1:18" x14ac:dyDescent="0.35">
      <c r="A96" t="s">
        <v>1220</v>
      </c>
      <c r="B96" t="s">
        <v>638</v>
      </c>
      <c r="C96">
        <v>1</v>
      </c>
      <c r="D96">
        <v>1</v>
      </c>
      <c r="G96" s="1">
        <v>1</v>
      </c>
      <c r="H96" s="1"/>
      <c r="I96" s="1">
        <v>1</v>
      </c>
      <c r="J96" s="1"/>
      <c r="K96" s="1"/>
      <c r="L96" s="1"/>
      <c r="M96" s="1" t="b">
        <f t="shared" si="4"/>
        <v>1</v>
      </c>
      <c r="N96" t="b">
        <f t="shared" si="5"/>
        <v>0</v>
      </c>
      <c r="O96" t="b">
        <f t="shared" si="5"/>
        <v>0</v>
      </c>
      <c r="P96" t="b">
        <f t="shared" si="6"/>
        <v>0</v>
      </c>
      <c r="Q96" t="b">
        <f t="shared" si="7"/>
        <v>0</v>
      </c>
      <c r="R96">
        <v>1</v>
      </c>
    </row>
    <row r="97" spans="1:18" x14ac:dyDescent="0.35">
      <c r="A97" t="s">
        <v>1213</v>
      </c>
      <c r="B97" t="s">
        <v>638</v>
      </c>
      <c r="C97">
        <v>1</v>
      </c>
      <c r="D97">
        <v>1</v>
      </c>
      <c r="G97" s="1">
        <v>1</v>
      </c>
      <c r="H97" s="1"/>
      <c r="I97" s="1">
        <v>1</v>
      </c>
      <c r="J97" s="1"/>
      <c r="K97" s="1"/>
      <c r="L97" s="1"/>
      <c r="M97" s="1" t="b">
        <f t="shared" si="4"/>
        <v>1</v>
      </c>
      <c r="N97" t="b">
        <f t="shared" si="5"/>
        <v>0</v>
      </c>
      <c r="O97" t="b">
        <f t="shared" si="5"/>
        <v>0</v>
      </c>
      <c r="P97" t="b">
        <f t="shared" si="6"/>
        <v>0</v>
      </c>
      <c r="Q97" t="b">
        <f t="shared" si="7"/>
        <v>0</v>
      </c>
      <c r="R97">
        <v>1</v>
      </c>
    </row>
    <row r="98" spans="1:18" x14ac:dyDescent="0.35">
      <c r="A98" t="s">
        <v>1217</v>
      </c>
      <c r="B98" t="s">
        <v>638</v>
      </c>
      <c r="C98">
        <v>1</v>
      </c>
      <c r="D98">
        <v>1</v>
      </c>
      <c r="G98" s="1">
        <v>1</v>
      </c>
      <c r="H98" s="1"/>
      <c r="I98" s="1">
        <v>1</v>
      </c>
      <c r="J98" s="1"/>
      <c r="K98" s="1"/>
      <c r="L98" s="1"/>
      <c r="M98" s="1" t="b">
        <f t="shared" si="4"/>
        <v>1</v>
      </c>
      <c r="N98" t="b">
        <f t="shared" si="5"/>
        <v>0</v>
      </c>
      <c r="O98" t="b">
        <f t="shared" si="5"/>
        <v>0</v>
      </c>
      <c r="P98" t="b">
        <f t="shared" si="6"/>
        <v>0</v>
      </c>
      <c r="Q98" t="b">
        <f t="shared" si="7"/>
        <v>0</v>
      </c>
      <c r="R98">
        <v>1</v>
      </c>
    </row>
    <row r="99" spans="1:18" x14ac:dyDescent="0.35">
      <c r="A99" t="s">
        <v>137</v>
      </c>
      <c r="B99" t="s">
        <v>638</v>
      </c>
      <c r="C99">
        <v>2</v>
      </c>
      <c r="D99">
        <v>2</v>
      </c>
      <c r="G99" s="1">
        <v>1</v>
      </c>
      <c r="H99" s="1">
        <v>1</v>
      </c>
      <c r="I99" s="1">
        <v>2</v>
      </c>
      <c r="J99" s="1"/>
      <c r="K99" s="1"/>
      <c r="L99" s="1"/>
      <c r="M99" s="1" t="b">
        <f t="shared" si="4"/>
        <v>0</v>
      </c>
      <c r="N99" t="b">
        <f t="shared" si="5"/>
        <v>0</v>
      </c>
      <c r="O99" t="b">
        <f t="shared" si="5"/>
        <v>0</v>
      </c>
      <c r="P99" t="b">
        <f t="shared" si="6"/>
        <v>0</v>
      </c>
      <c r="Q99" t="b">
        <f t="shared" si="7"/>
        <v>0</v>
      </c>
      <c r="R99">
        <v>1</v>
      </c>
    </row>
    <row r="100" spans="1:18" x14ac:dyDescent="0.35">
      <c r="A100" t="s">
        <v>138</v>
      </c>
      <c r="B100" t="s">
        <v>638</v>
      </c>
      <c r="C100">
        <v>1</v>
      </c>
      <c r="D100">
        <v>2</v>
      </c>
      <c r="G100" s="1">
        <v>1</v>
      </c>
      <c r="H100" s="1">
        <v>1</v>
      </c>
      <c r="I100" s="1">
        <v>2</v>
      </c>
      <c r="J100" s="1"/>
      <c r="K100" s="1"/>
      <c r="L100" s="1"/>
      <c r="M100" s="1" t="b">
        <f t="shared" si="4"/>
        <v>0</v>
      </c>
      <c r="N100" t="b">
        <f t="shared" si="5"/>
        <v>0</v>
      </c>
      <c r="O100" t="b">
        <f t="shared" si="5"/>
        <v>0</v>
      </c>
      <c r="P100" t="b">
        <f t="shared" si="6"/>
        <v>1</v>
      </c>
      <c r="Q100" t="b">
        <f t="shared" si="7"/>
        <v>0</v>
      </c>
      <c r="R100">
        <v>1</v>
      </c>
    </row>
    <row r="101" spans="1:18" x14ac:dyDescent="0.35">
      <c r="A101" t="s">
        <v>139</v>
      </c>
      <c r="B101" t="s">
        <v>638</v>
      </c>
      <c r="C101">
        <v>2</v>
      </c>
      <c r="D101">
        <v>2</v>
      </c>
      <c r="G101" s="1">
        <v>1</v>
      </c>
      <c r="H101" s="1">
        <v>1</v>
      </c>
      <c r="I101" s="1">
        <v>2</v>
      </c>
      <c r="J101" s="1"/>
      <c r="K101" s="1"/>
      <c r="L101" s="1"/>
      <c r="M101" s="1" t="b">
        <f t="shared" si="4"/>
        <v>0</v>
      </c>
      <c r="N101" t="b">
        <f t="shared" si="5"/>
        <v>0</v>
      </c>
      <c r="O101" t="b">
        <f t="shared" si="5"/>
        <v>0</v>
      </c>
      <c r="P101" t="b">
        <f t="shared" si="6"/>
        <v>0</v>
      </c>
      <c r="Q101" t="b">
        <f t="shared" si="7"/>
        <v>0</v>
      </c>
      <c r="R101">
        <v>1</v>
      </c>
    </row>
    <row r="102" spans="1:18" x14ac:dyDescent="0.35">
      <c r="A102" t="s">
        <v>2846</v>
      </c>
      <c r="B102" t="s">
        <v>638</v>
      </c>
      <c r="C102">
        <v>1</v>
      </c>
      <c r="D102">
        <v>1</v>
      </c>
      <c r="G102" s="1"/>
      <c r="H102" s="1">
        <v>1</v>
      </c>
      <c r="I102" s="1">
        <v>1</v>
      </c>
      <c r="J102" s="1"/>
      <c r="K102" s="1"/>
      <c r="L102" s="1"/>
      <c r="M102" s="1" t="b">
        <f t="shared" si="4"/>
        <v>1</v>
      </c>
      <c r="N102" t="b">
        <f t="shared" si="5"/>
        <v>0</v>
      </c>
      <c r="O102" t="b">
        <f t="shared" si="5"/>
        <v>0</v>
      </c>
      <c r="P102" t="b">
        <f t="shared" si="6"/>
        <v>0</v>
      </c>
      <c r="Q102" t="b">
        <f t="shared" si="7"/>
        <v>0</v>
      </c>
      <c r="R102">
        <v>1</v>
      </c>
    </row>
    <row r="103" spans="1:18" x14ac:dyDescent="0.35">
      <c r="A103" t="s">
        <v>1162</v>
      </c>
      <c r="B103" t="s">
        <v>1161</v>
      </c>
      <c r="C103">
        <v>1</v>
      </c>
      <c r="D103">
        <v>1</v>
      </c>
      <c r="G103" s="1">
        <v>1</v>
      </c>
      <c r="H103" s="1"/>
      <c r="I103" s="1">
        <v>1</v>
      </c>
      <c r="J103" s="1"/>
      <c r="K103" s="1"/>
      <c r="L103" s="1"/>
      <c r="M103" s="1" t="b">
        <f t="shared" si="4"/>
        <v>1</v>
      </c>
      <c r="N103" t="b">
        <f t="shared" si="5"/>
        <v>0</v>
      </c>
      <c r="O103" t="b">
        <f t="shared" si="5"/>
        <v>0</v>
      </c>
      <c r="P103" t="b">
        <f t="shared" si="6"/>
        <v>0</v>
      </c>
      <c r="Q103" t="b">
        <f t="shared" si="7"/>
        <v>0</v>
      </c>
      <c r="R103">
        <v>1</v>
      </c>
    </row>
    <row r="104" spans="1:18" x14ac:dyDescent="0.35">
      <c r="A104" t="s">
        <v>140</v>
      </c>
      <c r="B104" t="s">
        <v>1235</v>
      </c>
      <c r="C104">
        <v>1</v>
      </c>
      <c r="D104">
        <v>2</v>
      </c>
      <c r="G104" s="1">
        <v>1</v>
      </c>
      <c r="H104" s="1">
        <v>1</v>
      </c>
      <c r="I104" s="1">
        <v>2</v>
      </c>
      <c r="J104" s="1"/>
      <c r="K104" s="1"/>
      <c r="L104" s="1"/>
      <c r="M104" s="1" t="b">
        <f t="shared" si="4"/>
        <v>0</v>
      </c>
      <c r="N104" t="b">
        <f t="shared" si="5"/>
        <v>0</v>
      </c>
      <c r="O104" t="b">
        <f t="shared" si="5"/>
        <v>0</v>
      </c>
      <c r="P104" t="b">
        <f t="shared" si="6"/>
        <v>1</v>
      </c>
      <c r="Q104" t="b">
        <f t="shared" si="7"/>
        <v>0</v>
      </c>
      <c r="R104">
        <v>1</v>
      </c>
    </row>
    <row r="105" spans="1:18" x14ac:dyDescent="0.35">
      <c r="A105" t="s">
        <v>2848</v>
      </c>
      <c r="B105" t="s">
        <v>638</v>
      </c>
      <c r="C105">
        <v>1</v>
      </c>
      <c r="D105">
        <v>1</v>
      </c>
      <c r="G105" s="1"/>
      <c r="H105" s="1">
        <v>1</v>
      </c>
      <c r="I105" s="1">
        <v>1</v>
      </c>
      <c r="J105" s="1"/>
      <c r="K105" s="1"/>
      <c r="L105" s="1"/>
      <c r="M105" s="1" t="b">
        <f t="shared" si="4"/>
        <v>1</v>
      </c>
      <c r="N105" t="b">
        <f t="shared" si="5"/>
        <v>0</v>
      </c>
      <c r="O105" t="b">
        <f t="shared" si="5"/>
        <v>0</v>
      </c>
      <c r="P105" t="b">
        <f t="shared" si="6"/>
        <v>0</v>
      </c>
      <c r="Q105" t="b">
        <f t="shared" si="7"/>
        <v>0</v>
      </c>
      <c r="R105">
        <v>1</v>
      </c>
    </row>
    <row r="106" spans="1:18" x14ac:dyDescent="0.35">
      <c r="A106" t="s">
        <v>2851</v>
      </c>
      <c r="B106" t="s">
        <v>638</v>
      </c>
      <c r="C106">
        <v>1</v>
      </c>
      <c r="D106">
        <v>1</v>
      </c>
      <c r="G106" s="1"/>
      <c r="H106" s="1">
        <v>1</v>
      </c>
      <c r="I106" s="1">
        <v>1</v>
      </c>
      <c r="J106" s="1"/>
      <c r="K106" s="1"/>
      <c r="L106" s="1"/>
      <c r="M106" s="1" t="b">
        <f t="shared" si="4"/>
        <v>1</v>
      </c>
      <c r="N106" t="b">
        <f t="shared" si="5"/>
        <v>0</v>
      </c>
      <c r="O106" t="b">
        <f t="shared" si="5"/>
        <v>0</v>
      </c>
      <c r="P106" t="b">
        <f t="shared" si="6"/>
        <v>0</v>
      </c>
      <c r="Q106" t="b">
        <f t="shared" si="7"/>
        <v>0</v>
      </c>
      <c r="R106">
        <v>1</v>
      </c>
    </row>
    <row r="107" spans="1:18" x14ac:dyDescent="0.35">
      <c r="A107" t="s">
        <v>2853</v>
      </c>
      <c r="B107" t="s">
        <v>638</v>
      </c>
      <c r="C107">
        <v>1</v>
      </c>
      <c r="D107">
        <v>1</v>
      </c>
      <c r="G107" s="1"/>
      <c r="H107" s="1">
        <v>1</v>
      </c>
      <c r="I107" s="1">
        <v>1</v>
      </c>
      <c r="J107" s="1"/>
      <c r="K107" s="1"/>
      <c r="L107" s="1"/>
      <c r="M107" s="1" t="b">
        <f t="shared" si="4"/>
        <v>1</v>
      </c>
      <c r="N107" t="b">
        <f t="shared" si="5"/>
        <v>0</v>
      </c>
      <c r="O107" t="b">
        <f t="shared" si="5"/>
        <v>0</v>
      </c>
      <c r="P107" t="b">
        <f t="shared" si="6"/>
        <v>0</v>
      </c>
      <c r="Q107" t="b">
        <f t="shared" si="7"/>
        <v>0</v>
      </c>
      <c r="R107">
        <v>1</v>
      </c>
    </row>
    <row r="108" spans="1:18" x14ac:dyDescent="0.35">
      <c r="A108" t="s">
        <v>2855</v>
      </c>
      <c r="B108" t="s">
        <v>638</v>
      </c>
      <c r="C108">
        <v>1</v>
      </c>
      <c r="D108">
        <v>1</v>
      </c>
      <c r="G108" s="1"/>
      <c r="H108" s="1">
        <v>1</v>
      </c>
      <c r="I108" s="1">
        <v>1</v>
      </c>
      <c r="J108" s="1"/>
      <c r="K108" s="1"/>
      <c r="L108" s="1"/>
      <c r="M108" s="1" t="b">
        <f t="shared" si="4"/>
        <v>1</v>
      </c>
      <c r="N108" t="b">
        <f t="shared" si="5"/>
        <v>0</v>
      </c>
      <c r="O108" t="b">
        <f t="shared" si="5"/>
        <v>0</v>
      </c>
      <c r="P108" t="b">
        <f t="shared" si="6"/>
        <v>0</v>
      </c>
      <c r="Q108" t="b">
        <f t="shared" si="7"/>
        <v>0</v>
      </c>
      <c r="R108">
        <v>1</v>
      </c>
    </row>
    <row r="109" spans="1:18" x14ac:dyDescent="0.35">
      <c r="A109" t="s">
        <v>2859</v>
      </c>
      <c r="B109" t="s">
        <v>638</v>
      </c>
      <c r="C109">
        <v>1</v>
      </c>
      <c r="D109">
        <v>1</v>
      </c>
      <c r="G109" s="1"/>
      <c r="H109" s="1">
        <v>1</v>
      </c>
      <c r="I109" s="1">
        <v>1</v>
      </c>
      <c r="J109" s="1"/>
      <c r="K109" s="1"/>
      <c r="L109" s="1"/>
      <c r="M109" s="1" t="b">
        <f t="shared" si="4"/>
        <v>1</v>
      </c>
      <c r="N109" t="b">
        <f t="shared" si="5"/>
        <v>0</v>
      </c>
      <c r="O109" t="b">
        <f t="shared" si="5"/>
        <v>0</v>
      </c>
      <c r="P109" t="b">
        <f t="shared" si="6"/>
        <v>0</v>
      </c>
      <c r="Q109" t="b">
        <f t="shared" si="7"/>
        <v>0</v>
      </c>
      <c r="R109">
        <v>1</v>
      </c>
    </row>
    <row r="110" spans="1:18" x14ac:dyDescent="0.35">
      <c r="A110" t="s">
        <v>141</v>
      </c>
      <c r="B110" t="s">
        <v>638</v>
      </c>
      <c r="C110">
        <v>1</v>
      </c>
      <c r="D110">
        <v>1</v>
      </c>
      <c r="G110" s="1">
        <v>1</v>
      </c>
      <c r="H110" s="1"/>
      <c r="I110" s="1">
        <v>1</v>
      </c>
      <c r="J110" s="1"/>
      <c r="K110" s="1"/>
      <c r="L110" s="1"/>
      <c r="M110" s="1" t="b">
        <f t="shared" si="4"/>
        <v>1</v>
      </c>
      <c r="N110" t="b">
        <f t="shared" si="5"/>
        <v>0</v>
      </c>
      <c r="O110" t="b">
        <f t="shared" si="5"/>
        <v>0</v>
      </c>
      <c r="P110" t="b">
        <f t="shared" si="6"/>
        <v>0</v>
      </c>
      <c r="Q110" t="b">
        <f t="shared" si="7"/>
        <v>0</v>
      </c>
      <c r="R110">
        <v>1</v>
      </c>
    </row>
    <row r="111" spans="1:18" x14ac:dyDescent="0.35">
      <c r="A111" t="s">
        <v>142</v>
      </c>
      <c r="B111" t="s">
        <v>638</v>
      </c>
      <c r="C111">
        <v>2</v>
      </c>
      <c r="D111">
        <v>2</v>
      </c>
      <c r="G111" s="1">
        <v>1</v>
      </c>
      <c r="H111" s="1">
        <v>1</v>
      </c>
      <c r="I111" s="1">
        <v>2</v>
      </c>
      <c r="J111" s="1"/>
      <c r="K111" s="1"/>
      <c r="L111" s="1"/>
      <c r="M111" s="1" t="b">
        <f t="shared" si="4"/>
        <v>0</v>
      </c>
      <c r="N111" t="b">
        <f t="shared" si="5"/>
        <v>0</v>
      </c>
      <c r="O111" t="b">
        <f t="shared" si="5"/>
        <v>0</v>
      </c>
      <c r="P111" t="b">
        <f t="shared" si="6"/>
        <v>0</v>
      </c>
      <c r="Q111" t="b">
        <f t="shared" si="7"/>
        <v>0</v>
      </c>
      <c r="R111">
        <v>1</v>
      </c>
    </row>
    <row r="112" spans="1:18" x14ac:dyDescent="0.35">
      <c r="A112" t="s">
        <v>594</v>
      </c>
      <c r="B112" t="s">
        <v>638</v>
      </c>
      <c r="C112">
        <v>2</v>
      </c>
      <c r="D112">
        <v>2</v>
      </c>
      <c r="G112" s="1">
        <v>1</v>
      </c>
      <c r="H112" s="1">
        <v>1</v>
      </c>
      <c r="I112" s="1">
        <v>2</v>
      </c>
      <c r="J112" s="1"/>
      <c r="K112" s="1"/>
      <c r="L112" s="1"/>
      <c r="M112" s="1" t="b">
        <f t="shared" si="4"/>
        <v>0</v>
      </c>
      <c r="N112" t="b">
        <f t="shared" si="5"/>
        <v>0</v>
      </c>
      <c r="O112" t="b">
        <f t="shared" si="5"/>
        <v>0</v>
      </c>
      <c r="P112" t="b">
        <f t="shared" si="6"/>
        <v>0</v>
      </c>
      <c r="Q112" t="b">
        <f t="shared" si="7"/>
        <v>0</v>
      </c>
      <c r="R112">
        <v>1</v>
      </c>
    </row>
    <row r="113" spans="1:18" x14ac:dyDescent="0.35">
      <c r="A113" t="s">
        <v>143</v>
      </c>
      <c r="B113" t="s">
        <v>638</v>
      </c>
      <c r="C113">
        <v>1</v>
      </c>
      <c r="D113">
        <v>1</v>
      </c>
      <c r="G113" s="1">
        <v>1</v>
      </c>
      <c r="H113" s="1"/>
      <c r="I113" s="1">
        <v>1</v>
      </c>
      <c r="J113" s="1"/>
      <c r="K113" s="1"/>
      <c r="L113" s="1"/>
      <c r="M113" s="1" t="b">
        <f t="shared" si="4"/>
        <v>1</v>
      </c>
      <c r="N113" t="b">
        <f t="shared" si="5"/>
        <v>0</v>
      </c>
      <c r="O113" t="b">
        <f t="shared" si="5"/>
        <v>0</v>
      </c>
      <c r="P113" t="b">
        <f t="shared" si="6"/>
        <v>0</v>
      </c>
      <c r="Q113" t="b">
        <f t="shared" si="7"/>
        <v>0</v>
      </c>
      <c r="R113">
        <v>1</v>
      </c>
    </row>
    <row r="114" spans="1:18" x14ac:dyDescent="0.35">
      <c r="A114" t="s">
        <v>2862</v>
      </c>
      <c r="B114" t="s">
        <v>638</v>
      </c>
      <c r="C114">
        <v>1</v>
      </c>
      <c r="D114">
        <v>1</v>
      </c>
      <c r="G114" s="1"/>
      <c r="H114" s="1">
        <v>1</v>
      </c>
      <c r="I114" s="1">
        <v>1</v>
      </c>
      <c r="J114" s="1"/>
      <c r="K114" s="1"/>
      <c r="L114" s="1"/>
      <c r="M114" s="1" t="b">
        <f t="shared" si="4"/>
        <v>1</v>
      </c>
      <c r="N114" t="b">
        <f t="shared" si="5"/>
        <v>0</v>
      </c>
      <c r="O114" t="b">
        <f t="shared" si="5"/>
        <v>0</v>
      </c>
      <c r="P114" t="b">
        <f t="shared" si="6"/>
        <v>0</v>
      </c>
      <c r="Q114" t="b">
        <f t="shared" si="7"/>
        <v>0</v>
      </c>
      <c r="R114">
        <v>1</v>
      </c>
    </row>
    <row r="115" spans="1:18" x14ac:dyDescent="0.35">
      <c r="A115" t="s">
        <v>2864</v>
      </c>
      <c r="B115" t="s">
        <v>638</v>
      </c>
      <c r="C115">
        <v>1</v>
      </c>
      <c r="D115">
        <v>1</v>
      </c>
      <c r="G115" s="1"/>
      <c r="H115" s="1">
        <v>1</v>
      </c>
      <c r="I115" s="1">
        <v>1</v>
      </c>
      <c r="J115" s="1"/>
      <c r="K115" s="1"/>
      <c r="L115" s="1"/>
      <c r="M115" s="1" t="b">
        <f t="shared" si="4"/>
        <v>1</v>
      </c>
      <c r="N115" t="b">
        <f t="shared" si="5"/>
        <v>0</v>
      </c>
      <c r="O115" t="b">
        <f t="shared" si="5"/>
        <v>0</v>
      </c>
      <c r="P115" t="b">
        <f t="shared" si="6"/>
        <v>0</v>
      </c>
      <c r="Q115" t="b">
        <f t="shared" si="7"/>
        <v>0</v>
      </c>
      <c r="R115">
        <v>1</v>
      </c>
    </row>
    <row r="116" spans="1:18" x14ac:dyDescent="0.35">
      <c r="A116" t="s">
        <v>2866</v>
      </c>
      <c r="B116" t="s">
        <v>638</v>
      </c>
      <c r="C116">
        <v>1</v>
      </c>
      <c r="D116">
        <v>1</v>
      </c>
      <c r="G116" s="1"/>
      <c r="H116" s="1">
        <v>1</v>
      </c>
      <c r="I116" s="1">
        <v>1</v>
      </c>
      <c r="J116" s="1"/>
      <c r="K116" s="1"/>
      <c r="L116" s="1"/>
      <c r="M116" s="1" t="b">
        <f t="shared" si="4"/>
        <v>1</v>
      </c>
      <c r="N116" t="b">
        <f t="shared" si="5"/>
        <v>0</v>
      </c>
      <c r="O116" t="b">
        <f t="shared" si="5"/>
        <v>0</v>
      </c>
      <c r="P116" t="b">
        <f t="shared" si="6"/>
        <v>0</v>
      </c>
      <c r="Q116" t="b">
        <f t="shared" si="7"/>
        <v>0</v>
      </c>
      <c r="R116">
        <v>1</v>
      </c>
    </row>
    <row r="117" spans="1:18" x14ac:dyDescent="0.35">
      <c r="A117" t="s">
        <v>2869</v>
      </c>
      <c r="B117" t="s">
        <v>638</v>
      </c>
      <c r="C117">
        <v>1</v>
      </c>
      <c r="D117">
        <v>1</v>
      </c>
      <c r="G117" s="1"/>
      <c r="H117" s="1">
        <v>1</v>
      </c>
      <c r="I117" s="1">
        <v>1</v>
      </c>
      <c r="J117" s="1"/>
      <c r="K117" s="1"/>
      <c r="L117" s="1"/>
      <c r="M117" s="1" t="b">
        <f t="shared" si="4"/>
        <v>1</v>
      </c>
      <c r="N117" t="b">
        <f t="shared" si="5"/>
        <v>0</v>
      </c>
      <c r="O117" t="b">
        <f t="shared" si="5"/>
        <v>0</v>
      </c>
      <c r="P117" t="b">
        <f t="shared" si="6"/>
        <v>0</v>
      </c>
      <c r="Q117" t="b">
        <f t="shared" si="7"/>
        <v>0</v>
      </c>
      <c r="R117">
        <v>1</v>
      </c>
    </row>
    <row r="118" spans="1:18" x14ac:dyDescent="0.35">
      <c r="A118" t="s">
        <v>2871</v>
      </c>
      <c r="B118" t="s">
        <v>638</v>
      </c>
      <c r="C118">
        <v>1</v>
      </c>
      <c r="D118">
        <v>1</v>
      </c>
      <c r="G118" s="1"/>
      <c r="H118" s="1">
        <v>1</v>
      </c>
      <c r="I118" s="1">
        <v>1</v>
      </c>
      <c r="J118" s="1"/>
      <c r="K118" s="1"/>
      <c r="L118" s="1"/>
      <c r="M118" s="1" t="b">
        <f t="shared" si="4"/>
        <v>1</v>
      </c>
      <c r="N118" t="b">
        <f t="shared" si="5"/>
        <v>0</v>
      </c>
      <c r="O118" t="b">
        <f t="shared" si="5"/>
        <v>0</v>
      </c>
      <c r="P118" t="b">
        <f t="shared" si="6"/>
        <v>0</v>
      </c>
      <c r="Q118" t="b">
        <f t="shared" si="7"/>
        <v>0</v>
      </c>
      <c r="R118">
        <v>1</v>
      </c>
    </row>
    <row r="119" spans="1:18" x14ac:dyDescent="0.35">
      <c r="A119" t="s">
        <v>2873</v>
      </c>
      <c r="B119" t="s">
        <v>638</v>
      </c>
      <c r="C119">
        <v>1</v>
      </c>
      <c r="D119">
        <v>1</v>
      </c>
      <c r="G119" s="1"/>
      <c r="H119" s="1">
        <v>1</v>
      </c>
      <c r="I119" s="1">
        <v>1</v>
      </c>
      <c r="J119" s="1"/>
      <c r="K119" s="1"/>
      <c r="L119" s="1"/>
      <c r="M119" s="1" t="b">
        <f t="shared" si="4"/>
        <v>1</v>
      </c>
      <c r="N119" t="b">
        <f t="shared" si="5"/>
        <v>0</v>
      </c>
      <c r="O119" t="b">
        <f t="shared" si="5"/>
        <v>0</v>
      </c>
      <c r="P119" t="b">
        <f t="shared" si="6"/>
        <v>0</v>
      </c>
      <c r="Q119" t="b">
        <f t="shared" si="7"/>
        <v>0</v>
      </c>
      <c r="R119">
        <v>1</v>
      </c>
    </row>
    <row r="120" spans="1:18" x14ac:dyDescent="0.35">
      <c r="A120" t="s">
        <v>2875</v>
      </c>
      <c r="B120" t="s">
        <v>638</v>
      </c>
      <c r="C120">
        <v>1</v>
      </c>
      <c r="D120">
        <v>1</v>
      </c>
      <c r="G120" s="1"/>
      <c r="H120" s="1">
        <v>1</v>
      </c>
      <c r="I120" s="1">
        <v>1</v>
      </c>
      <c r="J120" s="1"/>
      <c r="K120" s="1"/>
      <c r="L120" s="1"/>
      <c r="M120" s="1" t="b">
        <f t="shared" si="4"/>
        <v>1</v>
      </c>
      <c r="N120" t="b">
        <f t="shared" si="5"/>
        <v>0</v>
      </c>
      <c r="O120" t="b">
        <f t="shared" si="5"/>
        <v>0</v>
      </c>
      <c r="P120" t="b">
        <f t="shared" si="6"/>
        <v>0</v>
      </c>
      <c r="Q120" t="b">
        <f t="shared" si="7"/>
        <v>0</v>
      </c>
      <c r="R120">
        <v>1</v>
      </c>
    </row>
    <row r="121" spans="1:18" x14ac:dyDescent="0.35">
      <c r="A121" t="s">
        <v>2960</v>
      </c>
      <c r="B121" t="s">
        <v>638</v>
      </c>
      <c r="C121">
        <v>1</v>
      </c>
      <c r="D121">
        <v>1</v>
      </c>
      <c r="G121" s="1"/>
      <c r="H121" s="1">
        <v>1</v>
      </c>
      <c r="I121" s="1">
        <v>1</v>
      </c>
      <c r="J121" s="1"/>
      <c r="K121" s="1"/>
      <c r="L121" s="1"/>
      <c r="M121" s="1" t="b">
        <f t="shared" si="4"/>
        <v>1</v>
      </c>
      <c r="N121" t="b">
        <f t="shared" si="5"/>
        <v>0</v>
      </c>
      <c r="O121" t="b">
        <f t="shared" si="5"/>
        <v>0</v>
      </c>
      <c r="P121" t="b">
        <f t="shared" si="6"/>
        <v>0</v>
      </c>
      <c r="Q121" t="b">
        <f t="shared" si="7"/>
        <v>0</v>
      </c>
      <c r="R121">
        <v>1</v>
      </c>
    </row>
    <row r="122" spans="1:18" x14ac:dyDescent="0.35">
      <c r="A122" t="s">
        <v>2877</v>
      </c>
      <c r="B122" t="s">
        <v>638</v>
      </c>
      <c r="C122">
        <v>1</v>
      </c>
      <c r="D122">
        <v>1</v>
      </c>
      <c r="G122" s="1"/>
      <c r="H122" s="1">
        <v>1</v>
      </c>
      <c r="I122" s="1">
        <v>1</v>
      </c>
      <c r="J122" s="1"/>
      <c r="K122" s="1"/>
      <c r="L122" s="1"/>
      <c r="M122" s="1" t="b">
        <f t="shared" si="4"/>
        <v>1</v>
      </c>
      <c r="N122" t="b">
        <f t="shared" si="5"/>
        <v>0</v>
      </c>
      <c r="O122" t="b">
        <f t="shared" si="5"/>
        <v>0</v>
      </c>
      <c r="P122" t="b">
        <f t="shared" si="6"/>
        <v>0</v>
      </c>
      <c r="Q122" t="b">
        <f t="shared" si="7"/>
        <v>0</v>
      </c>
      <c r="R122">
        <v>1</v>
      </c>
    </row>
    <row r="123" spans="1:18" x14ac:dyDescent="0.35">
      <c r="A123" t="s">
        <v>2880</v>
      </c>
      <c r="B123" t="s">
        <v>638</v>
      </c>
      <c r="C123">
        <v>1</v>
      </c>
      <c r="D123">
        <v>1</v>
      </c>
      <c r="G123" s="1"/>
      <c r="H123" s="1">
        <v>1</v>
      </c>
      <c r="I123" s="1">
        <v>1</v>
      </c>
      <c r="J123" s="1"/>
      <c r="K123" s="1"/>
      <c r="L123" s="1"/>
      <c r="M123" s="1" t="b">
        <f t="shared" si="4"/>
        <v>1</v>
      </c>
      <c r="N123" t="b">
        <f t="shared" si="5"/>
        <v>0</v>
      </c>
      <c r="O123" t="b">
        <f t="shared" si="5"/>
        <v>0</v>
      </c>
      <c r="P123" t="b">
        <f t="shared" si="6"/>
        <v>0</v>
      </c>
      <c r="Q123" t="b">
        <f t="shared" si="7"/>
        <v>0</v>
      </c>
      <c r="R123">
        <v>1</v>
      </c>
    </row>
    <row r="124" spans="1:18" x14ac:dyDescent="0.35">
      <c r="A124" t="s">
        <v>2857</v>
      </c>
      <c r="B124" t="s">
        <v>638</v>
      </c>
      <c r="C124">
        <v>1</v>
      </c>
      <c r="D124">
        <v>1</v>
      </c>
      <c r="G124" s="1"/>
      <c r="H124" s="1">
        <v>1</v>
      </c>
      <c r="I124" s="1">
        <v>1</v>
      </c>
      <c r="J124" s="1"/>
      <c r="K124" s="1"/>
      <c r="L124" s="1"/>
      <c r="M124" s="1" t="b">
        <f t="shared" si="4"/>
        <v>1</v>
      </c>
      <c r="N124" t="b">
        <f t="shared" si="5"/>
        <v>0</v>
      </c>
      <c r="O124" t="b">
        <f t="shared" si="5"/>
        <v>0</v>
      </c>
      <c r="P124" t="b">
        <f t="shared" si="6"/>
        <v>0</v>
      </c>
      <c r="Q124" t="b">
        <f t="shared" si="7"/>
        <v>0</v>
      </c>
      <c r="R124">
        <v>1</v>
      </c>
    </row>
    <row r="125" spans="1:18" x14ac:dyDescent="0.35">
      <c r="A125" t="s">
        <v>2883</v>
      </c>
      <c r="B125" t="s">
        <v>638</v>
      </c>
      <c r="C125">
        <v>1</v>
      </c>
      <c r="D125">
        <v>1</v>
      </c>
      <c r="G125" s="1"/>
      <c r="H125" s="1">
        <v>1</v>
      </c>
      <c r="I125" s="1">
        <v>1</v>
      </c>
      <c r="J125" s="1"/>
      <c r="K125" s="1"/>
      <c r="L125" s="1"/>
      <c r="M125" s="1" t="b">
        <f t="shared" si="4"/>
        <v>1</v>
      </c>
      <c r="N125" t="b">
        <f t="shared" si="5"/>
        <v>0</v>
      </c>
      <c r="O125" t="b">
        <f t="shared" si="5"/>
        <v>0</v>
      </c>
      <c r="P125" t="b">
        <f t="shared" si="6"/>
        <v>0</v>
      </c>
      <c r="Q125" t="b">
        <f t="shared" si="7"/>
        <v>0</v>
      </c>
      <c r="R125">
        <v>1</v>
      </c>
    </row>
    <row r="126" spans="1:18" x14ac:dyDescent="0.35">
      <c r="A126" t="s">
        <v>3087</v>
      </c>
      <c r="B126" t="s">
        <v>638</v>
      </c>
      <c r="C126">
        <v>1</v>
      </c>
      <c r="D126">
        <v>1</v>
      </c>
      <c r="G126" s="1"/>
      <c r="H126" s="1">
        <v>1</v>
      </c>
      <c r="I126" s="1">
        <v>1</v>
      </c>
      <c r="J126" s="1"/>
      <c r="K126" s="1"/>
      <c r="L126" s="1"/>
      <c r="M126" s="1" t="b">
        <f t="shared" si="4"/>
        <v>1</v>
      </c>
      <c r="N126" t="b">
        <f t="shared" si="5"/>
        <v>0</v>
      </c>
      <c r="O126" t="b">
        <f t="shared" si="5"/>
        <v>0</v>
      </c>
      <c r="P126" t="b">
        <f t="shared" si="6"/>
        <v>0</v>
      </c>
      <c r="Q126" t="b">
        <f t="shared" si="7"/>
        <v>0</v>
      </c>
      <c r="R126">
        <v>1</v>
      </c>
    </row>
    <row r="127" spans="1:18" x14ac:dyDescent="0.35">
      <c r="A127" t="s">
        <v>144</v>
      </c>
      <c r="B127" t="s">
        <v>638</v>
      </c>
      <c r="C127">
        <v>1</v>
      </c>
      <c r="D127">
        <v>2</v>
      </c>
      <c r="G127" s="1">
        <v>1</v>
      </c>
      <c r="H127" s="1">
        <v>1</v>
      </c>
      <c r="I127" s="1">
        <v>2</v>
      </c>
      <c r="J127" s="1"/>
      <c r="K127" s="1"/>
      <c r="L127" s="1"/>
      <c r="M127" s="1" t="b">
        <f t="shared" si="4"/>
        <v>0</v>
      </c>
      <c r="N127" t="b">
        <f t="shared" si="5"/>
        <v>0</v>
      </c>
      <c r="O127" t="b">
        <f t="shared" si="5"/>
        <v>0</v>
      </c>
      <c r="P127" t="b">
        <f t="shared" si="6"/>
        <v>1</v>
      </c>
      <c r="Q127" t="b">
        <f t="shared" si="7"/>
        <v>0</v>
      </c>
      <c r="R127">
        <v>1</v>
      </c>
    </row>
    <row r="128" spans="1:18" x14ac:dyDescent="0.35">
      <c r="A128" t="s">
        <v>145</v>
      </c>
      <c r="B128" t="s">
        <v>638</v>
      </c>
      <c r="C128">
        <v>1</v>
      </c>
      <c r="D128">
        <v>2</v>
      </c>
      <c r="G128" s="1">
        <v>1</v>
      </c>
      <c r="H128" s="1">
        <v>1</v>
      </c>
      <c r="I128" s="1">
        <v>2</v>
      </c>
      <c r="J128" s="1"/>
      <c r="K128" s="1"/>
      <c r="L128" s="1"/>
      <c r="M128" s="1" t="b">
        <f t="shared" si="4"/>
        <v>0</v>
      </c>
      <c r="N128" t="b">
        <f t="shared" si="5"/>
        <v>0</v>
      </c>
      <c r="O128" t="b">
        <f t="shared" si="5"/>
        <v>0</v>
      </c>
      <c r="P128" t="b">
        <f t="shared" si="6"/>
        <v>1</v>
      </c>
      <c r="Q128" t="b">
        <f t="shared" si="7"/>
        <v>0</v>
      </c>
      <c r="R128">
        <v>1</v>
      </c>
    </row>
    <row r="129" spans="1:18" x14ac:dyDescent="0.35">
      <c r="A129" t="s">
        <v>146</v>
      </c>
      <c r="B129" t="s">
        <v>638</v>
      </c>
      <c r="C129">
        <v>1</v>
      </c>
      <c r="D129">
        <v>2</v>
      </c>
      <c r="G129" s="1">
        <v>1</v>
      </c>
      <c r="H129" s="1">
        <v>1</v>
      </c>
      <c r="I129" s="1">
        <v>2</v>
      </c>
      <c r="J129" s="1"/>
      <c r="K129" s="1"/>
      <c r="L129" s="1"/>
      <c r="M129" s="1" t="b">
        <f t="shared" si="4"/>
        <v>0</v>
      </c>
      <c r="N129" t="b">
        <f t="shared" si="5"/>
        <v>0</v>
      </c>
      <c r="O129" t="b">
        <f t="shared" si="5"/>
        <v>0</v>
      </c>
      <c r="P129" t="b">
        <f t="shared" si="6"/>
        <v>1</v>
      </c>
      <c r="Q129" t="b">
        <f t="shared" si="7"/>
        <v>0</v>
      </c>
      <c r="R129">
        <v>1</v>
      </c>
    </row>
    <row r="130" spans="1:18" x14ac:dyDescent="0.35">
      <c r="A130" t="s">
        <v>552</v>
      </c>
      <c r="B130" t="s">
        <v>638</v>
      </c>
      <c r="C130">
        <v>1</v>
      </c>
      <c r="D130">
        <v>2</v>
      </c>
      <c r="G130" s="1">
        <v>1</v>
      </c>
      <c r="H130" s="1">
        <v>1</v>
      </c>
      <c r="I130" s="1">
        <v>2</v>
      </c>
      <c r="J130" s="1"/>
      <c r="K130" s="1"/>
      <c r="L130" s="1"/>
      <c r="M130" s="1" t="b">
        <f t="shared" si="4"/>
        <v>0</v>
      </c>
      <c r="N130" t="b">
        <f t="shared" si="5"/>
        <v>0</v>
      </c>
      <c r="O130" t="b">
        <f t="shared" si="5"/>
        <v>0</v>
      </c>
      <c r="P130" t="b">
        <f t="shared" si="6"/>
        <v>1</v>
      </c>
      <c r="Q130" t="b">
        <f t="shared" si="7"/>
        <v>0</v>
      </c>
      <c r="R130">
        <v>1</v>
      </c>
    </row>
    <row r="131" spans="1:18" x14ac:dyDescent="0.35">
      <c r="A131" t="s">
        <v>147</v>
      </c>
      <c r="B131" t="s">
        <v>638</v>
      </c>
      <c r="C131">
        <v>1</v>
      </c>
      <c r="D131">
        <v>1</v>
      </c>
      <c r="G131" s="1">
        <v>1</v>
      </c>
      <c r="H131" s="1">
        <v>1</v>
      </c>
      <c r="I131" s="1">
        <v>2</v>
      </c>
      <c r="J131" s="1"/>
      <c r="K131" s="1"/>
      <c r="L131" s="1"/>
      <c r="M131" s="1" t="b">
        <f t="shared" si="4"/>
        <v>0</v>
      </c>
      <c r="N131" t="b">
        <f t="shared" si="5"/>
        <v>0</v>
      </c>
      <c r="O131" t="b">
        <f t="shared" si="5"/>
        <v>0</v>
      </c>
      <c r="P131" t="b">
        <f t="shared" si="6"/>
        <v>0</v>
      </c>
      <c r="Q131" t="b">
        <f t="shared" si="7"/>
        <v>0</v>
      </c>
      <c r="R131">
        <v>1</v>
      </c>
    </row>
    <row r="132" spans="1:18" x14ac:dyDescent="0.35">
      <c r="A132" t="s">
        <v>551</v>
      </c>
      <c r="B132" t="s">
        <v>638</v>
      </c>
      <c r="C132">
        <v>1</v>
      </c>
      <c r="D132">
        <v>2</v>
      </c>
      <c r="G132" s="1">
        <v>1</v>
      </c>
      <c r="H132" s="1">
        <v>1</v>
      </c>
      <c r="I132" s="1">
        <v>2</v>
      </c>
      <c r="J132" s="1"/>
      <c r="K132" s="1"/>
      <c r="L132" s="1"/>
      <c r="M132" s="1" t="b">
        <f t="shared" si="4"/>
        <v>0</v>
      </c>
      <c r="N132" t="b">
        <f t="shared" si="5"/>
        <v>0</v>
      </c>
      <c r="O132" t="b">
        <f t="shared" si="5"/>
        <v>0</v>
      </c>
      <c r="P132" t="b">
        <f t="shared" si="6"/>
        <v>1</v>
      </c>
      <c r="Q132" t="b">
        <f t="shared" si="7"/>
        <v>0</v>
      </c>
      <c r="R132">
        <v>1</v>
      </c>
    </row>
    <row r="133" spans="1:18" x14ac:dyDescent="0.35">
      <c r="A133" t="s">
        <v>148</v>
      </c>
      <c r="B133" t="s">
        <v>638</v>
      </c>
      <c r="C133">
        <v>1</v>
      </c>
      <c r="D133">
        <v>2</v>
      </c>
      <c r="G133" s="1">
        <v>1</v>
      </c>
      <c r="H133" s="1">
        <v>1</v>
      </c>
      <c r="I133" s="1">
        <v>2</v>
      </c>
      <c r="J133" s="1"/>
      <c r="K133" s="1"/>
      <c r="L133" s="1"/>
      <c r="M133" s="1" t="b">
        <f t="shared" si="4"/>
        <v>0</v>
      </c>
      <c r="N133" t="b">
        <f t="shared" si="5"/>
        <v>0</v>
      </c>
      <c r="O133" t="b">
        <f t="shared" si="5"/>
        <v>0</v>
      </c>
      <c r="P133" t="b">
        <f t="shared" si="6"/>
        <v>1</v>
      </c>
      <c r="Q133" t="b">
        <f t="shared" si="7"/>
        <v>0</v>
      </c>
      <c r="R133">
        <v>1</v>
      </c>
    </row>
    <row r="134" spans="1:18" x14ac:dyDescent="0.35">
      <c r="A134" t="s">
        <v>2891</v>
      </c>
      <c r="B134" t="s">
        <v>638</v>
      </c>
      <c r="C134">
        <v>1</v>
      </c>
      <c r="D134">
        <v>1</v>
      </c>
      <c r="G134" s="1"/>
      <c r="H134" s="1">
        <v>1</v>
      </c>
      <c r="I134" s="1">
        <v>1</v>
      </c>
      <c r="J134" s="1"/>
      <c r="K134" s="1"/>
      <c r="L134" s="1"/>
      <c r="M134" s="1" t="b">
        <f t="shared" si="4"/>
        <v>1</v>
      </c>
      <c r="N134" t="b">
        <f t="shared" si="5"/>
        <v>0</v>
      </c>
      <c r="O134" t="b">
        <f t="shared" si="5"/>
        <v>0</v>
      </c>
      <c r="P134" t="b">
        <f t="shared" si="6"/>
        <v>0</v>
      </c>
      <c r="Q134" t="b">
        <f t="shared" si="7"/>
        <v>0</v>
      </c>
      <c r="R134">
        <v>1</v>
      </c>
    </row>
    <row r="135" spans="1:18" x14ac:dyDescent="0.35">
      <c r="A135" t="s">
        <v>2893</v>
      </c>
      <c r="B135" t="s">
        <v>638</v>
      </c>
      <c r="C135">
        <v>1</v>
      </c>
      <c r="D135">
        <v>1</v>
      </c>
      <c r="G135" s="1"/>
      <c r="H135" s="1">
        <v>1</v>
      </c>
      <c r="I135" s="1">
        <v>1</v>
      </c>
      <c r="J135" s="1"/>
      <c r="K135" s="1"/>
      <c r="L135" s="1"/>
      <c r="M135" s="1" t="b">
        <f t="shared" ref="M135:M198" si="8">$I135=1</f>
        <v>1</v>
      </c>
      <c r="N135" t="b">
        <f t="shared" ref="N135:O198" si="9">AND($E135=1,ISBLANK($F135))</f>
        <v>0</v>
      </c>
      <c r="O135" t="b">
        <f t="shared" si="9"/>
        <v>0</v>
      </c>
      <c r="P135" t="b">
        <f t="shared" ref="P135:P198" si="10">AND($C135=1,$D135=2)</f>
        <v>0</v>
      </c>
      <c r="Q135" t="b">
        <f t="shared" ref="Q135:Q198" si="11">$E135=1</f>
        <v>0</v>
      </c>
      <c r="R135">
        <v>1</v>
      </c>
    </row>
    <row r="136" spans="1:18" x14ac:dyDescent="0.35">
      <c r="A136" t="s">
        <v>2895</v>
      </c>
      <c r="B136" t="s">
        <v>638</v>
      </c>
      <c r="C136">
        <v>1</v>
      </c>
      <c r="D136">
        <v>1</v>
      </c>
      <c r="G136" s="1"/>
      <c r="H136" s="1">
        <v>1</v>
      </c>
      <c r="I136" s="1">
        <v>1</v>
      </c>
      <c r="J136" s="1"/>
      <c r="K136" s="1"/>
      <c r="L136" s="1"/>
      <c r="M136" s="1" t="b">
        <f t="shared" si="8"/>
        <v>1</v>
      </c>
      <c r="N136" t="b">
        <f t="shared" si="9"/>
        <v>0</v>
      </c>
      <c r="O136" t="b">
        <f t="shared" si="9"/>
        <v>0</v>
      </c>
      <c r="P136" t="b">
        <f t="shared" si="10"/>
        <v>0</v>
      </c>
      <c r="Q136" t="b">
        <f t="shared" si="11"/>
        <v>0</v>
      </c>
      <c r="R136">
        <v>1</v>
      </c>
    </row>
    <row r="137" spans="1:18" x14ac:dyDescent="0.35">
      <c r="A137" t="s">
        <v>149</v>
      </c>
      <c r="B137" t="s">
        <v>638</v>
      </c>
      <c r="C137">
        <v>1</v>
      </c>
      <c r="D137">
        <v>2</v>
      </c>
      <c r="G137" s="1">
        <v>1</v>
      </c>
      <c r="H137" s="1">
        <v>1</v>
      </c>
      <c r="I137" s="1">
        <v>2</v>
      </c>
      <c r="J137" s="1"/>
      <c r="K137" s="1"/>
      <c r="L137" s="1"/>
      <c r="M137" s="1" t="b">
        <f t="shared" si="8"/>
        <v>0</v>
      </c>
      <c r="N137" t="b">
        <f t="shared" si="9"/>
        <v>0</v>
      </c>
      <c r="O137" t="b">
        <f t="shared" si="9"/>
        <v>0</v>
      </c>
      <c r="P137" t="b">
        <f t="shared" si="10"/>
        <v>1</v>
      </c>
      <c r="Q137" t="b">
        <f t="shared" si="11"/>
        <v>0</v>
      </c>
      <c r="R137">
        <v>1</v>
      </c>
    </row>
    <row r="138" spans="1:18" x14ac:dyDescent="0.35">
      <c r="A138" t="s">
        <v>2898</v>
      </c>
      <c r="B138" t="s">
        <v>638</v>
      </c>
      <c r="C138">
        <v>1</v>
      </c>
      <c r="D138">
        <v>1</v>
      </c>
      <c r="G138" s="1"/>
      <c r="H138" s="1">
        <v>1</v>
      </c>
      <c r="I138" s="1">
        <v>1</v>
      </c>
      <c r="J138" s="1"/>
      <c r="K138" s="1"/>
      <c r="L138" s="1"/>
      <c r="M138" s="1" t="b">
        <f t="shared" si="8"/>
        <v>1</v>
      </c>
      <c r="N138" t="b">
        <f t="shared" si="9"/>
        <v>0</v>
      </c>
      <c r="O138" t="b">
        <f t="shared" si="9"/>
        <v>0</v>
      </c>
      <c r="P138" t="b">
        <f t="shared" si="10"/>
        <v>0</v>
      </c>
      <c r="Q138" t="b">
        <f t="shared" si="11"/>
        <v>0</v>
      </c>
      <c r="R138">
        <v>1</v>
      </c>
    </row>
    <row r="139" spans="1:18" x14ac:dyDescent="0.35">
      <c r="A139" t="s">
        <v>150</v>
      </c>
      <c r="B139" t="s">
        <v>638</v>
      </c>
      <c r="C139">
        <v>1</v>
      </c>
      <c r="D139">
        <v>2</v>
      </c>
      <c r="G139" s="1">
        <v>1</v>
      </c>
      <c r="H139" s="1">
        <v>1</v>
      </c>
      <c r="I139" s="1">
        <v>2</v>
      </c>
      <c r="J139" s="1"/>
      <c r="K139" s="1"/>
      <c r="L139" s="1"/>
      <c r="M139" s="1" t="b">
        <f t="shared" si="8"/>
        <v>0</v>
      </c>
      <c r="N139" t="b">
        <f t="shared" si="9"/>
        <v>0</v>
      </c>
      <c r="O139" t="b">
        <f t="shared" si="9"/>
        <v>0</v>
      </c>
      <c r="P139" t="b">
        <f t="shared" si="10"/>
        <v>1</v>
      </c>
      <c r="Q139" t="b">
        <f t="shared" si="11"/>
        <v>0</v>
      </c>
      <c r="R139">
        <v>1</v>
      </c>
    </row>
    <row r="140" spans="1:18" x14ac:dyDescent="0.35">
      <c r="A140" t="s">
        <v>151</v>
      </c>
      <c r="B140" t="s">
        <v>638</v>
      </c>
      <c r="C140">
        <v>1</v>
      </c>
      <c r="D140">
        <v>2</v>
      </c>
      <c r="G140" s="1">
        <v>1</v>
      </c>
      <c r="H140" s="1">
        <v>1</v>
      </c>
      <c r="I140" s="1">
        <v>2</v>
      </c>
      <c r="J140" s="1"/>
      <c r="K140" s="1"/>
      <c r="L140" s="1"/>
      <c r="M140" s="1" t="b">
        <f t="shared" si="8"/>
        <v>0</v>
      </c>
      <c r="N140" t="b">
        <f t="shared" si="9"/>
        <v>0</v>
      </c>
      <c r="O140" t="b">
        <f t="shared" si="9"/>
        <v>0</v>
      </c>
      <c r="P140" t="b">
        <f t="shared" si="10"/>
        <v>1</v>
      </c>
      <c r="Q140" t="b">
        <f t="shared" si="11"/>
        <v>0</v>
      </c>
      <c r="R140">
        <v>1</v>
      </c>
    </row>
    <row r="141" spans="1:18" x14ac:dyDescent="0.35">
      <c r="A141" t="s">
        <v>595</v>
      </c>
      <c r="B141" t="s">
        <v>638</v>
      </c>
      <c r="C141">
        <v>2</v>
      </c>
      <c r="D141">
        <v>2</v>
      </c>
      <c r="G141" s="1">
        <v>1</v>
      </c>
      <c r="H141" s="1">
        <v>1</v>
      </c>
      <c r="I141" s="1">
        <v>2</v>
      </c>
      <c r="J141" s="1"/>
      <c r="K141" s="1"/>
      <c r="L141" s="1"/>
      <c r="M141" s="1" t="b">
        <f t="shared" si="8"/>
        <v>0</v>
      </c>
      <c r="N141" t="b">
        <f t="shared" si="9"/>
        <v>0</v>
      </c>
      <c r="O141" t="b">
        <f t="shared" si="9"/>
        <v>0</v>
      </c>
      <c r="P141" t="b">
        <f t="shared" si="10"/>
        <v>0</v>
      </c>
      <c r="Q141" t="b">
        <f t="shared" si="11"/>
        <v>0</v>
      </c>
      <c r="R141">
        <v>1</v>
      </c>
    </row>
    <row r="142" spans="1:18" x14ac:dyDescent="0.35">
      <c r="A142" t="s">
        <v>2903</v>
      </c>
      <c r="B142" t="s">
        <v>638</v>
      </c>
      <c r="C142">
        <v>1</v>
      </c>
      <c r="D142">
        <v>1</v>
      </c>
      <c r="G142" s="1"/>
      <c r="H142" s="1">
        <v>1</v>
      </c>
      <c r="I142" s="1">
        <v>1</v>
      </c>
      <c r="J142" s="1"/>
      <c r="K142" s="1"/>
      <c r="L142" s="1"/>
      <c r="M142" s="1" t="b">
        <f t="shared" si="8"/>
        <v>1</v>
      </c>
      <c r="N142" t="b">
        <f t="shared" si="9"/>
        <v>0</v>
      </c>
      <c r="O142" t="b">
        <f t="shared" si="9"/>
        <v>0</v>
      </c>
      <c r="P142" t="b">
        <f t="shared" si="10"/>
        <v>0</v>
      </c>
      <c r="Q142" t="b">
        <f t="shared" si="11"/>
        <v>0</v>
      </c>
      <c r="R142">
        <v>1</v>
      </c>
    </row>
    <row r="143" spans="1:18" x14ac:dyDescent="0.35">
      <c r="A143" t="s">
        <v>1256</v>
      </c>
      <c r="B143" t="s">
        <v>638</v>
      </c>
      <c r="C143">
        <v>1</v>
      </c>
      <c r="D143">
        <v>1</v>
      </c>
      <c r="G143" s="1">
        <v>1</v>
      </c>
      <c r="H143" s="1"/>
      <c r="I143" s="1">
        <v>1</v>
      </c>
      <c r="J143" s="1"/>
      <c r="K143" s="1"/>
      <c r="L143" s="1"/>
      <c r="M143" s="1" t="b">
        <f t="shared" si="8"/>
        <v>1</v>
      </c>
      <c r="N143" t="b">
        <f t="shared" si="9"/>
        <v>0</v>
      </c>
      <c r="O143" t="b">
        <f t="shared" si="9"/>
        <v>0</v>
      </c>
      <c r="P143" t="b">
        <f t="shared" si="10"/>
        <v>0</v>
      </c>
      <c r="Q143" t="b">
        <f t="shared" si="11"/>
        <v>0</v>
      </c>
      <c r="R143">
        <v>1</v>
      </c>
    </row>
    <row r="144" spans="1:18" x14ac:dyDescent="0.35">
      <c r="A144" t="s">
        <v>2906</v>
      </c>
      <c r="B144" t="s">
        <v>638</v>
      </c>
      <c r="C144">
        <v>1</v>
      </c>
      <c r="D144">
        <v>1</v>
      </c>
      <c r="G144" s="1"/>
      <c r="H144" s="1">
        <v>1</v>
      </c>
      <c r="I144" s="1">
        <v>1</v>
      </c>
      <c r="J144" s="1"/>
      <c r="K144" s="1"/>
      <c r="L144" s="1"/>
      <c r="M144" s="1" t="b">
        <f t="shared" si="8"/>
        <v>1</v>
      </c>
      <c r="N144" t="b">
        <f t="shared" si="9"/>
        <v>0</v>
      </c>
      <c r="O144" t="b">
        <f t="shared" si="9"/>
        <v>0</v>
      </c>
      <c r="P144" t="b">
        <f t="shared" si="10"/>
        <v>0</v>
      </c>
      <c r="Q144" t="b">
        <f t="shared" si="11"/>
        <v>0</v>
      </c>
      <c r="R144">
        <v>1</v>
      </c>
    </row>
    <row r="145" spans="1:18" x14ac:dyDescent="0.35">
      <c r="A145" t="s">
        <v>1936</v>
      </c>
      <c r="B145" t="s">
        <v>638</v>
      </c>
      <c r="C145">
        <v>1</v>
      </c>
      <c r="D145">
        <v>1</v>
      </c>
      <c r="G145" s="1">
        <v>1</v>
      </c>
      <c r="H145" s="1"/>
      <c r="I145" s="1">
        <v>1</v>
      </c>
      <c r="J145" s="1"/>
      <c r="K145" s="1"/>
      <c r="L145" s="1"/>
      <c r="M145" s="1" t="b">
        <f t="shared" si="8"/>
        <v>1</v>
      </c>
      <c r="N145" t="b">
        <f t="shared" si="9"/>
        <v>0</v>
      </c>
      <c r="O145" t="b">
        <f t="shared" si="9"/>
        <v>0</v>
      </c>
      <c r="P145" t="b">
        <f t="shared" si="10"/>
        <v>0</v>
      </c>
      <c r="Q145" t="b">
        <f t="shared" si="11"/>
        <v>0</v>
      </c>
      <c r="R145">
        <v>1</v>
      </c>
    </row>
    <row r="146" spans="1:18" x14ac:dyDescent="0.35">
      <c r="A146" t="s">
        <v>152</v>
      </c>
      <c r="B146" t="s">
        <v>638</v>
      </c>
      <c r="C146">
        <v>1</v>
      </c>
      <c r="D146">
        <v>1</v>
      </c>
      <c r="G146" s="1">
        <v>1</v>
      </c>
      <c r="H146" s="1"/>
      <c r="I146" s="1">
        <v>1</v>
      </c>
      <c r="J146" s="1"/>
      <c r="K146" s="1"/>
      <c r="L146" s="1"/>
      <c r="M146" s="1" t="b">
        <f t="shared" si="8"/>
        <v>1</v>
      </c>
      <c r="N146" t="b">
        <f t="shared" si="9"/>
        <v>0</v>
      </c>
      <c r="O146" t="b">
        <f t="shared" si="9"/>
        <v>0</v>
      </c>
      <c r="P146" t="b">
        <f t="shared" si="10"/>
        <v>0</v>
      </c>
      <c r="Q146" t="b">
        <f t="shared" si="11"/>
        <v>0</v>
      </c>
      <c r="R146">
        <v>1</v>
      </c>
    </row>
    <row r="147" spans="1:18" x14ac:dyDescent="0.35">
      <c r="A147" t="s">
        <v>2909</v>
      </c>
      <c r="B147" t="s">
        <v>638</v>
      </c>
      <c r="C147">
        <v>1</v>
      </c>
      <c r="D147">
        <v>1</v>
      </c>
      <c r="G147" s="1"/>
      <c r="H147" s="1">
        <v>1</v>
      </c>
      <c r="I147" s="1">
        <v>1</v>
      </c>
      <c r="J147" s="1"/>
      <c r="K147" s="1"/>
      <c r="L147" s="1"/>
      <c r="M147" s="1" t="b">
        <f t="shared" si="8"/>
        <v>1</v>
      </c>
      <c r="N147" t="b">
        <f t="shared" si="9"/>
        <v>0</v>
      </c>
      <c r="O147" t="b">
        <f t="shared" si="9"/>
        <v>0</v>
      </c>
      <c r="P147" t="b">
        <f t="shared" si="10"/>
        <v>0</v>
      </c>
      <c r="Q147" t="b">
        <f t="shared" si="11"/>
        <v>0</v>
      </c>
      <c r="R147">
        <v>1</v>
      </c>
    </row>
    <row r="148" spans="1:18" x14ac:dyDescent="0.35">
      <c r="A148" t="s">
        <v>1933</v>
      </c>
      <c r="B148" t="s">
        <v>638</v>
      </c>
      <c r="C148">
        <v>1</v>
      </c>
      <c r="D148">
        <v>1</v>
      </c>
      <c r="G148" s="1">
        <v>1</v>
      </c>
      <c r="H148" s="1"/>
      <c r="I148" s="1">
        <v>1</v>
      </c>
      <c r="J148" s="1"/>
      <c r="K148" s="1"/>
      <c r="L148" s="1"/>
      <c r="M148" s="1" t="b">
        <f t="shared" si="8"/>
        <v>1</v>
      </c>
      <c r="N148" t="b">
        <f t="shared" si="9"/>
        <v>0</v>
      </c>
      <c r="O148" t="b">
        <f t="shared" si="9"/>
        <v>0</v>
      </c>
      <c r="P148" t="b">
        <f t="shared" si="10"/>
        <v>0</v>
      </c>
      <c r="Q148" t="b">
        <f t="shared" si="11"/>
        <v>0</v>
      </c>
      <c r="R148">
        <v>1</v>
      </c>
    </row>
    <row r="149" spans="1:18" x14ac:dyDescent="0.35">
      <c r="A149" t="s">
        <v>2912</v>
      </c>
      <c r="B149" t="s">
        <v>638</v>
      </c>
      <c r="C149">
        <v>1</v>
      </c>
      <c r="D149">
        <v>1</v>
      </c>
      <c r="G149" s="1"/>
      <c r="H149" s="1">
        <v>1</v>
      </c>
      <c r="I149" s="1">
        <v>1</v>
      </c>
      <c r="J149" s="1"/>
      <c r="K149" s="1"/>
      <c r="L149" s="1"/>
      <c r="M149" s="1" t="b">
        <f t="shared" si="8"/>
        <v>1</v>
      </c>
      <c r="N149" t="b">
        <f t="shared" si="9"/>
        <v>0</v>
      </c>
      <c r="O149" t="b">
        <f t="shared" si="9"/>
        <v>0</v>
      </c>
      <c r="P149" t="b">
        <f t="shared" si="10"/>
        <v>0</v>
      </c>
      <c r="Q149" t="b">
        <f t="shared" si="11"/>
        <v>0</v>
      </c>
      <c r="R149">
        <v>1</v>
      </c>
    </row>
    <row r="150" spans="1:18" x14ac:dyDescent="0.35">
      <c r="A150" t="s">
        <v>2915</v>
      </c>
      <c r="B150" t="s">
        <v>638</v>
      </c>
      <c r="C150">
        <v>1</v>
      </c>
      <c r="D150">
        <v>1</v>
      </c>
      <c r="G150" s="1"/>
      <c r="H150" s="1">
        <v>1</v>
      </c>
      <c r="I150" s="1">
        <v>1</v>
      </c>
      <c r="J150" s="1"/>
      <c r="K150" s="1"/>
      <c r="L150" s="1"/>
      <c r="M150" s="1" t="b">
        <f t="shared" si="8"/>
        <v>1</v>
      </c>
      <c r="N150" t="b">
        <f t="shared" si="9"/>
        <v>0</v>
      </c>
      <c r="O150" t="b">
        <f t="shared" si="9"/>
        <v>0</v>
      </c>
      <c r="P150" t="b">
        <f t="shared" si="10"/>
        <v>0</v>
      </c>
      <c r="Q150" t="b">
        <f t="shared" si="11"/>
        <v>0</v>
      </c>
      <c r="R150">
        <v>1</v>
      </c>
    </row>
    <row r="151" spans="1:18" x14ac:dyDescent="0.35">
      <c r="A151" t="s">
        <v>2918</v>
      </c>
      <c r="B151" t="s">
        <v>638</v>
      </c>
      <c r="C151">
        <v>1</v>
      </c>
      <c r="D151">
        <v>1</v>
      </c>
      <c r="G151" s="1"/>
      <c r="H151" s="1">
        <v>1</v>
      </c>
      <c r="I151" s="1">
        <v>1</v>
      </c>
      <c r="J151" s="1"/>
      <c r="K151" s="1"/>
      <c r="L151" s="1"/>
      <c r="M151" s="1" t="b">
        <f t="shared" si="8"/>
        <v>1</v>
      </c>
      <c r="N151" t="b">
        <f t="shared" si="9"/>
        <v>0</v>
      </c>
      <c r="O151" t="b">
        <f t="shared" si="9"/>
        <v>0</v>
      </c>
      <c r="P151" t="b">
        <f t="shared" si="10"/>
        <v>0</v>
      </c>
      <c r="Q151" t="b">
        <f t="shared" si="11"/>
        <v>0</v>
      </c>
      <c r="R151">
        <v>1</v>
      </c>
    </row>
    <row r="152" spans="1:18" x14ac:dyDescent="0.35">
      <c r="A152" t="s">
        <v>2921</v>
      </c>
      <c r="B152" t="s">
        <v>638</v>
      </c>
      <c r="C152">
        <v>1</v>
      </c>
      <c r="D152">
        <v>1</v>
      </c>
      <c r="G152" s="1"/>
      <c r="H152" s="1">
        <v>1</v>
      </c>
      <c r="I152" s="1">
        <v>1</v>
      </c>
      <c r="J152" s="1"/>
      <c r="K152" s="1"/>
      <c r="L152" s="1"/>
      <c r="M152" s="1" t="b">
        <f t="shared" si="8"/>
        <v>1</v>
      </c>
      <c r="N152" t="b">
        <f t="shared" si="9"/>
        <v>0</v>
      </c>
      <c r="O152" t="b">
        <f t="shared" si="9"/>
        <v>0</v>
      </c>
      <c r="P152" t="b">
        <f t="shared" si="10"/>
        <v>0</v>
      </c>
      <c r="Q152" t="b">
        <f t="shared" si="11"/>
        <v>0</v>
      </c>
      <c r="R152">
        <v>1</v>
      </c>
    </row>
    <row r="153" spans="1:18" x14ac:dyDescent="0.35">
      <c r="A153" t="s">
        <v>153</v>
      </c>
      <c r="B153" t="s">
        <v>638</v>
      </c>
      <c r="C153">
        <v>1</v>
      </c>
      <c r="D153">
        <v>2</v>
      </c>
      <c r="G153" s="1">
        <v>1</v>
      </c>
      <c r="H153" s="1">
        <v>1</v>
      </c>
      <c r="I153" s="1">
        <v>2</v>
      </c>
      <c r="J153" s="1"/>
      <c r="K153" s="1"/>
      <c r="L153" s="1"/>
      <c r="M153" s="1" t="b">
        <f t="shared" si="8"/>
        <v>0</v>
      </c>
      <c r="N153" t="b">
        <f t="shared" si="9"/>
        <v>0</v>
      </c>
      <c r="O153" t="b">
        <f t="shared" si="9"/>
        <v>0</v>
      </c>
      <c r="P153" t="b">
        <f t="shared" si="10"/>
        <v>1</v>
      </c>
      <c r="Q153" t="b">
        <f t="shared" si="11"/>
        <v>0</v>
      </c>
      <c r="R153">
        <v>1</v>
      </c>
    </row>
    <row r="154" spans="1:18" x14ac:dyDescent="0.35">
      <c r="A154" t="s">
        <v>2925</v>
      </c>
      <c r="B154" t="s">
        <v>638</v>
      </c>
      <c r="C154">
        <v>1</v>
      </c>
      <c r="D154">
        <v>1</v>
      </c>
      <c r="G154" s="1"/>
      <c r="H154" s="1">
        <v>1</v>
      </c>
      <c r="I154" s="1">
        <v>1</v>
      </c>
      <c r="J154" s="1"/>
      <c r="K154" s="1"/>
      <c r="L154" s="1"/>
      <c r="M154" s="1" t="b">
        <f t="shared" si="8"/>
        <v>1</v>
      </c>
      <c r="N154" t="b">
        <f t="shared" si="9"/>
        <v>0</v>
      </c>
      <c r="O154" t="b">
        <f t="shared" si="9"/>
        <v>0</v>
      </c>
      <c r="P154" t="b">
        <f t="shared" si="10"/>
        <v>0</v>
      </c>
      <c r="Q154" t="b">
        <f t="shared" si="11"/>
        <v>0</v>
      </c>
      <c r="R154">
        <v>1</v>
      </c>
    </row>
    <row r="155" spans="1:18" x14ac:dyDescent="0.35">
      <c r="A155" t="s">
        <v>2927</v>
      </c>
      <c r="B155" t="s">
        <v>638</v>
      </c>
      <c r="C155">
        <v>1</v>
      </c>
      <c r="D155">
        <v>1</v>
      </c>
      <c r="G155" s="1"/>
      <c r="H155" s="1">
        <v>1</v>
      </c>
      <c r="I155" s="1">
        <v>1</v>
      </c>
      <c r="J155" s="1"/>
      <c r="K155" s="1"/>
      <c r="L155" s="1"/>
      <c r="M155" s="1" t="b">
        <f t="shared" si="8"/>
        <v>1</v>
      </c>
      <c r="N155" t="b">
        <f t="shared" si="9"/>
        <v>0</v>
      </c>
      <c r="O155" t="b">
        <f t="shared" si="9"/>
        <v>0</v>
      </c>
      <c r="P155" t="b">
        <f t="shared" si="10"/>
        <v>0</v>
      </c>
      <c r="Q155" t="b">
        <f t="shared" si="11"/>
        <v>0</v>
      </c>
      <c r="R155">
        <v>1</v>
      </c>
    </row>
    <row r="156" spans="1:18" x14ac:dyDescent="0.35">
      <c r="A156" t="s">
        <v>569</v>
      </c>
      <c r="B156" t="s">
        <v>638</v>
      </c>
      <c r="C156">
        <v>1</v>
      </c>
      <c r="D156">
        <v>2</v>
      </c>
      <c r="G156" s="1">
        <v>1</v>
      </c>
      <c r="H156" s="1">
        <v>1</v>
      </c>
      <c r="I156" s="1">
        <v>2</v>
      </c>
      <c r="J156" s="1"/>
      <c r="K156" s="1"/>
      <c r="L156" s="1"/>
      <c r="M156" s="1" t="b">
        <f t="shared" si="8"/>
        <v>0</v>
      </c>
      <c r="N156" t="b">
        <f t="shared" si="9"/>
        <v>0</v>
      </c>
      <c r="O156" t="b">
        <f t="shared" si="9"/>
        <v>0</v>
      </c>
      <c r="P156" t="b">
        <f t="shared" si="10"/>
        <v>1</v>
      </c>
      <c r="Q156" t="b">
        <f t="shared" si="11"/>
        <v>0</v>
      </c>
      <c r="R156">
        <v>1</v>
      </c>
    </row>
    <row r="157" spans="1:18" x14ac:dyDescent="0.35">
      <c r="A157" t="s">
        <v>1939</v>
      </c>
      <c r="B157" t="s">
        <v>638</v>
      </c>
      <c r="C157">
        <v>1</v>
      </c>
      <c r="D157">
        <v>1</v>
      </c>
      <c r="G157" s="1">
        <v>1</v>
      </c>
      <c r="H157" s="1"/>
      <c r="I157" s="1">
        <v>1</v>
      </c>
      <c r="J157" s="1"/>
      <c r="K157" s="1"/>
      <c r="L157" s="1"/>
      <c r="M157" s="1" t="b">
        <f t="shared" si="8"/>
        <v>1</v>
      </c>
      <c r="N157" t="b">
        <f t="shared" si="9"/>
        <v>0</v>
      </c>
      <c r="O157" t="b">
        <f t="shared" si="9"/>
        <v>0</v>
      </c>
      <c r="P157" t="b">
        <f t="shared" si="10"/>
        <v>0</v>
      </c>
      <c r="Q157" t="b">
        <f t="shared" si="11"/>
        <v>0</v>
      </c>
      <c r="R157">
        <v>1</v>
      </c>
    </row>
    <row r="158" spans="1:18" x14ac:dyDescent="0.35">
      <c r="A158" t="s">
        <v>2932</v>
      </c>
      <c r="B158" t="s">
        <v>638</v>
      </c>
      <c r="C158">
        <v>1</v>
      </c>
      <c r="D158">
        <v>1</v>
      </c>
      <c r="G158" s="1"/>
      <c r="H158" s="1">
        <v>1</v>
      </c>
      <c r="I158" s="1">
        <v>1</v>
      </c>
      <c r="J158" s="1"/>
      <c r="K158" s="1"/>
      <c r="L158" s="1"/>
      <c r="M158" s="1" t="b">
        <f t="shared" si="8"/>
        <v>1</v>
      </c>
      <c r="N158" t="b">
        <f t="shared" si="9"/>
        <v>0</v>
      </c>
      <c r="O158" t="b">
        <f t="shared" si="9"/>
        <v>0</v>
      </c>
      <c r="P158" t="b">
        <f t="shared" si="10"/>
        <v>0</v>
      </c>
      <c r="Q158" t="b">
        <f t="shared" si="11"/>
        <v>0</v>
      </c>
      <c r="R158">
        <v>1</v>
      </c>
    </row>
    <row r="159" spans="1:18" x14ac:dyDescent="0.35">
      <c r="A159" t="s">
        <v>1260</v>
      </c>
      <c r="B159" t="s">
        <v>638</v>
      </c>
      <c r="C159">
        <v>1</v>
      </c>
      <c r="D159">
        <v>1</v>
      </c>
      <c r="G159" s="1">
        <v>1</v>
      </c>
      <c r="H159" s="1"/>
      <c r="I159" s="1">
        <v>1</v>
      </c>
      <c r="J159" s="1"/>
      <c r="K159" s="1"/>
      <c r="L159" s="1"/>
      <c r="M159" s="1" t="b">
        <f t="shared" si="8"/>
        <v>1</v>
      </c>
      <c r="N159" t="b">
        <f t="shared" si="9"/>
        <v>0</v>
      </c>
      <c r="O159" t="b">
        <f t="shared" si="9"/>
        <v>0</v>
      </c>
      <c r="P159" t="b">
        <f t="shared" si="10"/>
        <v>0</v>
      </c>
      <c r="Q159" t="b">
        <f t="shared" si="11"/>
        <v>0</v>
      </c>
      <c r="R159">
        <v>1</v>
      </c>
    </row>
    <row r="160" spans="1:18" x14ac:dyDescent="0.35">
      <c r="A160" t="s">
        <v>2935</v>
      </c>
      <c r="B160" t="s">
        <v>638</v>
      </c>
      <c r="C160">
        <v>1</v>
      </c>
      <c r="D160">
        <v>1</v>
      </c>
      <c r="G160" s="1"/>
      <c r="H160" s="1">
        <v>1</v>
      </c>
      <c r="I160" s="1">
        <v>1</v>
      </c>
      <c r="J160" s="1"/>
      <c r="K160" s="1"/>
      <c r="L160" s="1"/>
      <c r="M160" s="1" t="b">
        <f t="shared" si="8"/>
        <v>1</v>
      </c>
      <c r="N160" t="b">
        <f t="shared" si="9"/>
        <v>0</v>
      </c>
      <c r="O160" t="b">
        <f t="shared" si="9"/>
        <v>0</v>
      </c>
      <c r="P160" t="b">
        <f t="shared" si="10"/>
        <v>0</v>
      </c>
      <c r="Q160" t="b">
        <f t="shared" si="11"/>
        <v>0</v>
      </c>
      <c r="R160">
        <v>1</v>
      </c>
    </row>
    <row r="161" spans="1:18" x14ac:dyDescent="0.35">
      <c r="A161" t="s">
        <v>154</v>
      </c>
      <c r="B161" t="s">
        <v>638</v>
      </c>
      <c r="C161">
        <v>1</v>
      </c>
      <c r="D161">
        <v>2</v>
      </c>
      <c r="G161" s="1">
        <v>1</v>
      </c>
      <c r="H161" s="1">
        <v>1</v>
      </c>
      <c r="I161" s="1">
        <v>2</v>
      </c>
      <c r="J161" s="1"/>
      <c r="K161" s="1"/>
      <c r="L161" s="1"/>
      <c r="M161" s="1" t="b">
        <f t="shared" si="8"/>
        <v>0</v>
      </c>
      <c r="N161" t="b">
        <f t="shared" si="9"/>
        <v>0</v>
      </c>
      <c r="O161" t="b">
        <f t="shared" si="9"/>
        <v>0</v>
      </c>
      <c r="P161" t="b">
        <f t="shared" si="10"/>
        <v>1</v>
      </c>
      <c r="Q161" t="b">
        <f t="shared" si="11"/>
        <v>0</v>
      </c>
      <c r="R161">
        <v>1</v>
      </c>
    </row>
    <row r="162" spans="1:18" x14ac:dyDescent="0.35">
      <c r="A162" t="s">
        <v>596</v>
      </c>
      <c r="B162" t="s">
        <v>638</v>
      </c>
      <c r="C162">
        <v>1</v>
      </c>
      <c r="D162">
        <v>2</v>
      </c>
      <c r="G162" s="1">
        <v>1</v>
      </c>
      <c r="H162" s="1">
        <v>1</v>
      </c>
      <c r="I162" s="1">
        <v>2</v>
      </c>
      <c r="J162" s="1"/>
      <c r="K162" s="1"/>
      <c r="L162" s="1"/>
      <c r="M162" s="1" t="b">
        <f t="shared" si="8"/>
        <v>0</v>
      </c>
      <c r="N162" t="b">
        <f t="shared" si="9"/>
        <v>0</v>
      </c>
      <c r="O162" t="b">
        <f t="shared" si="9"/>
        <v>0</v>
      </c>
      <c r="P162" t="b">
        <f t="shared" si="10"/>
        <v>1</v>
      </c>
      <c r="Q162" t="b">
        <f t="shared" si="11"/>
        <v>0</v>
      </c>
      <c r="R162">
        <v>1</v>
      </c>
    </row>
    <row r="163" spans="1:18" x14ac:dyDescent="0.35">
      <c r="A163" t="s">
        <v>2939</v>
      </c>
      <c r="B163" t="s">
        <v>638</v>
      </c>
      <c r="C163">
        <v>1</v>
      </c>
      <c r="D163">
        <v>1</v>
      </c>
      <c r="G163" s="1"/>
      <c r="H163" s="1">
        <v>1</v>
      </c>
      <c r="I163" s="1">
        <v>1</v>
      </c>
      <c r="J163" s="1"/>
      <c r="K163" s="1"/>
      <c r="L163" s="1"/>
      <c r="M163" s="1" t="b">
        <f t="shared" si="8"/>
        <v>1</v>
      </c>
      <c r="N163" t="b">
        <f t="shared" si="9"/>
        <v>0</v>
      </c>
      <c r="O163" t="b">
        <f t="shared" si="9"/>
        <v>0</v>
      </c>
      <c r="P163" t="b">
        <f t="shared" si="10"/>
        <v>0</v>
      </c>
      <c r="Q163" t="b">
        <f t="shared" si="11"/>
        <v>0</v>
      </c>
      <c r="R163">
        <v>1</v>
      </c>
    </row>
    <row r="164" spans="1:18" x14ac:dyDescent="0.35">
      <c r="A164" t="s">
        <v>2941</v>
      </c>
      <c r="B164" t="s">
        <v>638</v>
      </c>
      <c r="C164">
        <v>1</v>
      </c>
      <c r="D164">
        <v>1</v>
      </c>
      <c r="G164" s="1"/>
      <c r="H164" s="1">
        <v>1</v>
      </c>
      <c r="I164" s="1">
        <v>1</v>
      </c>
      <c r="J164" s="1"/>
      <c r="K164" s="1"/>
      <c r="L164" s="1"/>
      <c r="M164" s="1" t="b">
        <f t="shared" si="8"/>
        <v>1</v>
      </c>
      <c r="N164" t="b">
        <f t="shared" si="9"/>
        <v>0</v>
      </c>
      <c r="O164" t="b">
        <f t="shared" si="9"/>
        <v>0</v>
      </c>
      <c r="P164" t="b">
        <f t="shared" si="10"/>
        <v>0</v>
      </c>
      <c r="Q164" t="b">
        <f t="shared" si="11"/>
        <v>0</v>
      </c>
      <c r="R164">
        <v>1</v>
      </c>
    </row>
    <row r="165" spans="1:18" x14ac:dyDescent="0.35">
      <c r="A165" t="s">
        <v>3587</v>
      </c>
      <c r="B165" t="s">
        <v>3586</v>
      </c>
      <c r="C165">
        <v>1</v>
      </c>
      <c r="D165">
        <v>1</v>
      </c>
      <c r="G165" s="1"/>
      <c r="H165" s="1">
        <v>1</v>
      </c>
      <c r="I165" s="1">
        <v>1</v>
      </c>
      <c r="J165" s="1"/>
      <c r="K165" s="1"/>
      <c r="L165" s="1"/>
      <c r="M165" s="1" t="b">
        <f t="shared" si="8"/>
        <v>1</v>
      </c>
      <c r="N165" t="b">
        <f t="shared" si="9"/>
        <v>0</v>
      </c>
      <c r="O165" t="b">
        <f t="shared" si="9"/>
        <v>0</v>
      </c>
      <c r="P165" t="b">
        <f t="shared" si="10"/>
        <v>0</v>
      </c>
      <c r="Q165" t="b">
        <f t="shared" si="11"/>
        <v>0</v>
      </c>
      <c r="R165">
        <v>1</v>
      </c>
    </row>
    <row r="166" spans="1:18" x14ac:dyDescent="0.35">
      <c r="A166" t="s">
        <v>3589</v>
      </c>
      <c r="B166" t="s">
        <v>3586</v>
      </c>
      <c r="C166">
        <v>1</v>
      </c>
      <c r="D166">
        <v>1</v>
      </c>
      <c r="G166" s="1"/>
      <c r="H166" s="1">
        <v>1</v>
      </c>
      <c r="I166" s="1">
        <v>1</v>
      </c>
      <c r="J166" s="1"/>
      <c r="K166" s="1"/>
      <c r="L166" s="1"/>
      <c r="M166" s="1" t="b">
        <f t="shared" si="8"/>
        <v>1</v>
      </c>
      <c r="N166" t="b">
        <f t="shared" si="9"/>
        <v>0</v>
      </c>
      <c r="O166" t="b">
        <f t="shared" si="9"/>
        <v>0</v>
      </c>
      <c r="P166" t="b">
        <f t="shared" si="10"/>
        <v>0</v>
      </c>
      <c r="Q166" t="b">
        <f t="shared" si="11"/>
        <v>0</v>
      </c>
      <c r="R166">
        <v>1</v>
      </c>
    </row>
    <row r="167" spans="1:18" x14ac:dyDescent="0.35">
      <c r="A167" t="s">
        <v>3591</v>
      </c>
      <c r="B167" t="s">
        <v>3586</v>
      </c>
      <c r="C167">
        <v>1</v>
      </c>
      <c r="D167">
        <v>1</v>
      </c>
      <c r="G167" s="1"/>
      <c r="H167" s="1">
        <v>1</v>
      </c>
      <c r="I167" s="1">
        <v>1</v>
      </c>
      <c r="J167" s="1"/>
      <c r="K167" s="1"/>
      <c r="L167" s="1"/>
      <c r="M167" s="1" t="b">
        <f t="shared" si="8"/>
        <v>1</v>
      </c>
      <c r="N167" t="b">
        <f t="shared" si="9"/>
        <v>0</v>
      </c>
      <c r="O167" t="b">
        <f t="shared" si="9"/>
        <v>0</v>
      </c>
      <c r="P167" t="b">
        <f t="shared" si="10"/>
        <v>0</v>
      </c>
      <c r="Q167" t="b">
        <f t="shared" si="11"/>
        <v>0</v>
      </c>
      <c r="R167">
        <v>1</v>
      </c>
    </row>
    <row r="168" spans="1:18" x14ac:dyDescent="0.35">
      <c r="A168" t="s">
        <v>3593</v>
      </c>
      <c r="B168" t="s">
        <v>3586</v>
      </c>
      <c r="C168">
        <v>1</v>
      </c>
      <c r="D168">
        <v>1</v>
      </c>
      <c r="G168" s="1"/>
      <c r="H168" s="1">
        <v>1</v>
      </c>
      <c r="I168" s="1">
        <v>1</v>
      </c>
      <c r="J168" s="1"/>
      <c r="K168" s="1"/>
      <c r="L168" s="1"/>
      <c r="M168" s="1" t="b">
        <f t="shared" si="8"/>
        <v>1</v>
      </c>
      <c r="N168" t="b">
        <f t="shared" si="9"/>
        <v>0</v>
      </c>
      <c r="O168" t="b">
        <f t="shared" si="9"/>
        <v>0</v>
      </c>
      <c r="P168" t="b">
        <f t="shared" si="10"/>
        <v>0</v>
      </c>
      <c r="Q168" t="b">
        <f t="shared" si="11"/>
        <v>0</v>
      </c>
      <c r="R168">
        <v>1</v>
      </c>
    </row>
    <row r="169" spans="1:18" x14ac:dyDescent="0.35">
      <c r="A169" t="s">
        <v>3595</v>
      </c>
      <c r="B169" t="s">
        <v>3586</v>
      </c>
      <c r="C169">
        <v>1</v>
      </c>
      <c r="D169">
        <v>1</v>
      </c>
      <c r="G169" s="1"/>
      <c r="H169" s="1">
        <v>1</v>
      </c>
      <c r="I169" s="1">
        <v>1</v>
      </c>
      <c r="J169" s="1"/>
      <c r="K169" s="1"/>
      <c r="L169" s="1"/>
      <c r="M169" s="1" t="b">
        <f t="shared" si="8"/>
        <v>1</v>
      </c>
      <c r="N169" t="b">
        <f t="shared" si="9"/>
        <v>0</v>
      </c>
      <c r="O169" t="b">
        <f t="shared" si="9"/>
        <v>0</v>
      </c>
      <c r="P169" t="b">
        <f t="shared" si="10"/>
        <v>0</v>
      </c>
      <c r="Q169" t="b">
        <f t="shared" si="11"/>
        <v>0</v>
      </c>
      <c r="R169">
        <v>1</v>
      </c>
    </row>
    <row r="170" spans="1:18" x14ac:dyDescent="0.35">
      <c r="A170" t="s">
        <v>3597</v>
      </c>
      <c r="B170" t="s">
        <v>3586</v>
      </c>
      <c r="C170">
        <v>1</v>
      </c>
      <c r="D170">
        <v>1</v>
      </c>
      <c r="G170" s="1"/>
      <c r="H170" s="1">
        <v>1</v>
      </c>
      <c r="I170" s="1">
        <v>1</v>
      </c>
      <c r="J170" s="1"/>
      <c r="K170" s="1"/>
      <c r="L170" s="1"/>
      <c r="M170" s="1" t="b">
        <f t="shared" si="8"/>
        <v>1</v>
      </c>
      <c r="N170" t="b">
        <f t="shared" si="9"/>
        <v>0</v>
      </c>
      <c r="O170" t="b">
        <f t="shared" si="9"/>
        <v>0</v>
      </c>
      <c r="P170" t="b">
        <f t="shared" si="10"/>
        <v>0</v>
      </c>
      <c r="Q170" t="b">
        <f t="shared" si="11"/>
        <v>0</v>
      </c>
      <c r="R170">
        <v>1</v>
      </c>
    </row>
    <row r="171" spans="1:18" x14ac:dyDescent="0.35">
      <c r="A171" t="s">
        <v>3599</v>
      </c>
      <c r="B171" t="s">
        <v>3586</v>
      </c>
      <c r="C171">
        <v>1</v>
      </c>
      <c r="D171">
        <v>1</v>
      </c>
      <c r="G171" s="1"/>
      <c r="H171" s="1">
        <v>1</v>
      </c>
      <c r="I171" s="1">
        <v>1</v>
      </c>
      <c r="J171" s="1"/>
      <c r="K171" s="1"/>
      <c r="L171" s="1"/>
      <c r="M171" s="1" t="b">
        <f t="shared" si="8"/>
        <v>1</v>
      </c>
      <c r="N171" t="b">
        <f t="shared" si="9"/>
        <v>0</v>
      </c>
      <c r="O171" t="b">
        <f t="shared" si="9"/>
        <v>0</v>
      </c>
      <c r="P171" t="b">
        <f t="shared" si="10"/>
        <v>0</v>
      </c>
      <c r="Q171" t="b">
        <f t="shared" si="11"/>
        <v>0</v>
      </c>
      <c r="R171">
        <v>1</v>
      </c>
    </row>
    <row r="172" spans="1:18" x14ac:dyDescent="0.35">
      <c r="A172" t="s">
        <v>2629</v>
      </c>
      <c r="B172" t="s">
        <v>2628</v>
      </c>
      <c r="C172">
        <v>1</v>
      </c>
      <c r="D172">
        <v>1</v>
      </c>
      <c r="G172" s="1"/>
      <c r="H172" s="1">
        <v>1</v>
      </c>
      <c r="I172" s="1">
        <v>1</v>
      </c>
      <c r="J172" s="1"/>
      <c r="K172" s="1"/>
      <c r="L172" s="1"/>
      <c r="M172" s="1" t="b">
        <f t="shared" si="8"/>
        <v>1</v>
      </c>
      <c r="N172" t="b">
        <f t="shared" si="9"/>
        <v>0</v>
      </c>
      <c r="O172" t="b">
        <f t="shared" si="9"/>
        <v>0</v>
      </c>
      <c r="P172" t="b">
        <f t="shared" si="10"/>
        <v>0</v>
      </c>
      <c r="Q172" t="b">
        <f t="shared" si="11"/>
        <v>0</v>
      </c>
      <c r="R172">
        <v>1</v>
      </c>
    </row>
    <row r="173" spans="1:18" x14ac:dyDescent="0.35">
      <c r="A173" t="s">
        <v>3877</v>
      </c>
      <c r="B173" t="s">
        <v>3876</v>
      </c>
      <c r="C173">
        <v>1</v>
      </c>
      <c r="D173">
        <v>1</v>
      </c>
      <c r="G173" s="1"/>
      <c r="H173" s="1">
        <v>1</v>
      </c>
      <c r="I173" s="1">
        <v>1</v>
      </c>
      <c r="J173" s="1"/>
      <c r="K173" s="1"/>
      <c r="L173" s="1"/>
      <c r="M173" s="1" t="b">
        <f t="shared" si="8"/>
        <v>1</v>
      </c>
      <c r="N173" t="b">
        <f t="shared" si="9"/>
        <v>0</v>
      </c>
      <c r="O173" t="b">
        <f t="shared" si="9"/>
        <v>0</v>
      </c>
      <c r="P173" t="b">
        <f t="shared" si="10"/>
        <v>0</v>
      </c>
      <c r="Q173" t="b">
        <f t="shared" si="11"/>
        <v>0</v>
      </c>
      <c r="R173">
        <v>1</v>
      </c>
    </row>
    <row r="174" spans="1:18" x14ac:dyDescent="0.35">
      <c r="A174" t="s">
        <v>3880</v>
      </c>
      <c r="B174" t="s">
        <v>3876</v>
      </c>
      <c r="C174">
        <v>1</v>
      </c>
      <c r="D174">
        <v>1</v>
      </c>
      <c r="G174" s="1"/>
      <c r="H174" s="1">
        <v>1</v>
      </c>
      <c r="I174" s="1">
        <v>1</v>
      </c>
      <c r="J174" s="1"/>
      <c r="K174" s="1"/>
      <c r="L174" s="1"/>
      <c r="M174" s="1" t="b">
        <f t="shared" si="8"/>
        <v>1</v>
      </c>
      <c r="N174" t="b">
        <f t="shared" si="9"/>
        <v>0</v>
      </c>
      <c r="O174" t="b">
        <f t="shared" si="9"/>
        <v>0</v>
      </c>
      <c r="P174" t="b">
        <f t="shared" si="10"/>
        <v>0</v>
      </c>
      <c r="Q174" t="b">
        <f t="shared" si="11"/>
        <v>0</v>
      </c>
      <c r="R174">
        <v>1</v>
      </c>
    </row>
    <row r="175" spans="1:18" x14ac:dyDescent="0.35">
      <c r="A175" t="s">
        <v>3882</v>
      </c>
      <c r="B175" t="s">
        <v>3876</v>
      </c>
      <c r="C175">
        <v>1</v>
      </c>
      <c r="D175">
        <v>1</v>
      </c>
      <c r="G175" s="1"/>
      <c r="H175" s="1">
        <v>1</v>
      </c>
      <c r="I175" s="1">
        <v>1</v>
      </c>
      <c r="J175" s="1"/>
      <c r="K175" s="1"/>
      <c r="L175" s="1"/>
      <c r="M175" s="1" t="b">
        <f t="shared" si="8"/>
        <v>1</v>
      </c>
      <c r="N175" t="b">
        <f t="shared" si="9"/>
        <v>0</v>
      </c>
      <c r="O175" t="b">
        <f t="shared" si="9"/>
        <v>0</v>
      </c>
      <c r="P175" t="b">
        <f t="shared" si="10"/>
        <v>0</v>
      </c>
      <c r="Q175" t="b">
        <f t="shared" si="11"/>
        <v>0</v>
      </c>
      <c r="R175">
        <v>1</v>
      </c>
    </row>
    <row r="176" spans="1:18" x14ac:dyDescent="0.35">
      <c r="A176" t="s">
        <v>3884</v>
      </c>
      <c r="B176" t="s">
        <v>3876</v>
      </c>
      <c r="C176">
        <v>1</v>
      </c>
      <c r="D176">
        <v>1</v>
      </c>
      <c r="G176" s="1"/>
      <c r="H176" s="1">
        <v>1</v>
      </c>
      <c r="I176" s="1">
        <v>1</v>
      </c>
      <c r="J176" s="1"/>
      <c r="K176" s="1"/>
      <c r="L176" s="1"/>
      <c r="M176" s="1" t="b">
        <f t="shared" si="8"/>
        <v>1</v>
      </c>
      <c r="N176" t="b">
        <f t="shared" si="9"/>
        <v>0</v>
      </c>
      <c r="O176" t="b">
        <f t="shared" si="9"/>
        <v>0</v>
      </c>
      <c r="P176" t="b">
        <f t="shared" si="10"/>
        <v>0</v>
      </c>
      <c r="Q176" t="b">
        <f t="shared" si="11"/>
        <v>0</v>
      </c>
      <c r="R176">
        <v>1</v>
      </c>
    </row>
    <row r="177" spans="1:18" x14ac:dyDescent="0.35">
      <c r="A177" t="s">
        <v>2632</v>
      </c>
      <c r="B177" t="s">
        <v>2628</v>
      </c>
      <c r="C177">
        <v>1</v>
      </c>
      <c r="D177">
        <v>1</v>
      </c>
      <c r="G177" s="1"/>
      <c r="H177" s="1">
        <v>1</v>
      </c>
      <c r="I177" s="1">
        <v>1</v>
      </c>
      <c r="J177" s="1"/>
      <c r="K177" s="1"/>
      <c r="L177" s="1"/>
      <c r="M177" s="1" t="b">
        <f t="shared" si="8"/>
        <v>1</v>
      </c>
      <c r="N177" t="b">
        <f t="shared" si="9"/>
        <v>0</v>
      </c>
      <c r="O177" t="b">
        <f t="shared" si="9"/>
        <v>0</v>
      </c>
      <c r="P177" t="b">
        <f t="shared" si="10"/>
        <v>0</v>
      </c>
      <c r="Q177" t="b">
        <f t="shared" si="11"/>
        <v>0</v>
      </c>
      <c r="R177">
        <v>1</v>
      </c>
    </row>
    <row r="178" spans="1:18" x14ac:dyDescent="0.35">
      <c r="A178" t="s">
        <v>155</v>
      </c>
      <c r="B178" t="s">
        <v>155</v>
      </c>
      <c r="C178">
        <v>1</v>
      </c>
      <c r="D178">
        <v>2</v>
      </c>
      <c r="G178" s="1">
        <v>1</v>
      </c>
      <c r="H178" s="1">
        <v>1</v>
      </c>
      <c r="I178" s="1">
        <v>2</v>
      </c>
      <c r="J178" s="1"/>
      <c r="K178" s="1"/>
      <c r="L178" s="1"/>
      <c r="M178" s="1" t="b">
        <f t="shared" si="8"/>
        <v>0</v>
      </c>
      <c r="N178" t="b">
        <f t="shared" si="9"/>
        <v>0</v>
      </c>
      <c r="O178" t="b">
        <f t="shared" si="9"/>
        <v>0</v>
      </c>
      <c r="P178" t="b">
        <f t="shared" si="10"/>
        <v>1</v>
      </c>
      <c r="Q178" t="b">
        <f t="shared" si="11"/>
        <v>0</v>
      </c>
      <c r="R178">
        <v>1</v>
      </c>
    </row>
    <row r="179" spans="1:18" x14ac:dyDescent="0.35">
      <c r="A179" t="s">
        <v>156</v>
      </c>
      <c r="B179" t="s">
        <v>155</v>
      </c>
      <c r="C179">
        <v>2</v>
      </c>
      <c r="D179">
        <v>2</v>
      </c>
      <c r="G179" s="1">
        <v>1</v>
      </c>
      <c r="H179" s="1">
        <v>1</v>
      </c>
      <c r="I179" s="1">
        <v>2</v>
      </c>
      <c r="J179" s="1"/>
      <c r="K179" s="1"/>
      <c r="L179" s="1"/>
      <c r="M179" s="1" t="b">
        <f t="shared" si="8"/>
        <v>0</v>
      </c>
      <c r="N179" t="b">
        <f t="shared" si="9"/>
        <v>0</v>
      </c>
      <c r="O179" t="b">
        <f t="shared" si="9"/>
        <v>0</v>
      </c>
      <c r="P179" t="b">
        <f t="shared" si="10"/>
        <v>0</v>
      </c>
      <c r="Q179" t="b">
        <f t="shared" si="11"/>
        <v>0</v>
      </c>
      <c r="R179">
        <v>1</v>
      </c>
    </row>
    <row r="180" spans="1:18" x14ac:dyDescent="0.35">
      <c r="A180" t="s">
        <v>106</v>
      </c>
      <c r="B180" t="s">
        <v>155</v>
      </c>
      <c r="C180">
        <v>1</v>
      </c>
      <c r="D180">
        <v>2</v>
      </c>
      <c r="G180" s="1">
        <v>1</v>
      </c>
      <c r="H180" s="1">
        <v>1</v>
      </c>
      <c r="I180" s="1">
        <v>2</v>
      </c>
      <c r="J180" s="1"/>
      <c r="K180" s="1"/>
      <c r="L180" s="1"/>
      <c r="M180" s="1" t="b">
        <f t="shared" si="8"/>
        <v>0</v>
      </c>
      <c r="N180" t="b">
        <f t="shared" si="9"/>
        <v>0</v>
      </c>
      <c r="O180" t="b">
        <f t="shared" si="9"/>
        <v>0</v>
      </c>
      <c r="P180" t="b">
        <f t="shared" si="10"/>
        <v>1</v>
      </c>
      <c r="Q180" t="b">
        <f t="shared" si="11"/>
        <v>0</v>
      </c>
      <c r="R180">
        <v>1</v>
      </c>
    </row>
    <row r="181" spans="1:18" x14ac:dyDescent="0.35">
      <c r="A181" t="s">
        <v>2559</v>
      </c>
      <c r="B181" t="s">
        <v>155</v>
      </c>
      <c r="C181">
        <v>1</v>
      </c>
      <c r="D181">
        <v>1</v>
      </c>
      <c r="G181" s="1"/>
      <c r="H181" s="1">
        <v>1</v>
      </c>
      <c r="I181" s="1">
        <v>1</v>
      </c>
      <c r="J181" s="1"/>
      <c r="K181" s="1"/>
      <c r="L181" s="1"/>
      <c r="M181" s="1" t="b">
        <f t="shared" si="8"/>
        <v>1</v>
      </c>
      <c r="N181" t="b">
        <f t="shared" si="9"/>
        <v>0</v>
      </c>
      <c r="O181" t="b">
        <f t="shared" si="9"/>
        <v>0</v>
      </c>
      <c r="P181" t="b">
        <f t="shared" si="10"/>
        <v>0</v>
      </c>
      <c r="Q181" t="b">
        <f t="shared" si="11"/>
        <v>0</v>
      </c>
      <c r="R181">
        <v>1</v>
      </c>
    </row>
    <row r="182" spans="1:18" x14ac:dyDescent="0.35">
      <c r="A182" t="s">
        <v>584</v>
      </c>
      <c r="B182" t="s">
        <v>155</v>
      </c>
      <c r="C182">
        <v>2</v>
      </c>
      <c r="D182">
        <v>2</v>
      </c>
      <c r="G182" s="1">
        <v>1</v>
      </c>
      <c r="H182" s="1">
        <v>1</v>
      </c>
      <c r="I182" s="1">
        <v>2</v>
      </c>
      <c r="J182" s="1"/>
      <c r="K182" s="1"/>
      <c r="L182" s="1"/>
      <c r="M182" s="1" t="b">
        <f t="shared" si="8"/>
        <v>0</v>
      </c>
      <c r="N182" t="b">
        <f t="shared" si="9"/>
        <v>0</v>
      </c>
      <c r="O182" t="b">
        <f t="shared" si="9"/>
        <v>0</v>
      </c>
      <c r="P182" t="b">
        <f t="shared" si="10"/>
        <v>0</v>
      </c>
      <c r="Q182" t="b">
        <f t="shared" si="11"/>
        <v>0</v>
      </c>
      <c r="R182">
        <v>1</v>
      </c>
    </row>
    <row r="183" spans="1:18" x14ac:dyDescent="0.35">
      <c r="A183" t="s">
        <v>585</v>
      </c>
      <c r="B183" t="s">
        <v>155</v>
      </c>
      <c r="C183">
        <v>1</v>
      </c>
      <c r="D183">
        <v>2</v>
      </c>
      <c r="G183" s="1">
        <v>1</v>
      </c>
      <c r="H183" s="1">
        <v>1</v>
      </c>
      <c r="I183" s="1">
        <v>2</v>
      </c>
      <c r="J183" s="1"/>
      <c r="K183" s="1"/>
      <c r="L183" s="1"/>
      <c r="M183" s="1" t="b">
        <f t="shared" si="8"/>
        <v>0</v>
      </c>
      <c r="N183" t="b">
        <f t="shared" si="9"/>
        <v>0</v>
      </c>
      <c r="O183" t="b">
        <f t="shared" si="9"/>
        <v>0</v>
      </c>
      <c r="P183" t="b">
        <f t="shared" si="10"/>
        <v>1</v>
      </c>
      <c r="Q183" t="b">
        <f t="shared" si="11"/>
        <v>0</v>
      </c>
      <c r="R183">
        <v>1</v>
      </c>
    </row>
    <row r="184" spans="1:18" x14ac:dyDescent="0.35">
      <c r="A184" t="s">
        <v>157</v>
      </c>
      <c r="B184" t="s">
        <v>155</v>
      </c>
      <c r="C184">
        <v>1</v>
      </c>
      <c r="D184">
        <v>1</v>
      </c>
      <c r="G184" s="1">
        <v>1</v>
      </c>
      <c r="H184" s="1"/>
      <c r="I184" s="1">
        <v>1</v>
      </c>
      <c r="J184" s="1"/>
      <c r="K184" s="1"/>
      <c r="L184" s="1"/>
      <c r="M184" s="1" t="b">
        <f t="shared" si="8"/>
        <v>1</v>
      </c>
      <c r="N184" t="b">
        <f t="shared" si="9"/>
        <v>0</v>
      </c>
      <c r="O184" t="b">
        <f t="shared" si="9"/>
        <v>0</v>
      </c>
      <c r="P184" t="b">
        <f t="shared" si="10"/>
        <v>0</v>
      </c>
      <c r="Q184" t="b">
        <f t="shared" si="11"/>
        <v>0</v>
      </c>
      <c r="R184">
        <v>1</v>
      </c>
    </row>
    <row r="185" spans="1:18" x14ac:dyDescent="0.35">
      <c r="A185" t="s">
        <v>2561</v>
      </c>
      <c r="B185" t="s">
        <v>155</v>
      </c>
      <c r="C185">
        <v>1</v>
      </c>
      <c r="D185">
        <v>1</v>
      </c>
      <c r="G185" s="1"/>
      <c r="H185" s="1">
        <v>1</v>
      </c>
      <c r="I185" s="1">
        <v>1</v>
      </c>
      <c r="J185" s="1"/>
      <c r="K185" s="1"/>
      <c r="L185" s="1"/>
      <c r="M185" s="1" t="b">
        <f t="shared" si="8"/>
        <v>1</v>
      </c>
      <c r="N185" t="b">
        <f t="shared" si="9"/>
        <v>0</v>
      </c>
      <c r="O185" t="b">
        <f t="shared" si="9"/>
        <v>0</v>
      </c>
      <c r="P185" t="b">
        <f t="shared" si="10"/>
        <v>0</v>
      </c>
      <c r="Q185" t="b">
        <f t="shared" si="11"/>
        <v>0</v>
      </c>
      <c r="R185">
        <v>1</v>
      </c>
    </row>
    <row r="186" spans="1:18" x14ac:dyDescent="0.35">
      <c r="A186" t="s">
        <v>626</v>
      </c>
      <c r="B186" t="s">
        <v>155</v>
      </c>
      <c r="C186">
        <v>1</v>
      </c>
      <c r="D186">
        <v>1</v>
      </c>
      <c r="G186" s="1">
        <v>1</v>
      </c>
      <c r="H186" s="1"/>
      <c r="I186" s="1">
        <v>1</v>
      </c>
      <c r="J186" s="1"/>
      <c r="K186" s="1"/>
      <c r="L186" s="1"/>
      <c r="M186" s="1" t="b">
        <f t="shared" si="8"/>
        <v>1</v>
      </c>
      <c r="N186" t="b">
        <f t="shared" si="9"/>
        <v>0</v>
      </c>
      <c r="O186" t="b">
        <f t="shared" si="9"/>
        <v>0</v>
      </c>
      <c r="P186" t="b">
        <f t="shared" si="10"/>
        <v>0</v>
      </c>
      <c r="Q186" t="b">
        <f t="shared" si="11"/>
        <v>0</v>
      </c>
      <c r="R186">
        <v>1</v>
      </c>
    </row>
    <row r="187" spans="1:18" x14ac:dyDescent="0.35">
      <c r="A187" t="s">
        <v>586</v>
      </c>
      <c r="B187" t="s">
        <v>155</v>
      </c>
      <c r="C187">
        <v>1</v>
      </c>
      <c r="D187">
        <v>2</v>
      </c>
      <c r="G187" s="1">
        <v>1</v>
      </c>
      <c r="H187" s="1">
        <v>1</v>
      </c>
      <c r="I187" s="1">
        <v>2</v>
      </c>
      <c r="J187" s="1"/>
      <c r="K187" s="1"/>
      <c r="L187" s="1"/>
      <c r="M187" s="1" t="b">
        <f t="shared" si="8"/>
        <v>0</v>
      </c>
      <c r="N187" t="b">
        <f t="shared" si="9"/>
        <v>0</v>
      </c>
      <c r="O187" t="b">
        <f t="shared" si="9"/>
        <v>0</v>
      </c>
      <c r="P187" t="b">
        <f t="shared" si="10"/>
        <v>1</v>
      </c>
      <c r="Q187" t="b">
        <f t="shared" si="11"/>
        <v>0</v>
      </c>
      <c r="R187">
        <v>1</v>
      </c>
    </row>
    <row r="188" spans="1:18" x14ac:dyDescent="0.35">
      <c r="A188" t="s">
        <v>2563</v>
      </c>
      <c r="B188" t="s">
        <v>155</v>
      </c>
      <c r="C188">
        <v>1</v>
      </c>
      <c r="D188">
        <v>1</v>
      </c>
      <c r="G188" s="1"/>
      <c r="H188" s="1">
        <v>1</v>
      </c>
      <c r="I188" s="1">
        <v>1</v>
      </c>
      <c r="J188" s="1"/>
      <c r="K188" s="1"/>
      <c r="L188" s="1"/>
      <c r="M188" s="1" t="b">
        <f t="shared" si="8"/>
        <v>1</v>
      </c>
      <c r="N188" t="b">
        <f t="shared" si="9"/>
        <v>0</v>
      </c>
      <c r="O188" t="b">
        <f t="shared" si="9"/>
        <v>0</v>
      </c>
      <c r="P188" t="b">
        <f t="shared" si="10"/>
        <v>0</v>
      </c>
      <c r="Q188" t="b">
        <f t="shared" si="11"/>
        <v>0</v>
      </c>
      <c r="R188">
        <v>1</v>
      </c>
    </row>
    <row r="189" spans="1:18" x14ac:dyDescent="0.35">
      <c r="A189" t="s">
        <v>2567</v>
      </c>
      <c r="B189" t="s">
        <v>155</v>
      </c>
      <c r="C189">
        <v>1</v>
      </c>
      <c r="D189">
        <v>1</v>
      </c>
      <c r="G189" s="1"/>
      <c r="H189" s="1">
        <v>1</v>
      </c>
      <c r="I189" s="1">
        <v>1</v>
      </c>
      <c r="J189" s="1"/>
      <c r="K189" s="1"/>
      <c r="L189" s="1"/>
      <c r="M189" s="1" t="b">
        <f t="shared" si="8"/>
        <v>1</v>
      </c>
      <c r="N189" t="b">
        <f t="shared" si="9"/>
        <v>0</v>
      </c>
      <c r="O189" t="b">
        <f t="shared" si="9"/>
        <v>0</v>
      </c>
      <c r="P189" t="b">
        <f t="shared" si="10"/>
        <v>0</v>
      </c>
      <c r="Q189" t="b">
        <f t="shared" si="11"/>
        <v>0</v>
      </c>
      <c r="R189">
        <v>1</v>
      </c>
    </row>
    <row r="190" spans="1:18" x14ac:dyDescent="0.35">
      <c r="A190" t="s">
        <v>2570</v>
      </c>
      <c r="B190" t="s">
        <v>155</v>
      </c>
      <c r="C190">
        <v>1</v>
      </c>
      <c r="D190">
        <v>1</v>
      </c>
      <c r="G190" s="1"/>
      <c r="H190" s="1">
        <v>1</v>
      </c>
      <c r="I190" s="1">
        <v>1</v>
      </c>
      <c r="J190" s="1"/>
      <c r="K190" s="1"/>
      <c r="L190" s="1"/>
      <c r="M190" s="1" t="b">
        <f t="shared" si="8"/>
        <v>1</v>
      </c>
      <c r="N190" t="b">
        <f t="shared" si="9"/>
        <v>0</v>
      </c>
      <c r="O190" t="b">
        <f t="shared" si="9"/>
        <v>0</v>
      </c>
      <c r="P190" t="b">
        <f t="shared" si="10"/>
        <v>0</v>
      </c>
      <c r="Q190" t="b">
        <f t="shared" si="11"/>
        <v>0</v>
      </c>
      <c r="R190">
        <v>1</v>
      </c>
    </row>
    <row r="191" spans="1:18" x14ac:dyDescent="0.35">
      <c r="A191" t="s">
        <v>2575</v>
      </c>
      <c r="B191" t="s">
        <v>155</v>
      </c>
      <c r="C191">
        <v>1</v>
      </c>
      <c r="D191">
        <v>1</v>
      </c>
      <c r="G191" s="1"/>
      <c r="H191" s="1">
        <v>1</v>
      </c>
      <c r="I191" s="1">
        <v>1</v>
      </c>
      <c r="J191" s="1"/>
      <c r="K191" s="1"/>
      <c r="L191" s="1"/>
      <c r="M191" s="1" t="b">
        <f t="shared" si="8"/>
        <v>1</v>
      </c>
      <c r="N191" t="b">
        <f t="shared" si="9"/>
        <v>0</v>
      </c>
      <c r="O191" t="b">
        <f t="shared" si="9"/>
        <v>0</v>
      </c>
      <c r="P191" t="b">
        <f t="shared" si="10"/>
        <v>0</v>
      </c>
      <c r="Q191" t="b">
        <f t="shared" si="11"/>
        <v>0</v>
      </c>
      <c r="R191">
        <v>1</v>
      </c>
    </row>
    <row r="192" spans="1:18" x14ac:dyDescent="0.35">
      <c r="A192" t="s">
        <v>2572</v>
      </c>
      <c r="B192" t="s">
        <v>155</v>
      </c>
      <c r="C192">
        <v>1</v>
      </c>
      <c r="D192">
        <v>1</v>
      </c>
      <c r="G192" s="1"/>
      <c r="H192" s="1">
        <v>1</v>
      </c>
      <c r="I192" s="1">
        <v>1</v>
      </c>
      <c r="J192" s="1"/>
      <c r="K192" s="1"/>
      <c r="L192" s="1"/>
      <c r="M192" s="1" t="b">
        <f t="shared" si="8"/>
        <v>1</v>
      </c>
      <c r="N192" t="b">
        <f t="shared" si="9"/>
        <v>0</v>
      </c>
      <c r="O192" t="b">
        <f t="shared" si="9"/>
        <v>0</v>
      </c>
      <c r="P192" t="b">
        <f t="shared" si="10"/>
        <v>0</v>
      </c>
      <c r="Q192" t="b">
        <f t="shared" si="11"/>
        <v>0</v>
      </c>
      <c r="R192">
        <v>1</v>
      </c>
    </row>
    <row r="193" spans="1:18" x14ac:dyDescent="0.35">
      <c r="A193" t="s">
        <v>2578</v>
      </c>
      <c r="B193" t="s">
        <v>155</v>
      </c>
      <c r="C193">
        <v>1</v>
      </c>
      <c r="D193">
        <v>1</v>
      </c>
      <c r="G193" s="1"/>
      <c r="H193" s="1">
        <v>1</v>
      </c>
      <c r="I193" s="1">
        <v>1</v>
      </c>
      <c r="J193" s="1"/>
      <c r="K193" s="1"/>
      <c r="L193" s="1"/>
      <c r="M193" s="1" t="b">
        <f t="shared" si="8"/>
        <v>1</v>
      </c>
      <c r="N193" t="b">
        <f t="shared" si="9"/>
        <v>0</v>
      </c>
      <c r="O193" t="b">
        <f t="shared" si="9"/>
        <v>0</v>
      </c>
      <c r="P193" t="b">
        <f t="shared" si="10"/>
        <v>0</v>
      </c>
      <c r="Q193" t="b">
        <f t="shared" si="11"/>
        <v>0</v>
      </c>
      <c r="R193">
        <v>1</v>
      </c>
    </row>
    <row r="194" spans="1:18" x14ac:dyDescent="0.35">
      <c r="A194" t="s">
        <v>21</v>
      </c>
      <c r="B194" t="s">
        <v>631</v>
      </c>
      <c r="C194">
        <v>1</v>
      </c>
      <c r="D194">
        <v>1</v>
      </c>
      <c r="G194" s="1">
        <v>1</v>
      </c>
      <c r="H194" s="1"/>
      <c r="I194" s="1">
        <v>1</v>
      </c>
      <c r="J194" s="1"/>
      <c r="K194" s="1"/>
      <c r="L194" s="1"/>
      <c r="M194" s="1" t="b">
        <f t="shared" si="8"/>
        <v>1</v>
      </c>
      <c r="N194" t="b">
        <f t="shared" si="9"/>
        <v>0</v>
      </c>
      <c r="O194" t="b">
        <f t="shared" si="9"/>
        <v>0</v>
      </c>
      <c r="P194" t="b">
        <f t="shared" si="10"/>
        <v>0</v>
      </c>
      <c r="Q194" t="b">
        <f t="shared" si="11"/>
        <v>0</v>
      </c>
      <c r="R194">
        <v>1</v>
      </c>
    </row>
    <row r="195" spans="1:18" x14ac:dyDescent="0.35">
      <c r="A195" t="s">
        <v>22</v>
      </c>
      <c r="B195" t="s">
        <v>631</v>
      </c>
      <c r="C195">
        <v>1</v>
      </c>
      <c r="D195">
        <v>1</v>
      </c>
      <c r="G195" s="1">
        <v>1</v>
      </c>
      <c r="H195" s="1"/>
      <c r="I195" s="1">
        <v>1</v>
      </c>
      <c r="J195" s="1"/>
      <c r="K195" s="1"/>
      <c r="L195" s="1"/>
      <c r="M195" s="1" t="b">
        <f t="shared" si="8"/>
        <v>1</v>
      </c>
      <c r="N195" t="b">
        <f t="shared" si="9"/>
        <v>0</v>
      </c>
      <c r="O195" t="b">
        <f t="shared" si="9"/>
        <v>0</v>
      </c>
      <c r="P195" t="b">
        <f t="shared" si="10"/>
        <v>0</v>
      </c>
      <c r="Q195" t="b">
        <f t="shared" si="11"/>
        <v>0</v>
      </c>
      <c r="R195">
        <v>1</v>
      </c>
    </row>
    <row r="196" spans="1:18" x14ac:dyDescent="0.35">
      <c r="A196" t="s">
        <v>23</v>
      </c>
      <c r="B196" t="s">
        <v>631</v>
      </c>
      <c r="C196">
        <v>1</v>
      </c>
      <c r="D196">
        <v>1</v>
      </c>
      <c r="G196" s="1">
        <v>1</v>
      </c>
      <c r="H196" s="1"/>
      <c r="I196" s="1">
        <v>1</v>
      </c>
      <c r="J196" s="1"/>
      <c r="K196" s="1"/>
      <c r="L196" s="1"/>
      <c r="M196" s="1" t="b">
        <f t="shared" si="8"/>
        <v>1</v>
      </c>
      <c r="N196" t="b">
        <f t="shared" si="9"/>
        <v>0</v>
      </c>
      <c r="O196" t="b">
        <f t="shared" si="9"/>
        <v>0</v>
      </c>
      <c r="P196" t="b">
        <f t="shared" si="10"/>
        <v>0</v>
      </c>
      <c r="Q196" t="b">
        <f t="shared" si="11"/>
        <v>0</v>
      </c>
      <c r="R196">
        <v>1</v>
      </c>
    </row>
    <row r="197" spans="1:18" x14ac:dyDescent="0.35">
      <c r="A197" t="s">
        <v>24</v>
      </c>
      <c r="B197" t="s">
        <v>631</v>
      </c>
      <c r="C197">
        <v>1</v>
      </c>
      <c r="D197">
        <v>1</v>
      </c>
      <c r="G197" s="1">
        <v>1</v>
      </c>
      <c r="H197" s="1"/>
      <c r="I197" s="1">
        <v>1</v>
      </c>
      <c r="J197" s="1"/>
      <c r="K197" s="1"/>
      <c r="L197" s="1"/>
      <c r="M197" s="1" t="b">
        <f t="shared" si="8"/>
        <v>1</v>
      </c>
      <c r="N197" t="b">
        <f t="shared" si="9"/>
        <v>0</v>
      </c>
      <c r="O197" t="b">
        <f t="shared" si="9"/>
        <v>0</v>
      </c>
      <c r="P197" t="b">
        <f t="shared" si="10"/>
        <v>0</v>
      </c>
      <c r="Q197" t="b">
        <f t="shared" si="11"/>
        <v>0</v>
      </c>
      <c r="R197">
        <v>1</v>
      </c>
    </row>
    <row r="198" spans="1:18" x14ac:dyDescent="0.35">
      <c r="A198" t="s">
        <v>25</v>
      </c>
      <c r="B198" t="s">
        <v>631</v>
      </c>
      <c r="C198">
        <v>1</v>
      </c>
      <c r="D198">
        <v>1</v>
      </c>
      <c r="G198" s="1">
        <v>1</v>
      </c>
      <c r="H198" s="1"/>
      <c r="I198" s="1">
        <v>1</v>
      </c>
      <c r="J198" s="1"/>
      <c r="K198" s="1"/>
      <c r="L198" s="1"/>
      <c r="M198" s="1" t="b">
        <f t="shared" si="8"/>
        <v>1</v>
      </c>
      <c r="N198" t="b">
        <f t="shared" si="9"/>
        <v>0</v>
      </c>
      <c r="O198" t="b">
        <f t="shared" si="9"/>
        <v>0</v>
      </c>
      <c r="P198" t="b">
        <f t="shared" si="10"/>
        <v>0</v>
      </c>
      <c r="Q198" t="b">
        <f t="shared" si="11"/>
        <v>0</v>
      </c>
      <c r="R198">
        <v>1</v>
      </c>
    </row>
    <row r="199" spans="1:18" x14ac:dyDescent="0.35">
      <c r="A199" t="s">
        <v>27</v>
      </c>
      <c r="B199" t="s">
        <v>631</v>
      </c>
      <c r="C199">
        <v>1</v>
      </c>
      <c r="D199">
        <v>1</v>
      </c>
      <c r="G199" s="1">
        <v>1</v>
      </c>
      <c r="H199" s="1"/>
      <c r="I199" s="1">
        <v>1</v>
      </c>
      <c r="J199" s="1"/>
      <c r="K199" s="1"/>
      <c r="L199" s="1"/>
      <c r="M199" s="1" t="b">
        <f t="shared" ref="M199:M262" si="12">$I199=1</f>
        <v>1</v>
      </c>
      <c r="N199" t="b">
        <f t="shared" ref="N199:O262" si="13">AND($E199=1,ISBLANK($F199))</f>
        <v>0</v>
      </c>
      <c r="O199" t="b">
        <f t="shared" si="13"/>
        <v>0</v>
      </c>
      <c r="P199" t="b">
        <f t="shared" ref="P199:P262" si="14">AND($C199=1,$D199=2)</f>
        <v>0</v>
      </c>
      <c r="Q199" t="b">
        <f t="shared" ref="Q199:Q262" si="15">$E199=1</f>
        <v>0</v>
      </c>
      <c r="R199">
        <v>1</v>
      </c>
    </row>
    <row r="200" spans="1:18" x14ac:dyDescent="0.35">
      <c r="A200" t="s">
        <v>28</v>
      </c>
      <c r="B200" t="s">
        <v>631</v>
      </c>
      <c r="C200">
        <v>1</v>
      </c>
      <c r="D200">
        <v>1</v>
      </c>
      <c r="G200" s="1">
        <v>1</v>
      </c>
      <c r="H200" s="1"/>
      <c r="I200" s="1">
        <v>1</v>
      </c>
      <c r="J200" s="1"/>
      <c r="K200" s="1"/>
      <c r="L200" s="1"/>
      <c r="M200" s="1" t="b">
        <f t="shared" si="12"/>
        <v>1</v>
      </c>
      <c r="N200" t="b">
        <f t="shared" si="13"/>
        <v>0</v>
      </c>
      <c r="O200" t="b">
        <f t="shared" si="13"/>
        <v>0</v>
      </c>
      <c r="P200" t="b">
        <f t="shared" si="14"/>
        <v>0</v>
      </c>
      <c r="Q200" t="b">
        <f t="shared" si="15"/>
        <v>0</v>
      </c>
      <c r="R200">
        <v>1</v>
      </c>
    </row>
    <row r="201" spans="1:18" x14ac:dyDescent="0.35">
      <c r="A201" t="s">
        <v>31</v>
      </c>
      <c r="B201" t="s">
        <v>631</v>
      </c>
      <c r="C201">
        <v>1</v>
      </c>
      <c r="D201">
        <v>1</v>
      </c>
      <c r="G201" s="1">
        <v>1</v>
      </c>
      <c r="H201" s="1"/>
      <c r="I201" s="1">
        <v>1</v>
      </c>
      <c r="J201" s="1"/>
      <c r="K201" s="1"/>
      <c r="L201" s="1"/>
      <c r="M201" s="1" t="b">
        <f t="shared" si="12"/>
        <v>1</v>
      </c>
      <c r="N201" t="b">
        <f t="shared" si="13"/>
        <v>0</v>
      </c>
      <c r="O201" t="b">
        <f t="shared" si="13"/>
        <v>0</v>
      </c>
      <c r="P201" t="b">
        <f t="shared" si="14"/>
        <v>0</v>
      </c>
      <c r="Q201" t="b">
        <f t="shared" si="15"/>
        <v>0</v>
      </c>
      <c r="R201">
        <v>1</v>
      </c>
    </row>
    <row r="202" spans="1:18" x14ac:dyDescent="0.35">
      <c r="A202" t="s">
        <v>29</v>
      </c>
      <c r="B202" t="s">
        <v>631</v>
      </c>
      <c r="C202">
        <v>1</v>
      </c>
      <c r="D202">
        <v>1</v>
      </c>
      <c r="G202" s="1">
        <v>1</v>
      </c>
      <c r="H202" s="1"/>
      <c r="I202" s="1">
        <v>1</v>
      </c>
      <c r="J202" s="1"/>
      <c r="K202" s="1"/>
      <c r="L202" s="1"/>
      <c r="M202" s="1" t="b">
        <f t="shared" si="12"/>
        <v>1</v>
      </c>
      <c r="N202" t="b">
        <f t="shared" si="13"/>
        <v>0</v>
      </c>
      <c r="O202" t="b">
        <f t="shared" si="13"/>
        <v>0</v>
      </c>
      <c r="P202" t="b">
        <f t="shared" si="14"/>
        <v>0</v>
      </c>
      <c r="Q202" t="b">
        <f t="shared" si="15"/>
        <v>0</v>
      </c>
      <c r="R202">
        <v>1</v>
      </c>
    </row>
    <row r="203" spans="1:18" x14ac:dyDescent="0.35">
      <c r="A203" t="s">
        <v>30</v>
      </c>
      <c r="B203" t="s">
        <v>631</v>
      </c>
      <c r="C203">
        <v>1</v>
      </c>
      <c r="D203">
        <v>1</v>
      </c>
      <c r="G203" s="1">
        <v>1</v>
      </c>
      <c r="H203" s="1"/>
      <c r="I203" s="1">
        <v>1</v>
      </c>
      <c r="J203" s="1"/>
      <c r="K203" s="1"/>
      <c r="L203" s="1"/>
      <c r="M203" s="1" t="b">
        <f t="shared" si="12"/>
        <v>1</v>
      </c>
      <c r="N203" t="b">
        <f t="shared" si="13"/>
        <v>0</v>
      </c>
      <c r="O203" t="b">
        <f t="shared" si="13"/>
        <v>0</v>
      </c>
      <c r="P203" t="b">
        <f t="shared" si="14"/>
        <v>0</v>
      </c>
      <c r="Q203" t="b">
        <f t="shared" si="15"/>
        <v>0</v>
      </c>
      <c r="R203">
        <v>1</v>
      </c>
    </row>
    <row r="204" spans="1:18" x14ac:dyDescent="0.35">
      <c r="A204" t="s">
        <v>26</v>
      </c>
      <c r="B204" t="s">
        <v>631</v>
      </c>
      <c r="C204">
        <v>1</v>
      </c>
      <c r="D204">
        <v>1</v>
      </c>
      <c r="G204" s="1">
        <v>1</v>
      </c>
      <c r="H204" s="1"/>
      <c r="I204" s="1">
        <v>1</v>
      </c>
      <c r="J204" s="1"/>
      <c r="K204" s="1"/>
      <c r="L204" s="1"/>
      <c r="M204" s="1" t="b">
        <f t="shared" si="12"/>
        <v>1</v>
      </c>
      <c r="N204" t="b">
        <f t="shared" si="13"/>
        <v>0</v>
      </c>
      <c r="O204" t="b">
        <f t="shared" si="13"/>
        <v>0</v>
      </c>
      <c r="P204" t="b">
        <f t="shared" si="14"/>
        <v>0</v>
      </c>
      <c r="Q204" t="b">
        <f t="shared" si="15"/>
        <v>0</v>
      </c>
      <c r="R204">
        <v>1</v>
      </c>
    </row>
    <row r="205" spans="1:18" x14ac:dyDescent="0.35">
      <c r="A205" t="s">
        <v>32</v>
      </c>
      <c r="B205" t="s">
        <v>631</v>
      </c>
      <c r="C205">
        <v>1</v>
      </c>
      <c r="D205">
        <v>1</v>
      </c>
      <c r="G205" s="1">
        <v>1</v>
      </c>
      <c r="H205" s="1"/>
      <c r="I205" s="1">
        <v>1</v>
      </c>
      <c r="J205" s="1"/>
      <c r="K205" s="1"/>
      <c r="L205" s="1"/>
      <c r="M205" s="1" t="b">
        <f t="shared" si="12"/>
        <v>1</v>
      </c>
      <c r="N205" t="b">
        <f t="shared" si="13"/>
        <v>0</v>
      </c>
      <c r="O205" t="b">
        <f t="shared" si="13"/>
        <v>0</v>
      </c>
      <c r="P205" t="b">
        <f t="shared" si="14"/>
        <v>0</v>
      </c>
      <c r="Q205" t="b">
        <f t="shared" si="15"/>
        <v>0</v>
      </c>
      <c r="R205">
        <v>1</v>
      </c>
    </row>
    <row r="206" spans="1:18" x14ac:dyDescent="0.35">
      <c r="A206" t="s">
        <v>35</v>
      </c>
      <c r="B206" t="s">
        <v>631</v>
      </c>
      <c r="C206">
        <v>1</v>
      </c>
      <c r="D206">
        <v>1</v>
      </c>
      <c r="G206" s="1">
        <v>1</v>
      </c>
      <c r="H206" s="1"/>
      <c r="I206" s="1">
        <v>1</v>
      </c>
      <c r="J206" s="1"/>
      <c r="K206" s="1"/>
      <c r="L206" s="1"/>
      <c r="M206" s="1" t="b">
        <f t="shared" si="12"/>
        <v>1</v>
      </c>
      <c r="N206" t="b">
        <f t="shared" si="13"/>
        <v>0</v>
      </c>
      <c r="O206" t="b">
        <f t="shared" si="13"/>
        <v>0</v>
      </c>
      <c r="P206" t="b">
        <f t="shared" si="14"/>
        <v>0</v>
      </c>
      <c r="Q206" t="b">
        <f t="shared" si="15"/>
        <v>0</v>
      </c>
      <c r="R206">
        <v>1</v>
      </c>
    </row>
    <row r="207" spans="1:18" x14ac:dyDescent="0.35">
      <c r="A207" t="s">
        <v>36</v>
      </c>
      <c r="B207" t="s">
        <v>631</v>
      </c>
      <c r="C207">
        <v>1</v>
      </c>
      <c r="D207">
        <v>1</v>
      </c>
      <c r="G207" s="1">
        <v>1</v>
      </c>
      <c r="H207" s="1"/>
      <c r="I207" s="1">
        <v>1</v>
      </c>
      <c r="J207" s="1"/>
      <c r="K207" s="1"/>
      <c r="L207" s="1"/>
      <c r="M207" s="1" t="b">
        <f t="shared" si="12"/>
        <v>1</v>
      </c>
      <c r="N207" t="b">
        <f t="shared" si="13"/>
        <v>0</v>
      </c>
      <c r="O207" t="b">
        <f t="shared" si="13"/>
        <v>0</v>
      </c>
      <c r="P207" t="b">
        <f t="shared" si="14"/>
        <v>0</v>
      </c>
      <c r="Q207" t="b">
        <f t="shared" si="15"/>
        <v>0</v>
      </c>
      <c r="R207">
        <v>1</v>
      </c>
    </row>
    <row r="208" spans="1:18" x14ac:dyDescent="0.35">
      <c r="A208" t="s">
        <v>38</v>
      </c>
      <c r="B208" t="s">
        <v>631</v>
      </c>
      <c r="C208">
        <v>1</v>
      </c>
      <c r="D208">
        <v>1</v>
      </c>
      <c r="G208" s="1">
        <v>1</v>
      </c>
      <c r="H208" s="1"/>
      <c r="I208" s="1">
        <v>1</v>
      </c>
      <c r="J208" s="1"/>
      <c r="K208" s="1"/>
      <c r="L208" s="1"/>
      <c r="M208" s="1" t="b">
        <f t="shared" si="12"/>
        <v>1</v>
      </c>
      <c r="N208" t="b">
        <f t="shared" si="13"/>
        <v>0</v>
      </c>
      <c r="O208" t="b">
        <f t="shared" si="13"/>
        <v>0</v>
      </c>
      <c r="P208" t="b">
        <f t="shared" si="14"/>
        <v>0</v>
      </c>
      <c r="Q208" t="b">
        <f t="shared" si="15"/>
        <v>0</v>
      </c>
      <c r="R208">
        <v>1</v>
      </c>
    </row>
    <row r="209" spans="1:18" x14ac:dyDescent="0.35">
      <c r="A209" t="s">
        <v>37</v>
      </c>
      <c r="B209" t="s">
        <v>631</v>
      </c>
      <c r="C209">
        <v>1</v>
      </c>
      <c r="D209">
        <v>1</v>
      </c>
      <c r="G209" s="1">
        <v>1</v>
      </c>
      <c r="H209" s="1"/>
      <c r="I209" s="1">
        <v>1</v>
      </c>
      <c r="J209" s="1"/>
      <c r="K209" s="1"/>
      <c r="L209" s="1"/>
      <c r="M209" s="1" t="b">
        <f t="shared" si="12"/>
        <v>1</v>
      </c>
      <c r="N209" t="b">
        <f t="shared" si="13"/>
        <v>0</v>
      </c>
      <c r="O209" t="b">
        <f t="shared" si="13"/>
        <v>0</v>
      </c>
      <c r="P209" t="b">
        <f t="shared" si="14"/>
        <v>0</v>
      </c>
      <c r="Q209" t="b">
        <f t="shared" si="15"/>
        <v>0</v>
      </c>
      <c r="R209">
        <v>1</v>
      </c>
    </row>
    <row r="210" spans="1:18" x14ac:dyDescent="0.35">
      <c r="A210" t="s">
        <v>39</v>
      </c>
      <c r="B210" t="s">
        <v>631</v>
      </c>
      <c r="C210">
        <v>1</v>
      </c>
      <c r="D210">
        <v>1</v>
      </c>
      <c r="G210" s="1">
        <v>1</v>
      </c>
      <c r="H210" s="1"/>
      <c r="I210" s="1">
        <v>1</v>
      </c>
      <c r="J210" s="1"/>
      <c r="K210" s="1"/>
      <c r="L210" s="1"/>
      <c r="M210" s="1" t="b">
        <f t="shared" si="12"/>
        <v>1</v>
      </c>
      <c r="N210" t="b">
        <f t="shared" si="13"/>
        <v>0</v>
      </c>
      <c r="O210" t="b">
        <f t="shared" si="13"/>
        <v>0</v>
      </c>
      <c r="P210" t="b">
        <f t="shared" si="14"/>
        <v>0</v>
      </c>
      <c r="Q210" t="b">
        <f t="shared" si="15"/>
        <v>0</v>
      </c>
      <c r="R210">
        <v>1</v>
      </c>
    </row>
    <row r="211" spans="1:18" x14ac:dyDescent="0.35">
      <c r="A211" t="s">
        <v>40</v>
      </c>
      <c r="B211" t="s">
        <v>631</v>
      </c>
      <c r="C211">
        <v>1</v>
      </c>
      <c r="D211">
        <v>1</v>
      </c>
      <c r="G211" s="1">
        <v>1</v>
      </c>
      <c r="H211" s="1"/>
      <c r="I211" s="1">
        <v>1</v>
      </c>
      <c r="J211" s="1"/>
      <c r="K211" s="1"/>
      <c r="L211" s="1"/>
      <c r="M211" s="1" t="b">
        <f t="shared" si="12"/>
        <v>1</v>
      </c>
      <c r="N211" t="b">
        <f t="shared" si="13"/>
        <v>0</v>
      </c>
      <c r="O211" t="b">
        <f t="shared" si="13"/>
        <v>0</v>
      </c>
      <c r="P211" t="b">
        <f t="shared" si="14"/>
        <v>0</v>
      </c>
      <c r="Q211" t="b">
        <f t="shared" si="15"/>
        <v>0</v>
      </c>
      <c r="R211">
        <v>1</v>
      </c>
    </row>
    <row r="212" spans="1:18" x14ac:dyDescent="0.35">
      <c r="A212" t="s">
        <v>41</v>
      </c>
      <c r="B212" t="s">
        <v>631</v>
      </c>
      <c r="C212">
        <v>1</v>
      </c>
      <c r="D212">
        <v>1</v>
      </c>
      <c r="G212" s="1">
        <v>1</v>
      </c>
      <c r="H212" s="1"/>
      <c r="I212" s="1">
        <v>1</v>
      </c>
      <c r="J212" s="1"/>
      <c r="K212" s="1"/>
      <c r="L212" s="1"/>
      <c r="M212" s="1" t="b">
        <f t="shared" si="12"/>
        <v>1</v>
      </c>
      <c r="N212" t="b">
        <f t="shared" si="13"/>
        <v>0</v>
      </c>
      <c r="O212" t="b">
        <f t="shared" si="13"/>
        <v>0</v>
      </c>
      <c r="P212" t="b">
        <f t="shared" si="14"/>
        <v>0</v>
      </c>
      <c r="Q212" t="b">
        <f t="shared" si="15"/>
        <v>0</v>
      </c>
      <c r="R212">
        <v>1</v>
      </c>
    </row>
    <row r="213" spans="1:18" x14ac:dyDescent="0.35">
      <c r="A213" t="s">
        <v>2415</v>
      </c>
      <c r="B213" t="s">
        <v>2414</v>
      </c>
      <c r="C213">
        <v>1</v>
      </c>
      <c r="D213">
        <v>1</v>
      </c>
      <c r="G213" s="1">
        <v>1</v>
      </c>
      <c r="H213" s="1"/>
      <c r="I213" s="1">
        <v>1</v>
      </c>
      <c r="J213" s="1"/>
      <c r="K213" s="1"/>
      <c r="L213" s="1"/>
      <c r="M213" s="1" t="b">
        <f t="shared" si="12"/>
        <v>1</v>
      </c>
      <c r="N213" t="b">
        <f t="shared" si="13"/>
        <v>0</v>
      </c>
      <c r="O213" t="b">
        <f t="shared" si="13"/>
        <v>0</v>
      </c>
      <c r="P213" t="b">
        <f t="shared" si="14"/>
        <v>0</v>
      </c>
      <c r="Q213" t="b">
        <f t="shared" si="15"/>
        <v>0</v>
      </c>
      <c r="R213">
        <v>1</v>
      </c>
    </row>
    <row r="214" spans="1:18" x14ac:dyDescent="0.35">
      <c r="A214" t="s">
        <v>2417</v>
      </c>
      <c r="B214" t="s">
        <v>2414</v>
      </c>
      <c r="C214">
        <v>1</v>
      </c>
      <c r="D214">
        <v>1</v>
      </c>
      <c r="G214" s="1">
        <v>1</v>
      </c>
      <c r="H214" s="1"/>
      <c r="I214" s="1">
        <v>1</v>
      </c>
      <c r="J214" s="1"/>
      <c r="K214" s="1"/>
      <c r="L214" s="1"/>
      <c r="M214" s="1" t="b">
        <f t="shared" si="12"/>
        <v>1</v>
      </c>
      <c r="N214" t="b">
        <f t="shared" si="13"/>
        <v>0</v>
      </c>
      <c r="O214" t="b">
        <f t="shared" si="13"/>
        <v>0</v>
      </c>
      <c r="P214" t="b">
        <f t="shared" si="14"/>
        <v>0</v>
      </c>
      <c r="Q214" t="b">
        <f t="shared" si="15"/>
        <v>0</v>
      </c>
      <c r="R214">
        <v>1</v>
      </c>
    </row>
    <row r="215" spans="1:18" x14ac:dyDescent="0.35">
      <c r="A215" t="s">
        <v>2419</v>
      </c>
      <c r="B215" t="s">
        <v>2414</v>
      </c>
      <c r="C215">
        <v>1</v>
      </c>
      <c r="D215">
        <v>1</v>
      </c>
      <c r="G215" s="1">
        <v>1</v>
      </c>
      <c r="H215" s="1"/>
      <c r="I215" s="1">
        <v>1</v>
      </c>
      <c r="J215" s="1"/>
      <c r="K215" s="1"/>
      <c r="L215" s="1"/>
      <c r="M215" s="1" t="b">
        <f t="shared" si="12"/>
        <v>1</v>
      </c>
      <c r="N215" t="b">
        <f t="shared" si="13"/>
        <v>0</v>
      </c>
      <c r="O215" t="b">
        <f t="shared" si="13"/>
        <v>0</v>
      </c>
      <c r="P215" t="b">
        <f t="shared" si="14"/>
        <v>0</v>
      </c>
      <c r="Q215" t="b">
        <f t="shared" si="15"/>
        <v>0</v>
      </c>
      <c r="R215">
        <v>1</v>
      </c>
    </row>
    <row r="216" spans="1:18" x14ac:dyDescent="0.35">
      <c r="A216" t="s">
        <v>2421</v>
      </c>
      <c r="B216" t="s">
        <v>2414</v>
      </c>
      <c r="C216">
        <v>1</v>
      </c>
      <c r="D216">
        <v>1</v>
      </c>
      <c r="G216" s="1">
        <v>1</v>
      </c>
      <c r="H216" s="1"/>
      <c r="I216" s="1">
        <v>1</v>
      </c>
      <c r="J216" s="1"/>
      <c r="K216" s="1"/>
      <c r="L216" s="1"/>
      <c r="M216" s="1" t="b">
        <f t="shared" si="12"/>
        <v>1</v>
      </c>
      <c r="N216" t="b">
        <f t="shared" si="13"/>
        <v>0</v>
      </c>
      <c r="O216" t="b">
        <f t="shared" si="13"/>
        <v>0</v>
      </c>
      <c r="P216" t="b">
        <f t="shared" si="14"/>
        <v>0</v>
      </c>
      <c r="Q216" t="b">
        <f t="shared" si="15"/>
        <v>0</v>
      </c>
      <c r="R216">
        <v>1</v>
      </c>
    </row>
    <row r="217" spans="1:18" x14ac:dyDescent="0.35">
      <c r="A217" t="s">
        <v>2423</v>
      </c>
      <c r="B217" t="s">
        <v>2414</v>
      </c>
      <c r="C217">
        <v>1</v>
      </c>
      <c r="D217">
        <v>1</v>
      </c>
      <c r="G217" s="1">
        <v>1</v>
      </c>
      <c r="H217" s="1"/>
      <c r="I217" s="1">
        <v>1</v>
      </c>
      <c r="J217" s="1"/>
      <c r="K217" s="1"/>
      <c r="L217" s="1"/>
      <c r="M217" s="1" t="b">
        <f t="shared" si="12"/>
        <v>1</v>
      </c>
      <c r="N217" t="b">
        <f t="shared" si="13"/>
        <v>0</v>
      </c>
      <c r="O217" t="b">
        <f t="shared" si="13"/>
        <v>0</v>
      </c>
      <c r="P217" t="b">
        <f t="shared" si="14"/>
        <v>0</v>
      </c>
      <c r="Q217" t="b">
        <f t="shared" si="15"/>
        <v>0</v>
      </c>
      <c r="R217">
        <v>1</v>
      </c>
    </row>
    <row r="218" spans="1:18" x14ac:dyDescent="0.35">
      <c r="A218" t="s">
        <v>2425</v>
      </c>
      <c r="B218" t="s">
        <v>2414</v>
      </c>
      <c r="C218">
        <v>1</v>
      </c>
      <c r="D218">
        <v>1</v>
      </c>
      <c r="G218" s="1">
        <v>1</v>
      </c>
      <c r="H218" s="1"/>
      <c r="I218" s="1">
        <v>1</v>
      </c>
      <c r="J218" s="1"/>
      <c r="K218" s="1"/>
      <c r="L218" s="1"/>
      <c r="M218" s="1" t="b">
        <f t="shared" si="12"/>
        <v>1</v>
      </c>
      <c r="N218" t="b">
        <f t="shared" si="13"/>
        <v>0</v>
      </c>
      <c r="O218" t="b">
        <f t="shared" si="13"/>
        <v>0</v>
      </c>
      <c r="P218" t="b">
        <f t="shared" si="14"/>
        <v>0</v>
      </c>
      <c r="Q218" t="b">
        <f t="shared" si="15"/>
        <v>0</v>
      </c>
      <c r="R218">
        <v>1</v>
      </c>
    </row>
    <row r="219" spans="1:18" x14ac:dyDescent="0.35">
      <c r="A219" t="s">
        <v>2009</v>
      </c>
      <c r="B219" t="s">
        <v>736</v>
      </c>
      <c r="C219">
        <v>1</v>
      </c>
      <c r="D219">
        <v>1</v>
      </c>
      <c r="G219" s="1">
        <v>1</v>
      </c>
      <c r="H219" s="1"/>
      <c r="I219" s="1">
        <v>1</v>
      </c>
      <c r="J219" s="1"/>
      <c r="K219" s="1"/>
      <c r="L219" s="1"/>
      <c r="M219" s="1" t="b">
        <f t="shared" si="12"/>
        <v>1</v>
      </c>
      <c r="N219" t="b">
        <f t="shared" si="13"/>
        <v>0</v>
      </c>
      <c r="O219" t="b">
        <f t="shared" si="13"/>
        <v>0</v>
      </c>
      <c r="P219" t="b">
        <f t="shared" si="14"/>
        <v>0</v>
      </c>
      <c r="Q219" t="b">
        <f t="shared" si="15"/>
        <v>0</v>
      </c>
      <c r="R219">
        <v>1</v>
      </c>
    </row>
    <row r="220" spans="1:18" x14ac:dyDescent="0.35">
      <c r="A220" t="s">
        <v>2012</v>
      </c>
      <c r="B220" t="s">
        <v>736</v>
      </c>
      <c r="C220">
        <v>1</v>
      </c>
      <c r="D220">
        <v>1</v>
      </c>
      <c r="G220" s="1">
        <v>1</v>
      </c>
      <c r="H220" s="1"/>
      <c r="I220" s="1">
        <v>1</v>
      </c>
      <c r="J220" s="1"/>
      <c r="K220" s="1"/>
      <c r="L220" s="1"/>
      <c r="M220" s="1" t="b">
        <f t="shared" si="12"/>
        <v>1</v>
      </c>
      <c r="N220" t="b">
        <f t="shared" si="13"/>
        <v>0</v>
      </c>
      <c r="O220" t="b">
        <f t="shared" si="13"/>
        <v>0</v>
      </c>
      <c r="P220" t="b">
        <f t="shared" si="14"/>
        <v>0</v>
      </c>
      <c r="Q220" t="b">
        <f t="shared" si="15"/>
        <v>0</v>
      </c>
      <c r="R220">
        <v>1</v>
      </c>
    </row>
    <row r="221" spans="1:18" x14ac:dyDescent="0.35">
      <c r="A221" t="s">
        <v>158</v>
      </c>
      <c r="B221" t="s">
        <v>736</v>
      </c>
      <c r="C221">
        <v>1</v>
      </c>
      <c r="D221">
        <v>1</v>
      </c>
      <c r="G221" s="1">
        <v>1</v>
      </c>
      <c r="H221" s="1"/>
      <c r="I221" s="1">
        <v>1</v>
      </c>
      <c r="J221" s="1"/>
      <c r="K221" s="1"/>
      <c r="L221" s="1"/>
      <c r="M221" s="1" t="b">
        <f t="shared" si="12"/>
        <v>1</v>
      </c>
      <c r="N221" t="b">
        <f t="shared" si="13"/>
        <v>0</v>
      </c>
      <c r="O221" t="b">
        <f t="shared" si="13"/>
        <v>0</v>
      </c>
      <c r="P221" t="b">
        <f t="shared" si="14"/>
        <v>0</v>
      </c>
      <c r="Q221" t="b">
        <f t="shared" si="15"/>
        <v>0</v>
      </c>
      <c r="R221">
        <v>1</v>
      </c>
    </row>
    <row r="222" spans="1:18" x14ac:dyDescent="0.35">
      <c r="A222" t="s">
        <v>159</v>
      </c>
      <c r="B222" t="s">
        <v>736</v>
      </c>
      <c r="C222">
        <v>1</v>
      </c>
      <c r="D222">
        <v>1</v>
      </c>
      <c r="G222" s="1">
        <v>1</v>
      </c>
      <c r="H222" s="1"/>
      <c r="I222" s="1">
        <v>1</v>
      </c>
      <c r="J222" s="1"/>
      <c r="K222" s="1"/>
      <c r="L222" s="1"/>
      <c r="M222" s="1" t="b">
        <f t="shared" si="12"/>
        <v>1</v>
      </c>
      <c r="N222" t="b">
        <f t="shared" si="13"/>
        <v>0</v>
      </c>
      <c r="O222" t="b">
        <f t="shared" si="13"/>
        <v>0</v>
      </c>
      <c r="P222" t="b">
        <f t="shared" si="14"/>
        <v>0</v>
      </c>
      <c r="Q222" t="b">
        <f t="shared" si="15"/>
        <v>0</v>
      </c>
      <c r="R222">
        <v>1</v>
      </c>
    </row>
    <row r="223" spans="1:18" x14ac:dyDescent="0.35">
      <c r="A223" t="s">
        <v>3767</v>
      </c>
      <c r="B223" t="s">
        <v>3767</v>
      </c>
      <c r="C223">
        <v>1</v>
      </c>
      <c r="D223">
        <v>1</v>
      </c>
      <c r="G223" s="1"/>
      <c r="H223" s="1">
        <v>1</v>
      </c>
      <c r="I223" s="1">
        <v>1</v>
      </c>
      <c r="J223" s="1"/>
      <c r="K223" s="1"/>
      <c r="L223" s="1"/>
      <c r="M223" s="1" t="b">
        <f t="shared" si="12"/>
        <v>1</v>
      </c>
      <c r="N223" t="b">
        <f t="shared" si="13"/>
        <v>0</v>
      </c>
      <c r="O223" t="b">
        <f t="shared" si="13"/>
        <v>0</v>
      </c>
      <c r="P223" t="b">
        <f t="shared" si="14"/>
        <v>0</v>
      </c>
      <c r="Q223" t="b">
        <f t="shared" si="15"/>
        <v>0</v>
      </c>
      <c r="R223">
        <v>1</v>
      </c>
    </row>
    <row r="224" spans="1:18" x14ac:dyDescent="0.35">
      <c r="A224" t="s">
        <v>44</v>
      </c>
      <c r="B224" t="s">
        <v>965</v>
      </c>
      <c r="C224">
        <v>1</v>
      </c>
      <c r="D224">
        <v>1</v>
      </c>
      <c r="G224" s="1">
        <v>1</v>
      </c>
      <c r="H224" s="1"/>
      <c r="I224" s="1">
        <v>1</v>
      </c>
      <c r="J224" s="1"/>
      <c r="K224" s="1"/>
      <c r="L224" s="1"/>
      <c r="M224" s="1" t="b">
        <f t="shared" si="12"/>
        <v>1</v>
      </c>
      <c r="N224" t="b">
        <f t="shared" si="13"/>
        <v>0</v>
      </c>
      <c r="O224" t="b">
        <f t="shared" si="13"/>
        <v>0</v>
      </c>
      <c r="P224" t="b">
        <f t="shared" si="14"/>
        <v>0</v>
      </c>
      <c r="Q224" t="b">
        <f t="shared" si="15"/>
        <v>0</v>
      </c>
      <c r="R224">
        <v>1</v>
      </c>
    </row>
    <row r="225" spans="1:18" x14ac:dyDescent="0.35">
      <c r="A225" t="s">
        <v>1012</v>
      </c>
      <c r="B225" t="s">
        <v>965</v>
      </c>
      <c r="C225">
        <v>1</v>
      </c>
      <c r="D225">
        <v>1</v>
      </c>
      <c r="G225" s="1">
        <v>1</v>
      </c>
      <c r="H225" s="1"/>
      <c r="I225" s="1">
        <v>1</v>
      </c>
      <c r="J225" s="1"/>
      <c r="K225" s="1"/>
      <c r="L225" s="1"/>
      <c r="M225" s="1" t="b">
        <f t="shared" si="12"/>
        <v>1</v>
      </c>
      <c r="N225" t="b">
        <f t="shared" si="13"/>
        <v>0</v>
      </c>
      <c r="O225" t="b">
        <f t="shared" si="13"/>
        <v>0</v>
      </c>
      <c r="P225" t="b">
        <f t="shared" si="14"/>
        <v>0</v>
      </c>
      <c r="Q225" t="b">
        <f t="shared" si="15"/>
        <v>0</v>
      </c>
      <c r="R225">
        <v>1</v>
      </c>
    </row>
    <row r="226" spans="1:18" x14ac:dyDescent="0.35">
      <c r="A226" t="s">
        <v>2347</v>
      </c>
      <c r="B226" t="s">
        <v>2346</v>
      </c>
      <c r="C226">
        <v>1</v>
      </c>
      <c r="D226">
        <v>1</v>
      </c>
      <c r="G226" s="1">
        <v>1</v>
      </c>
      <c r="H226" s="1"/>
      <c r="I226" s="1">
        <v>1</v>
      </c>
      <c r="J226" s="1"/>
      <c r="K226" s="1"/>
      <c r="L226" s="1"/>
      <c r="M226" s="1" t="b">
        <f t="shared" si="12"/>
        <v>1</v>
      </c>
      <c r="N226" t="b">
        <f t="shared" si="13"/>
        <v>0</v>
      </c>
      <c r="O226" t="b">
        <f t="shared" si="13"/>
        <v>0</v>
      </c>
      <c r="P226" t="b">
        <f t="shared" si="14"/>
        <v>0</v>
      </c>
      <c r="Q226" t="b">
        <f t="shared" si="15"/>
        <v>0</v>
      </c>
      <c r="R226">
        <v>1</v>
      </c>
    </row>
    <row r="227" spans="1:18" x14ac:dyDescent="0.35">
      <c r="A227" t="s">
        <v>2351</v>
      </c>
      <c r="B227" t="s">
        <v>2350</v>
      </c>
      <c r="C227">
        <v>1</v>
      </c>
      <c r="D227">
        <v>1</v>
      </c>
      <c r="G227" s="1">
        <v>1</v>
      </c>
      <c r="H227" s="1"/>
      <c r="I227" s="1">
        <v>1</v>
      </c>
      <c r="J227" s="1"/>
      <c r="K227" s="1"/>
      <c r="L227" s="1"/>
      <c r="M227" s="1" t="b">
        <f t="shared" si="12"/>
        <v>1</v>
      </c>
      <c r="N227" t="b">
        <f t="shared" si="13"/>
        <v>0</v>
      </c>
      <c r="O227" t="b">
        <f t="shared" si="13"/>
        <v>0</v>
      </c>
      <c r="P227" t="b">
        <f t="shared" si="14"/>
        <v>0</v>
      </c>
      <c r="Q227" t="b">
        <f t="shared" si="15"/>
        <v>0</v>
      </c>
      <c r="R227">
        <v>1</v>
      </c>
    </row>
    <row r="228" spans="1:18" x14ac:dyDescent="0.35">
      <c r="A228" t="s">
        <v>15</v>
      </c>
      <c r="B228" t="s">
        <v>650</v>
      </c>
      <c r="C228">
        <v>1</v>
      </c>
      <c r="D228">
        <v>1</v>
      </c>
      <c r="G228" s="1">
        <v>1</v>
      </c>
      <c r="H228" s="1"/>
      <c r="I228" s="1">
        <v>1</v>
      </c>
      <c r="J228" s="1"/>
      <c r="K228" s="1"/>
      <c r="L228" s="1"/>
      <c r="M228" s="1" t="b">
        <f t="shared" si="12"/>
        <v>1</v>
      </c>
      <c r="N228" t="b">
        <f t="shared" si="13"/>
        <v>0</v>
      </c>
      <c r="O228" t="b">
        <f t="shared" si="13"/>
        <v>0</v>
      </c>
      <c r="P228" t="b">
        <f t="shared" si="14"/>
        <v>0</v>
      </c>
      <c r="Q228" t="b">
        <f t="shared" si="15"/>
        <v>0</v>
      </c>
      <c r="R228">
        <v>1</v>
      </c>
    </row>
    <row r="229" spans="1:18" x14ac:dyDescent="0.35">
      <c r="A229" t="s">
        <v>45</v>
      </c>
      <c r="B229" t="s">
        <v>650</v>
      </c>
      <c r="C229">
        <v>1</v>
      </c>
      <c r="D229">
        <v>1</v>
      </c>
      <c r="G229" s="1">
        <v>1</v>
      </c>
      <c r="H229" s="1"/>
      <c r="I229" s="1">
        <v>1</v>
      </c>
      <c r="J229" s="1"/>
      <c r="K229" s="1"/>
      <c r="L229" s="1"/>
      <c r="M229" s="1" t="b">
        <f t="shared" si="12"/>
        <v>1</v>
      </c>
      <c r="N229" t="b">
        <f t="shared" si="13"/>
        <v>0</v>
      </c>
      <c r="O229" t="b">
        <f t="shared" si="13"/>
        <v>0</v>
      </c>
      <c r="P229" t="b">
        <f t="shared" si="14"/>
        <v>0</v>
      </c>
      <c r="Q229" t="b">
        <f t="shared" si="15"/>
        <v>0</v>
      </c>
      <c r="R229">
        <v>1</v>
      </c>
    </row>
    <row r="230" spans="1:18" x14ac:dyDescent="0.35">
      <c r="A230" t="s">
        <v>33</v>
      </c>
      <c r="B230" t="s">
        <v>650</v>
      </c>
      <c r="C230">
        <v>1</v>
      </c>
      <c r="D230">
        <v>1</v>
      </c>
      <c r="G230" s="1">
        <v>1</v>
      </c>
      <c r="H230" s="1"/>
      <c r="I230" s="1">
        <v>1</v>
      </c>
      <c r="J230" s="1"/>
      <c r="K230" s="1"/>
      <c r="L230" s="1"/>
      <c r="M230" s="1" t="b">
        <f t="shared" si="12"/>
        <v>1</v>
      </c>
      <c r="N230" t="b">
        <f t="shared" si="13"/>
        <v>0</v>
      </c>
      <c r="O230" t="b">
        <f t="shared" si="13"/>
        <v>0</v>
      </c>
      <c r="P230" t="b">
        <f t="shared" si="14"/>
        <v>0</v>
      </c>
      <c r="Q230" t="b">
        <f t="shared" si="15"/>
        <v>0</v>
      </c>
      <c r="R230">
        <v>1</v>
      </c>
    </row>
    <row r="231" spans="1:18" x14ac:dyDescent="0.35">
      <c r="A231" t="s">
        <v>160</v>
      </c>
      <c r="B231" t="s">
        <v>650</v>
      </c>
      <c r="C231">
        <v>1</v>
      </c>
      <c r="D231">
        <v>1</v>
      </c>
      <c r="G231" s="1">
        <v>1</v>
      </c>
      <c r="H231" s="1"/>
      <c r="I231" s="1">
        <v>1</v>
      </c>
      <c r="J231" s="1"/>
      <c r="K231" s="1"/>
      <c r="L231" s="1"/>
      <c r="M231" s="1" t="b">
        <f t="shared" si="12"/>
        <v>1</v>
      </c>
      <c r="N231" t="b">
        <f t="shared" si="13"/>
        <v>0</v>
      </c>
      <c r="O231" t="b">
        <f t="shared" si="13"/>
        <v>0</v>
      </c>
      <c r="P231" t="b">
        <f t="shared" si="14"/>
        <v>0</v>
      </c>
      <c r="Q231" t="b">
        <f t="shared" si="15"/>
        <v>0</v>
      </c>
      <c r="R231">
        <v>1</v>
      </c>
    </row>
    <row r="232" spans="1:18" x14ac:dyDescent="0.35">
      <c r="A232" t="s">
        <v>161</v>
      </c>
      <c r="B232" t="s">
        <v>1269</v>
      </c>
      <c r="C232">
        <v>1</v>
      </c>
      <c r="D232">
        <v>1</v>
      </c>
      <c r="G232" s="1">
        <v>1</v>
      </c>
      <c r="H232" s="1"/>
      <c r="I232" s="1">
        <v>1</v>
      </c>
      <c r="J232" s="1"/>
      <c r="K232" s="1"/>
      <c r="L232" s="1"/>
      <c r="M232" s="1" t="b">
        <f t="shared" si="12"/>
        <v>1</v>
      </c>
      <c r="N232" t="b">
        <f t="shared" si="13"/>
        <v>0</v>
      </c>
      <c r="O232" t="b">
        <f t="shared" si="13"/>
        <v>0</v>
      </c>
      <c r="P232" t="b">
        <f t="shared" si="14"/>
        <v>0</v>
      </c>
      <c r="Q232" t="b">
        <f t="shared" si="15"/>
        <v>0</v>
      </c>
      <c r="R232">
        <v>1</v>
      </c>
    </row>
    <row r="233" spans="1:18" x14ac:dyDescent="0.35">
      <c r="A233" t="s">
        <v>1945</v>
      </c>
      <c r="B233" t="s">
        <v>1267</v>
      </c>
      <c r="C233">
        <v>1</v>
      </c>
      <c r="D233">
        <v>1</v>
      </c>
      <c r="G233" s="1">
        <v>1</v>
      </c>
      <c r="H233" s="1"/>
      <c r="I233" s="1">
        <v>1</v>
      </c>
      <c r="J233" s="1"/>
      <c r="K233" s="1"/>
      <c r="L233" s="1"/>
      <c r="M233" s="1" t="b">
        <f t="shared" si="12"/>
        <v>1</v>
      </c>
      <c r="N233" t="b">
        <f t="shared" si="13"/>
        <v>0</v>
      </c>
      <c r="O233" t="b">
        <f t="shared" si="13"/>
        <v>0</v>
      </c>
      <c r="P233" t="b">
        <f t="shared" si="14"/>
        <v>0</v>
      </c>
      <c r="Q233" t="b">
        <f t="shared" si="15"/>
        <v>0</v>
      </c>
      <c r="R233">
        <v>1</v>
      </c>
    </row>
    <row r="234" spans="1:18" x14ac:dyDescent="0.35">
      <c r="A234" t="s">
        <v>2289</v>
      </c>
      <c r="B234" t="s">
        <v>2288</v>
      </c>
      <c r="C234">
        <v>1</v>
      </c>
      <c r="D234">
        <v>1</v>
      </c>
      <c r="G234" s="1">
        <v>1</v>
      </c>
      <c r="H234" s="1"/>
      <c r="I234" s="1">
        <v>1</v>
      </c>
      <c r="J234" s="1"/>
      <c r="K234" s="1"/>
      <c r="L234" s="1"/>
      <c r="M234" s="1" t="b">
        <f t="shared" si="12"/>
        <v>1</v>
      </c>
      <c r="N234" t="b">
        <f t="shared" si="13"/>
        <v>0</v>
      </c>
      <c r="O234" t="b">
        <f t="shared" si="13"/>
        <v>0</v>
      </c>
      <c r="P234" t="b">
        <f t="shared" si="14"/>
        <v>0</v>
      </c>
      <c r="Q234" t="b">
        <f t="shared" si="15"/>
        <v>0</v>
      </c>
      <c r="R234">
        <v>1</v>
      </c>
    </row>
    <row r="235" spans="1:18" x14ac:dyDescent="0.35">
      <c r="A235" t="s">
        <v>3604</v>
      </c>
      <c r="B235" t="s">
        <v>3603</v>
      </c>
      <c r="C235">
        <v>1</v>
      </c>
      <c r="D235">
        <v>1</v>
      </c>
      <c r="G235" s="1"/>
      <c r="H235" s="1">
        <v>1</v>
      </c>
      <c r="I235" s="1">
        <v>1</v>
      </c>
      <c r="J235" s="1"/>
      <c r="K235" s="1"/>
      <c r="L235" s="1"/>
      <c r="M235" s="1" t="b">
        <f t="shared" si="12"/>
        <v>1</v>
      </c>
      <c r="N235" t="b">
        <f t="shared" si="13"/>
        <v>0</v>
      </c>
      <c r="O235" t="b">
        <f t="shared" si="13"/>
        <v>0</v>
      </c>
      <c r="P235" t="b">
        <f t="shared" si="14"/>
        <v>0</v>
      </c>
      <c r="Q235" t="b">
        <f t="shared" si="15"/>
        <v>0</v>
      </c>
      <c r="R235">
        <v>1</v>
      </c>
    </row>
    <row r="236" spans="1:18" x14ac:dyDescent="0.35">
      <c r="A236" t="s">
        <v>3607</v>
      </c>
      <c r="B236" t="s">
        <v>3603</v>
      </c>
      <c r="C236">
        <v>1</v>
      </c>
      <c r="D236">
        <v>1</v>
      </c>
      <c r="G236" s="1"/>
      <c r="H236" s="1">
        <v>1</v>
      </c>
      <c r="I236" s="1">
        <v>1</v>
      </c>
      <c r="J236" s="1"/>
      <c r="K236" s="1"/>
      <c r="L236" s="1"/>
      <c r="M236" s="1" t="b">
        <f t="shared" si="12"/>
        <v>1</v>
      </c>
      <c r="N236" t="b">
        <f t="shared" si="13"/>
        <v>0</v>
      </c>
      <c r="O236" t="b">
        <f t="shared" si="13"/>
        <v>0</v>
      </c>
      <c r="P236" t="b">
        <f t="shared" si="14"/>
        <v>0</v>
      </c>
      <c r="Q236" t="b">
        <f t="shared" si="15"/>
        <v>0</v>
      </c>
      <c r="R236">
        <v>1</v>
      </c>
    </row>
    <row r="237" spans="1:18" x14ac:dyDescent="0.35">
      <c r="A237" t="s">
        <v>3610</v>
      </c>
      <c r="B237" t="s">
        <v>3603</v>
      </c>
      <c r="C237">
        <v>1</v>
      </c>
      <c r="D237">
        <v>1</v>
      </c>
      <c r="G237" s="1"/>
      <c r="H237" s="1">
        <v>1</v>
      </c>
      <c r="I237" s="1">
        <v>1</v>
      </c>
      <c r="J237" s="1"/>
      <c r="K237" s="1"/>
      <c r="L237" s="1"/>
      <c r="M237" s="1" t="b">
        <f t="shared" si="12"/>
        <v>1</v>
      </c>
      <c r="N237" t="b">
        <f t="shared" si="13"/>
        <v>0</v>
      </c>
      <c r="O237" t="b">
        <f t="shared" si="13"/>
        <v>0</v>
      </c>
      <c r="P237" t="b">
        <f t="shared" si="14"/>
        <v>0</v>
      </c>
      <c r="Q237" t="b">
        <f t="shared" si="15"/>
        <v>0</v>
      </c>
      <c r="R237">
        <v>1</v>
      </c>
    </row>
    <row r="238" spans="1:18" x14ac:dyDescent="0.35">
      <c r="A238" t="s">
        <v>3612</v>
      </c>
      <c r="B238" t="s">
        <v>3603</v>
      </c>
      <c r="C238">
        <v>1</v>
      </c>
      <c r="D238">
        <v>1</v>
      </c>
      <c r="G238" s="1"/>
      <c r="H238" s="1">
        <v>1</v>
      </c>
      <c r="I238" s="1">
        <v>1</v>
      </c>
      <c r="J238" s="1"/>
      <c r="K238" s="1"/>
      <c r="L238" s="1"/>
      <c r="M238" s="1" t="b">
        <f t="shared" si="12"/>
        <v>1</v>
      </c>
      <c r="N238" t="b">
        <f t="shared" si="13"/>
        <v>0</v>
      </c>
      <c r="O238" t="b">
        <f t="shared" si="13"/>
        <v>0</v>
      </c>
      <c r="P238" t="b">
        <f t="shared" si="14"/>
        <v>0</v>
      </c>
      <c r="Q238" t="b">
        <f t="shared" si="15"/>
        <v>0</v>
      </c>
      <c r="R238">
        <v>1</v>
      </c>
    </row>
    <row r="239" spans="1:18" x14ac:dyDescent="0.35">
      <c r="A239" t="s">
        <v>3614</v>
      </c>
      <c r="B239" t="s">
        <v>3603</v>
      </c>
      <c r="C239">
        <v>1</v>
      </c>
      <c r="D239">
        <v>1</v>
      </c>
      <c r="G239" s="1"/>
      <c r="H239" s="1">
        <v>1</v>
      </c>
      <c r="I239" s="1">
        <v>1</v>
      </c>
      <c r="J239" s="1"/>
      <c r="K239" s="1"/>
      <c r="L239" s="1"/>
      <c r="M239" s="1" t="b">
        <f t="shared" si="12"/>
        <v>1</v>
      </c>
      <c r="N239" t="b">
        <f t="shared" si="13"/>
        <v>0</v>
      </c>
      <c r="O239" t="b">
        <f t="shared" si="13"/>
        <v>0</v>
      </c>
      <c r="P239" t="b">
        <f t="shared" si="14"/>
        <v>0</v>
      </c>
      <c r="Q239" t="b">
        <f t="shared" si="15"/>
        <v>0</v>
      </c>
      <c r="R239">
        <v>1</v>
      </c>
    </row>
    <row r="240" spans="1:18" x14ac:dyDescent="0.35">
      <c r="A240" t="s">
        <v>162</v>
      </c>
      <c r="B240" t="s">
        <v>743</v>
      </c>
      <c r="C240">
        <v>1</v>
      </c>
      <c r="D240">
        <v>1</v>
      </c>
      <c r="G240" s="1">
        <v>1</v>
      </c>
      <c r="H240" s="1"/>
      <c r="I240" s="1">
        <v>1</v>
      </c>
      <c r="J240" s="1"/>
      <c r="K240" s="1"/>
      <c r="L240" s="1"/>
      <c r="M240" s="1" t="b">
        <f t="shared" si="12"/>
        <v>1</v>
      </c>
      <c r="N240" t="b">
        <f t="shared" si="13"/>
        <v>0</v>
      </c>
      <c r="O240" t="b">
        <f t="shared" si="13"/>
        <v>0</v>
      </c>
      <c r="P240" t="b">
        <f t="shared" si="14"/>
        <v>0</v>
      </c>
      <c r="Q240" t="b">
        <f t="shared" si="15"/>
        <v>0</v>
      </c>
      <c r="R240">
        <v>1</v>
      </c>
    </row>
    <row r="241" spans="1:18" x14ac:dyDescent="0.35">
      <c r="A241" t="s">
        <v>46</v>
      </c>
      <c r="B241" t="s">
        <v>1018</v>
      </c>
      <c r="C241">
        <v>1</v>
      </c>
      <c r="D241">
        <v>1</v>
      </c>
      <c r="G241" s="1">
        <v>1</v>
      </c>
      <c r="H241" s="1"/>
      <c r="I241" s="1">
        <v>1</v>
      </c>
      <c r="J241" s="1"/>
      <c r="K241" s="1"/>
      <c r="L241" s="1"/>
      <c r="M241" s="1" t="b">
        <f t="shared" si="12"/>
        <v>1</v>
      </c>
      <c r="N241" t="b">
        <f t="shared" si="13"/>
        <v>0</v>
      </c>
      <c r="O241" t="b">
        <f t="shared" si="13"/>
        <v>0</v>
      </c>
      <c r="P241" t="b">
        <f t="shared" si="14"/>
        <v>0</v>
      </c>
      <c r="Q241" t="b">
        <f t="shared" si="15"/>
        <v>0</v>
      </c>
      <c r="R241">
        <v>1</v>
      </c>
    </row>
    <row r="242" spans="1:18" x14ac:dyDescent="0.35">
      <c r="A242" t="s">
        <v>47</v>
      </c>
      <c r="B242" t="s">
        <v>1018</v>
      </c>
      <c r="C242">
        <v>1</v>
      </c>
      <c r="D242">
        <v>1</v>
      </c>
      <c r="G242" s="1">
        <v>1</v>
      </c>
      <c r="H242" s="1"/>
      <c r="I242" s="1">
        <v>1</v>
      </c>
      <c r="J242" s="1"/>
      <c r="K242" s="1"/>
      <c r="L242" s="1"/>
      <c r="M242" s="1" t="b">
        <f t="shared" si="12"/>
        <v>1</v>
      </c>
      <c r="N242" t="b">
        <f t="shared" si="13"/>
        <v>0</v>
      </c>
      <c r="O242" t="b">
        <f t="shared" si="13"/>
        <v>0</v>
      </c>
      <c r="P242" t="b">
        <f t="shared" si="14"/>
        <v>0</v>
      </c>
      <c r="Q242" t="b">
        <f t="shared" si="15"/>
        <v>0</v>
      </c>
      <c r="R242">
        <v>1</v>
      </c>
    </row>
    <row r="243" spans="1:18" x14ac:dyDescent="0.35">
      <c r="A243" t="s">
        <v>48</v>
      </c>
      <c r="B243" t="s">
        <v>966</v>
      </c>
      <c r="C243">
        <v>1</v>
      </c>
      <c r="D243">
        <v>1</v>
      </c>
      <c r="G243" s="1">
        <v>1</v>
      </c>
      <c r="H243" s="1"/>
      <c r="I243" s="1">
        <v>1</v>
      </c>
      <c r="J243" s="1"/>
      <c r="K243" s="1"/>
      <c r="L243" s="1"/>
      <c r="M243" s="1" t="b">
        <f t="shared" si="12"/>
        <v>1</v>
      </c>
      <c r="N243" t="b">
        <f t="shared" si="13"/>
        <v>0</v>
      </c>
      <c r="O243" t="b">
        <f t="shared" si="13"/>
        <v>0</v>
      </c>
      <c r="P243" t="b">
        <f t="shared" si="14"/>
        <v>0</v>
      </c>
      <c r="Q243" t="b">
        <f t="shared" si="15"/>
        <v>0</v>
      </c>
      <c r="R243">
        <v>1</v>
      </c>
    </row>
    <row r="244" spans="1:18" x14ac:dyDescent="0.35">
      <c r="A244" t="s">
        <v>49</v>
      </c>
      <c r="B244" t="s">
        <v>966</v>
      </c>
      <c r="C244">
        <v>1</v>
      </c>
      <c r="D244">
        <v>1</v>
      </c>
      <c r="G244" s="1">
        <v>1</v>
      </c>
      <c r="H244" s="1"/>
      <c r="I244" s="1">
        <v>1</v>
      </c>
      <c r="J244" s="1"/>
      <c r="K244" s="1"/>
      <c r="L244" s="1"/>
      <c r="M244" s="1" t="b">
        <f t="shared" si="12"/>
        <v>1</v>
      </c>
      <c r="N244" t="b">
        <f t="shared" si="13"/>
        <v>0</v>
      </c>
      <c r="O244" t="b">
        <f t="shared" si="13"/>
        <v>0</v>
      </c>
      <c r="P244" t="b">
        <f t="shared" si="14"/>
        <v>0</v>
      </c>
      <c r="Q244" t="b">
        <f t="shared" si="15"/>
        <v>0</v>
      </c>
      <c r="R244">
        <v>1</v>
      </c>
    </row>
    <row r="245" spans="1:18" x14ac:dyDescent="0.35">
      <c r="A245" t="s">
        <v>1952</v>
      </c>
      <c r="B245" t="s">
        <v>745</v>
      </c>
      <c r="C245">
        <v>1</v>
      </c>
      <c r="D245">
        <v>1</v>
      </c>
      <c r="G245" s="1">
        <v>1</v>
      </c>
      <c r="H245" s="1"/>
      <c r="I245" s="1">
        <v>1</v>
      </c>
      <c r="J245" s="1"/>
      <c r="K245" s="1"/>
      <c r="L245" s="1"/>
      <c r="M245" s="1" t="b">
        <f t="shared" si="12"/>
        <v>1</v>
      </c>
      <c r="N245" t="b">
        <f t="shared" si="13"/>
        <v>0</v>
      </c>
      <c r="O245" t="b">
        <f t="shared" si="13"/>
        <v>0</v>
      </c>
      <c r="P245" t="b">
        <f t="shared" si="14"/>
        <v>0</v>
      </c>
      <c r="Q245" t="b">
        <f t="shared" si="15"/>
        <v>0</v>
      </c>
      <c r="R245">
        <v>1</v>
      </c>
    </row>
    <row r="246" spans="1:18" x14ac:dyDescent="0.35">
      <c r="A246" t="s">
        <v>163</v>
      </c>
      <c r="B246" t="s">
        <v>745</v>
      </c>
      <c r="C246">
        <v>1</v>
      </c>
      <c r="D246">
        <v>1</v>
      </c>
      <c r="G246" s="1">
        <v>1</v>
      </c>
      <c r="H246" s="1"/>
      <c r="I246" s="1">
        <v>1</v>
      </c>
      <c r="J246" s="1"/>
      <c r="K246" s="1"/>
      <c r="L246" s="1"/>
      <c r="M246" s="1" t="b">
        <f t="shared" si="12"/>
        <v>1</v>
      </c>
      <c r="N246" t="b">
        <f t="shared" si="13"/>
        <v>0</v>
      </c>
      <c r="O246" t="b">
        <f t="shared" si="13"/>
        <v>0</v>
      </c>
      <c r="P246" t="b">
        <f t="shared" si="14"/>
        <v>0</v>
      </c>
      <c r="Q246" t="b">
        <f t="shared" si="15"/>
        <v>0</v>
      </c>
      <c r="R246">
        <v>1</v>
      </c>
    </row>
    <row r="247" spans="1:18" x14ac:dyDescent="0.35">
      <c r="A247" t="s">
        <v>164</v>
      </c>
      <c r="B247" t="s">
        <v>745</v>
      </c>
      <c r="C247">
        <v>1</v>
      </c>
      <c r="D247">
        <v>1</v>
      </c>
      <c r="G247" s="1">
        <v>1</v>
      </c>
      <c r="H247" s="1"/>
      <c r="I247" s="1">
        <v>1</v>
      </c>
      <c r="J247" s="1"/>
      <c r="K247" s="1"/>
      <c r="L247" s="1"/>
      <c r="M247" s="1" t="b">
        <f t="shared" si="12"/>
        <v>1</v>
      </c>
      <c r="N247" t="b">
        <f t="shared" si="13"/>
        <v>0</v>
      </c>
      <c r="O247" t="b">
        <f t="shared" si="13"/>
        <v>0</v>
      </c>
      <c r="P247" t="b">
        <f t="shared" si="14"/>
        <v>0</v>
      </c>
      <c r="Q247" t="b">
        <f t="shared" si="15"/>
        <v>0</v>
      </c>
      <c r="R247">
        <v>1</v>
      </c>
    </row>
    <row r="248" spans="1:18" x14ac:dyDescent="0.35">
      <c r="A248" t="s">
        <v>165</v>
      </c>
      <c r="B248" t="s">
        <v>745</v>
      </c>
      <c r="C248">
        <v>2</v>
      </c>
      <c r="D248">
        <v>2</v>
      </c>
      <c r="G248" s="1">
        <v>1</v>
      </c>
      <c r="H248" s="1">
        <v>1</v>
      </c>
      <c r="I248" s="1">
        <v>2</v>
      </c>
      <c r="J248" s="1"/>
      <c r="K248" s="1"/>
      <c r="L248" s="1"/>
      <c r="M248" s="1" t="b">
        <f t="shared" si="12"/>
        <v>0</v>
      </c>
      <c r="N248" t="b">
        <f t="shared" si="13"/>
        <v>0</v>
      </c>
      <c r="O248" t="b">
        <f t="shared" si="13"/>
        <v>0</v>
      </c>
      <c r="P248" t="b">
        <f t="shared" si="14"/>
        <v>0</v>
      </c>
      <c r="Q248" t="b">
        <f t="shared" si="15"/>
        <v>0</v>
      </c>
      <c r="R248">
        <v>1</v>
      </c>
    </row>
    <row r="249" spans="1:18" x14ac:dyDescent="0.35">
      <c r="A249" t="s">
        <v>166</v>
      </c>
      <c r="B249" t="s">
        <v>745</v>
      </c>
      <c r="C249">
        <v>1</v>
      </c>
      <c r="D249">
        <v>1</v>
      </c>
      <c r="G249" s="1">
        <v>1</v>
      </c>
      <c r="H249" s="1"/>
      <c r="I249" s="1">
        <v>1</v>
      </c>
      <c r="J249" s="1"/>
      <c r="K249" s="1"/>
      <c r="L249" s="1"/>
      <c r="M249" s="1" t="b">
        <f t="shared" si="12"/>
        <v>1</v>
      </c>
      <c r="N249" t="b">
        <f t="shared" si="13"/>
        <v>0</v>
      </c>
      <c r="O249" t="b">
        <f t="shared" si="13"/>
        <v>0</v>
      </c>
      <c r="P249" t="b">
        <f t="shared" si="14"/>
        <v>0</v>
      </c>
      <c r="Q249" t="b">
        <f t="shared" si="15"/>
        <v>0</v>
      </c>
      <c r="R249">
        <v>1</v>
      </c>
    </row>
    <row r="250" spans="1:18" x14ac:dyDescent="0.35">
      <c r="A250" t="s">
        <v>167</v>
      </c>
      <c r="B250" t="s">
        <v>745</v>
      </c>
      <c r="C250">
        <v>1</v>
      </c>
      <c r="D250">
        <v>1</v>
      </c>
      <c r="G250" s="1">
        <v>1</v>
      </c>
      <c r="H250" s="1"/>
      <c r="I250" s="1">
        <v>1</v>
      </c>
      <c r="J250" s="1"/>
      <c r="K250" s="1"/>
      <c r="L250" s="1"/>
      <c r="M250" s="1" t="b">
        <f t="shared" si="12"/>
        <v>1</v>
      </c>
      <c r="N250" t="b">
        <f t="shared" si="13"/>
        <v>0</v>
      </c>
      <c r="O250" t="b">
        <f t="shared" si="13"/>
        <v>0</v>
      </c>
      <c r="P250" t="b">
        <f t="shared" si="14"/>
        <v>0</v>
      </c>
      <c r="Q250" t="b">
        <f t="shared" si="15"/>
        <v>0</v>
      </c>
      <c r="R250">
        <v>1</v>
      </c>
    </row>
    <row r="251" spans="1:18" x14ac:dyDescent="0.35">
      <c r="A251" t="s">
        <v>168</v>
      </c>
      <c r="B251" t="s">
        <v>745</v>
      </c>
      <c r="C251">
        <v>1</v>
      </c>
      <c r="D251">
        <v>1</v>
      </c>
      <c r="G251" s="1">
        <v>1</v>
      </c>
      <c r="H251" s="1"/>
      <c r="I251" s="1">
        <v>1</v>
      </c>
      <c r="J251" s="1"/>
      <c r="K251" s="1"/>
      <c r="L251" s="1"/>
      <c r="M251" s="1" t="b">
        <f t="shared" si="12"/>
        <v>1</v>
      </c>
      <c r="N251" t="b">
        <f t="shared" si="13"/>
        <v>0</v>
      </c>
      <c r="O251" t="b">
        <f t="shared" si="13"/>
        <v>0</v>
      </c>
      <c r="P251" t="b">
        <f t="shared" si="14"/>
        <v>0</v>
      </c>
      <c r="Q251" t="b">
        <f t="shared" si="15"/>
        <v>0</v>
      </c>
      <c r="R251">
        <v>1</v>
      </c>
    </row>
    <row r="252" spans="1:18" x14ac:dyDescent="0.35">
      <c r="A252" t="s">
        <v>169</v>
      </c>
      <c r="B252" t="s">
        <v>745</v>
      </c>
      <c r="C252">
        <v>1</v>
      </c>
      <c r="D252">
        <v>1</v>
      </c>
      <c r="G252" s="1">
        <v>1</v>
      </c>
      <c r="H252" s="1"/>
      <c r="I252" s="1">
        <v>1</v>
      </c>
      <c r="J252" s="1"/>
      <c r="K252" s="1"/>
      <c r="L252" s="1"/>
      <c r="M252" s="1" t="b">
        <f t="shared" si="12"/>
        <v>1</v>
      </c>
      <c r="N252" t="b">
        <f t="shared" si="13"/>
        <v>0</v>
      </c>
      <c r="O252" t="b">
        <f t="shared" si="13"/>
        <v>0</v>
      </c>
      <c r="P252" t="b">
        <f t="shared" si="14"/>
        <v>0</v>
      </c>
      <c r="Q252" t="b">
        <f t="shared" si="15"/>
        <v>0</v>
      </c>
      <c r="R252">
        <v>1</v>
      </c>
    </row>
    <row r="253" spans="1:18" x14ac:dyDescent="0.35">
      <c r="A253" t="s">
        <v>170</v>
      </c>
      <c r="B253" t="s">
        <v>745</v>
      </c>
      <c r="C253">
        <v>1</v>
      </c>
      <c r="D253">
        <v>1</v>
      </c>
      <c r="G253" s="1">
        <v>1</v>
      </c>
      <c r="H253" s="1"/>
      <c r="I253" s="1">
        <v>1</v>
      </c>
      <c r="J253" s="1"/>
      <c r="K253" s="1"/>
      <c r="L253" s="1"/>
      <c r="M253" s="1" t="b">
        <f t="shared" si="12"/>
        <v>1</v>
      </c>
      <c r="N253" t="b">
        <f t="shared" si="13"/>
        <v>0</v>
      </c>
      <c r="O253" t="b">
        <f t="shared" si="13"/>
        <v>0</v>
      </c>
      <c r="P253" t="b">
        <f t="shared" si="14"/>
        <v>0</v>
      </c>
      <c r="Q253" t="b">
        <f t="shared" si="15"/>
        <v>0</v>
      </c>
      <c r="R253">
        <v>1</v>
      </c>
    </row>
    <row r="254" spans="1:18" x14ac:dyDescent="0.35">
      <c r="A254" t="s">
        <v>171</v>
      </c>
      <c r="B254" t="s">
        <v>745</v>
      </c>
      <c r="C254">
        <v>2</v>
      </c>
      <c r="D254">
        <v>2</v>
      </c>
      <c r="G254" s="1">
        <v>1</v>
      </c>
      <c r="H254" s="1">
        <v>1</v>
      </c>
      <c r="I254" s="1">
        <v>2</v>
      </c>
      <c r="J254" s="1"/>
      <c r="K254" s="1"/>
      <c r="L254" s="1"/>
      <c r="M254" s="1" t="b">
        <f t="shared" si="12"/>
        <v>0</v>
      </c>
      <c r="N254" t="b">
        <f t="shared" si="13"/>
        <v>0</v>
      </c>
      <c r="O254" t="b">
        <f t="shared" si="13"/>
        <v>0</v>
      </c>
      <c r="P254" t="b">
        <f t="shared" si="14"/>
        <v>0</v>
      </c>
      <c r="Q254" t="b">
        <f t="shared" si="15"/>
        <v>0</v>
      </c>
      <c r="R254">
        <v>1</v>
      </c>
    </row>
    <row r="255" spans="1:18" x14ac:dyDescent="0.35">
      <c r="A255" t="s">
        <v>172</v>
      </c>
      <c r="B255" t="s">
        <v>745</v>
      </c>
      <c r="C255">
        <v>1</v>
      </c>
      <c r="D255">
        <v>1</v>
      </c>
      <c r="G255" s="1">
        <v>1</v>
      </c>
      <c r="H255" s="1"/>
      <c r="I255" s="1">
        <v>1</v>
      </c>
      <c r="J255" s="1"/>
      <c r="K255" s="1"/>
      <c r="L255" s="1"/>
      <c r="M255" s="1" t="b">
        <f t="shared" si="12"/>
        <v>1</v>
      </c>
      <c r="N255" t="b">
        <f t="shared" si="13"/>
        <v>0</v>
      </c>
      <c r="O255" t="b">
        <f t="shared" si="13"/>
        <v>0</v>
      </c>
      <c r="P255" t="b">
        <f t="shared" si="14"/>
        <v>0</v>
      </c>
      <c r="Q255" t="b">
        <f t="shared" si="15"/>
        <v>0</v>
      </c>
      <c r="R255">
        <v>1</v>
      </c>
    </row>
    <row r="256" spans="1:18" x14ac:dyDescent="0.35">
      <c r="A256" t="s">
        <v>746</v>
      </c>
      <c r="B256" t="s">
        <v>745</v>
      </c>
      <c r="C256">
        <v>1</v>
      </c>
      <c r="D256">
        <v>1</v>
      </c>
      <c r="G256" s="1">
        <v>1</v>
      </c>
      <c r="H256" s="1"/>
      <c r="I256" s="1">
        <v>1</v>
      </c>
      <c r="J256" s="1"/>
      <c r="K256" s="1"/>
      <c r="L256" s="1"/>
      <c r="M256" s="1" t="b">
        <f t="shared" si="12"/>
        <v>1</v>
      </c>
      <c r="N256" t="b">
        <f t="shared" si="13"/>
        <v>0</v>
      </c>
      <c r="O256" t="b">
        <f t="shared" si="13"/>
        <v>0</v>
      </c>
      <c r="P256" t="b">
        <f t="shared" si="14"/>
        <v>0</v>
      </c>
      <c r="Q256" t="b">
        <f t="shared" si="15"/>
        <v>0</v>
      </c>
      <c r="R256">
        <v>1</v>
      </c>
    </row>
    <row r="257" spans="1:18" x14ac:dyDescent="0.35">
      <c r="A257" t="s">
        <v>1955</v>
      </c>
      <c r="B257" t="s">
        <v>745</v>
      </c>
      <c r="C257">
        <v>1</v>
      </c>
      <c r="D257">
        <v>1</v>
      </c>
      <c r="G257" s="1">
        <v>1</v>
      </c>
      <c r="H257" s="1"/>
      <c r="I257" s="1">
        <v>1</v>
      </c>
      <c r="J257" s="1"/>
      <c r="K257" s="1"/>
      <c r="L257" s="1"/>
      <c r="M257" s="1" t="b">
        <f t="shared" si="12"/>
        <v>1</v>
      </c>
      <c r="N257" t="b">
        <f t="shared" si="13"/>
        <v>0</v>
      </c>
      <c r="O257" t="b">
        <f t="shared" si="13"/>
        <v>0</v>
      </c>
      <c r="P257" t="b">
        <f t="shared" si="14"/>
        <v>0</v>
      </c>
      <c r="Q257" t="b">
        <f t="shared" si="15"/>
        <v>0</v>
      </c>
      <c r="R257">
        <v>1</v>
      </c>
    </row>
    <row r="258" spans="1:18" x14ac:dyDescent="0.35">
      <c r="A258" t="s">
        <v>173</v>
      </c>
      <c r="B258" t="s">
        <v>745</v>
      </c>
      <c r="C258">
        <v>1</v>
      </c>
      <c r="D258">
        <v>2</v>
      </c>
      <c r="G258" s="1">
        <v>1</v>
      </c>
      <c r="H258" s="1">
        <v>1</v>
      </c>
      <c r="I258" s="1">
        <v>2</v>
      </c>
      <c r="J258" s="1"/>
      <c r="K258" s="1"/>
      <c r="L258" s="1"/>
      <c r="M258" s="1" t="b">
        <f t="shared" si="12"/>
        <v>0</v>
      </c>
      <c r="N258" t="b">
        <f t="shared" si="13"/>
        <v>0</v>
      </c>
      <c r="O258" t="b">
        <f t="shared" si="13"/>
        <v>0</v>
      </c>
      <c r="P258" t="b">
        <f t="shared" si="14"/>
        <v>1</v>
      </c>
      <c r="Q258" t="b">
        <f t="shared" si="15"/>
        <v>0</v>
      </c>
      <c r="R258">
        <v>1</v>
      </c>
    </row>
    <row r="259" spans="1:18" x14ac:dyDescent="0.35">
      <c r="A259" t="s">
        <v>1805</v>
      </c>
      <c r="B259" t="s">
        <v>745</v>
      </c>
      <c r="C259">
        <v>1</v>
      </c>
      <c r="D259">
        <v>1</v>
      </c>
      <c r="G259" s="1">
        <v>1</v>
      </c>
      <c r="H259" s="1"/>
      <c r="I259" s="1">
        <v>1</v>
      </c>
      <c r="J259" s="1"/>
      <c r="K259" s="1"/>
      <c r="L259" s="1"/>
      <c r="M259" s="1" t="b">
        <f t="shared" si="12"/>
        <v>1</v>
      </c>
      <c r="N259" t="b">
        <f t="shared" si="13"/>
        <v>0</v>
      </c>
      <c r="O259" t="b">
        <f t="shared" si="13"/>
        <v>0</v>
      </c>
      <c r="P259" t="b">
        <f t="shared" si="14"/>
        <v>0</v>
      </c>
      <c r="Q259" t="b">
        <f t="shared" si="15"/>
        <v>0</v>
      </c>
      <c r="R259">
        <v>1</v>
      </c>
    </row>
    <row r="260" spans="1:18" x14ac:dyDescent="0.35">
      <c r="A260" t="s">
        <v>1950</v>
      </c>
      <c r="B260" t="s">
        <v>745</v>
      </c>
      <c r="C260">
        <v>1</v>
      </c>
      <c r="D260">
        <v>1</v>
      </c>
      <c r="G260" s="1">
        <v>1</v>
      </c>
      <c r="H260" s="1"/>
      <c r="I260" s="1">
        <v>1</v>
      </c>
      <c r="J260" s="1"/>
      <c r="K260" s="1"/>
      <c r="L260" s="1"/>
      <c r="M260" s="1" t="b">
        <f t="shared" si="12"/>
        <v>1</v>
      </c>
      <c r="N260" t="b">
        <f t="shared" si="13"/>
        <v>0</v>
      </c>
      <c r="O260" t="b">
        <f t="shared" si="13"/>
        <v>0</v>
      </c>
      <c r="P260" t="b">
        <f t="shared" si="14"/>
        <v>0</v>
      </c>
      <c r="Q260" t="b">
        <f t="shared" si="15"/>
        <v>0</v>
      </c>
      <c r="R260">
        <v>1</v>
      </c>
    </row>
    <row r="261" spans="1:18" x14ac:dyDescent="0.35">
      <c r="A261" t="s">
        <v>1947</v>
      </c>
      <c r="B261" t="s">
        <v>745</v>
      </c>
      <c r="C261">
        <v>1</v>
      </c>
      <c r="D261">
        <v>1</v>
      </c>
      <c r="G261" s="1">
        <v>1</v>
      </c>
      <c r="H261" s="1"/>
      <c r="I261" s="1">
        <v>1</v>
      </c>
      <c r="J261" s="1"/>
      <c r="K261" s="1"/>
      <c r="L261" s="1"/>
      <c r="M261" s="1" t="b">
        <f t="shared" si="12"/>
        <v>1</v>
      </c>
      <c r="N261" t="b">
        <f t="shared" si="13"/>
        <v>0</v>
      </c>
      <c r="O261" t="b">
        <f t="shared" si="13"/>
        <v>0</v>
      </c>
      <c r="P261" t="b">
        <f t="shared" si="14"/>
        <v>0</v>
      </c>
      <c r="Q261" t="b">
        <f t="shared" si="15"/>
        <v>0</v>
      </c>
      <c r="R261">
        <v>1</v>
      </c>
    </row>
    <row r="262" spans="1:18" x14ac:dyDescent="0.35">
      <c r="A262" t="s">
        <v>3717</v>
      </c>
      <c r="B262" t="s">
        <v>747</v>
      </c>
      <c r="C262">
        <v>1</v>
      </c>
      <c r="D262">
        <v>1</v>
      </c>
      <c r="G262" s="1"/>
      <c r="H262" s="1">
        <v>1</v>
      </c>
      <c r="I262" s="1">
        <v>1</v>
      </c>
      <c r="J262" s="1"/>
      <c r="K262" s="1"/>
      <c r="L262" s="1"/>
      <c r="M262" s="1" t="b">
        <f t="shared" si="12"/>
        <v>1</v>
      </c>
      <c r="N262" t="b">
        <f t="shared" si="13"/>
        <v>0</v>
      </c>
      <c r="O262" t="b">
        <f t="shared" si="13"/>
        <v>0</v>
      </c>
      <c r="P262" t="b">
        <f t="shared" si="14"/>
        <v>0</v>
      </c>
      <c r="Q262" t="b">
        <f t="shared" si="15"/>
        <v>0</v>
      </c>
      <c r="R262">
        <v>1</v>
      </c>
    </row>
    <row r="263" spans="1:18" x14ac:dyDescent="0.35">
      <c r="A263" t="s">
        <v>1962</v>
      </c>
      <c r="B263" t="s">
        <v>747</v>
      </c>
      <c r="C263">
        <v>1</v>
      </c>
      <c r="D263">
        <v>1</v>
      </c>
      <c r="G263" s="1">
        <v>1</v>
      </c>
      <c r="H263" s="1"/>
      <c r="I263" s="1">
        <v>1</v>
      </c>
      <c r="J263" s="1"/>
      <c r="K263" s="1"/>
      <c r="L263" s="1"/>
      <c r="M263" s="1" t="b">
        <f t="shared" ref="M263:M326" si="16">$I263=1</f>
        <v>1</v>
      </c>
      <c r="N263" t="b">
        <f t="shared" ref="N263:O326" si="17">AND($E263=1,ISBLANK($F263))</f>
        <v>0</v>
      </c>
      <c r="O263" t="b">
        <f t="shared" si="17"/>
        <v>0</v>
      </c>
      <c r="P263" t="b">
        <f t="shared" ref="P263:P326" si="18">AND($C263=1,$D263=2)</f>
        <v>0</v>
      </c>
      <c r="Q263" t="b">
        <f t="shared" ref="Q263:Q326" si="19">$E263=1</f>
        <v>0</v>
      </c>
      <c r="R263">
        <v>1</v>
      </c>
    </row>
    <row r="264" spans="1:18" x14ac:dyDescent="0.35">
      <c r="A264" t="s">
        <v>611</v>
      </c>
      <c r="B264" t="s">
        <v>747</v>
      </c>
      <c r="C264">
        <v>1</v>
      </c>
      <c r="D264">
        <v>2</v>
      </c>
      <c r="G264" s="1">
        <v>1</v>
      </c>
      <c r="H264" s="1">
        <v>1</v>
      </c>
      <c r="I264" s="1">
        <v>2</v>
      </c>
      <c r="J264" s="1"/>
      <c r="K264" s="1"/>
      <c r="L264" s="1"/>
      <c r="M264" s="1" t="b">
        <f t="shared" si="16"/>
        <v>0</v>
      </c>
      <c r="N264" t="b">
        <f t="shared" si="17"/>
        <v>0</v>
      </c>
      <c r="O264" t="b">
        <f t="shared" si="17"/>
        <v>0</v>
      </c>
      <c r="P264" t="b">
        <f t="shared" si="18"/>
        <v>1</v>
      </c>
      <c r="Q264" t="b">
        <f t="shared" si="19"/>
        <v>0</v>
      </c>
      <c r="R264">
        <v>1</v>
      </c>
    </row>
    <row r="265" spans="1:18" x14ac:dyDescent="0.35">
      <c r="A265" t="s">
        <v>1990</v>
      </c>
      <c r="B265" t="s">
        <v>747</v>
      </c>
      <c r="C265">
        <v>1</v>
      </c>
      <c r="D265">
        <v>1</v>
      </c>
      <c r="G265" s="1">
        <v>1</v>
      </c>
      <c r="H265" s="1"/>
      <c r="I265" s="1">
        <v>1</v>
      </c>
      <c r="J265" s="1"/>
      <c r="K265" s="1"/>
      <c r="L265" s="1"/>
      <c r="M265" s="1" t="b">
        <f t="shared" si="16"/>
        <v>1</v>
      </c>
      <c r="N265" t="b">
        <f t="shared" si="17"/>
        <v>0</v>
      </c>
      <c r="O265" t="b">
        <f t="shared" si="17"/>
        <v>0</v>
      </c>
      <c r="P265" t="b">
        <f t="shared" si="18"/>
        <v>0</v>
      </c>
      <c r="Q265" t="b">
        <f t="shared" si="19"/>
        <v>0</v>
      </c>
      <c r="R265">
        <v>1</v>
      </c>
    </row>
    <row r="266" spans="1:18" x14ac:dyDescent="0.35">
      <c r="A266" t="s">
        <v>1960</v>
      </c>
      <c r="B266" t="s">
        <v>747</v>
      </c>
      <c r="C266">
        <v>1</v>
      </c>
      <c r="D266">
        <v>1</v>
      </c>
      <c r="G266" s="1">
        <v>1</v>
      </c>
      <c r="H266" s="1"/>
      <c r="I266" s="1">
        <v>1</v>
      </c>
      <c r="J266" s="1"/>
      <c r="K266" s="1"/>
      <c r="L266" s="1"/>
      <c r="M266" s="1" t="b">
        <f t="shared" si="16"/>
        <v>1</v>
      </c>
      <c r="N266" t="b">
        <f t="shared" si="17"/>
        <v>0</v>
      </c>
      <c r="O266" t="b">
        <f t="shared" si="17"/>
        <v>0</v>
      </c>
      <c r="P266" t="b">
        <f t="shared" si="18"/>
        <v>0</v>
      </c>
      <c r="Q266" t="b">
        <f t="shared" si="19"/>
        <v>0</v>
      </c>
      <c r="R266">
        <v>1</v>
      </c>
    </row>
    <row r="267" spans="1:18" x14ac:dyDescent="0.35">
      <c r="A267" t="s">
        <v>1958</v>
      </c>
      <c r="B267" t="s">
        <v>747</v>
      </c>
      <c r="C267">
        <v>1</v>
      </c>
      <c r="D267">
        <v>1</v>
      </c>
      <c r="G267" s="1">
        <v>1</v>
      </c>
      <c r="H267" s="1"/>
      <c r="I267" s="1">
        <v>1</v>
      </c>
      <c r="J267" s="1"/>
      <c r="K267" s="1"/>
      <c r="L267" s="1"/>
      <c r="M267" s="1" t="b">
        <f t="shared" si="16"/>
        <v>1</v>
      </c>
      <c r="N267" t="b">
        <f t="shared" si="17"/>
        <v>0</v>
      </c>
      <c r="O267" t="b">
        <f t="shared" si="17"/>
        <v>0</v>
      </c>
      <c r="P267" t="b">
        <f t="shared" si="18"/>
        <v>0</v>
      </c>
      <c r="Q267" t="b">
        <f t="shared" si="19"/>
        <v>0</v>
      </c>
      <c r="R267">
        <v>1</v>
      </c>
    </row>
    <row r="268" spans="1:18" x14ac:dyDescent="0.35">
      <c r="A268" t="s">
        <v>1898</v>
      </c>
      <c r="B268" t="s">
        <v>747</v>
      </c>
      <c r="C268">
        <v>1</v>
      </c>
      <c r="D268">
        <v>1</v>
      </c>
      <c r="G268" s="1">
        <v>1</v>
      </c>
      <c r="H268" s="1"/>
      <c r="I268" s="1">
        <v>1</v>
      </c>
      <c r="J268" s="1"/>
      <c r="K268" s="1"/>
      <c r="L268" s="1"/>
      <c r="M268" s="1" t="b">
        <f t="shared" si="16"/>
        <v>1</v>
      </c>
      <c r="N268" t="b">
        <f t="shared" si="17"/>
        <v>0</v>
      </c>
      <c r="O268" t="b">
        <f t="shared" si="17"/>
        <v>0</v>
      </c>
      <c r="P268" t="b">
        <f t="shared" si="18"/>
        <v>0</v>
      </c>
      <c r="Q268" t="b">
        <f t="shared" si="19"/>
        <v>0</v>
      </c>
      <c r="R268">
        <v>1</v>
      </c>
    </row>
    <row r="269" spans="1:18" x14ac:dyDescent="0.35">
      <c r="A269" t="s">
        <v>174</v>
      </c>
      <c r="B269" t="s">
        <v>747</v>
      </c>
      <c r="C269">
        <v>1</v>
      </c>
      <c r="D269">
        <v>1</v>
      </c>
      <c r="G269" s="1">
        <v>1</v>
      </c>
      <c r="H269" s="1"/>
      <c r="I269" s="1">
        <v>1</v>
      </c>
      <c r="J269" s="1"/>
      <c r="K269" s="1"/>
      <c r="L269" s="1"/>
      <c r="M269" s="1" t="b">
        <f t="shared" si="16"/>
        <v>1</v>
      </c>
      <c r="N269" t="b">
        <f t="shared" si="17"/>
        <v>0</v>
      </c>
      <c r="O269" t="b">
        <f t="shared" si="17"/>
        <v>0</v>
      </c>
      <c r="P269" t="b">
        <f t="shared" si="18"/>
        <v>0</v>
      </c>
      <c r="Q269" t="b">
        <f t="shared" si="19"/>
        <v>0</v>
      </c>
      <c r="R269">
        <v>1</v>
      </c>
    </row>
    <row r="270" spans="1:18" x14ac:dyDescent="0.35">
      <c r="A270" t="s">
        <v>175</v>
      </c>
      <c r="B270" t="s">
        <v>747</v>
      </c>
      <c r="C270">
        <v>1</v>
      </c>
      <c r="D270">
        <v>1</v>
      </c>
      <c r="G270" s="1">
        <v>1</v>
      </c>
      <c r="H270" s="1"/>
      <c r="I270" s="1">
        <v>1</v>
      </c>
      <c r="J270" s="1"/>
      <c r="K270" s="1"/>
      <c r="L270" s="1"/>
      <c r="M270" s="1" t="b">
        <f t="shared" si="16"/>
        <v>1</v>
      </c>
      <c r="N270" t="b">
        <f t="shared" si="17"/>
        <v>0</v>
      </c>
      <c r="O270" t="b">
        <f t="shared" si="17"/>
        <v>0</v>
      </c>
      <c r="P270" t="b">
        <f t="shared" si="18"/>
        <v>0</v>
      </c>
      <c r="Q270" t="b">
        <f t="shared" si="19"/>
        <v>0</v>
      </c>
      <c r="R270">
        <v>1</v>
      </c>
    </row>
    <row r="271" spans="1:18" x14ac:dyDescent="0.35">
      <c r="A271" t="s">
        <v>176</v>
      </c>
      <c r="B271" t="s">
        <v>747</v>
      </c>
      <c r="C271">
        <v>1</v>
      </c>
      <c r="D271">
        <v>1</v>
      </c>
      <c r="G271" s="1">
        <v>1</v>
      </c>
      <c r="H271" s="1"/>
      <c r="I271" s="1">
        <v>1</v>
      </c>
      <c r="J271" s="1"/>
      <c r="K271" s="1"/>
      <c r="L271" s="1"/>
      <c r="M271" s="1" t="b">
        <f t="shared" si="16"/>
        <v>1</v>
      </c>
      <c r="N271" t="b">
        <f t="shared" si="17"/>
        <v>0</v>
      </c>
      <c r="O271" t="b">
        <f t="shared" si="17"/>
        <v>0</v>
      </c>
      <c r="P271" t="b">
        <f t="shared" si="18"/>
        <v>0</v>
      </c>
      <c r="Q271" t="b">
        <f t="shared" si="19"/>
        <v>0</v>
      </c>
      <c r="R271">
        <v>1</v>
      </c>
    </row>
    <row r="272" spans="1:18" x14ac:dyDescent="0.35">
      <c r="A272" t="s">
        <v>612</v>
      </c>
      <c r="B272" t="s">
        <v>747</v>
      </c>
      <c r="C272">
        <v>1</v>
      </c>
      <c r="D272">
        <v>2</v>
      </c>
      <c r="G272" s="1">
        <v>1</v>
      </c>
      <c r="H272" s="1">
        <v>1</v>
      </c>
      <c r="I272" s="1">
        <v>2</v>
      </c>
      <c r="J272" s="1"/>
      <c r="K272" s="1"/>
      <c r="L272" s="1"/>
      <c r="M272" s="1" t="b">
        <f t="shared" si="16"/>
        <v>0</v>
      </c>
      <c r="N272" t="b">
        <f t="shared" si="17"/>
        <v>0</v>
      </c>
      <c r="O272" t="b">
        <f t="shared" si="17"/>
        <v>0</v>
      </c>
      <c r="P272" t="b">
        <f t="shared" si="18"/>
        <v>1</v>
      </c>
      <c r="Q272" t="b">
        <f t="shared" si="19"/>
        <v>0</v>
      </c>
      <c r="R272">
        <v>1</v>
      </c>
    </row>
    <row r="273" spans="1:18" x14ac:dyDescent="0.35">
      <c r="A273" t="s">
        <v>177</v>
      </c>
      <c r="B273" t="s">
        <v>747</v>
      </c>
      <c r="C273">
        <v>1</v>
      </c>
      <c r="D273">
        <v>2</v>
      </c>
      <c r="G273" s="1">
        <v>1</v>
      </c>
      <c r="H273" s="1">
        <v>1</v>
      </c>
      <c r="I273" s="1">
        <v>2</v>
      </c>
      <c r="J273" s="1"/>
      <c r="K273" s="1"/>
      <c r="L273" s="1"/>
      <c r="M273" s="1" t="b">
        <f t="shared" si="16"/>
        <v>0</v>
      </c>
      <c r="N273" t="b">
        <f t="shared" si="17"/>
        <v>0</v>
      </c>
      <c r="O273" t="b">
        <f t="shared" si="17"/>
        <v>0</v>
      </c>
      <c r="P273" t="b">
        <f t="shared" si="18"/>
        <v>1</v>
      </c>
      <c r="Q273" t="b">
        <f t="shared" si="19"/>
        <v>0</v>
      </c>
      <c r="R273">
        <v>1</v>
      </c>
    </row>
    <row r="274" spans="1:18" x14ac:dyDescent="0.35">
      <c r="A274" t="s">
        <v>1290</v>
      </c>
      <c r="B274" t="s">
        <v>968</v>
      </c>
      <c r="C274">
        <v>1</v>
      </c>
      <c r="D274">
        <v>1</v>
      </c>
      <c r="G274" s="1">
        <v>1</v>
      </c>
      <c r="H274" s="1"/>
      <c r="I274" s="1">
        <v>1</v>
      </c>
      <c r="J274" s="1"/>
      <c r="K274" s="1"/>
      <c r="L274" s="1"/>
      <c r="M274" s="1" t="b">
        <f t="shared" si="16"/>
        <v>1</v>
      </c>
      <c r="N274" t="b">
        <f t="shared" si="17"/>
        <v>0</v>
      </c>
      <c r="O274" t="b">
        <f t="shared" si="17"/>
        <v>0</v>
      </c>
      <c r="P274" t="b">
        <f t="shared" si="18"/>
        <v>0</v>
      </c>
      <c r="Q274" t="b">
        <f t="shared" si="19"/>
        <v>0</v>
      </c>
      <c r="R274">
        <v>1</v>
      </c>
    </row>
    <row r="275" spans="1:18" x14ac:dyDescent="0.35">
      <c r="A275" t="s">
        <v>652</v>
      </c>
      <c r="B275" t="s">
        <v>968</v>
      </c>
      <c r="C275">
        <v>1</v>
      </c>
      <c r="D275">
        <v>1</v>
      </c>
      <c r="G275" s="1">
        <v>1</v>
      </c>
      <c r="H275" s="1"/>
      <c r="I275" s="1">
        <v>1</v>
      </c>
      <c r="J275" s="1"/>
      <c r="K275" s="1"/>
      <c r="L275" s="1"/>
      <c r="M275" s="1" t="b">
        <f t="shared" si="16"/>
        <v>1</v>
      </c>
      <c r="N275" t="b">
        <f t="shared" si="17"/>
        <v>0</v>
      </c>
      <c r="O275" t="b">
        <f t="shared" si="17"/>
        <v>0</v>
      </c>
      <c r="P275" t="b">
        <f t="shared" si="18"/>
        <v>0</v>
      </c>
      <c r="Q275" t="b">
        <f t="shared" si="19"/>
        <v>0</v>
      </c>
      <c r="R275">
        <v>1</v>
      </c>
    </row>
    <row r="276" spans="1:18" x14ac:dyDescent="0.35">
      <c r="A276" t="s">
        <v>653</v>
      </c>
      <c r="B276" t="s">
        <v>968</v>
      </c>
      <c r="C276">
        <v>1</v>
      </c>
      <c r="D276">
        <v>1</v>
      </c>
      <c r="G276" s="1">
        <v>1</v>
      </c>
      <c r="H276" s="1"/>
      <c r="I276" s="1">
        <v>1</v>
      </c>
      <c r="J276" s="1"/>
      <c r="K276" s="1"/>
      <c r="L276" s="1"/>
      <c r="M276" s="1" t="b">
        <f t="shared" si="16"/>
        <v>1</v>
      </c>
      <c r="N276" t="b">
        <f t="shared" si="17"/>
        <v>0</v>
      </c>
      <c r="O276" t="b">
        <f t="shared" si="17"/>
        <v>0</v>
      </c>
      <c r="P276" t="b">
        <f t="shared" si="18"/>
        <v>0</v>
      </c>
      <c r="Q276" t="b">
        <f t="shared" si="19"/>
        <v>0</v>
      </c>
      <c r="R276">
        <v>1</v>
      </c>
    </row>
    <row r="277" spans="1:18" x14ac:dyDescent="0.35">
      <c r="A277" t="s">
        <v>1294</v>
      </c>
      <c r="B277" t="s">
        <v>968</v>
      </c>
      <c r="C277">
        <v>1</v>
      </c>
      <c r="D277">
        <v>1</v>
      </c>
      <c r="G277" s="1">
        <v>1</v>
      </c>
      <c r="H277" s="1"/>
      <c r="I277" s="1">
        <v>1</v>
      </c>
      <c r="J277" s="1"/>
      <c r="K277" s="1"/>
      <c r="L277" s="1"/>
      <c r="M277" s="1" t="b">
        <f t="shared" si="16"/>
        <v>1</v>
      </c>
      <c r="N277" t="b">
        <f t="shared" si="17"/>
        <v>0</v>
      </c>
      <c r="O277" t="b">
        <f t="shared" si="17"/>
        <v>0</v>
      </c>
      <c r="P277" t="b">
        <f t="shared" si="18"/>
        <v>0</v>
      </c>
      <c r="Q277" t="b">
        <f t="shared" si="19"/>
        <v>0</v>
      </c>
      <c r="R277">
        <v>1</v>
      </c>
    </row>
    <row r="278" spans="1:18" x14ac:dyDescent="0.35">
      <c r="A278" t="s">
        <v>1296</v>
      </c>
      <c r="B278" t="s">
        <v>968</v>
      </c>
      <c r="C278">
        <v>1</v>
      </c>
      <c r="D278">
        <v>1</v>
      </c>
      <c r="G278" s="1">
        <v>1</v>
      </c>
      <c r="H278" s="1"/>
      <c r="I278" s="1">
        <v>1</v>
      </c>
      <c r="J278" s="1"/>
      <c r="K278" s="1"/>
      <c r="L278" s="1"/>
      <c r="M278" s="1" t="b">
        <f t="shared" si="16"/>
        <v>1</v>
      </c>
      <c r="N278" t="b">
        <f t="shared" si="17"/>
        <v>0</v>
      </c>
      <c r="O278" t="b">
        <f t="shared" si="17"/>
        <v>0</v>
      </c>
      <c r="P278" t="b">
        <f t="shared" si="18"/>
        <v>0</v>
      </c>
      <c r="Q278" t="b">
        <f t="shared" si="19"/>
        <v>0</v>
      </c>
      <c r="R278">
        <v>1</v>
      </c>
    </row>
    <row r="279" spans="1:18" x14ac:dyDescent="0.35">
      <c r="A279" t="s">
        <v>1298</v>
      </c>
      <c r="B279" t="s">
        <v>968</v>
      </c>
      <c r="C279">
        <v>1</v>
      </c>
      <c r="D279">
        <v>1</v>
      </c>
      <c r="G279" s="1">
        <v>1</v>
      </c>
      <c r="H279" s="1"/>
      <c r="I279" s="1">
        <v>1</v>
      </c>
      <c r="J279" s="1"/>
      <c r="K279" s="1"/>
      <c r="L279" s="1"/>
      <c r="M279" s="1" t="b">
        <f t="shared" si="16"/>
        <v>1</v>
      </c>
      <c r="N279" t="b">
        <f t="shared" si="17"/>
        <v>0</v>
      </c>
      <c r="O279" t="b">
        <f t="shared" si="17"/>
        <v>0</v>
      </c>
      <c r="P279" t="b">
        <f t="shared" si="18"/>
        <v>0</v>
      </c>
      <c r="Q279" t="b">
        <f t="shared" si="19"/>
        <v>0</v>
      </c>
      <c r="R279">
        <v>1</v>
      </c>
    </row>
    <row r="280" spans="1:18" x14ac:dyDescent="0.35">
      <c r="A280" t="s">
        <v>1300</v>
      </c>
      <c r="B280" t="s">
        <v>968</v>
      </c>
      <c r="C280">
        <v>1</v>
      </c>
      <c r="D280">
        <v>1</v>
      </c>
      <c r="G280" s="1">
        <v>1</v>
      </c>
      <c r="H280" s="1"/>
      <c r="I280" s="1">
        <v>1</v>
      </c>
      <c r="J280" s="1"/>
      <c r="K280" s="1"/>
      <c r="L280" s="1"/>
      <c r="M280" s="1" t="b">
        <f t="shared" si="16"/>
        <v>1</v>
      </c>
      <c r="N280" t="b">
        <f t="shared" si="17"/>
        <v>0</v>
      </c>
      <c r="O280" t="b">
        <f t="shared" si="17"/>
        <v>0</v>
      </c>
      <c r="P280" t="b">
        <f t="shared" si="18"/>
        <v>0</v>
      </c>
      <c r="Q280" t="b">
        <f t="shared" si="19"/>
        <v>0</v>
      </c>
      <c r="R280">
        <v>1</v>
      </c>
    </row>
    <row r="281" spans="1:18" x14ac:dyDescent="0.35">
      <c r="A281" t="s">
        <v>1661</v>
      </c>
      <c r="B281" t="s">
        <v>1302</v>
      </c>
      <c r="C281">
        <v>1</v>
      </c>
      <c r="D281">
        <v>1</v>
      </c>
      <c r="G281" s="1">
        <v>1</v>
      </c>
      <c r="H281" s="1"/>
      <c r="I281" s="1">
        <v>1</v>
      </c>
      <c r="J281" s="1"/>
      <c r="K281" s="1"/>
      <c r="L281" s="1"/>
      <c r="M281" s="1" t="b">
        <f t="shared" si="16"/>
        <v>1</v>
      </c>
      <c r="N281" t="b">
        <f t="shared" si="17"/>
        <v>0</v>
      </c>
      <c r="O281" t="b">
        <f t="shared" si="17"/>
        <v>0</v>
      </c>
      <c r="P281" t="b">
        <f t="shared" si="18"/>
        <v>0</v>
      </c>
      <c r="Q281" t="b">
        <f t="shared" si="19"/>
        <v>0</v>
      </c>
      <c r="R281">
        <v>1</v>
      </c>
    </row>
    <row r="282" spans="1:18" x14ac:dyDescent="0.35">
      <c r="A282" t="s">
        <v>1303</v>
      </c>
      <c r="B282" t="s">
        <v>1302</v>
      </c>
      <c r="C282">
        <v>1</v>
      </c>
      <c r="D282">
        <v>1</v>
      </c>
      <c r="G282" s="1">
        <v>1</v>
      </c>
      <c r="H282" s="1"/>
      <c r="I282" s="1">
        <v>1</v>
      </c>
      <c r="J282" s="1"/>
      <c r="K282" s="1"/>
      <c r="L282" s="1"/>
      <c r="M282" s="1" t="b">
        <f t="shared" si="16"/>
        <v>1</v>
      </c>
      <c r="N282" t="b">
        <f t="shared" si="17"/>
        <v>0</v>
      </c>
      <c r="O282" t="b">
        <f t="shared" si="17"/>
        <v>0</v>
      </c>
      <c r="P282" t="b">
        <f t="shared" si="18"/>
        <v>0</v>
      </c>
      <c r="Q282" t="b">
        <f t="shared" si="19"/>
        <v>0</v>
      </c>
      <c r="R282">
        <v>1</v>
      </c>
    </row>
    <row r="283" spans="1:18" x14ac:dyDescent="0.35">
      <c r="A283" t="s">
        <v>592</v>
      </c>
      <c r="B283" t="s">
        <v>592</v>
      </c>
      <c r="C283">
        <v>1</v>
      </c>
      <c r="D283">
        <v>1</v>
      </c>
      <c r="G283" s="1"/>
      <c r="H283" s="1">
        <v>1</v>
      </c>
      <c r="I283" s="1">
        <v>1</v>
      </c>
      <c r="J283" s="1"/>
      <c r="K283" s="1"/>
      <c r="L283" s="1"/>
      <c r="M283" s="1" t="b">
        <f t="shared" si="16"/>
        <v>1</v>
      </c>
      <c r="N283" t="b">
        <f t="shared" si="17"/>
        <v>0</v>
      </c>
      <c r="O283" t="b">
        <f t="shared" si="17"/>
        <v>0</v>
      </c>
      <c r="P283" t="b">
        <f t="shared" si="18"/>
        <v>0</v>
      </c>
      <c r="Q283" t="b">
        <f t="shared" si="19"/>
        <v>0</v>
      </c>
      <c r="R283">
        <v>1</v>
      </c>
    </row>
    <row r="284" spans="1:18" x14ac:dyDescent="0.35">
      <c r="A284" t="s">
        <v>2735</v>
      </c>
      <c r="B284" t="s">
        <v>592</v>
      </c>
      <c r="C284">
        <v>1</v>
      </c>
      <c r="D284">
        <v>1</v>
      </c>
      <c r="G284" s="1"/>
      <c r="H284" s="1">
        <v>1</v>
      </c>
      <c r="I284" s="1">
        <v>1</v>
      </c>
      <c r="J284" s="1"/>
      <c r="K284" s="1"/>
      <c r="L284" s="1"/>
      <c r="M284" s="1" t="b">
        <f t="shared" si="16"/>
        <v>1</v>
      </c>
      <c r="N284" t="b">
        <f t="shared" si="17"/>
        <v>0</v>
      </c>
      <c r="O284" t="b">
        <f t="shared" si="17"/>
        <v>0</v>
      </c>
      <c r="P284" t="b">
        <f t="shared" si="18"/>
        <v>0</v>
      </c>
      <c r="Q284" t="b">
        <f t="shared" si="19"/>
        <v>0</v>
      </c>
      <c r="R284">
        <v>1</v>
      </c>
    </row>
    <row r="285" spans="1:18" x14ac:dyDescent="0.35">
      <c r="A285" t="s">
        <v>42</v>
      </c>
      <c r="B285" t="s">
        <v>592</v>
      </c>
      <c r="C285">
        <v>1</v>
      </c>
      <c r="D285">
        <v>1</v>
      </c>
      <c r="G285" s="1">
        <v>1</v>
      </c>
      <c r="H285" s="1"/>
      <c r="I285" s="1">
        <v>1</v>
      </c>
      <c r="J285" s="1"/>
      <c r="K285" s="1"/>
      <c r="L285" s="1"/>
      <c r="M285" s="1" t="b">
        <f t="shared" si="16"/>
        <v>1</v>
      </c>
      <c r="N285" t="b">
        <f t="shared" si="17"/>
        <v>0</v>
      </c>
      <c r="O285" t="b">
        <f t="shared" si="17"/>
        <v>0</v>
      </c>
      <c r="P285" t="b">
        <f t="shared" si="18"/>
        <v>0</v>
      </c>
      <c r="Q285" t="b">
        <f t="shared" si="19"/>
        <v>0</v>
      </c>
      <c r="R285">
        <v>1</v>
      </c>
    </row>
    <row r="286" spans="1:18" x14ac:dyDescent="0.35">
      <c r="A286" t="s">
        <v>178</v>
      </c>
      <c r="B286" t="s">
        <v>592</v>
      </c>
      <c r="C286">
        <v>1</v>
      </c>
      <c r="D286">
        <v>1</v>
      </c>
      <c r="G286" s="1">
        <v>1</v>
      </c>
      <c r="H286" s="1"/>
      <c r="I286" s="1">
        <v>1</v>
      </c>
      <c r="J286" s="1"/>
      <c r="K286" s="1"/>
      <c r="L286" s="1"/>
      <c r="M286" s="1" t="b">
        <f t="shared" si="16"/>
        <v>1</v>
      </c>
      <c r="N286" t="b">
        <f t="shared" si="17"/>
        <v>0</v>
      </c>
      <c r="O286" t="b">
        <f t="shared" si="17"/>
        <v>0</v>
      </c>
      <c r="P286" t="b">
        <f t="shared" si="18"/>
        <v>0</v>
      </c>
      <c r="Q286" t="b">
        <f t="shared" si="19"/>
        <v>0</v>
      </c>
      <c r="R286">
        <v>1</v>
      </c>
    </row>
    <row r="287" spans="1:18" x14ac:dyDescent="0.35">
      <c r="A287" t="s">
        <v>179</v>
      </c>
      <c r="B287" t="s">
        <v>592</v>
      </c>
      <c r="C287">
        <v>1</v>
      </c>
      <c r="D287">
        <v>1</v>
      </c>
      <c r="G287" s="1">
        <v>1</v>
      </c>
      <c r="H287" s="1"/>
      <c r="I287" s="1">
        <v>1</v>
      </c>
      <c r="J287" s="1"/>
      <c r="K287" s="1"/>
      <c r="L287" s="1"/>
      <c r="M287" s="1" t="b">
        <f t="shared" si="16"/>
        <v>1</v>
      </c>
      <c r="N287" t="b">
        <f t="shared" si="17"/>
        <v>0</v>
      </c>
      <c r="O287" t="b">
        <f t="shared" si="17"/>
        <v>0</v>
      </c>
      <c r="P287" t="b">
        <f t="shared" si="18"/>
        <v>0</v>
      </c>
      <c r="Q287" t="b">
        <f t="shared" si="19"/>
        <v>0</v>
      </c>
      <c r="R287">
        <v>1</v>
      </c>
    </row>
    <row r="288" spans="1:18" x14ac:dyDescent="0.35">
      <c r="A288" t="s">
        <v>180</v>
      </c>
      <c r="B288" t="s">
        <v>592</v>
      </c>
      <c r="C288">
        <v>1</v>
      </c>
      <c r="D288">
        <v>1</v>
      </c>
      <c r="G288" s="1">
        <v>1</v>
      </c>
      <c r="H288" s="1"/>
      <c r="I288" s="1">
        <v>1</v>
      </c>
      <c r="J288" s="1"/>
      <c r="K288" s="1"/>
      <c r="L288" s="1"/>
      <c r="M288" s="1" t="b">
        <f t="shared" si="16"/>
        <v>1</v>
      </c>
      <c r="N288" t="b">
        <f t="shared" si="17"/>
        <v>0</v>
      </c>
      <c r="O288" t="b">
        <f t="shared" si="17"/>
        <v>0</v>
      </c>
      <c r="P288" t="b">
        <f t="shared" si="18"/>
        <v>0</v>
      </c>
      <c r="Q288" t="b">
        <f t="shared" si="19"/>
        <v>0</v>
      </c>
      <c r="R288">
        <v>1</v>
      </c>
    </row>
    <row r="289" spans="1:18" x14ac:dyDescent="0.35">
      <c r="A289" t="s">
        <v>181</v>
      </c>
      <c r="B289" t="s">
        <v>592</v>
      </c>
      <c r="C289">
        <v>1</v>
      </c>
      <c r="D289">
        <v>1</v>
      </c>
      <c r="G289" s="1">
        <v>1</v>
      </c>
      <c r="H289" s="1"/>
      <c r="I289" s="1">
        <v>1</v>
      </c>
      <c r="J289" s="1"/>
      <c r="K289" s="1"/>
      <c r="L289" s="1"/>
      <c r="M289" s="1" t="b">
        <f t="shared" si="16"/>
        <v>1</v>
      </c>
      <c r="N289" t="b">
        <f t="shared" si="17"/>
        <v>0</v>
      </c>
      <c r="O289" t="b">
        <f t="shared" si="17"/>
        <v>0</v>
      </c>
      <c r="P289" t="b">
        <f t="shared" si="18"/>
        <v>0</v>
      </c>
      <c r="Q289" t="b">
        <f t="shared" si="19"/>
        <v>0</v>
      </c>
      <c r="R289">
        <v>1</v>
      </c>
    </row>
    <row r="290" spans="1:18" x14ac:dyDescent="0.35">
      <c r="A290" t="s">
        <v>182</v>
      </c>
      <c r="B290" t="s">
        <v>592</v>
      </c>
      <c r="C290">
        <v>1</v>
      </c>
      <c r="D290">
        <v>1</v>
      </c>
      <c r="G290" s="1">
        <v>1</v>
      </c>
      <c r="H290" s="1"/>
      <c r="I290" s="1">
        <v>1</v>
      </c>
      <c r="J290" s="1"/>
      <c r="K290" s="1"/>
      <c r="L290" s="1"/>
      <c r="M290" s="1" t="b">
        <f t="shared" si="16"/>
        <v>1</v>
      </c>
      <c r="N290" t="b">
        <f t="shared" si="17"/>
        <v>0</v>
      </c>
      <c r="O290" t="b">
        <f t="shared" si="17"/>
        <v>0</v>
      </c>
      <c r="P290" t="b">
        <f t="shared" si="18"/>
        <v>0</v>
      </c>
      <c r="Q290" t="b">
        <f t="shared" si="19"/>
        <v>0</v>
      </c>
      <c r="R290">
        <v>1</v>
      </c>
    </row>
    <row r="291" spans="1:18" x14ac:dyDescent="0.35">
      <c r="A291" t="s">
        <v>183</v>
      </c>
      <c r="B291" t="s">
        <v>592</v>
      </c>
      <c r="C291">
        <v>1</v>
      </c>
      <c r="D291">
        <v>2</v>
      </c>
      <c r="G291" s="1">
        <v>1</v>
      </c>
      <c r="H291" s="1">
        <v>1</v>
      </c>
      <c r="I291" s="1">
        <v>2</v>
      </c>
      <c r="J291" s="1"/>
      <c r="K291" s="1"/>
      <c r="L291" s="1"/>
      <c r="M291" s="1" t="b">
        <f t="shared" si="16"/>
        <v>0</v>
      </c>
      <c r="N291" t="b">
        <f t="shared" si="17"/>
        <v>0</v>
      </c>
      <c r="O291" t="b">
        <f t="shared" si="17"/>
        <v>0</v>
      </c>
      <c r="P291" t="b">
        <f t="shared" si="18"/>
        <v>1</v>
      </c>
      <c r="Q291" t="b">
        <f t="shared" si="19"/>
        <v>0</v>
      </c>
      <c r="R291">
        <v>1</v>
      </c>
    </row>
    <row r="292" spans="1:18" x14ac:dyDescent="0.35">
      <c r="A292" t="s">
        <v>2748</v>
      </c>
      <c r="B292" t="s">
        <v>592</v>
      </c>
      <c r="C292">
        <v>1</v>
      </c>
      <c r="D292">
        <v>1</v>
      </c>
      <c r="G292" s="1"/>
      <c r="H292" s="1">
        <v>1</v>
      </c>
      <c r="I292" s="1">
        <v>1</v>
      </c>
      <c r="J292" s="1"/>
      <c r="K292" s="1"/>
      <c r="L292" s="1"/>
      <c r="M292" s="1" t="b">
        <f t="shared" si="16"/>
        <v>1</v>
      </c>
      <c r="N292" t="b">
        <f t="shared" si="17"/>
        <v>0</v>
      </c>
      <c r="O292" t="b">
        <f t="shared" si="17"/>
        <v>0</v>
      </c>
      <c r="P292" t="b">
        <f t="shared" si="18"/>
        <v>0</v>
      </c>
      <c r="Q292" t="b">
        <f t="shared" si="19"/>
        <v>0</v>
      </c>
      <c r="R292">
        <v>1</v>
      </c>
    </row>
    <row r="293" spans="1:18" x14ac:dyDescent="0.35">
      <c r="A293" t="s">
        <v>184</v>
      </c>
      <c r="B293" t="s">
        <v>592</v>
      </c>
      <c r="C293">
        <v>1</v>
      </c>
      <c r="D293">
        <v>1</v>
      </c>
      <c r="G293" s="1">
        <v>1</v>
      </c>
      <c r="H293" s="1"/>
      <c r="I293" s="1">
        <v>1</v>
      </c>
      <c r="J293" s="1"/>
      <c r="K293" s="1"/>
      <c r="L293" s="1"/>
      <c r="M293" s="1" t="b">
        <f t="shared" si="16"/>
        <v>1</v>
      </c>
      <c r="N293" t="b">
        <f t="shared" si="17"/>
        <v>0</v>
      </c>
      <c r="O293" t="b">
        <f t="shared" si="17"/>
        <v>0</v>
      </c>
      <c r="P293" t="b">
        <f t="shared" si="18"/>
        <v>0</v>
      </c>
      <c r="Q293" t="b">
        <f t="shared" si="19"/>
        <v>0</v>
      </c>
      <c r="R293">
        <v>1</v>
      </c>
    </row>
    <row r="294" spans="1:18" x14ac:dyDescent="0.35">
      <c r="A294" t="s">
        <v>2739</v>
      </c>
      <c r="B294" t="s">
        <v>592</v>
      </c>
      <c r="C294">
        <v>1</v>
      </c>
      <c r="D294">
        <v>1</v>
      </c>
      <c r="G294" s="1"/>
      <c r="H294" s="1">
        <v>1</v>
      </c>
      <c r="I294" s="1">
        <v>1</v>
      </c>
      <c r="J294" s="1"/>
      <c r="K294" s="1"/>
      <c r="L294" s="1"/>
      <c r="M294" s="1" t="b">
        <f t="shared" si="16"/>
        <v>1</v>
      </c>
      <c r="N294" t="b">
        <f t="shared" si="17"/>
        <v>0</v>
      </c>
      <c r="O294" t="b">
        <f t="shared" si="17"/>
        <v>0</v>
      </c>
      <c r="P294" t="b">
        <f t="shared" si="18"/>
        <v>0</v>
      </c>
      <c r="Q294" t="b">
        <f t="shared" si="19"/>
        <v>0</v>
      </c>
      <c r="R294">
        <v>1</v>
      </c>
    </row>
    <row r="295" spans="1:18" x14ac:dyDescent="0.35">
      <c r="A295" t="s">
        <v>2742</v>
      </c>
      <c r="B295" t="s">
        <v>592</v>
      </c>
      <c r="C295">
        <v>1</v>
      </c>
      <c r="D295">
        <v>1</v>
      </c>
      <c r="G295" s="1"/>
      <c r="H295" s="1">
        <v>1</v>
      </c>
      <c r="I295" s="1">
        <v>1</v>
      </c>
      <c r="J295" s="1"/>
      <c r="K295" s="1"/>
      <c r="L295" s="1"/>
      <c r="M295" s="1" t="b">
        <f t="shared" si="16"/>
        <v>1</v>
      </c>
      <c r="N295" t="b">
        <f t="shared" si="17"/>
        <v>0</v>
      </c>
      <c r="O295" t="b">
        <f t="shared" si="17"/>
        <v>0</v>
      </c>
      <c r="P295" t="b">
        <f t="shared" si="18"/>
        <v>0</v>
      </c>
      <c r="Q295" t="b">
        <f t="shared" si="19"/>
        <v>0</v>
      </c>
      <c r="R295">
        <v>1</v>
      </c>
    </row>
    <row r="296" spans="1:18" x14ac:dyDescent="0.35">
      <c r="A296" t="s">
        <v>2745</v>
      </c>
      <c r="B296" t="s">
        <v>592</v>
      </c>
      <c r="C296">
        <v>1</v>
      </c>
      <c r="D296">
        <v>1</v>
      </c>
      <c r="G296" s="1"/>
      <c r="H296" s="1">
        <v>1</v>
      </c>
      <c r="I296" s="1">
        <v>1</v>
      </c>
      <c r="J296" s="1"/>
      <c r="K296" s="1"/>
      <c r="L296" s="1"/>
      <c r="M296" s="1" t="b">
        <f t="shared" si="16"/>
        <v>1</v>
      </c>
      <c r="N296" t="b">
        <f t="shared" si="17"/>
        <v>0</v>
      </c>
      <c r="O296" t="b">
        <f t="shared" si="17"/>
        <v>0</v>
      </c>
      <c r="P296" t="b">
        <f t="shared" si="18"/>
        <v>0</v>
      </c>
      <c r="Q296" t="b">
        <f t="shared" si="19"/>
        <v>0</v>
      </c>
      <c r="R296">
        <v>1</v>
      </c>
    </row>
    <row r="297" spans="1:18" x14ac:dyDescent="0.35">
      <c r="A297" t="s">
        <v>3512</v>
      </c>
      <c r="B297" t="s">
        <v>648</v>
      </c>
      <c r="C297">
        <v>1</v>
      </c>
      <c r="D297">
        <v>1</v>
      </c>
      <c r="G297" s="1"/>
      <c r="H297" s="1">
        <v>1</v>
      </c>
      <c r="I297" s="1">
        <v>1</v>
      </c>
      <c r="J297" s="1"/>
      <c r="K297" s="1"/>
      <c r="L297" s="1"/>
      <c r="M297" s="1" t="b">
        <f t="shared" si="16"/>
        <v>1</v>
      </c>
      <c r="N297" t="b">
        <f t="shared" si="17"/>
        <v>0</v>
      </c>
      <c r="O297" t="b">
        <f t="shared" si="17"/>
        <v>0</v>
      </c>
      <c r="P297" t="b">
        <f t="shared" si="18"/>
        <v>0</v>
      </c>
      <c r="Q297" t="b">
        <f t="shared" si="19"/>
        <v>0</v>
      </c>
      <c r="R297">
        <v>1</v>
      </c>
    </row>
    <row r="298" spans="1:18" x14ac:dyDescent="0.35">
      <c r="A298" t="s">
        <v>3509</v>
      </c>
      <c r="B298" t="s">
        <v>648</v>
      </c>
      <c r="C298">
        <v>1</v>
      </c>
      <c r="D298">
        <v>1</v>
      </c>
      <c r="G298" s="1"/>
      <c r="H298" s="1">
        <v>1</v>
      </c>
      <c r="I298" s="1">
        <v>1</v>
      </c>
      <c r="J298" s="1"/>
      <c r="K298" s="1"/>
      <c r="L298" s="1"/>
      <c r="M298" s="1" t="b">
        <f t="shared" si="16"/>
        <v>1</v>
      </c>
      <c r="N298" t="b">
        <f t="shared" si="17"/>
        <v>0</v>
      </c>
      <c r="O298" t="b">
        <f t="shared" si="17"/>
        <v>0</v>
      </c>
      <c r="P298" t="b">
        <f t="shared" si="18"/>
        <v>0</v>
      </c>
      <c r="Q298" t="b">
        <f t="shared" si="19"/>
        <v>0</v>
      </c>
      <c r="R298">
        <v>1</v>
      </c>
    </row>
    <row r="299" spans="1:18" x14ac:dyDescent="0.35">
      <c r="A299" t="s">
        <v>2456</v>
      </c>
      <c r="B299" t="s">
        <v>2455</v>
      </c>
      <c r="C299">
        <v>1</v>
      </c>
      <c r="D299">
        <v>1</v>
      </c>
      <c r="G299" s="1">
        <v>1</v>
      </c>
      <c r="H299" s="1"/>
      <c r="I299" s="1">
        <v>1</v>
      </c>
      <c r="J299" s="1"/>
      <c r="K299" s="1"/>
      <c r="L299" s="1"/>
      <c r="M299" s="1" t="b">
        <f t="shared" si="16"/>
        <v>1</v>
      </c>
      <c r="N299" t="b">
        <f t="shared" si="17"/>
        <v>0</v>
      </c>
      <c r="O299" t="b">
        <f t="shared" si="17"/>
        <v>0</v>
      </c>
      <c r="P299" t="b">
        <f t="shared" si="18"/>
        <v>0</v>
      </c>
      <c r="Q299" t="b">
        <f t="shared" si="19"/>
        <v>0</v>
      </c>
      <c r="R299">
        <v>1</v>
      </c>
    </row>
    <row r="300" spans="1:18" x14ac:dyDescent="0.35">
      <c r="A300" t="s">
        <v>761</v>
      </c>
      <c r="B300" t="s">
        <v>1312</v>
      </c>
      <c r="C300">
        <v>1</v>
      </c>
      <c r="D300">
        <v>1</v>
      </c>
      <c r="G300" s="1">
        <v>1</v>
      </c>
      <c r="H300" s="1"/>
      <c r="I300" s="1">
        <v>1</v>
      </c>
      <c r="J300" s="1"/>
      <c r="K300" s="1"/>
      <c r="L300" s="1"/>
      <c r="M300" s="1" t="b">
        <f t="shared" si="16"/>
        <v>1</v>
      </c>
      <c r="N300" t="b">
        <f t="shared" si="17"/>
        <v>0</v>
      </c>
      <c r="O300" t="b">
        <f t="shared" si="17"/>
        <v>0</v>
      </c>
      <c r="P300" t="b">
        <f t="shared" si="18"/>
        <v>0</v>
      </c>
      <c r="Q300" t="b">
        <f t="shared" si="19"/>
        <v>0</v>
      </c>
      <c r="R300">
        <v>1</v>
      </c>
    </row>
    <row r="301" spans="1:18" x14ac:dyDescent="0.35">
      <c r="A301" t="s">
        <v>760</v>
      </c>
      <c r="B301" t="s">
        <v>1312</v>
      </c>
      <c r="C301">
        <v>1</v>
      </c>
      <c r="D301">
        <v>1</v>
      </c>
      <c r="G301" s="1">
        <v>1</v>
      </c>
      <c r="H301" s="1"/>
      <c r="I301" s="1">
        <v>1</v>
      </c>
      <c r="J301" s="1"/>
      <c r="K301" s="1"/>
      <c r="L301" s="1"/>
      <c r="M301" s="1" t="b">
        <f t="shared" si="16"/>
        <v>1</v>
      </c>
      <c r="N301" t="b">
        <f t="shared" si="17"/>
        <v>0</v>
      </c>
      <c r="O301" t="b">
        <f t="shared" si="17"/>
        <v>0</v>
      </c>
      <c r="P301" t="b">
        <f t="shared" si="18"/>
        <v>0</v>
      </c>
      <c r="Q301" t="b">
        <f t="shared" si="19"/>
        <v>0</v>
      </c>
      <c r="R301">
        <v>1</v>
      </c>
    </row>
    <row r="302" spans="1:18" x14ac:dyDescent="0.35">
      <c r="A302" t="s">
        <v>185</v>
      </c>
      <c r="B302" t="s">
        <v>648</v>
      </c>
      <c r="C302">
        <v>1</v>
      </c>
      <c r="D302">
        <v>2</v>
      </c>
      <c r="G302" s="1">
        <v>1</v>
      </c>
      <c r="H302" s="1">
        <v>1</v>
      </c>
      <c r="I302" s="1">
        <v>2</v>
      </c>
      <c r="J302" s="1"/>
      <c r="K302" s="1"/>
      <c r="L302" s="1"/>
      <c r="M302" s="1" t="b">
        <f t="shared" si="16"/>
        <v>0</v>
      </c>
      <c r="N302" t="b">
        <f t="shared" si="17"/>
        <v>0</v>
      </c>
      <c r="O302" t="b">
        <f t="shared" si="17"/>
        <v>0</v>
      </c>
      <c r="P302" t="b">
        <f t="shared" si="18"/>
        <v>1</v>
      </c>
      <c r="Q302" t="b">
        <f t="shared" si="19"/>
        <v>0</v>
      </c>
      <c r="R302">
        <v>1</v>
      </c>
    </row>
    <row r="303" spans="1:18" x14ac:dyDescent="0.35">
      <c r="A303" t="s">
        <v>3440</v>
      </c>
      <c r="B303" t="s">
        <v>648</v>
      </c>
      <c r="C303">
        <v>1</v>
      </c>
      <c r="D303">
        <v>1</v>
      </c>
      <c r="G303" s="1"/>
      <c r="H303" s="1">
        <v>1</v>
      </c>
      <c r="I303" s="1">
        <v>1</v>
      </c>
      <c r="J303" s="1"/>
      <c r="K303" s="1"/>
      <c r="L303" s="1"/>
      <c r="M303" s="1" t="b">
        <f t="shared" si="16"/>
        <v>1</v>
      </c>
      <c r="N303" t="b">
        <f t="shared" si="17"/>
        <v>0</v>
      </c>
      <c r="O303" t="b">
        <f t="shared" si="17"/>
        <v>0</v>
      </c>
      <c r="P303" t="b">
        <f t="shared" si="18"/>
        <v>0</v>
      </c>
      <c r="Q303" t="b">
        <f t="shared" si="19"/>
        <v>0</v>
      </c>
      <c r="R303">
        <v>1</v>
      </c>
    </row>
    <row r="304" spans="1:18" x14ac:dyDescent="0.35">
      <c r="A304" t="s">
        <v>3443</v>
      </c>
      <c r="B304" t="s">
        <v>648</v>
      </c>
      <c r="C304">
        <v>1</v>
      </c>
      <c r="D304">
        <v>1</v>
      </c>
      <c r="G304" s="1"/>
      <c r="H304" s="1">
        <v>1</v>
      </c>
      <c r="I304" s="1">
        <v>1</v>
      </c>
      <c r="J304" s="1"/>
      <c r="K304" s="1"/>
      <c r="L304" s="1"/>
      <c r="M304" s="1" t="b">
        <f t="shared" si="16"/>
        <v>1</v>
      </c>
      <c r="N304" t="b">
        <f t="shared" si="17"/>
        <v>0</v>
      </c>
      <c r="O304" t="b">
        <f t="shared" si="17"/>
        <v>0</v>
      </c>
      <c r="P304" t="b">
        <f t="shared" si="18"/>
        <v>0</v>
      </c>
      <c r="Q304" t="b">
        <f t="shared" si="19"/>
        <v>0</v>
      </c>
      <c r="R304">
        <v>1</v>
      </c>
    </row>
    <row r="305" spans="1:18" x14ac:dyDescent="0.35">
      <c r="A305" t="s">
        <v>606</v>
      </c>
      <c r="B305" t="s">
        <v>648</v>
      </c>
      <c r="C305">
        <v>1</v>
      </c>
      <c r="D305">
        <v>2</v>
      </c>
      <c r="G305" s="1">
        <v>1</v>
      </c>
      <c r="H305" s="1">
        <v>1</v>
      </c>
      <c r="I305" s="1">
        <v>2</v>
      </c>
      <c r="J305" s="1"/>
      <c r="K305" s="1"/>
      <c r="L305" s="1"/>
      <c r="M305" s="1" t="b">
        <f t="shared" si="16"/>
        <v>0</v>
      </c>
      <c r="N305" t="b">
        <f t="shared" si="17"/>
        <v>0</v>
      </c>
      <c r="O305" t="b">
        <f t="shared" si="17"/>
        <v>0</v>
      </c>
      <c r="P305" t="b">
        <f t="shared" si="18"/>
        <v>1</v>
      </c>
      <c r="Q305" t="b">
        <f t="shared" si="19"/>
        <v>0</v>
      </c>
      <c r="R305">
        <v>1</v>
      </c>
    </row>
    <row r="306" spans="1:18" x14ac:dyDescent="0.35">
      <c r="A306" t="s">
        <v>3447</v>
      </c>
      <c r="B306" t="s">
        <v>648</v>
      </c>
      <c r="C306">
        <v>1</v>
      </c>
      <c r="D306">
        <v>1</v>
      </c>
      <c r="G306" s="1"/>
      <c r="H306" s="1">
        <v>1</v>
      </c>
      <c r="I306" s="1">
        <v>1</v>
      </c>
      <c r="J306" s="1"/>
      <c r="K306" s="1"/>
      <c r="L306" s="1"/>
      <c r="M306" s="1" t="b">
        <f t="shared" si="16"/>
        <v>1</v>
      </c>
      <c r="N306" t="b">
        <f t="shared" si="17"/>
        <v>0</v>
      </c>
      <c r="O306" t="b">
        <f t="shared" si="17"/>
        <v>0</v>
      </c>
      <c r="P306" t="b">
        <f t="shared" si="18"/>
        <v>0</v>
      </c>
      <c r="Q306" t="b">
        <f t="shared" si="19"/>
        <v>0</v>
      </c>
      <c r="R306">
        <v>1</v>
      </c>
    </row>
    <row r="307" spans="1:18" x14ac:dyDescent="0.35">
      <c r="A307" t="s">
        <v>3449</v>
      </c>
      <c r="B307" t="s">
        <v>648</v>
      </c>
      <c r="C307">
        <v>1</v>
      </c>
      <c r="D307">
        <v>1</v>
      </c>
      <c r="G307" s="1"/>
      <c r="H307" s="1">
        <v>1</v>
      </c>
      <c r="I307" s="1">
        <v>1</v>
      </c>
      <c r="J307" s="1"/>
      <c r="K307" s="1"/>
      <c r="L307" s="1"/>
      <c r="M307" s="1" t="b">
        <f t="shared" si="16"/>
        <v>1</v>
      </c>
      <c r="N307" t="b">
        <f t="shared" si="17"/>
        <v>0</v>
      </c>
      <c r="O307" t="b">
        <f t="shared" si="17"/>
        <v>0</v>
      </c>
      <c r="P307" t="b">
        <f t="shared" si="18"/>
        <v>0</v>
      </c>
      <c r="Q307" t="b">
        <f t="shared" si="19"/>
        <v>0</v>
      </c>
      <c r="R307">
        <v>1</v>
      </c>
    </row>
    <row r="308" spans="1:18" x14ac:dyDescent="0.35">
      <c r="A308" t="s">
        <v>3451</v>
      </c>
      <c r="B308" t="s">
        <v>648</v>
      </c>
      <c r="C308">
        <v>1</v>
      </c>
      <c r="D308">
        <v>1</v>
      </c>
      <c r="G308" s="1"/>
      <c r="H308" s="1">
        <v>1</v>
      </c>
      <c r="I308" s="1">
        <v>1</v>
      </c>
      <c r="J308" s="1"/>
      <c r="K308" s="1"/>
      <c r="L308" s="1"/>
      <c r="M308" s="1" t="b">
        <f t="shared" si="16"/>
        <v>1</v>
      </c>
      <c r="N308" t="b">
        <f t="shared" si="17"/>
        <v>0</v>
      </c>
      <c r="O308" t="b">
        <f t="shared" si="17"/>
        <v>0</v>
      </c>
      <c r="P308" t="b">
        <f t="shared" si="18"/>
        <v>0</v>
      </c>
      <c r="Q308" t="b">
        <f t="shared" si="19"/>
        <v>0</v>
      </c>
      <c r="R308">
        <v>1</v>
      </c>
    </row>
    <row r="309" spans="1:18" x14ac:dyDescent="0.35">
      <c r="A309" t="s">
        <v>3226</v>
      </c>
      <c r="B309" t="s">
        <v>1775</v>
      </c>
      <c r="C309">
        <v>1</v>
      </c>
      <c r="D309">
        <v>1</v>
      </c>
      <c r="G309" s="1"/>
      <c r="H309" s="1">
        <v>1</v>
      </c>
      <c r="I309" s="1">
        <v>1</v>
      </c>
      <c r="J309" s="1"/>
      <c r="K309" s="1"/>
      <c r="L309" s="1"/>
      <c r="M309" s="1" t="b">
        <f t="shared" si="16"/>
        <v>1</v>
      </c>
      <c r="N309" t="b">
        <f t="shared" si="17"/>
        <v>0</v>
      </c>
      <c r="O309" t="b">
        <f t="shared" si="17"/>
        <v>0</v>
      </c>
      <c r="P309" t="b">
        <f t="shared" si="18"/>
        <v>0</v>
      </c>
      <c r="Q309" t="b">
        <f t="shared" si="19"/>
        <v>0</v>
      </c>
      <c r="R309">
        <v>1</v>
      </c>
    </row>
    <row r="310" spans="1:18" x14ac:dyDescent="0.35">
      <c r="A310" t="s">
        <v>1974</v>
      </c>
      <c r="B310" t="s">
        <v>1775</v>
      </c>
      <c r="C310">
        <v>1</v>
      </c>
      <c r="D310">
        <v>1</v>
      </c>
      <c r="G310" s="1">
        <v>1</v>
      </c>
      <c r="H310" s="1"/>
      <c r="I310" s="1">
        <v>1</v>
      </c>
      <c r="J310" s="1"/>
      <c r="K310" s="1"/>
      <c r="L310" s="1"/>
      <c r="M310" s="1" t="b">
        <f t="shared" si="16"/>
        <v>1</v>
      </c>
      <c r="N310" t="b">
        <f t="shared" si="17"/>
        <v>0</v>
      </c>
      <c r="O310" t="b">
        <f t="shared" si="17"/>
        <v>0</v>
      </c>
      <c r="P310" t="b">
        <f t="shared" si="18"/>
        <v>0</v>
      </c>
      <c r="Q310" t="b">
        <f t="shared" si="19"/>
        <v>0</v>
      </c>
      <c r="R310">
        <v>1</v>
      </c>
    </row>
    <row r="311" spans="1:18" x14ac:dyDescent="0.35">
      <c r="A311" t="s">
        <v>3453</v>
      </c>
      <c r="B311" t="s">
        <v>648</v>
      </c>
      <c r="C311">
        <v>1</v>
      </c>
      <c r="D311">
        <v>1</v>
      </c>
      <c r="G311" s="1"/>
      <c r="H311" s="1">
        <v>1</v>
      </c>
      <c r="I311" s="1">
        <v>1</v>
      </c>
      <c r="J311" s="1"/>
      <c r="K311" s="1"/>
      <c r="L311" s="1"/>
      <c r="M311" s="1" t="b">
        <f t="shared" si="16"/>
        <v>1</v>
      </c>
      <c r="N311" t="b">
        <f t="shared" si="17"/>
        <v>0</v>
      </c>
      <c r="O311" t="b">
        <f t="shared" si="17"/>
        <v>0</v>
      </c>
      <c r="P311" t="b">
        <f t="shared" si="18"/>
        <v>0</v>
      </c>
      <c r="Q311" t="b">
        <f t="shared" si="19"/>
        <v>0</v>
      </c>
      <c r="R311">
        <v>1</v>
      </c>
    </row>
    <row r="312" spans="1:18" x14ac:dyDescent="0.35">
      <c r="A312" t="s">
        <v>2460</v>
      </c>
      <c r="B312" t="s">
        <v>2459</v>
      </c>
      <c r="C312">
        <v>1</v>
      </c>
      <c r="D312">
        <v>1</v>
      </c>
      <c r="G312" s="1">
        <v>1</v>
      </c>
      <c r="H312" s="1"/>
      <c r="I312" s="1">
        <v>1</v>
      </c>
      <c r="J312" s="1"/>
      <c r="K312" s="1"/>
      <c r="L312" s="1"/>
      <c r="M312" s="1" t="b">
        <f t="shared" si="16"/>
        <v>1</v>
      </c>
      <c r="N312" t="b">
        <f t="shared" si="17"/>
        <v>0</v>
      </c>
      <c r="O312" t="b">
        <f t="shared" si="17"/>
        <v>0</v>
      </c>
      <c r="P312" t="b">
        <f t="shared" si="18"/>
        <v>0</v>
      </c>
      <c r="Q312" t="b">
        <f t="shared" si="19"/>
        <v>0</v>
      </c>
      <c r="R312">
        <v>1</v>
      </c>
    </row>
    <row r="313" spans="1:18" x14ac:dyDescent="0.35">
      <c r="A313" t="s">
        <v>186</v>
      </c>
      <c r="B313" t="s">
        <v>648</v>
      </c>
      <c r="C313">
        <v>1</v>
      </c>
      <c r="D313">
        <v>2</v>
      </c>
      <c r="G313" s="1">
        <v>1</v>
      </c>
      <c r="H313" s="1">
        <v>1</v>
      </c>
      <c r="I313" s="1">
        <v>2</v>
      </c>
      <c r="J313" s="1"/>
      <c r="K313" s="1"/>
      <c r="L313" s="1"/>
      <c r="M313" s="1" t="b">
        <f t="shared" si="16"/>
        <v>0</v>
      </c>
      <c r="N313" t="b">
        <f t="shared" si="17"/>
        <v>0</v>
      </c>
      <c r="O313" t="b">
        <f t="shared" si="17"/>
        <v>0</v>
      </c>
      <c r="P313" t="b">
        <f t="shared" si="18"/>
        <v>1</v>
      </c>
      <c r="Q313" t="b">
        <f t="shared" si="19"/>
        <v>0</v>
      </c>
      <c r="R313">
        <v>1</v>
      </c>
    </row>
    <row r="314" spans="1:18" x14ac:dyDescent="0.35">
      <c r="A314" t="s">
        <v>2229</v>
      </c>
      <c r="B314" t="s">
        <v>648</v>
      </c>
      <c r="C314">
        <v>1</v>
      </c>
      <c r="D314">
        <v>1</v>
      </c>
      <c r="G314" s="1">
        <v>1</v>
      </c>
      <c r="H314" s="1"/>
      <c r="I314" s="1">
        <v>1</v>
      </c>
      <c r="J314" s="1"/>
      <c r="K314" s="1"/>
      <c r="L314" s="1"/>
      <c r="M314" s="1" t="b">
        <f t="shared" si="16"/>
        <v>1</v>
      </c>
      <c r="N314" t="b">
        <f t="shared" si="17"/>
        <v>0</v>
      </c>
      <c r="O314" t="b">
        <f t="shared" si="17"/>
        <v>0</v>
      </c>
      <c r="P314" t="b">
        <f t="shared" si="18"/>
        <v>0</v>
      </c>
      <c r="Q314" t="b">
        <f t="shared" si="19"/>
        <v>0</v>
      </c>
      <c r="R314">
        <v>1</v>
      </c>
    </row>
    <row r="315" spans="1:18" x14ac:dyDescent="0.35">
      <c r="A315" t="s">
        <v>187</v>
      </c>
      <c r="B315" t="s">
        <v>648</v>
      </c>
      <c r="C315">
        <v>1</v>
      </c>
      <c r="D315">
        <v>2</v>
      </c>
      <c r="G315" s="1">
        <v>1</v>
      </c>
      <c r="H315" s="1">
        <v>1</v>
      </c>
      <c r="I315" s="1">
        <v>2</v>
      </c>
      <c r="J315" s="1"/>
      <c r="K315" s="1"/>
      <c r="L315" s="1"/>
      <c r="M315" s="1" t="b">
        <f t="shared" si="16"/>
        <v>0</v>
      </c>
      <c r="N315" t="b">
        <f t="shared" si="17"/>
        <v>0</v>
      </c>
      <c r="O315" t="b">
        <f t="shared" si="17"/>
        <v>0</v>
      </c>
      <c r="P315" t="b">
        <f t="shared" si="18"/>
        <v>1</v>
      </c>
      <c r="Q315" t="b">
        <f t="shared" si="19"/>
        <v>0</v>
      </c>
      <c r="R315">
        <v>1</v>
      </c>
    </row>
    <row r="316" spans="1:18" x14ac:dyDescent="0.35">
      <c r="A316" t="s">
        <v>188</v>
      </c>
      <c r="B316" t="s">
        <v>648</v>
      </c>
      <c r="C316">
        <v>1</v>
      </c>
      <c r="D316">
        <v>1</v>
      </c>
      <c r="G316" s="1">
        <v>1</v>
      </c>
      <c r="H316" s="1"/>
      <c r="I316" s="1">
        <v>1</v>
      </c>
      <c r="J316" s="1"/>
      <c r="K316" s="1"/>
      <c r="L316" s="1"/>
      <c r="M316" s="1" t="b">
        <f t="shared" si="16"/>
        <v>1</v>
      </c>
      <c r="N316" t="b">
        <f t="shared" si="17"/>
        <v>0</v>
      </c>
      <c r="O316" t="b">
        <f t="shared" si="17"/>
        <v>0</v>
      </c>
      <c r="P316" t="b">
        <f t="shared" si="18"/>
        <v>0</v>
      </c>
      <c r="Q316" t="b">
        <f t="shared" si="19"/>
        <v>0</v>
      </c>
      <c r="R316">
        <v>1</v>
      </c>
    </row>
    <row r="317" spans="1:18" x14ac:dyDescent="0.35">
      <c r="A317" t="s">
        <v>3519</v>
      </c>
      <c r="B317" t="s">
        <v>648</v>
      </c>
      <c r="C317">
        <v>1</v>
      </c>
      <c r="D317">
        <v>1</v>
      </c>
      <c r="G317" s="1"/>
      <c r="H317" s="1">
        <v>1</v>
      </c>
      <c r="I317" s="1">
        <v>1</v>
      </c>
      <c r="J317" s="1"/>
      <c r="K317" s="1"/>
      <c r="L317" s="1"/>
      <c r="M317" s="1" t="b">
        <f t="shared" si="16"/>
        <v>1</v>
      </c>
      <c r="N317" t="b">
        <f t="shared" si="17"/>
        <v>0</v>
      </c>
      <c r="O317" t="b">
        <f t="shared" si="17"/>
        <v>0</v>
      </c>
      <c r="P317" t="b">
        <f t="shared" si="18"/>
        <v>0</v>
      </c>
      <c r="Q317" t="b">
        <f t="shared" si="19"/>
        <v>0</v>
      </c>
      <c r="R317">
        <v>1</v>
      </c>
    </row>
    <row r="318" spans="1:18" x14ac:dyDescent="0.35">
      <c r="A318" t="s">
        <v>3457</v>
      </c>
      <c r="B318" t="s">
        <v>648</v>
      </c>
      <c r="C318">
        <v>1</v>
      </c>
      <c r="D318">
        <v>1</v>
      </c>
      <c r="G318" s="1"/>
      <c r="H318" s="1">
        <v>1</v>
      </c>
      <c r="I318" s="1">
        <v>1</v>
      </c>
      <c r="J318" s="1"/>
      <c r="K318" s="1"/>
      <c r="L318" s="1"/>
      <c r="M318" s="1" t="b">
        <f t="shared" si="16"/>
        <v>1</v>
      </c>
      <c r="N318" t="b">
        <f t="shared" si="17"/>
        <v>0</v>
      </c>
      <c r="O318" t="b">
        <f t="shared" si="17"/>
        <v>0</v>
      </c>
      <c r="P318" t="b">
        <f t="shared" si="18"/>
        <v>0</v>
      </c>
      <c r="Q318" t="b">
        <f t="shared" si="19"/>
        <v>0</v>
      </c>
      <c r="R318">
        <v>1</v>
      </c>
    </row>
    <row r="319" spans="1:18" x14ac:dyDescent="0.35">
      <c r="A319" t="s">
        <v>3460</v>
      </c>
      <c r="B319" t="s">
        <v>3457</v>
      </c>
      <c r="C319">
        <v>1</v>
      </c>
      <c r="D319">
        <v>1</v>
      </c>
      <c r="G319" s="1"/>
      <c r="H319" s="1">
        <v>1</v>
      </c>
      <c r="I319" s="1">
        <v>1</v>
      </c>
      <c r="J319" s="1"/>
      <c r="K319" s="1"/>
      <c r="L319" s="1"/>
      <c r="M319" s="1" t="b">
        <f t="shared" si="16"/>
        <v>1</v>
      </c>
      <c r="N319" t="b">
        <f t="shared" si="17"/>
        <v>0</v>
      </c>
      <c r="O319" t="b">
        <f t="shared" si="17"/>
        <v>0</v>
      </c>
      <c r="P319" t="b">
        <f t="shared" si="18"/>
        <v>0</v>
      </c>
      <c r="Q319" t="b">
        <f t="shared" si="19"/>
        <v>0</v>
      </c>
      <c r="R319">
        <v>1</v>
      </c>
    </row>
    <row r="320" spans="1:18" x14ac:dyDescent="0.35">
      <c r="A320" t="s">
        <v>3463</v>
      </c>
      <c r="B320" t="s">
        <v>648</v>
      </c>
      <c r="C320">
        <v>1</v>
      </c>
      <c r="D320">
        <v>1</v>
      </c>
      <c r="G320" s="1"/>
      <c r="H320" s="1">
        <v>1</v>
      </c>
      <c r="I320" s="1">
        <v>1</v>
      </c>
      <c r="J320" s="1"/>
      <c r="K320" s="1"/>
      <c r="L320" s="1"/>
      <c r="M320" s="1" t="b">
        <f t="shared" si="16"/>
        <v>1</v>
      </c>
      <c r="N320" t="b">
        <f t="shared" si="17"/>
        <v>0</v>
      </c>
      <c r="O320" t="b">
        <f t="shared" si="17"/>
        <v>0</v>
      </c>
      <c r="P320" t="b">
        <f t="shared" si="18"/>
        <v>0</v>
      </c>
      <c r="Q320" t="b">
        <f t="shared" si="19"/>
        <v>0</v>
      </c>
      <c r="R320">
        <v>1</v>
      </c>
    </row>
    <row r="321" spans="1:18" x14ac:dyDescent="0.35">
      <c r="A321" t="s">
        <v>189</v>
      </c>
      <c r="B321" t="s">
        <v>648</v>
      </c>
      <c r="C321">
        <v>1</v>
      </c>
      <c r="D321">
        <v>1</v>
      </c>
      <c r="G321" s="1">
        <v>1</v>
      </c>
      <c r="H321" s="1"/>
      <c r="I321" s="1">
        <v>1</v>
      </c>
      <c r="J321" s="1"/>
      <c r="K321" s="1"/>
      <c r="L321" s="1"/>
      <c r="M321" s="1" t="b">
        <f t="shared" si="16"/>
        <v>1</v>
      </c>
      <c r="N321" t="b">
        <f t="shared" si="17"/>
        <v>0</v>
      </c>
      <c r="O321" t="b">
        <f t="shared" si="17"/>
        <v>0</v>
      </c>
      <c r="P321" t="b">
        <f t="shared" si="18"/>
        <v>0</v>
      </c>
      <c r="Q321" t="b">
        <f t="shared" si="19"/>
        <v>0</v>
      </c>
      <c r="R321">
        <v>1</v>
      </c>
    </row>
    <row r="322" spans="1:18" x14ac:dyDescent="0.35">
      <c r="A322" t="s">
        <v>190</v>
      </c>
      <c r="B322" t="s">
        <v>648</v>
      </c>
      <c r="C322">
        <v>1</v>
      </c>
      <c r="D322">
        <v>1</v>
      </c>
      <c r="G322" s="1">
        <v>1</v>
      </c>
      <c r="H322" s="1"/>
      <c r="I322" s="1">
        <v>1</v>
      </c>
      <c r="J322" s="1"/>
      <c r="K322" s="1"/>
      <c r="L322" s="1"/>
      <c r="M322" s="1" t="b">
        <f t="shared" si="16"/>
        <v>1</v>
      </c>
      <c r="N322" t="b">
        <f t="shared" si="17"/>
        <v>0</v>
      </c>
      <c r="O322" t="b">
        <f t="shared" si="17"/>
        <v>0</v>
      </c>
      <c r="P322" t="b">
        <f t="shared" si="18"/>
        <v>0</v>
      </c>
      <c r="Q322" t="b">
        <f t="shared" si="19"/>
        <v>0</v>
      </c>
      <c r="R322">
        <v>1</v>
      </c>
    </row>
    <row r="323" spans="1:18" x14ac:dyDescent="0.35">
      <c r="A323" t="s">
        <v>3466</v>
      </c>
      <c r="B323" t="s">
        <v>648</v>
      </c>
      <c r="C323">
        <v>1</v>
      </c>
      <c r="D323">
        <v>1</v>
      </c>
      <c r="G323" s="1"/>
      <c r="H323" s="1">
        <v>1</v>
      </c>
      <c r="I323" s="1">
        <v>1</v>
      </c>
      <c r="J323" s="1"/>
      <c r="K323" s="1"/>
      <c r="L323" s="1"/>
      <c r="M323" s="1" t="b">
        <f t="shared" si="16"/>
        <v>1</v>
      </c>
      <c r="N323" t="b">
        <f t="shared" si="17"/>
        <v>0</v>
      </c>
      <c r="O323" t="b">
        <f t="shared" si="17"/>
        <v>0</v>
      </c>
      <c r="P323" t="b">
        <f t="shared" si="18"/>
        <v>0</v>
      </c>
      <c r="Q323" t="b">
        <f t="shared" si="19"/>
        <v>0</v>
      </c>
      <c r="R323">
        <v>1</v>
      </c>
    </row>
    <row r="324" spans="1:18" x14ac:dyDescent="0.35">
      <c r="A324" t="s">
        <v>3468</v>
      </c>
      <c r="B324" t="s">
        <v>648</v>
      </c>
      <c r="C324">
        <v>1</v>
      </c>
      <c r="D324">
        <v>1</v>
      </c>
      <c r="G324" s="1"/>
      <c r="H324" s="1">
        <v>1</v>
      </c>
      <c r="I324" s="1">
        <v>1</v>
      </c>
      <c r="J324" s="1"/>
      <c r="K324" s="1"/>
      <c r="L324" s="1"/>
      <c r="M324" s="1" t="b">
        <f t="shared" si="16"/>
        <v>1</v>
      </c>
      <c r="N324" t="b">
        <f t="shared" si="17"/>
        <v>0</v>
      </c>
      <c r="O324" t="b">
        <f t="shared" si="17"/>
        <v>0</v>
      </c>
      <c r="P324" t="b">
        <f t="shared" si="18"/>
        <v>0</v>
      </c>
      <c r="Q324" t="b">
        <f t="shared" si="19"/>
        <v>0</v>
      </c>
      <c r="R324">
        <v>1</v>
      </c>
    </row>
    <row r="325" spans="1:18" x14ac:dyDescent="0.35">
      <c r="A325" t="s">
        <v>3471</v>
      </c>
      <c r="B325" t="s">
        <v>648</v>
      </c>
      <c r="C325">
        <v>1</v>
      </c>
      <c r="D325">
        <v>1</v>
      </c>
      <c r="G325" s="1"/>
      <c r="H325" s="1">
        <v>1</v>
      </c>
      <c r="I325" s="1">
        <v>1</v>
      </c>
      <c r="J325" s="1"/>
      <c r="K325" s="1"/>
      <c r="L325" s="1"/>
      <c r="M325" s="1" t="b">
        <f t="shared" si="16"/>
        <v>1</v>
      </c>
      <c r="N325" t="b">
        <f t="shared" si="17"/>
        <v>0</v>
      </c>
      <c r="O325" t="b">
        <f t="shared" si="17"/>
        <v>0</v>
      </c>
      <c r="P325" t="b">
        <f t="shared" si="18"/>
        <v>0</v>
      </c>
      <c r="Q325" t="b">
        <f t="shared" si="19"/>
        <v>0</v>
      </c>
      <c r="R325">
        <v>1</v>
      </c>
    </row>
    <row r="326" spans="1:18" x14ac:dyDescent="0.35">
      <c r="A326" t="s">
        <v>3474</v>
      </c>
      <c r="B326" t="s">
        <v>648</v>
      </c>
      <c r="C326">
        <v>1</v>
      </c>
      <c r="D326">
        <v>1</v>
      </c>
      <c r="G326" s="1"/>
      <c r="H326" s="1">
        <v>1</v>
      </c>
      <c r="I326" s="1">
        <v>1</v>
      </c>
      <c r="J326" s="1"/>
      <c r="K326" s="1"/>
      <c r="L326" s="1"/>
      <c r="M326" s="1" t="b">
        <f t="shared" si="16"/>
        <v>1</v>
      </c>
      <c r="N326" t="b">
        <f t="shared" si="17"/>
        <v>0</v>
      </c>
      <c r="O326" t="b">
        <f t="shared" si="17"/>
        <v>0</v>
      </c>
      <c r="P326" t="b">
        <f t="shared" si="18"/>
        <v>0</v>
      </c>
      <c r="Q326" t="b">
        <f t="shared" si="19"/>
        <v>0</v>
      </c>
      <c r="R326">
        <v>1</v>
      </c>
    </row>
    <row r="327" spans="1:18" x14ac:dyDescent="0.35">
      <c r="A327" t="s">
        <v>1982</v>
      </c>
      <c r="B327" t="s">
        <v>648</v>
      </c>
      <c r="C327">
        <v>1</v>
      </c>
      <c r="D327">
        <v>1</v>
      </c>
      <c r="G327" s="1">
        <v>1</v>
      </c>
      <c r="H327" s="1"/>
      <c r="I327" s="1">
        <v>1</v>
      </c>
      <c r="J327" s="1"/>
      <c r="K327" s="1"/>
      <c r="L327" s="1"/>
      <c r="M327" s="1" t="b">
        <f t="shared" ref="M327:M390" si="20">$I327=1</f>
        <v>1</v>
      </c>
      <c r="N327" t="b">
        <f t="shared" ref="N327:O390" si="21">AND($E327=1,ISBLANK($F327))</f>
        <v>0</v>
      </c>
      <c r="O327" t="b">
        <f t="shared" si="21"/>
        <v>0</v>
      </c>
      <c r="P327" t="b">
        <f t="shared" ref="P327:P390" si="22">AND($C327=1,$D327=2)</f>
        <v>0</v>
      </c>
      <c r="Q327" t="b">
        <f t="shared" ref="Q327:Q390" si="23">$E327=1</f>
        <v>0</v>
      </c>
      <c r="R327">
        <v>1</v>
      </c>
    </row>
    <row r="328" spans="1:18" x14ac:dyDescent="0.35">
      <c r="A328" t="s">
        <v>191</v>
      </c>
      <c r="B328" t="s">
        <v>648</v>
      </c>
      <c r="C328">
        <v>1</v>
      </c>
      <c r="D328">
        <v>2</v>
      </c>
      <c r="G328" s="1">
        <v>1</v>
      </c>
      <c r="H328" s="1">
        <v>1</v>
      </c>
      <c r="I328" s="1">
        <v>2</v>
      </c>
      <c r="J328" s="1"/>
      <c r="K328" s="1"/>
      <c r="L328" s="1"/>
      <c r="M328" s="1" t="b">
        <f t="shared" si="20"/>
        <v>0</v>
      </c>
      <c r="N328" t="b">
        <f t="shared" si="21"/>
        <v>0</v>
      </c>
      <c r="O328" t="b">
        <f t="shared" si="21"/>
        <v>0</v>
      </c>
      <c r="P328" t="b">
        <f t="shared" si="22"/>
        <v>1</v>
      </c>
      <c r="Q328" t="b">
        <f t="shared" si="23"/>
        <v>0</v>
      </c>
      <c r="R328">
        <v>1</v>
      </c>
    </row>
    <row r="329" spans="1:18" x14ac:dyDescent="0.35">
      <c r="A329" t="s">
        <v>3477</v>
      </c>
      <c r="B329" t="s">
        <v>648</v>
      </c>
      <c r="C329">
        <v>1</v>
      </c>
      <c r="D329">
        <v>1</v>
      </c>
      <c r="G329" s="1"/>
      <c r="H329" s="1">
        <v>1</v>
      </c>
      <c r="I329" s="1">
        <v>1</v>
      </c>
      <c r="J329" s="1"/>
      <c r="K329" s="1"/>
      <c r="L329" s="1"/>
      <c r="M329" s="1" t="b">
        <f t="shared" si="20"/>
        <v>1</v>
      </c>
      <c r="N329" t="b">
        <f t="shared" si="21"/>
        <v>0</v>
      </c>
      <c r="O329" t="b">
        <f t="shared" si="21"/>
        <v>0</v>
      </c>
      <c r="P329" t="b">
        <f t="shared" si="22"/>
        <v>0</v>
      </c>
      <c r="Q329" t="b">
        <f t="shared" si="23"/>
        <v>0</v>
      </c>
      <c r="R329">
        <v>1</v>
      </c>
    </row>
    <row r="330" spans="1:18" x14ac:dyDescent="0.35">
      <c r="A330" t="s">
        <v>3479</v>
      </c>
      <c r="B330" t="s">
        <v>648</v>
      </c>
      <c r="C330">
        <v>1</v>
      </c>
      <c r="D330">
        <v>1</v>
      </c>
      <c r="G330" s="1"/>
      <c r="H330" s="1">
        <v>1</v>
      </c>
      <c r="I330" s="1">
        <v>1</v>
      </c>
      <c r="J330" s="1"/>
      <c r="K330" s="1"/>
      <c r="L330" s="1"/>
      <c r="M330" s="1" t="b">
        <f t="shared" si="20"/>
        <v>1</v>
      </c>
      <c r="N330" t="b">
        <f t="shared" si="21"/>
        <v>0</v>
      </c>
      <c r="O330" t="b">
        <f t="shared" si="21"/>
        <v>0</v>
      </c>
      <c r="P330" t="b">
        <f t="shared" si="22"/>
        <v>0</v>
      </c>
      <c r="Q330" t="b">
        <f t="shared" si="23"/>
        <v>0</v>
      </c>
      <c r="R330">
        <v>1</v>
      </c>
    </row>
    <row r="331" spans="1:18" x14ac:dyDescent="0.35">
      <c r="A331" t="s">
        <v>3482</v>
      </c>
      <c r="B331" t="s">
        <v>3479</v>
      </c>
      <c r="C331">
        <v>1</v>
      </c>
      <c r="D331">
        <v>1</v>
      </c>
      <c r="G331" s="1"/>
      <c r="H331" s="1">
        <v>1</v>
      </c>
      <c r="I331" s="1">
        <v>1</v>
      </c>
      <c r="J331" s="1"/>
      <c r="K331" s="1"/>
      <c r="L331" s="1"/>
      <c r="M331" s="1" t="b">
        <f t="shared" si="20"/>
        <v>1</v>
      </c>
      <c r="N331" t="b">
        <f t="shared" si="21"/>
        <v>0</v>
      </c>
      <c r="O331" t="b">
        <f t="shared" si="21"/>
        <v>0</v>
      </c>
      <c r="P331" t="b">
        <f t="shared" si="22"/>
        <v>0</v>
      </c>
      <c r="Q331" t="b">
        <f t="shared" si="23"/>
        <v>0</v>
      </c>
      <c r="R331">
        <v>1</v>
      </c>
    </row>
    <row r="332" spans="1:18" x14ac:dyDescent="0.35">
      <c r="A332" t="s">
        <v>607</v>
      </c>
      <c r="B332" t="s">
        <v>648</v>
      </c>
      <c r="C332">
        <v>1</v>
      </c>
      <c r="D332">
        <v>2</v>
      </c>
      <c r="G332" s="1">
        <v>1</v>
      </c>
      <c r="H332" s="1">
        <v>1</v>
      </c>
      <c r="I332" s="1">
        <v>2</v>
      </c>
      <c r="J332" s="1"/>
      <c r="K332" s="1"/>
      <c r="L332" s="1"/>
      <c r="M332" s="1" t="b">
        <f t="shared" si="20"/>
        <v>0</v>
      </c>
      <c r="N332" t="b">
        <f t="shared" si="21"/>
        <v>0</v>
      </c>
      <c r="O332" t="b">
        <f t="shared" si="21"/>
        <v>0</v>
      </c>
      <c r="P332" t="b">
        <f t="shared" si="22"/>
        <v>1</v>
      </c>
      <c r="Q332" t="b">
        <f t="shared" si="23"/>
        <v>0</v>
      </c>
      <c r="R332">
        <v>1</v>
      </c>
    </row>
    <row r="333" spans="1:18" x14ac:dyDescent="0.35">
      <c r="A333" t="s">
        <v>3527</v>
      </c>
      <c r="B333" t="s">
        <v>648</v>
      </c>
      <c r="C333">
        <v>1</v>
      </c>
      <c r="D333">
        <v>1</v>
      </c>
      <c r="G333" s="1"/>
      <c r="H333" s="1">
        <v>1</v>
      </c>
      <c r="I333" s="1">
        <v>1</v>
      </c>
      <c r="J333" s="1"/>
      <c r="K333" s="1"/>
      <c r="L333" s="1"/>
      <c r="M333" s="1" t="b">
        <f t="shared" si="20"/>
        <v>1</v>
      </c>
      <c r="N333" t="b">
        <f t="shared" si="21"/>
        <v>0</v>
      </c>
      <c r="O333" t="b">
        <f t="shared" si="21"/>
        <v>0</v>
      </c>
      <c r="P333" t="b">
        <f t="shared" si="22"/>
        <v>0</v>
      </c>
      <c r="Q333" t="b">
        <f t="shared" si="23"/>
        <v>0</v>
      </c>
      <c r="R333">
        <v>1</v>
      </c>
    </row>
    <row r="334" spans="1:18" x14ac:dyDescent="0.35">
      <c r="A334" t="s">
        <v>3494</v>
      </c>
      <c r="B334" t="s">
        <v>607</v>
      </c>
      <c r="C334">
        <v>1</v>
      </c>
      <c r="D334">
        <v>1</v>
      </c>
      <c r="G334" s="1"/>
      <c r="H334" s="1">
        <v>1</v>
      </c>
      <c r="I334" s="1">
        <v>1</v>
      </c>
      <c r="J334" s="1"/>
      <c r="K334" s="1"/>
      <c r="L334" s="1"/>
      <c r="M334" s="1" t="b">
        <f t="shared" si="20"/>
        <v>1</v>
      </c>
      <c r="N334" t="b">
        <f t="shared" si="21"/>
        <v>0</v>
      </c>
      <c r="O334" t="b">
        <f t="shared" si="21"/>
        <v>0</v>
      </c>
      <c r="P334" t="b">
        <f t="shared" si="22"/>
        <v>0</v>
      </c>
      <c r="Q334" t="b">
        <f t="shared" si="23"/>
        <v>0</v>
      </c>
      <c r="R334">
        <v>1</v>
      </c>
    </row>
    <row r="335" spans="1:18" x14ac:dyDescent="0.35">
      <c r="A335" t="s">
        <v>3487</v>
      </c>
      <c r="B335" t="s">
        <v>648</v>
      </c>
      <c r="C335">
        <v>1</v>
      </c>
      <c r="D335">
        <v>1</v>
      </c>
      <c r="G335" s="1"/>
      <c r="H335" s="1">
        <v>1</v>
      </c>
      <c r="I335" s="1">
        <v>1</v>
      </c>
      <c r="J335" s="1"/>
      <c r="K335" s="1"/>
      <c r="L335" s="1"/>
      <c r="M335" s="1" t="b">
        <f t="shared" si="20"/>
        <v>1</v>
      </c>
      <c r="N335" t="b">
        <f t="shared" si="21"/>
        <v>0</v>
      </c>
      <c r="O335" t="b">
        <f t="shared" si="21"/>
        <v>0</v>
      </c>
      <c r="P335" t="b">
        <f t="shared" si="22"/>
        <v>0</v>
      </c>
      <c r="Q335" t="b">
        <f t="shared" si="23"/>
        <v>0</v>
      </c>
      <c r="R335">
        <v>1</v>
      </c>
    </row>
    <row r="336" spans="1:18" x14ac:dyDescent="0.35">
      <c r="A336" t="s">
        <v>3489</v>
      </c>
      <c r="B336" t="s">
        <v>648</v>
      </c>
      <c r="C336">
        <v>1</v>
      </c>
      <c r="D336">
        <v>1</v>
      </c>
      <c r="G336" s="1"/>
      <c r="H336" s="1">
        <v>1</v>
      </c>
      <c r="I336" s="1">
        <v>1</v>
      </c>
      <c r="J336" s="1"/>
      <c r="K336" s="1"/>
      <c r="L336" s="1"/>
      <c r="M336" s="1" t="b">
        <f t="shared" si="20"/>
        <v>1</v>
      </c>
      <c r="N336" t="b">
        <f t="shared" si="21"/>
        <v>0</v>
      </c>
      <c r="O336" t="b">
        <f t="shared" si="21"/>
        <v>0</v>
      </c>
      <c r="P336" t="b">
        <f t="shared" si="22"/>
        <v>0</v>
      </c>
      <c r="Q336" t="b">
        <f t="shared" si="23"/>
        <v>0</v>
      </c>
      <c r="R336">
        <v>1</v>
      </c>
    </row>
    <row r="337" spans="1:18" x14ac:dyDescent="0.35">
      <c r="A337" t="s">
        <v>3491</v>
      </c>
      <c r="B337" t="s">
        <v>648</v>
      </c>
      <c r="C337">
        <v>1</v>
      </c>
      <c r="D337">
        <v>1</v>
      </c>
      <c r="G337" s="1"/>
      <c r="H337" s="1">
        <v>1</v>
      </c>
      <c r="I337" s="1">
        <v>1</v>
      </c>
      <c r="J337" s="1"/>
      <c r="K337" s="1"/>
      <c r="L337" s="1"/>
      <c r="M337" s="1" t="b">
        <f t="shared" si="20"/>
        <v>1</v>
      </c>
      <c r="N337" t="b">
        <f t="shared" si="21"/>
        <v>0</v>
      </c>
      <c r="O337" t="b">
        <f t="shared" si="21"/>
        <v>0</v>
      </c>
      <c r="P337" t="b">
        <f t="shared" si="22"/>
        <v>0</v>
      </c>
      <c r="Q337" t="b">
        <f t="shared" si="23"/>
        <v>0</v>
      </c>
      <c r="R337">
        <v>1</v>
      </c>
    </row>
    <row r="338" spans="1:18" x14ac:dyDescent="0.35">
      <c r="A338" t="s">
        <v>1987</v>
      </c>
      <c r="B338" t="s">
        <v>648</v>
      </c>
      <c r="C338">
        <v>1</v>
      </c>
      <c r="D338">
        <v>1</v>
      </c>
      <c r="G338" s="1">
        <v>1</v>
      </c>
      <c r="H338" s="1"/>
      <c r="I338" s="1">
        <v>1</v>
      </c>
      <c r="J338" s="1"/>
      <c r="K338" s="1"/>
      <c r="L338" s="1"/>
      <c r="M338" s="1" t="b">
        <f t="shared" si="20"/>
        <v>1</v>
      </c>
      <c r="N338" t="b">
        <f t="shared" si="21"/>
        <v>0</v>
      </c>
      <c r="O338" t="b">
        <f t="shared" si="21"/>
        <v>0</v>
      </c>
      <c r="P338" t="b">
        <f t="shared" si="22"/>
        <v>0</v>
      </c>
      <c r="Q338" t="b">
        <f t="shared" si="23"/>
        <v>0</v>
      </c>
      <c r="R338">
        <v>1</v>
      </c>
    </row>
    <row r="339" spans="1:18" x14ac:dyDescent="0.35">
      <c r="A339" t="s">
        <v>2286</v>
      </c>
      <c r="B339" t="s">
        <v>648</v>
      </c>
      <c r="C339">
        <v>1</v>
      </c>
      <c r="D339">
        <v>1</v>
      </c>
      <c r="G339" s="1">
        <v>1</v>
      </c>
      <c r="H339" s="1"/>
      <c r="I339" s="1">
        <v>1</v>
      </c>
      <c r="J339" s="1"/>
      <c r="K339" s="1"/>
      <c r="L339" s="1"/>
      <c r="M339" s="1" t="b">
        <f t="shared" si="20"/>
        <v>1</v>
      </c>
      <c r="N339" t="b">
        <f t="shared" si="21"/>
        <v>0</v>
      </c>
      <c r="O339" t="b">
        <f t="shared" si="21"/>
        <v>0</v>
      </c>
      <c r="P339" t="b">
        <f t="shared" si="22"/>
        <v>0</v>
      </c>
      <c r="Q339" t="b">
        <f t="shared" si="23"/>
        <v>0</v>
      </c>
      <c r="R339">
        <v>1</v>
      </c>
    </row>
    <row r="340" spans="1:18" x14ac:dyDescent="0.35">
      <c r="A340" t="s">
        <v>3496</v>
      </c>
      <c r="B340" t="s">
        <v>648</v>
      </c>
      <c r="C340">
        <v>1</v>
      </c>
      <c r="D340">
        <v>1</v>
      </c>
      <c r="G340" s="1"/>
      <c r="H340" s="1">
        <v>1</v>
      </c>
      <c r="I340" s="1">
        <v>1</v>
      </c>
      <c r="J340" s="1"/>
      <c r="K340" s="1"/>
      <c r="L340" s="1"/>
      <c r="M340" s="1" t="b">
        <f t="shared" si="20"/>
        <v>1</v>
      </c>
      <c r="N340" t="b">
        <f t="shared" si="21"/>
        <v>0</v>
      </c>
      <c r="O340" t="b">
        <f t="shared" si="21"/>
        <v>0</v>
      </c>
      <c r="P340" t="b">
        <f t="shared" si="22"/>
        <v>0</v>
      </c>
      <c r="Q340" t="b">
        <f t="shared" si="23"/>
        <v>0</v>
      </c>
      <c r="R340">
        <v>1</v>
      </c>
    </row>
    <row r="341" spans="1:18" x14ac:dyDescent="0.35">
      <c r="A341" t="s">
        <v>192</v>
      </c>
      <c r="B341" t="s">
        <v>648</v>
      </c>
      <c r="C341">
        <v>2</v>
      </c>
      <c r="D341">
        <v>2</v>
      </c>
      <c r="G341" s="1">
        <v>1</v>
      </c>
      <c r="H341" s="1">
        <v>1</v>
      </c>
      <c r="I341" s="1">
        <v>2</v>
      </c>
      <c r="J341" s="1"/>
      <c r="K341" s="1"/>
      <c r="L341" s="1"/>
      <c r="M341" s="1" t="b">
        <f t="shared" si="20"/>
        <v>0</v>
      </c>
      <c r="N341" t="b">
        <f t="shared" si="21"/>
        <v>0</v>
      </c>
      <c r="O341" t="b">
        <f t="shared" si="21"/>
        <v>0</v>
      </c>
      <c r="P341" t="b">
        <f t="shared" si="22"/>
        <v>0</v>
      </c>
      <c r="Q341" t="b">
        <f t="shared" si="23"/>
        <v>0</v>
      </c>
      <c r="R341">
        <v>1</v>
      </c>
    </row>
    <row r="342" spans="1:18" x14ac:dyDescent="0.35">
      <c r="A342" t="s">
        <v>2635</v>
      </c>
      <c r="B342" t="s">
        <v>648</v>
      </c>
      <c r="C342">
        <v>1</v>
      </c>
      <c r="D342">
        <v>1</v>
      </c>
      <c r="G342" s="1"/>
      <c r="H342" s="1">
        <v>1</v>
      </c>
      <c r="I342" s="1">
        <v>1</v>
      </c>
      <c r="J342" s="1"/>
      <c r="K342" s="1"/>
      <c r="L342" s="1"/>
      <c r="M342" s="1" t="b">
        <f t="shared" si="20"/>
        <v>1</v>
      </c>
      <c r="N342" t="b">
        <f t="shared" si="21"/>
        <v>0</v>
      </c>
      <c r="O342" t="b">
        <f t="shared" si="21"/>
        <v>0</v>
      </c>
      <c r="P342" t="b">
        <f t="shared" si="22"/>
        <v>0</v>
      </c>
      <c r="Q342" t="b">
        <f t="shared" si="23"/>
        <v>0</v>
      </c>
      <c r="R342">
        <v>1</v>
      </c>
    </row>
    <row r="343" spans="1:18" x14ac:dyDescent="0.35">
      <c r="A343" t="s">
        <v>1977</v>
      </c>
      <c r="B343" t="s">
        <v>648</v>
      </c>
      <c r="C343">
        <v>1</v>
      </c>
      <c r="D343">
        <v>1</v>
      </c>
      <c r="G343" s="1">
        <v>1</v>
      </c>
      <c r="H343" s="1"/>
      <c r="I343" s="1">
        <v>1</v>
      </c>
      <c r="J343" s="1"/>
      <c r="K343" s="1"/>
      <c r="L343" s="1"/>
      <c r="M343" s="1" t="b">
        <f t="shared" si="20"/>
        <v>1</v>
      </c>
      <c r="N343" t="b">
        <f t="shared" si="21"/>
        <v>0</v>
      </c>
      <c r="O343" t="b">
        <f t="shared" si="21"/>
        <v>0</v>
      </c>
      <c r="P343" t="b">
        <f t="shared" si="22"/>
        <v>0</v>
      </c>
      <c r="Q343" t="b">
        <f t="shared" si="23"/>
        <v>0</v>
      </c>
      <c r="R343">
        <v>1</v>
      </c>
    </row>
    <row r="344" spans="1:18" x14ac:dyDescent="0.35">
      <c r="A344" t="s">
        <v>3521</v>
      </c>
      <c r="B344" t="s">
        <v>648</v>
      </c>
      <c r="C344">
        <v>1</v>
      </c>
      <c r="D344">
        <v>1</v>
      </c>
      <c r="G344" s="1"/>
      <c r="H344" s="1">
        <v>1</v>
      </c>
      <c r="I344" s="1">
        <v>1</v>
      </c>
      <c r="J344" s="1"/>
      <c r="K344" s="1"/>
      <c r="L344" s="1"/>
      <c r="M344" s="1" t="b">
        <f t="shared" si="20"/>
        <v>1</v>
      </c>
      <c r="N344" t="b">
        <f t="shared" si="21"/>
        <v>0</v>
      </c>
      <c r="O344" t="b">
        <f t="shared" si="21"/>
        <v>0</v>
      </c>
      <c r="P344" t="b">
        <f t="shared" si="22"/>
        <v>0</v>
      </c>
      <c r="Q344" t="b">
        <f t="shared" si="23"/>
        <v>0</v>
      </c>
      <c r="R344">
        <v>1</v>
      </c>
    </row>
    <row r="345" spans="1:18" x14ac:dyDescent="0.35">
      <c r="A345" t="s">
        <v>3524</v>
      </c>
      <c r="B345" t="s">
        <v>648</v>
      </c>
      <c r="C345">
        <v>1</v>
      </c>
      <c r="D345">
        <v>1</v>
      </c>
      <c r="G345" s="1"/>
      <c r="H345" s="1">
        <v>1</v>
      </c>
      <c r="I345" s="1">
        <v>1</v>
      </c>
      <c r="J345" s="1"/>
      <c r="K345" s="1"/>
      <c r="L345" s="1"/>
      <c r="M345" s="1" t="b">
        <f t="shared" si="20"/>
        <v>1</v>
      </c>
      <c r="N345" t="b">
        <f t="shared" si="21"/>
        <v>0</v>
      </c>
      <c r="O345" t="b">
        <f t="shared" si="21"/>
        <v>0</v>
      </c>
      <c r="P345" t="b">
        <f t="shared" si="22"/>
        <v>0</v>
      </c>
      <c r="Q345" t="b">
        <f t="shared" si="23"/>
        <v>0</v>
      </c>
      <c r="R345">
        <v>1</v>
      </c>
    </row>
    <row r="346" spans="1:18" x14ac:dyDescent="0.35">
      <c r="A346" t="s">
        <v>193</v>
      </c>
      <c r="B346" t="s">
        <v>648</v>
      </c>
      <c r="C346">
        <v>1</v>
      </c>
      <c r="D346">
        <v>2</v>
      </c>
      <c r="G346" s="1">
        <v>1</v>
      </c>
      <c r="H346" s="1">
        <v>1</v>
      </c>
      <c r="I346" s="1">
        <v>2</v>
      </c>
      <c r="J346" s="1"/>
      <c r="K346" s="1"/>
      <c r="L346" s="1"/>
      <c r="M346" s="1" t="b">
        <f t="shared" si="20"/>
        <v>0</v>
      </c>
      <c r="N346" t="b">
        <f t="shared" si="21"/>
        <v>0</v>
      </c>
      <c r="O346" t="b">
        <f t="shared" si="21"/>
        <v>0</v>
      </c>
      <c r="P346" t="b">
        <f t="shared" si="22"/>
        <v>1</v>
      </c>
      <c r="Q346" t="b">
        <f t="shared" si="23"/>
        <v>0</v>
      </c>
      <c r="R346">
        <v>1</v>
      </c>
    </row>
    <row r="347" spans="1:18" x14ac:dyDescent="0.35">
      <c r="A347" t="s">
        <v>1965</v>
      </c>
      <c r="B347" t="s">
        <v>648</v>
      </c>
      <c r="C347">
        <v>1</v>
      </c>
      <c r="D347">
        <v>1</v>
      </c>
      <c r="G347" s="1">
        <v>1</v>
      </c>
      <c r="H347" s="1"/>
      <c r="I347" s="1">
        <v>1</v>
      </c>
      <c r="J347" s="1"/>
      <c r="K347" s="1"/>
      <c r="L347" s="1"/>
      <c r="M347" s="1" t="b">
        <f t="shared" si="20"/>
        <v>1</v>
      </c>
      <c r="N347" t="b">
        <f t="shared" si="21"/>
        <v>0</v>
      </c>
      <c r="O347" t="b">
        <f t="shared" si="21"/>
        <v>0</v>
      </c>
      <c r="P347" t="b">
        <f t="shared" si="22"/>
        <v>0</v>
      </c>
      <c r="Q347" t="b">
        <f t="shared" si="23"/>
        <v>0</v>
      </c>
      <c r="R347">
        <v>1</v>
      </c>
    </row>
    <row r="348" spans="1:18" x14ac:dyDescent="0.35">
      <c r="A348" t="s">
        <v>194</v>
      </c>
      <c r="B348" t="s">
        <v>648</v>
      </c>
      <c r="C348">
        <v>1</v>
      </c>
      <c r="D348">
        <v>2</v>
      </c>
      <c r="G348" s="1">
        <v>1</v>
      </c>
      <c r="H348" s="1">
        <v>1</v>
      </c>
      <c r="I348" s="1">
        <v>2</v>
      </c>
      <c r="J348" s="1"/>
      <c r="K348" s="1"/>
      <c r="L348" s="1"/>
      <c r="M348" s="1" t="b">
        <f t="shared" si="20"/>
        <v>0</v>
      </c>
      <c r="N348" t="b">
        <f t="shared" si="21"/>
        <v>0</v>
      </c>
      <c r="O348" t="b">
        <f t="shared" si="21"/>
        <v>0</v>
      </c>
      <c r="P348" t="b">
        <f t="shared" si="22"/>
        <v>1</v>
      </c>
      <c r="Q348" t="b">
        <f t="shared" si="23"/>
        <v>0</v>
      </c>
      <c r="R348">
        <v>1</v>
      </c>
    </row>
    <row r="349" spans="1:18" x14ac:dyDescent="0.35">
      <c r="A349" t="s">
        <v>608</v>
      </c>
      <c r="B349" t="s">
        <v>648</v>
      </c>
      <c r="C349">
        <v>2</v>
      </c>
      <c r="D349">
        <v>2</v>
      </c>
      <c r="G349" s="1">
        <v>1</v>
      </c>
      <c r="H349" s="1">
        <v>1</v>
      </c>
      <c r="I349" s="1">
        <v>2</v>
      </c>
      <c r="J349" s="1"/>
      <c r="K349" s="1"/>
      <c r="L349" s="1"/>
      <c r="M349" s="1" t="b">
        <f t="shared" si="20"/>
        <v>0</v>
      </c>
      <c r="N349" t="b">
        <f t="shared" si="21"/>
        <v>0</v>
      </c>
      <c r="O349" t="b">
        <f t="shared" si="21"/>
        <v>0</v>
      </c>
      <c r="P349" t="b">
        <f t="shared" si="22"/>
        <v>0</v>
      </c>
      <c r="Q349" t="b">
        <f t="shared" si="23"/>
        <v>0</v>
      </c>
      <c r="R349">
        <v>1</v>
      </c>
    </row>
    <row r="350" spans="1:18" x14ac:dyDescent="0.35">
      <c r="A350" t="s">
        <v>3501</v>
      </c>
      <c r="B350" t="s">
        <v>648</v>
      </c>
      <c r="C350">
        <v>1</v>
      </c>
      <c r="D350">
        <v>1</v>
      </c>
      <c r="G350" s="1"/>
      <c r="H350" s="1">
        <v>1</v>
      </c>
      <c r="I350" s="1">
        <v>1</v>
      </c>
      <c r="J350" s="1"/>
      <c r="K350" s="1"/>
      <c r="L350" s="1"/>
      <c r="M350" s="1" t="b">
        <f t="shared" si="20"/>
        <v>1</v>
      </c>
      <c r="N350" t="b">
        <f t="shared" si="21"/>
        <v>0</v>
      </c>
      <c r="O350" t="b">
        <f t="shared" si="21"/>
        <v>0</v>
      </c>
      <c r="P350" t="b">
        <f t="shared" si="22"/>
        <v>0</v>
      </c>
      <c r="Q350" t="b">
        <f t="shared" si="23"/>
        <v>0</v>
      </c>
      <c r="R350">
        <v>1</v>
      </c>
    </row>
    <row r="351" spans="1:18" x14ac:dyDescent="0.35">
      <c r="A351" t="s">
        <v>2227</v>
      </c>
      <c r="B351" t="s">
        <v>648</v>
      </c>
      <c r="C351">
        <v>1</v>
      </c>
      <c r="D351">
        <v>1</v>
      </c>
      <c r="G351" s="1">
        <v>1</v>
      </c>
      <c r="H351" s="1"/>
      <c r="I351" s="1">
        <v>1</v>
      </c>
      <c r="J351" s="1"/>
      <c r="K351" s="1"/>
      <c r="L351" s="1"/>
      <c r="M351" s="1" t="b">
        <f t="shared" si="20"/>
        <v>1</v>
      </c>
      <c r="N351" t="b">
        <f t="shared" si="21"/>
        <v>0</v>
      </c>
      <c r="O351" t="b">
        <f t="shared" si="21"/>
        <v>0</v>
      </c>
      <c r="P351" t="b">
        <f t="shared" si="22"/>
        <v>0</v>
      </c>
      <c r="Q351" t="b">
        <f t="shared" si="23"/>
        <v>0</v>
      </c>
      <c r="R351">
        <v>1</v>
      </c>
    </row>
    <row r="352" spans="1:18" x14ac:dyDescent="0.35">
      <c r="A352" t="s">
        <v>2225</v>
      </c>
      <c r="B352" t="s">
        <v>648</v>
      </c>
      <c r="C352">
        <v>1</v>
      </c>
      <c r="D352">
        <v>1</v>
      </c>
      <c r="G352" s="1">
        <v>1</v>
      </c>
      <c r="H352" s="1"/>
      <c r="I352" s="1">
        <v>1</v>
      </c>
      <c r="J352" s="1"/>
      <c r="K352" s="1"/>
      <c r="L352" s="1"/>
      <c r="M352" s="1" t="b">
        <f t="shared" si="20"/>
        <v>1</v>
      </c>
      <c r="N352" t="b">
        <f t="shared" si="21"/>
        <v>0</v>
      </c>
      <c r="O352" t="b">
        <f t="shared" si="21"/>
        <v>0</v>
      </c>
      <c r="P352" t="b">
        <f t="shared" si="22"/>
        <v>0</v>
      </c>
      <c r="Q352" t="b">
        <f t="shared" si="23"/>
        <v>0</v>
      </c>
      <c r="R352">
        <v>1</v>
      </c>
    </row>
    <row r="353" spans="1:18" x14ac:dyDescent="0.35">
      <c r="A353" t="s">
        <v>3503</v>
      </c>
      <c r="B353" t="s">
        <v>648</v>
      </c>
      <c r="C353">
        <v>1</v>
      </c>
      <c r="D353">
        <v>1</v>
      </c>
      <c r="G353" s="1"/>
      <c r="H353" s="1">
        <v>1</v>
      </c>
      <c r="I353" s="1">
        <v>1</v>
      </c>
      <c r="J353" s="1"/>
      <c r="K353" s="1"/>
      <c r="L353" s="1"/>
      <c r="M353" s="1" t="b">
        <f t="shared" si="20"/>
        <v>1</v>
      </c>
      <c r="N353" t="b">
        <f t="shared" si="21"/>
        <v>0</v>
      </c>
      <c r="O353" t="b">
        <f t="shared" si="21"/>
        <v>0</v>
      </c>
      <c r="P353" t="b">
        <f t="shared" si="22"/>
        <v>0</v>
      </c>
      <c r="Q353" t="b">
        <f t="shared" si="23"/>
        <v>0</v>
      </c>
      <c r="R353">
        <v>1</v>
      </c>
    </row>
    <row r="354" spans="1:18" x14ac:dyDescent="0.35">
      <c r="A354" t="s">
        <v>195</v>
      </c>
      <c r="B354" t="s">
        <v>648</v>
      </c>
      <c r="C354">
        <v>1</v>
      </c>
      <c r="D354">
        <v>2</v>
      </c>
      <c r="G354" s="1">
        <v>1</v>
      </c>
      <c r="H354" s="1">
        <v>1</v>
      </c>
      <c r="I354" s="1">
        <v>2</v>
      </c>
      <c r="J354" s="1"/>
      <c r="K354" s="1"/>
      <c r="L354" s="1"/>
      <c r="M354" s="1" t="b">
        <f t="shared" si="20"/>
        <v>0</v>
      </c>
      <c r="N354" t="b">
        <f t="shared" si="21"/>
        <v>0</v>
      </c>
      <c r="O354" t="b">
        <f t="shared" si="21"/>
        <v>0</v>
      </c>
      <c r="P354" t="b">
        <f t="shared" si="22"/>
        <v>1</v>
      </c>
      <c r="Q354" t="b">
        <f t="shared" si="23"/>
        <v>0</v>
      </c>
      <c r="R354">
        <v>1</v>
      </c>
    </row>
    <row r="355" spans="1:18" x14ac:dyDescent="0.35">
      <c r="A355" t="s">
        <v>609</v>
      </c>
      <c r="B355" t="s">
        <v>648</v>
      </c>
      <c r="C355">
        <v>1</v>
      </c>
      <c r="D355">
        <v>2</v>
      </c>
      <c r="G355" s="1">
        <v>1</v>
      </c>
      <c r="H355" s="1">
        <v>1</v>
      </c>
      <c r="I355" s="1">
        <v>2</v>
      </c>
      <c r="J355" s="1"/>
      <c r="K355" s="1"/>
      <c r="L355" s="1"/>
      <c r="M355" s="1" t="b">
        <f t="shared" si="20"/>
        <v>0</v>
      </c>
      <c r="N355" t="b">
        <f t="shared" si="21"/>
        <v>0</v>
      </c>
      <c r="O355" t="b">
        <f t="shared" si="21"/>
        <v>0</v>
      </c>
      <c r="P355" t="b">
        <f t="shared" si="22"/>
        <v>1</v>
      </c>
      <c r="Q355" t="b">
        <f t="shared" si="23"/>
        <v>0</v>
      </c>
      <c r="R355">
        <v>1</v>
      </c>
    </row>
    <row r="356" spans="1:18" x14ac:dyDescent="0.35">
      <c r="A356" t="s">
        <v>2433</v>
      </c>
      <c r="B356" t="s">
        <v>2427</v>
      </c>
      <c r="C356">
        <v>1</v>
      </c>
      <c r="D356">
        <v>1</v>
      </c>
      <c r="G356" s="1">
        <v>1</v>
      </c>
      <c r="H356" s="1"/>
      <c r="I356" s="1">
        <v>1</v>
      </c>
      <c r="J356" s="1"/>
      <c r="K356" s="1"/>
      <c r="L356" s="1"/>
      <c r="M356" s="1" t="b">
        <f t="shared" si="20"/>
        <v>1</v>
      </c>
      <c r="N356" t="b">
        <f t="shared" si="21"/>
        <v>0</v>
      </c>
      <c r="O356" t="b">
        <f t="shared" si="21"/>
        <v>0</v>
      </c>
      <c r="P356" t="b">
        <f t="shared" si="22"/>
        <v>0</v>
      </c>
      <c r="Q356" t="b">
        <f t="shared" si="23"/>
        <v>0</v>
      </c>
      <c r="R356">
        <v>1</v>
      </c>
    </row>
    <row r="357" spans="1:18" x14ac:dyDescent="0.35">
      <c r="A357" t="s">
        <v>2441</v>
      </c>
      <c r="B357" t="s">
        <v>2427</v>
      </c>
      <c r="C357">
        <v>1</v>
      </c>
      <c r="D357">
        <v>1</v>
      </c>
      <c r="G357" s="1">
        <v>1</v>
      </c>
      <c r="H357" s="1"/>
      <c r="I357" s="1">
        <v>1</v>
      </c>
      <c r="J357" s="1"/>
      <c r="K357" s="1"/>
      <c r="L357" s="1"/>
      <c r="M357" s="1" t="b">
        <f t="shared" si="20"/>
        <v>1</v>
      </c>
      <c r="N357" t="b">
        <f t="shared" si="21"/>
        <v>0</v>
      </c>
      <c r="O357" t="b">
        <f t="shared" si="21"/>
        <v>0</v>
      </c>
      <c r="P357" t="b">
        <f t="shared" si="22"/>
        <v>0</v>
      </c>
      <c r="Q357" t="b">
        <f t="shared" si="23"/>
        <v>0</v>
      </c>
      <c r="R357">
        <v>1</v>
      </c>
    </row>
    <row r="358" spans="1:18" x14ac:dyDescent="0.35">
      <c r="A358" t="s">
        <v>2444</v>
      </c>
      <c r="B358" t="s">
        <v>2427</v>
      </c>
      <c r="C358">
        <v>1</v>
      </c>
      <c r="D358">
        <v>1</v>
      </c>
      <c r="G358" s="1">
        <v>1</v>
      </c>
      <c r="H358" s="1"/>
      <c r="I358" s="1">
        <v>1</v>
      </c>
      <c r="J358" s="1"/>
      <c r="K358" s="1"/>
      <c r="L358" s="1"/>
      <c r="M358" s="1" t="b">
        <f t="shared" si="20"/>
        <v>1</v>
      </c>
      <c r="N358" t="b">
        <f t="shared" si="21"/>
        <v>0</v>
      </c>
      <c r="O358" t="b">
        <f t="shared" si="21"/>
        <v>0</v>
      </c>
      <c r="P358" t="b">
        <f t="shared" si="22"/>
        <v>0</v>
      </c>
      <c r="Q358" t="b">
        <f t="shared" si="23"/>
        <v>0</v>
      </c>
      <c r="R358">
        <v>1</v>
      </c>
    </row>
    <row r="359" spans="1:18" x14ac:dyDescent="0.35">
      <c r="A359" t="s">
        <v>50</v>
      </c>
      <c r="B359" t="s">
        <v>961</v>
      </c>
      <c r="C359">
        <v>1</v>
      </c>
      <c r="D359">
        <v>1</v>
      </c>
      <c r="G359" s="1">
        <v>1</v>
      </c>
      <c r="H359" s="1"/>
      <c r="I359" s="1">
        <v>1</v>
      </c>
      <c r="J359" s="1"/>
      <c r="K359" s="1"/>
      <c r="L359" s="1"/>
      <c r="M359" s="1" t="b">
        <f t="shared" si="20"/>
        <v>1</v>
      </c>
      <c r="N359" t="b">
        <f t="shared" si="21"/>
        <v>0</v>
      </c>
      <c r="O359" t="b">
        <f t="shared" si="21"/>
        <v>0</v>
      </c>
      <c r="P359" t="b">
        <f t="shared" si="22"/>
        <v>0</v>
      </c>
      <c r="Q359" t="b">
        <f t="shared" si="23"/>
        <v>0</v>
      </c>
      <c r="R359">
        <v>1</v>
      </c>
    </row>
    <row r="360" spans="1:18" x14ac:dyDescent="0.35">
      <c r="A360" t="s">
        <v>599</v>
      </c>
      <c r="B360" t="s">
        <v>599</v>
      </c>
      <c r="C360">
        <v>1</v>
      </c>
      <c r="D360">
        <v>1</v>
      </c>
      <c r="G360" s="1"/>
      <c r="H360" s="1">
        <v>1</v>
      </c>
      <c r="I360" s="1">
        <v>1</v>
      </c>
      <c r="J360" s="1"/>
      <c r="K360" s="1"/>
      <c r="L360" s="1"/>
      <c r="M360" s="1" t="b">
        <f t="shared" si="20"/>
        <v>1</v>
      </c>
      <c r="N360" t="b">
        <f t="shared" si="21"/>
        <v>0</v>
      </c>
      <c r="O360" t="b">
        <f t="shared" si="21"/>
        <v>0</v>
      </c>
      <c r="P360" t="b">
        <f t="shared" si="22"/>
        <v>0</v>
      </c>
      <c r="Q360" t="b">
        <f t="shared" si="23"/>
        <v>0</v>
      </c>
      <c r="R360">
        <v>1</v>
      </c>
    </row>
    <row r="361" spans="1:18" x14ac:dyDescent="0.35">
      <c r="A361" t="s">
        <v>34</v>
      </c>
      <c r="B361" t="s">
        <v>599</v>
      </c>
      <c r="C361">
        <v>1</v>
      </c>
      <c r="D361">
        <v>1</v>
      </c>
      <c r="G361" s="1">
        <v>1</v>
      </c>
      <c r="H361" s="1"/>
      <c r="I361" s="1">
        <v>1</v>
      </c>
      <c r="J361" s="1"/>
      <c r="K361" s="1"/>
      <c r="L361" s="1"/>
      <c r="M361" s="1" t="b">
        <f t="shared" si="20"/>
        <v>1</v>
      </c>
      <c r="N361" t="b">
        <f t="shared" si="21"/>
        <v>0</v>
      </c>
      <c r="O361" t="b">
        <f t="shared" si="21"/>
        <v>0</v>
      </c>
      <c r="P361" t="b">
        <f t="shared" si="22"/>
        <v>0</v>
      </c>
      <c r="Q361" t="b">
        <f t="shared" si="23"/>
        <v>0</v>
      </c>
      <c r="R361">
        <v>1</v>
      </c>
    </row>
    <row r="362" spans="1:18" x14ac:dyDescent="0.35">
      <c r="A362" t="s">
        <v>51</v>
      </c>
      <c r="B362" t="s">
        <v>599</v>
      </c>
      <c r="C362">
        <v>1</v>
      </c>
      <c r="D362">
        <v>1</v>
      </c>
      <c r="G362" s="1">
        <v>1</v>
      </c>
      <c r="H362" s="1"/>
      <c r="I362" s="1">
        <v>1</v>
      </c>
      <c r="J362" s="1"/>
      <c r="K362" s="1"/>
      <c r="L362" s="1"/>
      <c r="M362" s="1" t="b">
        <f t="shared" si="20"/>
        <v>1</v>
      </c>
      <c r="N362" t="b">
        <f t="shared" si="21"/>
        <v>0</v>
      </c>
      <c r="O362" t="b">
        <f t="shared" si="21"/>
        <v>0</v>
      </c>
      <c r="P362" t="b">
        <f t="shared" si="22"/>
        <v>0</v>
      </c>
      <c r="Q362" t="b">
        <f t="shared" si="23"/>
        <v>0</v>
      </c>
      <c r="R362">
        <v>1</v>
      </c>
    </row>
    <row r="363" spans="1:18" x14ac:dyDescent="0.35">
      <c r="A363" t="s">
        <v>2453</v>
      </c>
      <c r="B363" t="s">
        <v>2453</v>
      </c>
      <c r="C363">
        <v>1</v>
      </c>
      <c r="D363">
        <v>1</v>
      </c>
      <c r="G363" s="1">
        <v>1</v>
      </c>
      <c r="H363" s="1"/>
      <c r="I363" s="1">
        <v>1</v>
      </c>
      <c r="J363" s="1"/>
      <c r="K363" s="1"/>
      <c r="L363" s="1"/>
      <c r="M363" s="1" t="b">
        <f t="shared" si="20"/>
        <v>1</v>
      </c>
      <c r="N363" t="b">
        <f t="shared" si="21"/>
        <v>0</v>
      </c>
      <c r="O363" t="b">
        <f t="shared" si="21"/>
        <v>0</v>
      </c>
      <c r="P363" t="b">
        <f t="shared" si="22"/>
        <v>0</v>
      </c>
      <c r="Q363" t="b">
        <f t="shared" si="23"/>
        <v>0</v>
      </c>
      <c r="R363">
        <v>1</v>
      </c>
    </row>
    <row r="364" spans="1:18" x14ac:dyDescent="0.35">
      <c r="A364" t="s">
        <v>2451</v>
      </c>
      <c r="B364" t="s">
        <v>2450</v>
      </c>
      <c r="C364">
        <v>1</v>
      </c>
      <c r="D364">
        <v>1</v>
      </c>
      <c r="G364" s="1">
        <v>1</v>
      </c>
      <c r="H364" s="1"/>
      <c r="I364" s="1">
        <v>1</v>
      </c>
      <c r="J364" s="1"/>
      <c r="K364" s="1"/>
      <c r="L364" s="1"/>
      <c r="M364" s="1" t="b">
        <f t="shared" si="20"/>
        <v>1</v>
      </c>
      <c r="N364" t="b">
        <f t="shared" si="21"/>
        <v>0</v>
      </c>
      <c r="O364" t="b">
        <f t="shared" si="21"/>
        <v>0</v>
      </c>
      <c r="P364" t="b">
        <f t="shared" si="22"/>
        <v>0</v>
      </c>
      <c r="Q364" t="b">
        <f t="shared" si="23"/>
        <v>0</v>
      </c>
      <c r="R364">
        <v>1</v>
      </c>
    </row>
    <row r="365" spans="1:18" x14ac:dyDescent="0.35">
      <c r="A365" t="s">
        <v>100</v>
      </c>
      <c r="B365" t="s">
        <v>100</v>
      </c>
      <c r="C365">
        <v>1</v>
      </c>
      <c r="D365">
        <v>1</v>
      </c>
      <c r="G365" s="1">
        <v>1</v>
      </c>
      <c r="H365" s="1"/>
      <c r="I365" s="1">
        <v>1</v>
      </c>
      <c r="J365" s="1"/>
      <c r="K365" s="1"/>
      <c r="L365" s="1"/>
      <c r="M365" s="1" t="b">
        <f t="shared" si="20"/>
        <v>1</v>
      </c>
      <c r="N365" t="b">
        <f t="shared" si="21"/>
        <v>0</v>
      </c>
      <c r="O365" t="b">
        <f t="shared" si="21"/>
        <v>0</v>
      </c>
      <c r="P365" t="b">
        <f t="shared" si="22"/>
        <v>0</v>
      </c>
      <c r="Q365" t="b">
        <f t="shared" si="23"/>
        <v>0</v>
      </c>
      <c r="R365">
        <v>1</v>
      </c>
    </row>
    <row r="366" spans="1:18" x14ac:dyDescent="0.35">
      <c r="A366" t="s">
        <v>196</v>
      </c>
      <c r="B366" t="s">
        <v>100</v>
      </c>
      <c r="C366">
        <v>1</v>
      </c>
      <c r="D366">
        <v>1</v>
      </c>
      <c r="G366" s="1">
        <v>1</v>
      </c>
      <c r="H366" s="1"/>
      <c r="I366" s="1">
        <v>1</v>
      </c>
      <c r="J366" s="1"/>
      <c r="K366" s="1"/>
      <c r="L366" s="1"/>
      <c r="M366" s="1" t="b">
        <f t="shared" si="20"/>
        <v>1</v>
      </c>
      <c r="N366" t="b">
        <f t="shared" si="21"/>
        <v>0</v>
      </c>
      <c r="O366" t="b">
        <f t="shared" si="21"/>
        <v>0</v>
      </c>
      <c r="P366" t="b">
        <f t="shared" si="22"/>
        <v>0</v>
      </c>
      <c r="Q366" t="b">
        <f t="shared" si="23"/>
        <v>0</v>
      </c>
      <c r="R366">
        <v>1</v>
      </c>
    </row>
    <row r="367" spans="1:18" x14ac:dyDescent="0.35">
      <c r="A367" t="s">
        <v>197</v>
      </c>
      <c r="B367" t="s">
        <v>100</v>
      </c>
      <c r="C367">
        <v>1</v>
      </c>
      <c r="D367">
        <v>1</v>
      </c>
      <c r="G367" s="1">
        <v>1</v>
      </c>
      <c r="H367" s="1"/>
      <c r="I367" s="1">
        <v>1</v>
      </c>
      <c r="J367" s="1"/>
      <c r="K367" s="1"/>
      <c r="L367" s="1"/>
      <c r="M367" s="1" t="b">
        <f t="shared" si="20"/>
        <v>1</v>
      </c>
      <c r="N367" t="b">
        <f t="shared" si="21"/>
        <v>0</v>
      </c>
      <c r="O367" t="b">
        <f t="shared" si="21"/>
        <v>0</v>
      </c>
      <c r="P367" t="b">
        <f t="shared" si="22"/>
        <v>0</v>
      </c>
      <c r="Q367" t="b">
        <f t="shared" si="23"/>
        <v>0</v>
      </c>
      <c r="R367">
        <v>1</v>
      </c>
    </row>
    <row r="368" spans="1:18" x14ac:dyDescent="0.35">
      <c r="A368" t="s">
        <v>103</v>
      </c>
      <c r="B368" t="s">
        <v>103</v>
      </c>
      <c r="C368">
        <v>1</v>
      </c>
      <c r="D368">
        <v>1</v>
      </c>
      <c r="G368" s="1">
        <v>1</v>
      </c>
      <c r="H368" s="1"/>
      <c r="I368" s="1">
        <v>1</v>
      </c>
      <c r="J368" s="1"/>
      <c r="K368" s="1"/>
      <c r="L368" s="1"/>
      <c r="M368" s="1" t="b">
        <f t="shared" si="20"/>
        <v>1</v>
      </c>
      <c r="N368" t="b">
        <f t="shared" si="21"/>
        <v>0</v>
      </c>
      <c r="O368" t="b">
        <f t="shared" si="21"/>
        <v>0</v>
      </c>
      <c r="P368" t="b">
        <f t="shared" si="22"/>
        <v>0</v>
      </c>
      <c r="Q368" t="b">
        <f t="shared" si="23"/>
        <v>0</v>
      </c>
      <c r="R368">
        <v>1</v>
      </c>
    </row>
    <row r="369" spans="1:18" x14ac:dyDescent="0.35">
      <c r="A369" t="s">
        <v>1790</v>
      </c>
      <c r="B369" t="s">
        <v>103</v>
      </c>
      <c r="C369">
        <v>1</v>
      </c>
      <c r="D369">
        <v>1</v>
      </c>
      <c r="G369" s="1">
        <v>1</v>
      </c>
      <c r="H369" s="1"/>
      <c r="I369" s="1">
        <v>1</v>
      </c>
      <c r="J369" s="1"/>
      <c r="K369" s="1"/>
      <c r="L369" s="1"/>
      <c r="M369" s="1" t="b">
        <f t="shared" si="20"/>
        <v>1</v>
      </c>
      <c r="N369" t="b">
        <f t="shared" si="21"/>
        <v>0</v>
      </c>
      <c r="O369" t="b">
        <f t="shared" si="21"/>
        <v>0</v>
      </c>
      <c r="P369" t="b">
        <f t="shared" si="22"/>
        <v>0</v>
      </c>
      <c r="Q369" t="b">
        <f t="shared" si="23"/>
        <v>0</v>
      </c>
      <c r="R369">
        <v>1</v>
      </c>
    </row>
    <row r="370" spans="1:18" x14ac:dyDescent="0.35">
      <c r="A370" t="s">
        <v>1787</v>
      </c>
      <c r="B370" t="s">
        <v>103</v>
      </c>
      <c r="C370">
        <v>1</v>
      </c>
      <c r="D370">
        <v>1</v>
      </c>
      <c r="G370" s="1">
        <v>1</v>
      </c>
      <c r="H370" s="1"/>
      <c r="I370" s="1">
        <v>1</v>
      </c>
      <c r="J370" s="1"/>
      <c r="K370" s="1"/>
      <c r="L370" s="1"/>
      <c r="M370" s="1" t="b">
        <f t="shared" si="20"/>
        <v>1</v>
      </c>
      <c r="N370" t="b">
        <f t="shared" si="21"/>
        <v>0</v>
      </c>
      <c r="O370" t="b">
        <f t="shared" si="21"/>
        <v>0</v>
      </c>
      <c r="P370" t="b">
        <f t="shared" si="22"/>
        <v>0</v>
      </c>
      <c r="Q370" t="b">
        <f t="shared" si="23"/>
        <v>0</v>
      </c>
      <c r="R370">
        <v>1</v>
      </c>
    </row>
    <row r="371" spans="1:18" x14ac:dyDescent="0.35">
      <c r="A371" t="s">
        <v>1794</v>
      </c>
      <c r="B371" t="s">
        <v>1793</v>
      </c>
      <c r="C371">
        <v>1</v>
      </c>
      <c r="D371">
        <v>1</v>
      </c>
      <c r="G371" s="1">
        <v>1</v>
      </c>
      <c r="H371" s="1"/>
      <c r="I371" s="1">
        <v>1</v>
      </c>
      <c r="J371" s="1"/>
      <c r="K371" s="1"/>
      <c r="L371" s="1"/>
      <c r="M371" s="1" t="b">
        <f t="shared" si="20"/>
        <v>1</v>
      </c>
      <c r="N371" t="b">
        <f t="shared" si="21"/>
        <v>0</v>
      </c>
      <c r="O371" t="b">
        <f t="shared" si="21"/>
        <v>0</v>
      </c>
      <c r="P371" t="b">
        <f t="shared" si="22"/>
        <v>0</v>
      </c>
      <c r="Q371" t="b">
        <f t="shared" si="23"/>
        <v>0</v>
      </c>
      <c r="R371">
        <v>1</v>
      </c>
    </row>
    <row r="372" spans="1:18" x14ac:dyDescent="0.35">
      <c r="A372" t="s">
        <v>198</v>
      </c>
      <c r="B372" t="s">
        <v>103</v>
      </c>
      <c r="C372">
        <v>1</v>
      </c>
      <c r="D372">
        <v>1</v>
      </c>
      <c r="G372" s="1">
        <v>1</v>
      </c>
      <c r="H372" s="1"/>
      <c r="I372" s="1">
        <v>1</v>
      </c>
      <c r="J372" s="1"/>
      <c r="K372" s="1"/>
      <c r="L372" s="1"/>
      <c r="M372" s="1" t="b">
        <f t="shared" si="20"/>
        <v>1</v>
      </c>
      <c r="N372" t="b">
        <f t="shared" si="21"/>
        <v>0</v>
      </c>
      <c r="O372" t="b">
        <f t="shared" si="21"/>
        <v>0</v>
      </c>
      <c r="P372" t="b">
        <f t="shared" si="22"/>
        <v>0</v>
      </c>
      <c r="Q372" t="b">
        <f t="shared" si="23"/>
        <v>0</v>
      </c>
      <c r="R372">
        <v>1</v>
      </c>
    </row>
    <row r="373" spans="1:18" x14ac:dyDescent="0.35">
      <c r="A373" t="s">
        <v>199</v>
      </c>
      <c r="B373" t="s">
        <v>103</v>
      </c>
      <c r="C373">
        <v>1</v>
      </c>
      <c r="D373">
        <v>1</v>
      </c>
      <c r="G373" s="1">
        <v>1</v>
      </c>
      <c r="H373" s="1"/>
      <c r="I373" s="1">
        <v>1</v>
      </c>
      <c r="J373" s="1"/>
      <c r="K373" s="1"/>
      <c r="L373" s="1"/>
      <c r="M373" s="1" t="b">
        <f t="shared" si="20"/>
        <v>1</v>
      </c>
      <c r="N373" t="b">
        <f t="shared" si="21"/>
        <v>0</v>
      </c>
      <c r="O373" t="b">
        <f t="shared" si="21"/>
        <v>0</v>
      </c>
      <c r="P373" t="b">
        <f t="shared" si="22"/>
        <v>0</v>
      </c>
      <c r="Q373" t="b">
        <f t="shared" si="23"/>
        <v>0</v>
      </c>
      <c r="R373">
        <v>1</v>
      </c>
    </row>
    <row r="374" spans="1:18" x14ac:dyDescent="0.35">
      <c r="A374" t="s">
        <v>104</v>
      </c>
      <c r="B374" t="s">
        <v>103</v>
      </c>
      <c r="C374">
        <v>1</v>
      </c>
      <c r="D374">
        <v>1</v>
      </c>
      <c r="G374" s="1">
        <v>1</v>
      </c>
      <c r="H374" s="1"/>
      <c r="I374" s="1">
        <v>1</v>
      </c>
      <c r="J374" s="1"/>
      <c r="K374" s="1"/>
      <c r="L374" s="1"/>
      <c r="M374" s="1" t="b">
        <f t="shared" si="20"/>
        <v>1</v>
      </c>
      <c r="N374" t="b">
        <f t="shared" si="21"/>
        <v>0</v>
      </c>
      <c r="O374" t="b">
        <f t="shared" si="21"/>
        <v>0</v>
      </c>
      <c r="P374" t="b">
        <f t="shared" si="22"/>
        <v>0</v>
      </c>
      <c r="Q374" t="b">
        <f t="shared" si="23"/>
        <v>0</v>
      </c>
      <c r="R374">
        <v>1</v>
      </c>
    </row>
    <row r="375" spans="1:18" x14ac:dyDescent="0.35">
      <c r="A375" t="s">
        <v>203</v>
      </c>
      <c r="B375" t="s">
        <v>1332</v>
      </c>
      <c r="C375">
        <v>1</v>
      </c>
      <c r="D375">
        <v>1</v>
      </c>
      <c r="G375" s="1">
        <v>1</v>
      </c>
      <c r="H375" s="1"/>
      <c r="I375" s="1">
        <v>1</v>
      </c>
      <c r="J375" s="1"/>
      <c r="K375" s="1"/>
      <c r="L375" s="1"/>
      <c r="M375" s="1" t="b">
        <f t="shared" si="20"/>
        <v>1</v>
      </c>
      <c r="N375" t="b">
        <f t="shared" si="21"/>
        <v>0</v>
      </c>
      <c r="O375" t="b">
        <f t="shared" si="21"/>
        <v>0</v>
      </c>
      <c r="P375" t="b">
        <f t="shared" si="22"/>
        <v>0</v>
      </c>
      <c r="Q375" t="b">
        <f t="shared" si="23"/>
        <v>0</v>
      </c>
      <c r="R375">
        <v>1</v>
      </c>
    </row>
    <row r="376" spans="1:18" x14ac:dyDescent="0.35">
      <c r="A376" t="s">
        <v>204</v>
      </c>
      <c r="B376" t="s">
        <v>1332</v>
      </c>
      <c r="C376">
        <v>1</v>
      </c>
      <c r="D376">
        <v>1</v>
      </c>
      <c r="G376" s="1">
        <v>1</v>
      </c>
      <c r="H376" s="1"/>
      <c r="I376" s="1">
        <v>1</v>
      </c>
      <c r="J376" s="1"/>
      <c r="K376" s="1"/>
      <c r="L376" s="1"/>
      <c r="M376" s="1" t="b">
        <f t="shared" si="20"/>
        <v>1</v>
      </c>
      <c r="N376" t="b">
        <f t="shared" si="21"/>
        <v>0</v>
      </c>
      <c r="O376" t="b">
        <f t="shared" si="21"/>
        <v>0</v>
      </c>
      <c r="P376" t="b">
        <f t="shared" si="22"/>
        <v>0</v>
      </c>
      <c r="Q376" t="b">
        <f t="shared" si="23"/>
        <v>0</v>
      </c>
      <c r="R376">
        <v>1</v>
      </c>
    </row>
    <row r="377" spans="1:18" x14ac:dyDescent="0.35">
      <c r="A377" t="s">
        <v>205</v>
      </c>
      <c r="B377" t="s">
        <v>1332</v>
      </c>
      <c r="C377">
        <v>1</v>
      </c>
      <c r="D377">
        <v>1</v>
      </c>
      <c r="G377" s="1">
        <v>1</v>
      </c>
      <c r="H377" s="1"/>
      <c r="I377" s="1">
        <v>1</v>
      </c>
      <c r="J377" s="1"/>
      <c r="K377" s="1"/>
      <c r="L377" s="1"/>
      <c r="M377" s="1" t="b">
        <f t="shared" si="20"/>
        <v>1</v>
      </c>
      <c r="N377" t="b">
        <f t="shared" si="21"/>
        <v>0</v>
      </c>
      <c r="O377" t="b">
        <f t="shared" si="21"/>
        <v>0</v>
      </c>
      <c r="P377" t="b">
        <f t="shared" si="22"/>
        <v>0</v>
      </c>
      <c r="Q377" t="b">
        <f t="shared" si="23"/>
        <v>0</v>
      </c>
      <c r="R377">
        <v>1</v>
      </c>
    </row>
    <row r="378" spans="1:18" x14ac:dyDescent="0.35">
      <c r="A378" t="s">
        <v>201</v>
      </c>
      <c r="B378" t="s">
        <v>1329</v>
      </c>
      <c r="C378">
        <v>1</v>
      </c>
      <c r="D378">
        <v>1</v>
      </c>
      <c r="G378" s="1">
        <v>1</v>
      </c>
      <c r="H378" s="1"/>
      <c r="I378" s="1">
        <v>1</v>
      </c>
      <c r="J378" s="1"/>
      <c r="K378" s="1"/>
      <c r="L378" s="1"/>
      <c r="M378" s="1" t="b">
        <f t="shared" si="20"/>
        <v>1</v>
      </c>
      <c r="N378" t="b">
        <f t="shared" si="21"/>
        <v>0</v>
      </c>
      <c r="O378" t="b">
        <f t="shared" si="21"/>
        <v>0</v>
      </c>
      <c r="P378" t="b">
        <f t="shared" si="22"/>
        <v>0</v>
      </c>
      <c r="Q378" t="b">
        <f t="shared" si="23"/>
        <v>0</v>
      </c>
      <c r="R378">
        <v>1</v>
      </c>
    </row>
    <row r="379" spans="1:18" x14ac:dyDescent="0.35">
      <c r="A379" t="s">
        <v>202</v>
      </c>
      <c r="B379" t="s">
        <v>1329</v>
      </c>
      <c r="C379">
        <v>1</v>
      </c>
      <c r="D379">
        <v>1</v>
      </c>
      <c r="G379" s="1">
        <v>1</v>
      </c>
      <c r="H379" s="1"/>
      <c r="I379" s="1">
        <v>1</v>
      </c>
      <c r="J379" s="1"/>
      <c r="K379" s="1"/>
      <c r="L379" s="1"/>
      <c r="M379" s="1" t="b">
        <f t="shared" si="20"/>
        <v>1</v>
      </c>
      <c r="N379" t="b">
        <f t="shared" si="21"/>
        <v>0</v>
      </c>
      <c r="O379" t="b">
        <f t="shared" si="21"/>
        <v>0</v>
      </c>
      <c r="P379" t="b">
        <f t="shared" si="22"/>
        <v>0</v>
      </c>
      <c r="Q379" t="b">
        <f t="shared" si="23"/>
        <v>0</v>
      </c>
      <c r="R379">
        <v>1</v>
      </c>
    </row>
    <row r="380" spans="1:18" x14ac:dyDescent="0.35">
      <c r="A380" t="s">
        <v>200</v>
      </c>
      <c r="B380" t="s">
        <v>1327</v>
      </c>
      <c r="C380">
        <v>1</v>
      </c>
      <c r="D380">
        <v>1</v>
      </c>
      <c r="G380" s="1">
        <v>1</v>
      </c>
      <c r="H380" s="1"/>
      <c r="I380" s="1">
        <v>1</v>
      </c>
      <c r="J380" s="1"/>
      <c r="K380" s="1"/>
      <c r="L380" s="1"/>
      <c r="M380" s="1" t="b">
        <f t="shared" si="20"/>
        <v>1</v>
      </c>
      <c r="N380" t="b">
        <f t="shared" si="21"/>
        <v>0</v>
      </c>
      <c r="O380" t="b">
        <f t="shared" si="21"/>
        <v>0</v>
      </c>
      <c r="P380" t="b">
        <f t="shared" si="22"/>
        <v>0</v>
      </c>
      <c r="Q380" t="b">
        <f t="shared" si="23"/>
        <v>0</v>
      </c>
      <c r="R380">
        <v>1</v>
      </c>
    </row>
    <row r="381" spans="1:18" x14ac:dyDescent="0.35">
      <c r="A381" t="s">
        <v>206</v>
      </c>
      <c r="B381" t="s">
        <v>1335</v>
      </c>
      <c r="C381">
        <v>1</v>
      </c>
      <c r="D381">
        <v>1</v>
      </c>
      <c r="G381" s="1">
        <v>1</v>
      </c>
      <c r="H381" s="1"/>
      <c r="I381" s="1">
        <v>1</v>
      </c>
      <c r="J381" s="1"/>
      <c r="K381" s="1"/>
      <c r="L381" s="1"/>
      <c r="M381" s="1" t="b">
        <f t="shared" si="20"/>
        <v>1</v>
      </c>
      <c r="N381" t="b">
        <f t="shared" si="21"/>
        <v>0</v>
      </c>
      <c r="O381" t="b">
        <f t="shared" si="21"/>
        <v>0</v>
      </c>
      <c r="P381" t="b">
        <f t="shared" si="22"/>
        <v>0</v>
      </c>
      <c r="Q381" t="b">
        <f t="shared" si="23"/>
        <v>0</v>
      </c>
      <c r="R381">
        <v>1</v>
      </c>
    </row>
    <row r="382" spans="1:18" x14ac:dyDescent="0.35">
      <c r="A382" t="s">
        <v>553</v>
      </c>
      <c r="B382" t="s">
        <v>1335</v>
      </c>
      <c r="C382">
        <v>1</v>
      </c>
      <c r="D382">
        <v>1</v>
      </c>
      <c r="G382" s="1">
        <v>1</v>
      </c>
      <c r="H382" s="1"/>
      <c r="I382" s="1">
        <v>1</v>
      </c>
      <c r="J382" s="1"/>
      <c r="K382" s="1"/>
      <c r="L382" s="1"/>
      <c r="M382" s="1" t="b">
        <f t="shared" si="20"/>
        <v>1</v>
      </c>
      <c r="N382" t="b">
        <f t="shared" si="21"/>
        <v>0</v>
      </c>
      <c r="O382" t="b">
        <f t="shared" si="21"/>
        <v>0</v>
      </c>
      <c r="P382" t="b">
        <f t="shared" si="22"/>
        <v>0</v>
      </c>
      <c r="Q382" t="b">
        <f t="shared" si="23"/>
        <v>0</v>
      </c>
      <c r="R382">
        <v>1</v>
      </c>
    </row>
    <row r="383" spans="1:18" x14ac:dyDescent="0.35">
      <c r="A383" t="s">
        <v>554</v>
      </c>
      <c r="B383" t="s">
        <v>1335</v>
      </c>
      <c r="C383">
        <v>1</v>
      </c>
      <c r="D383">
        <v>1</v>
      </c>
      <c r="G383" s="1">
        <v>1</v>
      </c>
      <c r="H383" s="1"/>
      <c r="I383" s="1">
        <v>1</v>
      </c>
      <c r="J383" s="1"/>
      <c r="K383" s="1"/>
      <c r="L383" s="1"/>
      <c r="M383" s="1" t="b">
        <f t="shared" si="20"/>
        <v>1</v>
      </c>
      <c r="N383" t="b">
        <f t="shared" si="21"/>
        <v>0</v>
      </c>
      <c r="O383" t="b">
        <f t="shared" si="21"/>
        <v>0</v>
      </c>
      <c r="P383" t="b">
        <f t="shared" si="22"/>
        <v>0</v>
      </c>
      <c r="Q383" t="b">
        <f t="shared" si="23"/>
        <v>0</v>
      </c>
      <c r="R383">
        <v>1</v>
      </c>
    </row>
    <row r="384" spans="1:18" x14ac:dyDescent="0.35">
      <c r="A384" t="s">
        <v>555</v>
      </c>
      <c r="B384" t="s">
        <v>1335</v>
      </c>
      <c r="C384">
        <v>1</v>
      </c>
      <c r="D384">
        <v>1</v>
      </c>
      <c r="G384" s="1">
        <v>1</v>
      </c>
      <c r="H384" s="1"/>
      <c r="I384" s="1">
        <v>1</v>
      </c>
      <c r="J384" s="1"/>
      <c r="K384" s="1"/>
      <c r="L384" s="1"/>
      <c r="M384" s="1" t="b">
        <f t="shared" si="20"/>
        <v>1</v>
      </c>
      <c r="N384" t="b">
        <f t="shared" si="21"/>
        <v>0</v>
      </c>
      <c r="O384" t="b">
        <f t="shared" si="21"/>
        <v>0</v>
      </c>
      <c r="P384" t="b">
        <f t="shared" si="22"/>
        <v>0</v>
      </c>
      <c r="Q384" t="b">
        <f t="shared" si="23"/>
        <v>0</v>
      </c>
      <c r="R384">
        <v>1</v>
      </c>
    </row>
    <row r="385" spans="1:18" x14ac:dyDescent="0.35">
      <c r="A385" t="s">
        <v>556</v>
      </c>
      <c r="B385" t="s">
        <v>1335</v>
      </c>
      <c r="C385">
        <v>1</v>
      </c>
      <c r="D385">
        <v>1</v>
      </c>
      <c r="G385" s="1">
        <v>1</v>
      </c>
      <c r="H385" s="1"/>
      <c r="I385" s="1">
        <v>1</v>
      </c>
      <c r="J385" s="1"/>
      <c r="K385" s="1"/>
      <c r="L385" s="1"/>
      <c r="M385" s="1" t="b">
        <f t="shared" si="20"/>
        <v>1</v>
      </c>
      <c r="N385" t="b">
        <f t="shared" si="21"/>
        <v>0</v>
      </c>
      <c r="O385" t="b">
        <f t="shared" si="21"/>
        <v>0</v>
      </c>
      <c r="P385" t="b">
        <f t="shared" si="22"/>
        <v>0</v>
      </c>
      <c r="Q385" t="b">
        <f t="shared" si="23"/>
        <v>0</v>
      </c>
      <c r="R385">
        <v>1</v>
      </c>
    </row>
    <row r="386" spans="1:18" x14ac:dyDescent="0.35">
      <c r="A386" t="s">
        <v>557</v>
      </c>
      <c r="B386" t="s">
        <v>1335</v>
      </c>
      <c r="C386">
        <v>1</v>
      </c>
      <c r="D386">
        <v>1</v>
      </c>
      <c r="G386" s="1">
        <v>1</v>
      </c>
      <c r="H386" s="1"/>
      <c r="I386" s="1">
        <v>1</v>
      </c>
      <c r="J386" s="1"/>
      <c r="K386" s="1"/>
      <c r="L386" s="1"/>
      <c r="M386" s="1" t="b">
        <f t="shared" si="20"/>
        <v>1</v>
      </c>
      <c r="N386" t="b">
        <f t="shared" si="21"/>
        <v>0</v>
      </c>
      <c r="O386" t="b">
        <f t="shared" si="21"/>
        <v>0</v>
      </c>
      <c r="P386" t="b">
        <f t="shared" si="22"/>
        <v>0</v>
      </c>
      <c r="Q386" t="b">
        <f t="shared" si="23"/>
        <v>0</v>
      </c>
      <c r="R386">
        <v>1</v>
      </c>
    </row>
    <row r="387" spans="1:18" x14ac:dyDescent="0.35">
      <c r="A387" t="s">
        <v>207</v>
      </c>
      <c r="B387" t="s">
        <v>1335</v>
      </c>
      <c r="C387">
        <v>1</v>
      </c>
      <c r="D387">
        <v>1</v>
      </c>
      <c r="G387" s="1">
        <v>1</v>
      </c>
      <c r="H387" s="1"/>
      <c r="I387" s="1">
        <v>1</v>
      </c>
      <c r="J387" s="1"/>
      <c r="K387" s="1"/>
      <c r="L387" s="1"/>
      <c r="M387" s="1" t="b">
        <f t="shared" si="20"/>
        <v>1</v>
      </c>
      <c r="N387" t="b">
        <f t="shared" si="21"/>
        <v>0</v>
      </c>
      <c r="O387" t="b">
        <f t="shared" si="21"/>
        <v>0</v>
      </c>
      <c r="P387" t="b">
        <f t="shared" si="22"/>
        <v>0</v>
      </c>
      <c r="Q387" t="b">
        <f t="shared" si="23"/>
        <v>0</v>
      </c>
      <c r="R387">
        <v>1</v>
      </c>
    </row>
    <row r="388" spans="1:18" x14ac:dyDescent="0.35">
      <c r="A388" t="s">
        <v>208</v>
      </c>
      <c r="B388" t="s">
        <v>771</v>
      </c>
      <c r="C388">
        <v>1</v>
      </c>
      <c r="D388">
        <v>1</v>
      </c>
      <c r="G388" s="1">
        <v>1</v>
      </c>
      <c r="H388" s="1"/>
      <c r="I388" s="1">
        <v>1</v>
      </c>
      <c r="J388" s="1"/>
      <c r="K388" s="1"/>
      <c r="L388" s="1"/>
      <c r="M388" s="1" t="b">
        <f t="shared" si="20"/>
        <v>1</v>
      </c>
      <c r="N388" t="b">
        <f t="shared" si="21"/>
        <v>0</v>
      </c>
      <c r="O388" t="b">
        <f t="shared" si="21"/>
        <v>0</v>
      </c>
      <c r="P388" t="b">
        <f t="shared" si="22"/>
        <v>0</v>
      </c>
      <c r="Q388" t="b">
        <f t="shared" si="23"/>
        <v>0</v>
      </c>
      <c r="R388">
        <v>1</v>
      </c>
    </row>
    <row r="389" spans="1:18" x14ac:dyDescent="0.35">
      <c r="A389" t="s">
        <v>209</v>
      </c>
      <c r="B389" t="s">
        <v>771</v>
      </c>
      <c r="C389">
        <v>1</v>
      </c>
      <c r="D389">
        <v>1</v>
      </c>
      <c r="G389" s="1">
        <v>1</v>
      </c>
      <c r="H389" s="1"/>
      <c r="I389" s="1">
        <v>1</v>
      </c>
      <c r="J389" s="1"/>
      <c r="K389" s="1"/>
      <c r="L389" s="1"/>
      <c r="M389" s="1" t="b">
        <f t="shared" si="20"/>
        <v>1</v>
      </c>
      <c r="N389" t="b">
        <f t="shared" si="21"/>
        <v>0</v>
      </c>
      <c r="O389" t="b">
        <f t="shared" si="21"/>
        <v>0</v>
      </c>
      <c r="P389" t="b">
        <f t="shared" si="22"/>
        <v>0</v>
      </c>
      <c r="Q389" t="b">
        <f t="shared" si="23"/>
        <v>0</v>
      </c>
      <c r="R389">
        <v>1</v>
      </c>
    </row>
    <row r="390" spans="1:18" x14ac:dyDescent="0.35">
      <c r="A390" t="s">
        <v>210</v>
      </c>
      <c r="B390" t="s">
        <v>641</v>
      </c>
      <c r="C390">
        <v>2</v>
      </c>
      <c r="D390">
        <v>2</v>
      </c>
      <c r="G390" s="1">
        <v>1</v>
      </c>
      <c r="H390" s="1">
        <v>1</v>
      </c>
      <c r="I390" s="1">
        <v>2</v>
      </c>
      <c r="J390" s="1"/>
      <c r="K390" s="1"/>
      <c r="L390" s="1"/>
      <c r="M390" s="1" t="b">
        <f t="shared" si="20"/>
        <v>0</v>
      </c>
      <c r="N390" t="b">
        <f t="shared" si="21"/>
        <v>0</v>
      </c>
      <c r="O390" t="b">
        <f t="shared" si="21"/>
        <v>0</v>
      </c>
      <c r="P390" t="b">
        <f t="shared" si="22"/>
        <v>0</v>
      </c>
      <c r="Q390" t="b">
        <f t="shared" si="23"/>
        <v>0</v>
      </c>
      <c r="R390">
        <v>1</v>
      </c>
    </row>
    <row r="391" spans="1:18" x14ac:dyDescent="0.35">
      <c r="A391" t="s">
        <v>3686</v>
      </c>
      <c r="B391" t="s">
        <v>641</v>
      </c>
      <c r="C391">
        <v>1</v>
      </c>
      <c r="D391">
        <v>1</v>
      </c>
      <c r="G391" s="1"/>
      <c r="H391" s="1">
        <v>1</v>
      </c>
      <c r="I391" s="1">
        <v>1</v>
      </c>
      <c r="J391" s="1"/>
      <c r="K391" s="1"/>
      <c r="L391" s="1"/>
      <c r="M391" s="1" t="b">
        <f t="shared" ref="M391:M454" si="24">$I391=1</f>
        <v>1</v>
      </c>
      <c r="N391" t="b">
        <f t="shared" ref="N391:O454" si="25">AND($E391=1,ISBLANK($F391))</f>
        <v>0</v>
      </c>
      <c r="O391" t="b">
        <f t="shared" si="25"/>
        <v>0</v>
      </c>
      <c r="P391" t="b">
        <f t="shared" ref="P391:P454" si="26">AND($C391=1,$D391=2)</f>
        <v>0</v>
      </c>
      <c r="Q391" t="b">
        <f t="shared" ref="Q391:Q454" si="27">$E391=1</f>
        <v>0</v>
      </c>
      <c r="R391">
        <v>1</v>
      </c>
    </row>
    <row r="392" spans="1:18" x14ac:dyDescent="0.35">
      <c r="A392" t="s">
        <v>3688</v>
      </c>
      <c r="B392" t="s">
        <v>641</v>
      </c>
      <c r="C392">
        <v>1</v>
      </c>
      <c r="D392">
        <v>1</v>
      </c>
      <c r="G392" s="1"/>
      <c r="H392" s="1">
        <v>1</v>
      </c>
      <c r="I392" s="1">
        <v>1</v>
      </c>
      <c r="J392" s="1"/>
      <c r="K392" s="1"/>
      <c r="L392" s="1"/>
      <c r="M392" s="1" t="b">
        <f t="shared" si="24"/>
        <v>1</v>
      </c>
      <c r="N392" t="b">
        <f t="shared" si="25"/>
        <v>0</v>
      </c>
      <c r="O392" t="b">
        <f t="shared" si="25"/>
        <v>0</v>
      </c>
      <c r="P392" t="b">
        <f t="shared" si="26"/>
        <v>0</v>
      </c>
      <c r="Q392" t="b">
        <f t="shared" si="27"/>
        <v>0</v>
      </c>
      <c r="R392">
        <v>1</v>
      </c>
    </row>
    <row r="393" spans="1:18" x14ac:dyDescent="0.35">
      <c r="A393" t="s">
        <v>3690</v>
      </c>
      <c r="B393" t="s">
        <v>641</v>
      </c>
      <c r="C393">
        <v>1</v>
      </c>
      <c r="D393">
        <v>1</v>
      </c>
      <c r="G393" s="1"/>
      <c r="H393" s="1">
        <v>1</v>
      </c>
      <c r="I393" s="1">
        <v>1</v>
      </c>
      <c r="J393" s="1"/>
      <c r="K393" s="1"/>
      <c r="L393" s="1"/>
      <c r="M393" s="1" t="b">
        <f t="shared" si="24"/>
        <v>1</v>
      </c>
      <c r="N393" t="b">
        <f t="shared" si="25"/>
        <v>0</v>
      </c>
      <c r="O393" t="b">
        <f t="shared" si="25"/>
        <v>0</v>
      </c>
      <c r="P393" t="b">
        <f t="shared" si="26"/>
        <v>0</v>
      </c>
      <c r="Q393" t="b">
        <f t="shared" si="27"/>
        <v>0</v>
      </c>
      <c r="R393">
        <v>1</v>
      </c>
    </row>
    <row r="394" spans="1:18" x14ac:dyDescent="0.35">
      <c r="A394" t="s">
        <v>1984</v>
      </c>
      <c r="B394" t="s">
        <v>641</v>
      </c>
      <c r="C394">
        <v>1</v>
      </c>
      <c r="D394">
        <v>1</v>
      </c>
      <c r="G394" s="1">
        <v>1</v>
      </c>
      <c r="H394" s="1"/>
      <c r="I394" s="1">
        <v>1</v>
      </c>
      <c r="J394" s="1"/>
      <c r="K394" s="1"/>
      <c r="L394" s="1"/>
      <c r="M394" s="1" t="b">
        <f t="shared" si="24"/>
        <v>1</v>
      </c>
      <c r="N394" t="b">
        <f t="shared" si="25"/>
        <v>0</v>
      </c>
      <c r="O394" t="b">
        <f t="shared" si="25"/>
        <v>0</v>
      </c>
      <c r="P394" t="b">
        <f t="shared" si="26"/>
        <v>0</v>
      </c>
      <c r="Q394" t="b">
        <f t="shared" si="27"/>
        <v>0</v>
      </c>
      <c r="R394">
        <v>1</v>
      </c>
    </row>
    <row r="395" spans="1:18" x14ac:dyDescent="0.35">
      <c r="A395" t="s">
        <v>3692</v>
      </c>
      <c r="B395" t="s">
        <v>641</v>
      </c>
      <c r="C395">
        <v>1</v>
      </c>
      <c r="D395">
        <v>1</v>
      </c>
      <c r="G395" s="1"/>
      <c r="H395" s="1">
        <v>1</v>
      </c>
      <c r="I395" s="1">
        <v>1</v>
      </c>
      <c r="J395" s="1"/>
      <c r="K395" s="1"/>
      <c r="L395" s="1"/>
      <c r="M395" s="1" t="b">
        <f t="shared" si="24"/>
        <v>1</v>
      </c>
      <c r="N395" t="b">
        <f t="shared" si="25"/>
        <v>0</v>
      </c>
      <c r="O395" t="b">
        <f t="shared" si="25"/>
        <v>0</v>
      </c>
      <c r="P395" t="b">
        <f t="shared" si="26"/>
        <v>0</v>
      </c>
      <c r="Q395" t="b">
        <f t="shared" si="27"/>
        <v>0</v>
      </c>
      <c r="R395">
        <v>1</v>
      </c>
    </row>
    <row r="396" spans="1:18" x14ac:dyDescent="0.35">
      <c r="A396" t="s">
        <v>211</v>
      </c>
      <c r="B396" t="s">
        <v>641</v>
      </c>
      <c r="C396">
        <v>2</v>
      </c>
      <c r="D396">
        <v>2</v>
      </c>
      <c r="G396" s="1">
        <v>1</v>
      </c>
      <c r="H396" s="1">
        <v>1</v>
      </c>
      <c r="I396" s="1">
        <v>2</v>
      </c>
      <c r="J396" s="1"/>
      <c r="K396" s="1"/>
      <c r="L396" s="1"/>
      <c r="M396" s="1" t="b">
        <f t="shared" si="24"/>
        <v>0</v>
      </c>
      <c r="N396" t="b">
        <f t="shared" si="25"/>
        <v>0</v>
      </c>
      <c r="O396" t="b">
        <f t="shared" si="25"/>
        <v>0</v>
      </c>
      <c r="P396" t="b">
        <f t="shared" si="26"/>
        <v>0</v>
      </c>
      <c r="Q396" t="b">
        <f t="shared" si="27"/>
        <v>0</v>
      </c>
      <c r="R396">
        <v>1</v>
      </c>
    </row>
    <row r="397" spans="1:18" x14ac:dyDescent="0.35">
      <c r="A397" t="s">
        <v>3695</v>
      </c>
      <c r="B397" t="s">
        <v>641</v>
      </c>
      <c r="C397">
        <v>1</v>
      </c>
      <c r="D397">
        <v>1</v>
      </c>
      <c r="G397" s="1"/>
      <c r="H397" s="1">
        <v>1</v>
      </c>
      <c r="I397" s="1">
        <v>1</v>
      </c>
      <c r="J397" s="1"/>
      <c r="K397" s="1"/>
      <c r="L397" s="1"/>
      <c r="M397" s="1" t="b">
        <f t="shared" si="24"/>
        <v>1</v>
      </c>
      <c r="N397" t="b">
        <f t="shared" si="25"/>
        <v>0</v>
      </c>
      <c r="O397" t="b">
        <f t="shared" si="25"/>
        <v>0</v>
      </c>
      <c r="P397" t="b">
        <f t="shared" si="26"/>
        <v>0</v>
      </c>
      <c r="Q397" t="b">
        <f t="shared" si="27"/>
        <v>0</v>
      </c>
      <c r="R397">
        <v>1</v>
      </c>
    </row>
    <row r="398" spans="1:18" x14ac:dyDescent="0.35">
      <c r="A398" t="s">
        <v>1968</v>
      </c>
      <c r="B398" t="s">
        <v>641</v>
      </c>
      <c r="C398">
        <v>1</v>
      </c>
      <c r="D398">
        <v>1</v>
      </c>
      <c r="G398" s="1">
        <v>1</v>
      </c>
      <c r="H398" s="1"/>
      <c r="I398" s="1">
        <v>1</v>
      </c>
      <c r="J398" s="1"/>
      <c r="K398" s="1"/>
      <c r="L398" s="1"/>
      <c r="M398" s="1" t="b">
        <f t="shared" si="24"/>
        <v>1</v>
      </c>
      <c r="N398" t="b">
        <f t="shared" si="25"/>
        <v>0</v>
      </c>
      <c r="O398" t="b">
        <f t="shared" si="25"/>
        <v>0</v>
      </c>
      <c r="P398" t="b">
        <f t="shared" si="26"/>
        <v>0</v>
      </c>
      <c r="Q398" t="b">
        <f t="shared" si="27"/>
        <v>0</v>
      </c>
      <c r="R398">
        <v>1</v>
      </c>
    </row>
    <row r="399" spans="1:18" x14ac:dyDescent="0.35">
      <c r="A399" t="s">
        <v>212</v>
      </c>
      <c r="B399" t="s">
        <v>641</v>
      </c>
      <c r="C399">
        <v>1</v>
      </c>
      <c r="D399">
        <v>1</v>
      </c>
      <c r="G399" s="1">
        <v>1</v>
      </c>
      <c r="H399" s="1"/>
      <c r="I399" s="1">
        <v>1</v>
      </c>
      <c r="J399" s="1"/>
      <c r="K399" s="1"/>
      <c r="L399" s="1"/>
      <c r="M399" s="1" t="b">
        <f t="shared" si="24"/>
        <v>1</v>
      </c>
      <c r="N399" t="b">
        <f t="shared" si="25"/>
        <v>0</v>
      </c>
      <c r="O399" t="b">
        <f t="shared" si="25"/>
        <v>0</v>
      </c>
      <c r="P399" t="b">
        <f t="shared" si="26"/>
        <v>0</v>
      </c>
      <c r="Q399" t="b">
        <f t="shared" si="27"/>
        <v>0</v>
      </c>
      <c r="R399">
        <v>1</v>
      </c>
    </row>
    <row r="400" spans="1:18" x14ac:dyDescent="0.35">
      <c r="A400" t="s">
        <v>3697</v>
      </c>
      <c r="B400" t="s">
        <v>641</v>
      </c>
      <c r="C400">
        <v>1</v>
      </c>
      <c r="D400">
        <v>1</v>
      </c>
      <c r="G400" s="1"/>
      <c r="H400" s="1">
        <v>1</v>
      </c>
      <c r="I400" s="1">
        <v>1</v>
      </c>
      <c r="J400" s="1"/>
      <c r="K400" s="1"/>
      <c r="L400" s="1"/>
      <c r="M400" s="1" t="b">
        <f t="shared" si="24"/>
        <v>1</v>
      </c>
      <c r="N400" t="b">
        <f t="shared" si="25"/>
        <v>0</v>
      </c>
      <c r="O400" t="b">
        <f t="shared" si="25"/>
        <v>0</v>
      </c>
      <c r="P400" t="b">
        <f t="shared" si="26"/>
        <v>0</v>
      </c>
      <c r="Q400" t="b">
        <f t="shared" si="27"/>
        <v>0</v>
      </c>
      <c r="R400">
        <v>1</v>
      </c>
    </row>
    <row r="401" spans="1:18" x14ac:dyDescent="0.35">
      <c r="A401" t="s">
        <v>3699</v>
      </c>
      <c r="B401" t="s">
        <v>641</v>
      </c>
      <c r="C401">
        <v>1</v>
      </c>
      <c r="D401">
        <v>1</v>
      </c>
      <c r="G401" s="1"/>
      <c r="H401" s="1">
        <v>1</v>
      </c>
      <c r="I401" s="1">
        <v>1</v>
      </c>
      <c r="J401" s="1"/>
      <c r="K401" s="1"/>
      <c r="L401" s="1"/>
      <c r="M401" s="1" t="b">
        <f t="shared" si="24"/>
        <v>1</v>
      </c>
      <c r="N401" t="b">
        <f t="shared" si="25"/>
        <v>0</v>
      </c>
      <c r="O401" t="b">
        <f t="shared" si="25"/>
        <v>0</v>
      </c>
      <c r="P401" t="b">
        <f t="shared" si="26"/>
        <v>0</v>
      </c>
      <c r="Q401" t="b">
        <f t="shared" si="27"/>
        <v>0</v>
      </c>
      <c r="R401">
        <v>1</v>
      </c>
    </row>
    <row r="402" spans="1:18" x14ac:dyDescent="0.35">
      <c r="A402" t="s">
        <v>213</v>
      </c>
      <c r="B402" t="s">
        <v>641</v>
      </c>
      <c r="C402">
        <v>2</v>
      </c>
      <c r="D402">
        <v>2</v>
      </c>
      <c r="G402" s="1">
        <v>1</v>
      </c>
      <c r="H402" s="1">
        <v>1</v>
      </c>
      <c r="I402" s="1">
        <v>2</v>
      </c>
      <c r="J402" s="1"/>
      <c r="K402" s="1"/>
      <c r="L402" s="1"/>
      <c r="M402" s="1" t="b">
        <f t="shared" si="24"/>
        <v>0</v>
      </c>
      <c r="N402" t="b">
        <f t="shared" si="25"/>
        <v>0</v>
      </c>
      <c r="O402" t="b">
        <f t="shared" si="25"/>
        <v>0</v>
      </c>
      <c r="P402" t="b">
        <f t="shared" si="26"/>
        <v>0</v>
      </c>
      <c r="Q402" t="b">
        <f t="shared" si="27"/>
        <v>0</v>
      </c>
      <c r="R402">
        <v>1</v>
      </c>
    </row>
    <row r="403" spans="1:18" x14ac:dyDescent="0.35">
      <c r="A403" t="s">
        <v>1864</v>
      </c>
      <c r="B403" t="s">
        <v>625</v>
      </c>
      <c r="C403">
        <v>1</v>
      </c>
      <c r="D403">
        <v>1</v>
      </c>
      <c r="G403" s="1">
        <v>1</v>
      </c>
      <c r="H403" s="1"/>
      <c r="I403" s="1">
        <v>1</v>
      </c>
      <c r="J403" s="1"/>
      <c r="K403" s="1"/>
      <c r="L403" s="1"/>
      <c r="M403" s="1" t="b">
        <f t="shared" si="24"/>
        <v>1</v>
      </c>
      <c r="N403" t="b">
        <f t="shared" si="25"/>
        <v>0</v>
      </c>
      <c r="O403" t="b">
        <f t="shared" si="25"/>
        <v>0</v>
      </c>
      <c r="P403" t="b">
        <f t="shared" si="26"/>
        <v>0</v>
      </c>
      <c r="Q403" t="b">
        <f t="shared" si="27"/>
        <v>0</v>
      </c>
      <c r="R403">
        <v>1</v>
      </c>
    </row>
    <row r="404" spans="1:18" x14ac:dyDescent="0.35">
      <c r="A404" t="s">
        <v>1100</v>
      </c>
      <c r="B404" t="s">
        <v>625</v>
      </c>
      <c r="C404">
        <v>1</v>
      </c>
      <c r="D404">
        <v>1</v>
      </c>
      <c r="G404" s="1">
        <v>1</v>
      </c>
      <c r="H404" s="1"/>
      <c r="I404" s="1">
        <v>1</v>
      </c>
      <c r="J404" s="1"/>
      <c r="K404" s="1"/>
      <c r="L404" s="1"/>
      <c r="M404" s="1" t="b">
        <f t="shared" si="24"/>
        <v>1</v>
      </c>
      <c r="N404" t="b">
        <f t="shared" si="25"/>
        <v>0</v>
      </c>
      <c r="O404" t="b">
        <f t="shared" si="25"/>
        <v>0</v>
      </c>
      <c r="P404" t="b">
        <f t="shared" si="26"/>
        <v>0</v>
      </c>
      <c r="Q404" t="b">
        <f t="shared" si="27"/>
        <v>0</v>
      </c>
      <c r="R404">
        <v>1</v>
      </c>
    </row>
    <row r="405" spans="1:18" x14ac:dyDescent="0.35">
      <c r="A405" t="s">
        <v>1102</v>
      </c>
      <c r="B405" t="s">
        <v>625</v>
      </c>
      <c r="C405">
        <v>1</v>
      </c>
      <c r="D405">
        <v>1</v>
      </c>
      <c r="G405" s="1">
        <v>1</v>
      </c>
      <c r="H405" s="1"/>
      <c r="I405" s="1">
        <v>1</v>
      </c>
      <c r="J405" s="1"/>
      <c r="K405" s="1"/>
      <c r="L405" s="1"/>
      <c r="M405" s="1" t="b">
        <f t="shared" si="24"/>
        <v>1</v>
      </c>
      <c r="N405" t="b">
        <f t="shared" si="25"/>
        <v>0</v>
      </c>
      <c r="O405" t="b">
        <f t="shared" si="25"/>
        <v>0</v>
      </c>
      <c r="P405" t="b">
        <f t="shared" si="26"/>
        <v>0</v>
      </c>
      <c r="Q405" t="b">
        <f t="shared" si="27"/>
        <v>0</v>
      </c>
      <c r="R405">
        <v>1</v>
      </c>
    </row>
    <row r="406" spans="1:18" x14ac:dyDescent="0.35">
      <c r="A406" t="s">
        <v>1104</v>
      </c>
      <c r="B406" t="s">
        <v>625</v>
      </c>
      <c r="C406">
        <v>1</v>
      </c>
      <c r="D406">
        <v>1</v>
      </c>
      <c r="G406" s="1">
        <v>1</v>
      </c>
      <c r="H406" s="1"/>
      <c r="I406" s="1">
        <v>1</v>
      </c>
      <c r="J406" s="1"/>
      <c r="K406" s="1"/>
      <c r="L406" s="1"/>
      <c r="M406" s="1" t="b">
        <f t="shared" si="24"/>
        <v>1</v>
      </c>
      <c r="N406" t="b">
        <f t="shared" si="25"/>
        <v>0</v>
      </c>
      <c r="O406" t="b">
        <f t="shared" si="25"/>
        <v>0</v>
      </c>
      <c r="P406" t="b">
        <f t="shared" si="26"/>
        <v>0</v>
      </c>
      <c r="Q406" t="b">
        <f t="shared" si="27"/>
        <v>0</v>
      </c>
      <c r="R406">
        <v>1</v>
      </c>
    </row>
    <row r="407" spans="1:18" x14ac:dyDescent="0.35">
      <c r="A407" t="s">
        <v>1106</v>
      </c>
      <c r="B407" t="s">
        <v>625</v>
      </c>
      <c r="C407">
        <v>1</v>
      </c>
      <c r="D407">
        <v>1</v>
      </c>
      <c r="G407" s="1">
        <v>1</v>
      </c>
      <c r="H407" s="1"/>
      <c r="I407" s="1">
        <v>1</v>
      </c>
      <c r="J407" s="1"/>
      <c r="K407" s="1"/>
      <c r="L407" s="1"/>
      <c r="M407" s="1" t="b">
        <f t="shared" si="24"/>
        <v>1</v>
      </c>
      <c r="N407" t="b">
        <f t="shared" si="25"/>
        <v>0</v>
      </c>
      <c r="O407" t="b">
        <f t="shared" si="25"/>
        <v>0</v>
      </c>
      <c r="P407" t="b">
        <f t="shared" si="26"/>
        <v>0</v>
      </c>
      <c r="Q407" t="b">
        <f t="shared" si="27"/>
        <v>0</v>
      </c>
      <c r="R407">
        <v>1</v>
      </c>
    </row>
    <row r="408" spans="1:18" x14ac:dyDescent="0.35">
      <c r="A408" t="s">
        <v>600</v>
      </c>
      <c r="B408" t="s">
        <v>600</v>
      </c>
      <c r="C408">
        <v>1</v>
      </c>
      <c r="D408">
        <v>1</v>
      </c>
      <c r="G408" s="1"/>
      <c r="H408" s="1">
        <v>1</v>
      </c>
      <c r="I408" s="1">
        <v>1</v>
      </c>
      <c r="J408" s="1"/>
      <c r="K408" s="1"/>
      <c r="L408" s="1"/>
      <c r="M408" s="1" t="b">
        <f t="shared" si="24"/>
        <v>1</v>
      </c>
      <c r="N408" t="b">
        <f t="shared" si="25"/>
        <v>0</v>
      </c>
      <c r="O408" t="b">
        <f t="shared" si="25"/>
        <v>0</v>
      </c>
      <c r="P408" t="b">
        <f t="shared" si="26"/>
        <v>0</v>
      </c>
      <c r="Q408" t="b">
        <f t="shared" si="27"/>
        <v>0</v>
      </c>
      <c r="R408">
        <v>1</v>
      </c>
    </row>
    <row r="409" spans="1:18" x14ac:dyDescent="0.35">
      <c r="A409" t="s">
        <v>3130</v>
      </c>
      <c r="B409" t="s">
        <v>600</v>
      </c>
      <c r="C409">
        <v>1</v>
      </c>
      <c r="D409">
        <v>1</v>
      </c>
      <c r="G409" s="1"/>
      <c r="H409" s="1">
        <v>1</v>
      </c>
      <c r="I409" s="1">
        <v>1</v>
      </c>
      <c r="J409" s="1"/>
      <c r="K409" s="1"/>
      <c r="L409" s="1"/>
      <c r="M409" s="1" t="b">
        <f t="shared" si="24"/>
        <v>1</v>
      </c>
      <c r="N409" t="b">
        <f t="shared" si="25"/>
        <v>0</v>
      </c>
      <c r="O409" t="b">
        <f t="shared" si="25"/>
        <v>0</v>
      </c>
      <c r="P409" t="b">
        <f t="shared" si="26"/>
        <v>0</v>
      </c>
      <c r="Q409" t="b">
        <f t="shared" si="27"/>
        <v>0</v>
      </c>
      <c r="R409">
        <v>1</v>
      </c>
    </row>
    <row r="410" spans="1:18" x14ac:dyDescent="0.35">
      <c r="A410" t="s">
        <v>214</v>
      </c>
      <c r="B410" t="s">
        <v>600</v>
      </c>
      <c r="C410">
        <v>1</v>
      </c>
      <c r="D410">
        <v>1</v>
      </c>
      <c r="G410" s="1">
        <v>1</v>
      </c>
      <c r="H410" s="1"/>
      <c r="I410" s="1">
        <v>1</v>
      </c>
      <c r="J410" s="1"/>
      <c r="K410" s="1"/>
      <c r="L410" s="1"/>
      <c r="M410" s="1" t="b">
        <f t="shared" si="24"/>
        <v>1</v>
      </c>
      <c r="N410" t="b">
        <f t="shared" si="25"/>
        <v>0</v>
      </c>
      <c r="O410" t="b">
        <f t="shared" si="25"/>
        <v>0</v>
      </c>
      <c r="P410" t="b">
        <f t="shared" si="26"/>
        <v>0</v>
      </c>
      <c r="Q410" t="b">
        <f t="shared" si="27"/>
        <v>0</v>
      </c>
      <c r="R410">
        <v>1</v>
      </c>
    </row>
    <row r="411" spans="1:18" x14ac:dyDescent="0.35">
      <c r="A411" t="s">
        <v>3206</v>
      </c>
      <c r="B411" t="s">
        <v>600</v>
      </c>
      <c r="C411">
        <v>1</v>
      </c>
      <c r="D411">
        <v>1</v>
      </c>
      <c r="G411" s="1"/>
      <c r="H411" s="1">
        <v>1</v>
      </c>
      <c r="I411" s="1">
        <v>1</v>
      </c>
      <c r="J411" s="1"/>
      <c r="K411" s="1"/>
      <c r="L411" s="1"/>
      <c r="M411" s="1" t="b">
        <f t="shared" si="24"/>
        <v>1</v>
      </c>
      <c r="N411" t="b">
        <f t="shared" si="25"/>
        <v>0</v>
      </c>
      <c r="O411" t="b">
        <f t="shared" si="25"/>
        <v>0</v>
      </c>
      <c r="P411" t="b">
        <f t="shared" si="26"/>
        <v>0</v>
      </c>
      <c r="Q411" t="b">
        <f t="shared" si="27"/>
        <v>0</v>
      </c>
      <c r="R411">
        <v>1</v>
      </c>
    </row>
    <row r="412" spans="1:18" x14ac:dyDescent="0.35">
      <c r="A412" t="s">
        <v>3136</v>
      </c>
      <c r="B412" t="s">
        <v>600</v>
      </c>
      <c r="C412">
        <v>1</v>
      </c>
      <c r="D412">
        <v>1</v>
      </c>
      <c r="G412" s="1"/>
      <c r="H412" s="1">
        <v>1</v>
      </c>
      <c r="I412" s="1">
        <v>1</v>
      </c>
      <c r="J412" s="1"/>
      <c r="K412" s="1"/>
      <c r="L412" s="1"/>
      <c r="M412" s="1" t="b">
        <f t="shared" si="24"/>
        <v>1</v>
      </c>
      <c r="N412" t="b">
        <f t="shared" si="25"/>
        <v>0</v>
      </c>
      <c r="O412" t="b">
        <f t="shared" si="25"/>
        <v>0</v>
      </c>
      <c r="P412" t="b">
        <f t="shared" si="26"/>
        <v>0</v>
      </c>
      <c r="Q412" t="b">
        <f t="shared" si="27"/>
        <v>0</v>
      </c>
      <c r="R412">
        <v>1</v>
      </c>
    </row>
    <row r="413" spans="1:18" x14ac:dyDescent="0.35">
      <c r="A413" t="s">
        <v>3126</v>
      </c>
      <c r="B413" t="s">
        <v>600</v>
      </c>
      <c r="C413">
        <v>1</v>
      </c>
      <c r="D413">
        <v>1</v>
      </c>
      <c r="G413" s="1"/>
      <c r="H413" s="1">
        <v>1</v>
      </c>
      <c r="I413" s="1">
        <v>1</v>
      </c>
      <c r="J413" s="1"/>
      <c r="K413" s="1"/>
      <c r="L413" s="1"/>
      <c r="M413" s="1" t="b">
        <f t="shared" si="24"/>
        <v>1</v>
      </c>
      <c r="N413" t="b">
        <f t="shared" si="25"/>
        <v>0</v>
      </c>
      <c r="O413" t="b">
        <f t="shared" si="25"/>
        <v>0</v>
      </c>
      <c r="P413" t="b">
        <f t="shared" si="26"/>
        <v>0</v>
      </c>
      <c r="Q413" t="b">
        <f t="shared" si="27"/>
        <v>0</v>
      </c>
      <c r="R413">
        <v>1</v>
      </c>
    </row>
    <row r="414" spans="1:18" x14ac:dyDescent="0.35">
      <c r="A414" t="s">
        <v>3139</v>
      </c>
      <c r="B414" t="s">
        <v>600</v>
      </c>
      <c r="C414">
        <v>1</v>
      </c>
      <c r="D414">
        <v>1</v>
      </c>
      <c r="G414" s="1"/>
      <c r="H414" s="1">
        <v>1</v>
      </c>
      <c r="I414" s="1">
        <v>1</v>
      </c>
      <c r="J414" s="1"/>
      <c r="K414" s="1"/>
      <c r="L414" s="1"/>
      <c r="M414" s="1" t="b">
        <f t="shared" si="24"/>
        <v>1</v>
      </c>
      <c r="N414" t="b">
        <f t="shared" si="25"/>
        <v>0</v>
      </c>
      <c r="O414" t="b">
        <f t="shared" si="25"/>
        <v>0</v>
      </c>
      <c r="P414" t="b">
        <f t="shared" si="26"/>
        <v>0</v>
      </c>
      <c r="Q414" t="b">
        <f t="shared" si="27"/>
        <v>0</v>
      </c>
      <c r="R414">
        <v>1</v>
      </c>
    </row>
    <row r="415" spans="1:18" x14ac:dyDescent="0.35">
      <c r="A415" t="s">
        <v>3141</v>
      </c>
      <c r="B415" t="s">
        <v>600</v>
      </c>
      <c r="C415">
        <v>1</v>
      </c>
      <c r="D415">
        <v>1</v>
      </c>
      <c r="G415" s="1"/>
      <c r="H415" s="1">
        <v>1</v>
      </c>
      <c r="I415" s="1">
        <v>1</v>
      </c>
      <c r="J415" s="1"/>
      <c r="K415" s="1"/>
      <c r="L415" s="1"/>
      <c r="M415" s="1" t="b">
        <f t="shared" si="24"/>
        <v>1</v>
      </c>
      <c r="N415" t="b">
        <f t="shared" si="25"/>
        <v>0</v>
      </c>
      <c r="O415" t="b">
        <f t="shared" si="25"/>
        <v>0</v>
      </c>
      <c r="P415" t="b">
        <f t="shared" si="26"/>
        <v>0</v>
      </c>
      <c r="Q415" t="b">
        <f t="shared" si="27"/>
        <v>0</v>
      </c>
      <c r="R415">
        <v>1</v>
      </c>
    </row>
    <row r="416" spans="1:18" x14ac:dyDescent="0.35">
      <c r="A416" t="s">
        <v>3132</v>
      </c>
      <c r="B416" t="s">
        <v>600</v>
      </c>
      <c r="C416">
        <v>1</v>
      </c>
      <c r="D416">
        <v>1</v>
      </c>
      <c r="G416" s="1"/>
      <c r="H416" s="1">
        <v>1</v>
      </c>
      <c r="I416" s="1">
        <v>1</v>
      </c>
      <c r="J416" s="1"/>
      <c r="K416" s="1"/>
      <c r="L416" s="1"/>
      <c r="M416" s="1" t="b">
        <f t="shared" si="24"/>
        <v>1</v>
      </c>
      <c r="N416" t="b">
        <f t="shared" si="25"/>
        <v>0</v>
      </c>
      <c r="O416" t="b">
        <f t="shared" si="25"/>
        <v>0</v>
      </c>
      <c r="P416" t="b">
        <f t="shared" si="26"/>
        <v>0</v>
      </c>
      <c r="Q416" t="b">
        <f t="shared" si="27"/>
        <v>0</v>
      </c>
      <c r="R416">
        <v>1</v>
      </c>
    </row>
    <row r="417" spans="1:18" x14ac:dyDescent="0.35">
      <c r="A417" t="s">
        <v>3134</v>
      </c>
      <c r="B417" t="s">
        <v>600</v>
      </c>
      <c r="C417">
        <v>1</v>
      </c>
      <c r="D417">
        <v>1</v>
      </c>
      <c r="G417" s="1"/>
      <c r="H417" s="1">
        <v>1</v>
      </c>
      <c r="I417" s="1">
        <v>1</v>
      </c>
      <c r="J417" s="1"/>
      <c r="K417" s="1"/>
      <c r="L417" s="1"/>
      <c r="M417" s="1" t="b">
        <f t="shared" si="24"/>
        <v>1</v>
      </c>
      <c r="N417" t="b">
        <f t="shared" si="25"/>
        <v>0</v>
      </c>
      <c r="O417" t="b">
        <f t="shared" si="25"/>
        <v>0</v>
      </c>
      <c r="P417" t="b">
        <f t="shared" si="26"/>
        <v>0</v>
      </c>
      <c r="Q417" t="b">
        <f t="shared" si="27"/>
        <v>0</v>
      </c>
      <c r="R417">
        <v>1</v>
      </c>
    </row>
    <row r="418" spans="1:18" x14ac:dyDescent="0.35">
      <c r="A418" t="s">
        <v>3177</v>
      </c>
      <c r="B418" t="s">
        <v>3177</v>
      </c>
      <c r="C418">
        <v>1</v>
      </c>
      <c r="D418">
        <v>1</v>
      </c>
      <c r="G418" s="1"/>
      <c r="H418" s="1">
        <v>1</v>
      </c>
      <c r="I418" s="1">
        <v>1</v>
      </c>
      <c r="J418" s="1"/>
      <c r="K418" s="1"/>
      <c r="L418" s="1"/>
      <c r="M418" s="1" t="b">
        <f t="shared" si="24"/>
        <v>1</v>
      </c>
      <c r="N418" t="b">
        <f t="shared" si="25"/>
        <v>0</v>
      </c>
      <c r="O418" t="b">
        <f t="shared" si="25"/>
        <v>0</v>
      </c>
      <c r="P418" t="b">
        <f t="shared" si="26"/>
        <v>0</v>
      </c>
      <c r="Q418" t="b">
        <f t="shared" si="27"/>
        <v>0</v>
      </c>
      <c r="R418">
        <v>1</v>
      </c>
    </row>
    <row r="419" spans="1:18" x14ac:dyDescent="0.35">
      <c r="A419" t="s">
        <v>3180</v>
      </c>
      <c r="B419" t="s">
        <v>3177</v>
      </c>
      <c r="C419">
        <v>1</v>
      </c>
      <c r="D419">
        <v>1</v>
      </c>
      <c r="G419" s="1"/>
      <c r="H419" s="1">
        <v>1</v>
      </c>
      <c r="I419" s="1">
        <v>1</v>
      </c>
      <c r="J419" s="1"/>
      <c r="K419" s="1"/>
      <c r="L419" s="1"/>
      <c r="M419" s="1" t="b">
        <f t="shared" si="24"/>
        <v>1</v>
      </c>
      <c r="N419" t="b">
        <f t="shared" si="25"/>
        <v>0</v>
      </c>
      <c r="O419" t="b">
        <f t="shared" si="25"/>
        <v>0</v>
      </c>
      <c r="P419" t="b">
        <f t="shared" si="26"/>
        <v>0</v>
      </c>
      <c r="Q419" t="b">
        <f t="shared" si="27"/>
        <v>0</v>
      </c>
      <c r="R419">
        <v>1</v>
      </c>
    </row>
    <row r="420" spans="1:18" x14ac:dyDescent="0.35">
      <c r="A420" t="s">
        <v>3182</v>
      </c>
      <c r="B420" t="s">
        <v>3177</v>
      </c>
      <c r="C420">
        <v>1</v>
      </c>
      <c r="D420">
        <v>1</v>
      </c>
      <c r="G420" s="1"/>
      <c r="H420" s="1">
        <v>1</v>
      </c>
      <c r="I420" s="1">
        <v>1</v>
      </c>
      <c r="J420" s="1"/>
      <c r="K420" s="1"/>
      <c r="L420" s="1"/>
      <c r="M420" s="1" t="b">
        <f t="shared" si="24"/>
        <v>1</v>
      </c>
      <c r="N420" t="b">
        <f t="shared" si="25"/>
        <v>0</v>
      </c>
      <c r="O420" t="b">
        <f t="shared" si="25"/>
        <v>0</v>
      </c>
      <c r="P420" t="b">
        <f t="shared" si="26"/>
        <v>0</v>
      </c>
      <c r="Q420" t="b">
        <f t="shared" si="27"/>
        <v>0</v>
      </c>
      <c r="R420">
        <v>1</v>
      </c>
    </row>
    <row r="421" spans="1:18" x14ac:dyDescent="0.35">
      <c r="A421" t="s">
        <v>3184</v>
      </c>
      <c r="B421" t="s">
        <v>3177</v>
      </c>
      <c r="C421">
        <v>1</v>
      </c>
      <c r="D421">
        <v>1</v>
      </c>
      <c r="G421" s="1"/>
      <c r="H421" s="1">
        <v>1</v>
      </c>
      <c r="I421" s="1">
        <v>1</v>
      </c>
      <c r="J421" s="1"/>
      <c r="K421" s="1"/>
      <c r="L421" s="1"/>
      <c r="M421" s="1" t="b">
        <f t="shared" si="24"/>
        <v>1</v>
      </c>
      <c r="N421" t="b">
        <f t="shared" si="25"/>
        <v>0</v>
      </c>
      <c r="O421" t="b">
        <f t="shared" si="25"/>
        <v>0</v>
      </c>
      <c r="P421" t="b">
        <f t="shared" si="26"/>
        <v>0</v>
      </c>
      <c r="Q421" t="b">
        <f t="shared" si="27"/>
        <v>0</v>
      </c>
      <c r="R421">
        <v>1</v>
      </c>
    </row>
    <row r="422" spans="1:18" x14ac:dyDescent="0.35">
      <c r="A422" t="s">
        <v>3186</v>
      </c>
      <c r="B422" t="s">
        <v>3177</v>
      </c>
      <c r="C422">
        <v>1</v>
      </c>
      <c r="D422">
        <v>1</v>
      </c>
      <c r="G422" s="1"/>
      <c r="H422" s="1">
        <v>1</v>
      </c>
      <c r="I422" s="1">
        <v>1</v>
      </c>
      <c r="J422" s="1"/>
      <c r="K422" s="1"/>
      <c r="L422" s="1"/>
      <c r="M422" s="1" t="b">
        <f t="shared" si="24"/>
        <v>1</v>
      </c>
      <c r="N422" t="b">
        <f t="shared" si="25"/>
        <v>0</v>
      </c>
      <c r="O422" t="b">
        <f t="shared" si="25"/>
        <v>0</v>
      </c>
      <c r="P422" t="b">
        <f t="shared" si="26"/>
        <v>0</v>
      </c>
      <c r="Q422" t="b">
        <f t="shared" si="27"/>
        <v>0</v>
      </c>
      <c r="R422">
        <v>1</v>
      </c>
    </row>
    <row r="423" spans="1:18" x14ac:dyDescent="0.35">
      <c r="A423" t="s">
        <v>3188</v>
      </c>
      <c r="B423" t="s">
        <v>3177</v>
      </c>
      <c r="C423">
        <v>1</v>
      </c>
      <c r="D423">
        <v>1</v>
      </c>
      <c r="G423" s="1"/>
      <c r="H423" s="1">
        <v>1</v>
      </c>
      <c r="I423" s="1">
        <v>1</v>
      </c>
      <c r="J423" s="1"/>
      <c r="K423" s="1"/>
      <c r="L423" s="1"/>
      <c r="M423" s="1" t="b">
        <f t="shared" si="24"/>
        <v>1</v>
      </c>
      <c r="N423" t="b">
        <f t="shared" si="25"/>
        <v>0</v>
      </c>
      <c r="O423" t="b">
        <f t="shared" si="25"/>
        <v>0</v>
      </c>
      <c r="P423" t="b">
        <f t="shared" si="26"/>
        <v>0</v>
      </c>
      <c r="Q423" t="b">
        <f t="shared" si="27"/>
        <v>0</v>
      </c>
      <c r="R423">
        <v>1</v>
      </c>
    </row>
    <row r="424" spans="1:18" x14ac:dyDescent="0.35">
      <c r="A424" t="s">
        <v>3190</v>
      </c>
      <c r="B424" t="s">
        <v>3177</v>
      </c>
      <c r="C424">
        <v>1</v>
      </c>
      <c r="D424">
        <v>1</v>
      </c>
      <c r="G424" s="1"/>
      <c r="H424" s="1">
        <v>1</v>
      </c>
      <c r="I424" s="1">
        <v>1</v>
      </c>
      <c r="J424" s="1"/>
      <c r="K424" s="1"/>
      <c r="L424" s="1"/>
      <c r="M424" s="1" t="b">
        <f t="shared" si="24"/>
        <v>1</v>
      </c>
      <c r="N424" t="b">
        <f t="shared" si="25"/>
        <v>0</v>
      </c>
      <c r="O424" t="b">
        <f t="shared" si="25"/>
        <v>0</v>
      </c>
      <c r="P424" t="b">
        <f t="shared" si="26"/>
        <v>0</v>
      </c>
      <c r="Q424" t="b">
        <f t="shared" si="27"/>
        <v>0</v>
      </c>
      <c r="R424">
        <v>1</v>
      </c>
    </row>
    <row r="425" spans="1:18" x14ac:dyDescent="0.35">
      <c r="A425" t="s">
        <v>3192</v>
      </c>
      <c r="B425" t="s">
        <v>3177</v>
      </c>
      <c r="C425">
        <v>1</v>
      </c>
      <c r="D425">
        <v>1</v>
      </c>
      <c r="G425" s="1"/>
      <c r="H425" s="1">
        <v>1</v>
      </c>
      <c r="I425" s="1">
        <v>1</v>
      </c>
      <c r="J425" s="1"/>
      <c r="K425" s="1"/>
      <c r="L425" s="1"/>
      <c r="M425" s="1" t="b">
        <f t="shared" si="24"/>
        <v>1</v>
      </c>
      <c r="N425" t="b">
        <f t="shared" si="25"/>
        <v>0</v>
      </c>
      <c r="O425" t="b">
        <f t="shared" si="25"/>
        <v>0</v>
      </c>
      <c r="P425" t="b">
        <f t="shared" si="26"/>
        <v>0</v>
      </c>
      <c r="Q425" t="b">
        <f t="shared" si="27"/>
        <v>0</v>
      </c>
      <c r="R425">
        <v>1</v>
      </c>
    </row>
    <row r="426" spans="1:18" x14ac:dyDescent="0.35">
      <c r="A426" t="s">
        <v>3194</v>
      </c>
      <c r="B426" t="s">
        <v>3177</v>
      </c>
      <c r="C426">
        <v>1</v>
      </c>
      <c r="D426">
        <v>1</v>
      </c>
      <c r="G426" s="1"/>
      <c r="H426" s="1">
        <v>1</v>
      </c>
      <c r="I426" s="1">
        <v>1</v>
      </c>
      <c r="J426" s="1"/>
      <c r="K426" s="1"/>
      <c r="L426" s="1"/>
      <c r="M426" s="1" t="b">
        <f t="shared" si="24"/>
        <v>1</v>
      </c>
      <c r="N426" t="b">
        <f t="shared" si="25"/>
        <v>0</v>
      </c>
      <c r="O426" t="b">
        <f t="shared" si="25"/>
        <v>0</v>
      </c>
      <c r="P426" t="b">
        <f t="shared" si="26"/>
        <v>0</v>
      </c>
      <c r="Q426" t="b">
        <f t="shared" si="27"/>
        <v>0</v>
      </c>
      <c r="R426">
        <v>1</v>
      </c>
    </row>
    <row r="427" spans="1:18" x14ac:dyDescent="0.35">
      <c r="A427" t="s">
        <v>3196</v>
      </c>
      <c r="B427" t="s">
        <v>3177</v>
      </c>
      <c r="C427">
        <v>1</v>
      </c>
      <c r="D427">
        <v>1</v>
      </c>
      <c r="G427" s="1"/>
      <c r="H427" s="1">
        <v>1</v>
      </c>
      <c r="I427" s="1">
        <v>1</v>
      </c>
      <c r="J427" s="1"/>
      <c r="K427" s="1"/>
      <c r="L427" s="1"/>
      <c r="M427" s="1" t="b">
        <f t="shared" si="24"/>
        <v>1</v>
      </c>
      <c r="N427" t="b">
        <f t="shared" si="25"/>
        <v>0</v>
      </c>
      <c r="O427" t="b">
        <f t="shared" si="25"/>
        <v>0</v>
      </c>
      <c r="P427" t="b">
        <f t="shared" si="26"/>
        <v>0</v>
      </c>
      <c r="Q427" t="b">
        <f t="shared" si="27"/>
        <v>0</v>
      </c>
      <c r="R427">
        <v>1</v>
      </c>
    </row>
    <row r="428" spans="1:18" x14ac:dyDescent="0.35">
      <c r="A428" t="s">
        <v>52</v>
      </c>
      <c r="B428" t="s">
        <v>635</v>
      </c>
      <c r="C428">
        <v>1</v>
      </c>
      <c r="D428">
        <v>1</v>
      </c>
      <c r="G428" s="1">
        <v>1</v>
      </c>
      <c r="H428" s="1"/>
      <c r="I428" s="1">
        <v>1</v>
      </c>
      <c r="J428" s="1"/>
      <c r="K428" s="1"/>
      <c r="L428" s="1"/>
      <c r="M428" s="1" t="b">
        <f t="shared" si="24"/>
        <v>1</v>
      </c>
      <c r="N428" t="b">
        <f t="shared" si="25"/>
        <v>0</v>
      </c>
      <c r="O428" t="b">
        <f t="shared" si="25"/>
        <v>0</v>
      </c>
      <c r="P428" t="b">
        <f t="shared" si="26"/>
        <v>0</v>
      </c>
      <c r="Q428" t="b">
        <f t="shared" si="27"/>
        <v>0</v>
      </c>
      <c r="R428">
        <v>1</v>
      </c>
    </row>
    <row r="429" spans="1:18" x14ac:dyDescent="0.35">
      <c r="A429" t="s">
        <v>53</v>
      </c>
      <c r="B429" t="s">
        <v>635</v>
      </c>
      <c r="C429">
        <v>1</v>
      </c>
      <c r="D429">
        <v>1</v>
      </c>
      <c r="G429" s="1">
        <v>1</v>
      </c>
      <c r="H429" s="1"/>
      <c r="I429" s="1">
        <v>1</v>
      </c>
      <c r="J429" s="1"/>
      <c r="K429" s="1"/>
      <c r="L429" s="1"/>
      <c r="M429" s="1" t="b">
        <f t="shared" si="24"/>
        <v>1</v>
      </c>
      <c r="N429" t="b">
        <f t="shared" si="25"/>
        <v>0</v>
      </c>
      <c r="O429" t="b">
        <f t="shared" si="25"/>
        <v>0</v>
      </c>
      <c r="P429" t="b">
        <f t="shared" si="26"/>
        <v>0</v>
      </c>
      <c r="Q429" t="b">
        <f t="shared" si="27"/>
        <v>0</v>
      </c>
      <c r="R429">
        <v>1</v>
      </c>
    </row>
    <row r="430" spans="1:18" x14ac:dyDescent="0.35">
      <c r="A430" t="s">
        <v>3385</v>
      </c>
      <c r="B430" t="s">
        <v>633</v>
      </c>
      <c r="C430">
        <v>1</v>
      </c>
      <c r="D430">
        <v>1</v>
      </c>
      <c r="G430" s="1"/>
      <c r="H430" s="1">
        <v>1</v>
      </c>
      <c r="I430" s="1">
        <v>1</v>
      </c>
      <c r="J430" s="1"/>
      <c r="K430" s="1"/>
      <c r="L430" s="1"/>
      <c r="M430" s="1" t="b">
        <f t="shared" si="24"/>
        <v>1</v>
      </c>
      <c r="N430" t="b">
        <f t="shared" si="25"/>
        <v>0</v>
      </c>
      <c r="O430" t="b">
        <f t="shared" si="25"/>
        <v>0</v>
      </c>
      <c r="P430" t="b">
        <f t="shared" si="26"/>
        <v>0</v>
      </c>
      <c r="Q430" t="b">
        <f t="shared" si="27"/>
        <v>0</v>
      </c>
      <c r="R430">
        <v>1</v>
      </c>
    </row>
    <row r="431" spans="1:18" x14ac:dyDescent="0.35">
      <c r="A431" t="s">
        <v>215</v>
      </c>
      <c r="B431" t="s">
        <v>633</v>
      </c>
      <c r="C431">
        <v>2</v>
      </c>
      <c r="D431">
        <v>2</v>
      </c>
      <c r="G431" s="1">
        <v>1</v>
      </c>
      <c r="H431" s="1">
        <v>1</v>
      </c>
      <c r="I431" s="1">
        <v>2</v>
      </c>
      <c r="J431" s="1"/>
      <c r="K431" s="1"/>
      <c r="L431" s="1"/>
      <c r="M431" s="1" t="b">
        <f t="shared" si="24"/>
        <v>0</v>
      </c>
      <c r="N431" t="b">
        <f t="shared" si="25"/>
        <v>0</v>
      </c>
      <c r="O431" t="b">
        <f t="shared" si="25"/>
        <v>0</v>
      </c>
      <c r="P431" t="b">
        <f t="shared" si="26"/>
        <v>0</v>
      </c>
      <c r="Q431" t="b">
        <f t="shared" si="27"/>
        <v>0</v>
      </c>
      <c r="R431">
        <v>1</v>
      </c>
    </row>
    <row r="432" spans="1:18" x14ac:dyDescent="0.35">
      <c r="A432" t="s">
        <v>216</v>
      </c>
      <c r="B432" t="s">
        <v>633</v>
      </c>
      <c r="C432">
        <v>2</v>
      </c>
      <c r="D432">
        <v>2</v>
      </c>
      <c r="G432" s="1">
        <v>1</v>
      </c>
      <c r="H432" s="1">
        <v>1</v>
      </c>
      <c r="I432" s="1">
        <v>2</v>
      </c>
      <c r="J432" s="1"/>
      <c r="K432" s="1"/>
      <c r="L432" s="1"/>
      <c r="M432" s="1" t="b">
        <f t="shared" si="24"/>
        <v>0</v>
      </c>
      <c r="N432" t="b">
        <f t="shared" si="25"/>
        <v>0</v>
      </c>
      <c r="O432" t="b">
        <f t="shared" si="25"/>
        <v>0</v>
      </c>
      <c r="P432" t="b">
        <f t="shared" si="26"/>
        <v>0</v>
      </c>
      <c r="Q432" t="b">
        <f t="shared" si="27"/>
        <v>0</v>
      </c>
      <c r="R432">
        <v>1</v>
      </c>
    </row>
    <row r="433" spans="1:18" x14ac:dyDescent="0.35">
      <c r="A433" t="s">
        <v>3387</v>
      </c>
      <c r="B433" t="s">
        <v>633</v>
      </c>
      <c r="C433">
        <v>1</v>
      </c>
      <c r="D433">
        <v>1</v>
      </c>
      <c r="G433" s="1"/>
      <c r="H433" s="1">
        <v>1</v>
      </c>
      <c r="I433" s="1">
        <v>1</v>
      </c>
      <c r="J433" s="1"/>
      <c r="K433" s="1"/>
      <c r="L433" s="1"/>
      <c r="M433" s="1" t="b">
        <f t="shared" si="24"/>
        <v>1</v>
      </c>
      <c r="N433" t="b">
        <f t="shared" si="25"/>
        <v>0</v>
      </c>
      <c r="O433" t="b">
        <f t="shared" si="25"/>
        <v>0</v>
      </c>
      <c r="P433" t="b">
        <f t="shared" si="26"/>
        <v>0</v>
      </c>
      <c r="Q433" t="b">
        <f t="shared" si="27"/>
        <v>0</v>
      </c>
      <c r="R433">
        <v>1</v>
      </c>
    </row>
    <row r="434" spans="1:18" x14ac:dyDescent="0.35">
      <c r="A434" t="s">
        <v>3389</v>
      </c>
      <c r="B434" t="s">
        <v>633</v>
      </c>
      <c r="C434">
        <v>1</v>
      </c>
      <c r="D434">
        <v>1</v>
      </c>
      <c r="G434" s="1"/>
      <c r="H434" s="1">
        <v>1</v>
      </c>
      <c r="I434" s="1">
        <v>1</v>
      </c>
      <c r="J434" s="1"/>
      <c r="K434" s="1"/>
      <c r="L434" s="1"/>
      <c r="M434" s="1" t="b">
        <f t="shared" si="24"/>
        <v>1</v>
      </c>
      <c r="N434" t="b">
        <f t="shared" si="25"/>
        <v>0</v>
      </c>
      <c r="O434" t="b">
        <f t="shared" si="25"/>
        <v>0</v>
      </c>
      <c r="P434" t="b">
        <f t="shared" si="26"/>
        <v>0</v>
      </c>
      <c r="Q434" t="b">
        <f t="shared" si="27"/>
        <v>0</v>
      </c>
      <c r="R434">
        <v>1</v>
      </c>
    </row>
    <row r="435" spans="1:18" x14ac:dyDescent="0.35">
      <c r="A435" t="s">
        <v>217</v>
      </c>
      <c r="B435" t="s">
        <v>633</v>
      </c>
      <c r="C435">
        <v>2</v>
      </c>
      <c r="D435">
        <v>2</v>
      </c>
      <c r="G435" s="1">
        <v>1</v>
      </c>
      <c r="H435" s="1">
        <v>1</v>
      </c>
      <c r="I435" s="1">
        <v>2</v>
      </c>
      <c r="J435" s="1"/>
      <c r="K435" s="1"/>
      <c r="L435" s="1"/>
      <c r="M435" s="1" t="b">
        <f t="shared" si="24"/>
        <v>0</v>
      </c>
      <c r="N435" t="b">
        <f t="shared" si="25"/>
        <v>0</v>
      </c>
      <c r="O435" t="b">
        <f t="shared" si="25"/>
        <v>0</v>
      </c>
      <c r="P435" t="b">
        <f t="shared" si="26"/>
        <v>0</v>
      </c>
      <c r="Q435" t="b">
        <f t="shared" si="27"/>
        <v>0</v>
      </c>
      <c r="R435">
        <v>1</v>
      </c>
    </row>
    <row r="436" spans="1:18" x14ac:dyDescent="0.35">
      <c r="A436" t="s">
        <v>218</v>
      </c>
      <c r="B436" t="s">
        <v>633</v>
      </c>
      <c r="C436">
        <v>1</v>
      </c>
      <c r="D436">
        <v>2</v>
      </c>
      <c r="G436" s="1">
        <v>1</v>
      </c>
      <c r="H436" s="1">
        <v>1</v>
      </c>
      <c r="I436" s="1">
        <v>2</v>
      </c>
      <c r="J436" s="1"/>
      <c r="K436" s="1"/>
      <c r="L436" s="1"/>
      <c r="M436" s="1" t="b">
        <f t="shared" si="24"/>
        <v>0</v>
      </c>
      <c r="N436" t="b">
        <f t="shared" si="25"/>
        <v>0</v>
      </c>
      <c r="O436" t="b">
        <f t="shared" si="25"/>
        <v>0</v>
      </c>
      <c r="P436" t="b">
        <f t="shared" si="26"/>
        <v>1</v>
      </c>
      <c r="Q436" t="b">
        <f t="shared" si="27"/>
        <v>0</v>
      </c>
      <c r="R436">
        <v>1</v>
      </c>
    </row>
    <row r="437" spans="1:18" x14ac:dyDescent="0.35">
      <c r="A437" t="s">
        <v>219</v>
      </c>
      <c r="B437" t="s">
        <v>633</v>
      </c>
      <c r="C437">
        <v>2</v>
      </c>
      <c r="D437">
        <v>2</v>
      </c>
      <c r="G437" s="1">
        <v>1</v>
      </c>
      <c r="H437" s="1">
        <v>1</v>
      </c>
      <c r="I437" s="1">
        <v>2</v>
      </c>
      <c r="J437" s="1"/>
      <c r="K437" s="1"/>
      <c r="L437" s="1"/>
      <c r="M437" s="1" t="b">
        <f t="shared" si="24"/>
        <v>0</v>
      </c>
      <c r="N437" t="b">
        <f t="shared" si="25"/>
        <v>0</v>
      </c>
      <c r="O437" t="b">
        <f t="shared" si="25"/>
        <v>0</v>
      </c>
      <c r="P437" t="b">
        <f t="shared" si="26"/>
        <v>0</v>
      </c>
      <c r="Q437" t="b">
        <f t="shared" si="27"/>
        <v>0</v>
      </c>
      <c r="R437">
        <v>1</v>
      </c>
    </row>
    <row r="438" spans="1:18" x14ac:dyDescent="0.35">
      <c r="A438" t="s">
        <v>220</v>
      </c>
      <c r="B438" t="s">
        <v>633</v>
      </c>
      <c r="C438">
        <v>2</v>
      </c>
      <c r="D438">
        <v>2</v>
      </c>
      <c r="G438" s="1">
        <v>1</v>
      </c>
      <c r="H438" s="1">
        <v>1</v>
      </c>
      <c r="I438" s="1">
        <v>2</v>
      </c>
      <c r="J438" s="1"/>
      <c r="K438" s="1"/>
      <c r="L438" s="1"/>
      <c r="M438" s="1" t="b">
        <f t="shared" si="24"/>
        <v>0</v>
      </c>
      <c r="N438" t="b">
        <f t="shared" si="25"/>
        <v>0</v>
      </c>
      <c r="O438" t="b">
        <f t="shared" si="25"/>
        <v>0</v>
      </c>
      <c r="P438" t="b">
        <f t="shared" si="26"/>
        <v>0</v>
      </c>
      <c r="Q438" t="b">
        <f t="shared" si="27"/>
        <v>0</v>
      </c>
      <c r="R438">
        <v>1</v>
      </c>
    </row>
    <row r="439" spans="1:18" x14ac:dyDescent="0.35">
      <c r="A439" t="s">
        <v>221</v>
      </c>
      <c r="B439" t="s">
        <v>633</v>
      </c>
      <c r="C439">
        <v>2</v>
      </c>
      <c r="D439">
        <v>2</v>
      </c>
      <c r="G439" s="1">
        <v>1</v>
      </c>
      <c r="H439" s="1">
        <v>1</v>
      </c>
      <c r="I439" s="1">
        <v>2</v>
      </c>
      <c r="J439" s="1"/>
      <c r="K439" s="1"/>
      <c r="L439" s="1"/>
      <c r="M439" s="1" t="b">
        <f t="shared" si="24"/>
        <v>0</v>
      </c>
      <c r="N439" t="b">
        <f t="shared" si="25"/>
        <v>0</v>
      </c>
      <c r="O439" t="b">
        <f t="shared" si="25"/>
        <v>0</v>
      </c>
      <c r="P439" t="b">
        <f t="shared" si="26"/>
        <v>0</v>
      </c>
      <c r="Q439" t="b">
        <f t="shared" si="27"/>
        <v>0</v>
      </c>
      <c r="R439">
        <v>1</v>
      </c>
    </row>
    <row r="440" spans="1:18" x14ac:dyDescent="0.35">
      <c r="A440" t="s">
        <v>3392</v>
      </c>
      <c r="B440" t="s">
        <v>633</v>
      </c>
      <c r="C440">
        <v>1</v>
      </c>
      <c r="D440">
        <v>1</v>
      </c>
      <c r="G440" s="1"/>
      <c r="H440" s="1">
        <v>1</v>
      </c>
      <c r="I440" s="1">
        <v>1</v>
      </c>
      <c r="J440" s="1"/>
      <c r="K440" s="1"/>
      <c r="L440" s="1"/>
      <c r="M440" s="1" t="b">
        <f t="shared" si="24"/>
        <v>1</v>
      </c>
      <c r="N440" t="b">
        <f t="shared" si="25"/>
        <v>0</v>
      </c>
      <c r="O440" t="b">
        <f t="shared" si="25"/>
        <v>0</v>
      </c>
      <c r="P440" t="b">
        <f t="shared" si="26"/>
        <v>0</v>
      </c>
      <c r="Q440" t="b">
        <f t="shared" si="27"/>
        <v>0</v>
      </c>
      <c r="R440">
        <v>1</v>
      </c>
    </row>
    <row r="441" spans="1:18" x14ac:dyDescent="0.35">
      <c r="A441" t="s">
        <v>3382</v>
      </c>
      <c r="B441" t="s">
        <v>633</v>
      </c>
      <c r="C441">
        <v>1</v>
      </c>
      <c r="D441">
        <v>1</v>
      </c>
      <c r="G441" s="1"/>
      <c r="H441" s="1">
        <v>1</v>
      </c>
      <c r="I441" s="1">
        <v>1</v>
      </c>
      <c r="J441" s="1"/>
      <c r="K441" s="1"/>
      <c r="L441" s="1"/>
      <c r="M441" s="1" t="b">
        <f t="shared" si="24"/>
        <v>1</v>
      </c>
      <c r="N441" t="b">
        <f t="shared" si="25"/>
        <v>0</v>
      </c>
      <c r="O441" t="b">
        <f t="shared" si="25"/>
        <v>0</v>
      </c>
      <c r="P441" t="b">
        <f t="shared" si="26"/>
        <v>0</v>
      </c>
      <c r="Q441" t="b">
        <f t="shared" si="27"/>
        <v>0</v>
      </c>
      <c r="R441">
        <v>1</v>
      </c>
    </row>
    <row r="442" spans="1:18" x14ac:dyDescent="0.35">
      <c r="A442" t="s">
        <v>2358</v>
      </c>
      <c r="B442" t="s">
        <v>633</v>
      </c>
      <c r="C442">
        <v>1</v>
      </c>
      <c r="D442">
        <v>2</v>
      </c>
      <c r="G442" s="1">
        <v>1</v>
      </c>
      <c r="H442" s="1">
        <v>1</v>
      </c>
      <c r="I442" s="1">
        <v>2</v>
      </c>
      <c r="J442" s="1"/>
      <c r="K442" s="1"/>
      <c r="L442" s="1"/>
      <c r="M442" s="1" t="b">
        <f t="shared" si="24"/>
        <v>0</v>
      </c>
      <c r="N442" t="b">
        <f t="shared" si="25"/>
        <v>0</v>
      </c>
      <c r="O442" t="b">
        <f t="shared" si="25"/>
        <v>0</v>
      </c>
      <c r="P442" t="b">
        <f t="shared" si="26"/>
        <v>1</v>
      </c>
      <c r="Q442" t="b">
        <f t="shared" si="27"/>
        <v>0</v>
      </c>
      <c r="R442">
        <v>1</v>
      </c>
    </row>
    <row r="443" spans="1:18" x14ac:dyDescent="0.35">
      <c r="A443" t="s">
        <v>2614</v>
      </c>
      <c r="B443" t="s">
        <v>639</v>
      </c>
      <c r="C443">
        <v>1</v>
      </c>
      <c r="D443">
        <v>1</v>
      </c>
      <c r="G443" s="1"/>
      <c r="H443" s="1">
        <v>1</v>
      </c>
      <c r="I443" s="1">
        <v>1</v>
      </c>
      <c r="J443" s="1"/>
      <c r="K443" s="1"/>
      <c r="L443" s="1"/>
      <c r="M443" s="1" t="b">
        <f t="shared" si="24"/>
        <v>1</v>
      </c>
      <c r="N443" t="b">
        <f t="shared" si="25"/>
        <v>0</v>
      </c>
      <c r="O443" t="b">
        <f t="shared" si="25"/>
        <v>0</v>
      </c>
      <c r="P443" t="b">
        <f t="shared" si="26"/>
        <v>0</v>
      </c>
      <c r="Q443" t="b">
        <f t="shared" si="27"/>
        <v>0</v>
      </c>
      <c r="R443">
        <v>1</v>
      </c>
    </row>
    <row r="444" spans="1:18" x14ac:dyDescent="0.35">
      <c r="A444" t="s">
        <v>2617</v>
      </c>
      <c r="B444" t="s">
        <v>639</v>
      </c>
      <c r="C444">
        <v>1</v>
      </c>
      <c r="D444">
        <v>1</v>
      </c>
      <c r="G444" s="1"/>
      <c r="H444" s="1">
        <v>1</v>
      </c>
      <c r="I444" s="1">
        <v>1</v>
      </c>
      <c r="J444" s="1"/>
      <c r="K444" s="1"/>
      <c r="L444" s="1"/>
      <c r="M444" s="1" t="b">
        <f t="shared" si="24"/>
        <v>1</v>
      </c>
      <c r="N444" t="b">
        <f t="shared" si="25"/>
        <v>0</v>
      </c>
      <c r="O444" t="b">
        <f t="shared" si="25"/>
        <v>0</v>
      </c>
      <c r="P444" t="b">
        <f t="shared" si="26"/>
        <v>0</v>
      </c>
      <c r="Q444" t="b">
        <f t="shared" si="27"/>
        <v>0</v>
      </c>
      <c r="R444">
        <v>1</v>
      </c>
    </row>
    <row r="445" spans="1:18" x14ac:dyDescent="0.35">
      <c r="A445" t="s">
        <v>2620</v>
      </c>
      <c r="B445" t="s">
        <v>639</v>
      </c>
      <c r="C445">
        <v>1</v>
      </c>
      <c r="D445">
        <v>1</v>
      </c>
      <c r="G445" s="1"/>
      <c r="H445" s="1">
        <v>1</v>
      </c>
      <c r="I445" s="1">
        <v>1</v>
      </c>
      <c r="J445" s="1"/>
      <c r="K445" s="1"/>
      <c r="L445" s="1"/>
      <c r="M445" s="1" t="b">
        <f t="shared" si="24"/>
        <v>1</v>
      </c>
      <c r="N445" t="b">
        <f t="shared" si="25"/>
        <v>0</v>
      </c>
      <c r="O445" t="b">
        <f t="shared" si="25"/>
        <v>0</v>
      </c>
      <c r="P445" t="b">
        <f t="shared" si="26"/>
        <v>0</v>
      </c>
      <c r="Q445" t="b">
        <f t="shared" si="27"/>
        <v>0</v>
      </c>
      <c r="R445">
        <v>1</v>
      </c>
    </row>
    <row r="446" spans="1:18" x14ac:dyDescent="0.35">
      <c r="A446" t="s">
        <v>2638</v>
      </c>
      <c r="B446" t="s">
        <v>2637</v>
      </c>
      <c r="C446">
        <v>1</v>
      </c>
      <c r="D446">
        <v>1</v>
      </c>
      <c r="G446" s="1"/>
      <c r="H446" s="1">
        <v>1</v>
      </c>
      <c r="I446" s="1">
        <v>1</v>
      </c>
      <c r="J446" s="1"/>
      <c r="K446" s="1"/>
      <c r="L446" s="1"/>
      <c r="M446" s="1" t="b">
        <f t="shared" si="24"/>
        <v>1</v>
      </c>
      <c r="N446" t="b">
        <f t="shared" si="25"/>
        <v>0</v>
      </c>
      <c r="O446" t="b">
        <f t="shared" si="25"/>
        <v>0</v>
      </c>
      <c r="P446" t="b">
        <f t="shared" si="26"/>
        <v>0</v>
      </c>
      <c r="Q446" t="b">
        <f t="shared" si="27"/>
        <v>0</v>
      </c>
      <c r="R446">
        <v>1</v>
      </c>
    </row>
    <row r="447" spans="1:18" x14ac:dyDescent="0.35">
      <c r="A447" t="s">
        <v>3702</v>
      </c>
      <c r="B447" t="s">
        <v>2638</v>
      </c>
      <c r="C447">
        <v>1</v>
      </c>
      <c r="D447">
        <v>1</v>
      </c>
      <c r="G447" s="1"/>
      <c r="H447" s="1">
        <v>1</v>
      </c>
      <c r="I447" s="1">
        <v>1</v>
      </c>
      <c r="J447" s="1"/>
      <c r="K447" s="1"/>
      <c r="L447" s="1"/>
      <c r="M447" s="1" t="b">
        <f t="shared" si="24"/>
        <v>1</v>
      </c>
      <c r="N447" t="b">
        <f t="shared" si="25"/>
        <v>0</v>
      </c>
      <c r="O447" t="b">
        <f t="shared" si="25"/>
        <v>0</v>
      </c>
      <c r="P447" t="b">
        <f t="shared" si="26"/>
        <v>0</v>
      </c>
      <c r="Q447" t="b">
        <f t="shared" si="27"/>
        <v>0</v>
      </c>
      <c r="R447">
        <v>1</v>
      </c>
    </row>
    <row r="448" spans="1:18" x14ac:dyDescent="0.35">
      <c r="A448" t="s">
        <v>3705</v>
      </c>
      <c r="B448" t="s">
        <v>2638</v>
      </c>
      <c r="C448">
        <v>1</v>
      </c>
      <c r="D448">
        <v>1</v>
      </c>
      <c r="G448" s="1"/>
      <c r="H448" s="1">
        <v>1</v>
      </c>
      <c r="I448" s="1">
        <v>1</v>
      </c>
      <c r="J448" s="1"/>
      <c r="K448" s="1"/>
      <c r="L448" s="1"/>
      <c r="M448" s="1" t="b">
        <f t="shared" si="24"/>
        <v>1</v>
      </c>
      <c r="N448" t="b">
        <f t="shared" si="25"/>
        <v>0</v>
      </c>
      <c r="O448" t="b">
        <f t="shared" si="25"/>
        <v>0</v>
      </c>
      <c r="P448" t="b">
        <f t="shared" si="26"/>
        <v>0</v>
      </c>
      <c r="Q448" t="b">
        <f t="shared" si="27"/>
        <v>0</v>
      </c>
      <c r="R448">
        <v>1</v>
      </c>
    </row>
    <row r="449" spans="1:18" x14ac:dyDescent="0.35">
      <c r="A449" t="s">
        <v>3708</v>
      </c>
      <c r="B449" t="s">
        <v>2638</v>
      </c>
      <c r="C449">
        <v>1</v>
      </c>
      <c r="D449">
        <v>1</v>
      </c>
      <c r="G449" s="1"/>
      <c r="H449" s="1">
        <v>1</v>
      </c>
      <c r="I449" s="1">
        <v>1</v>
      </c>
      <c r="J449" s="1"/>
      <c r="K449" s="1"/>
      <c r="L449" s="1"/>
      <c r="M449" s="1" t="b">
        <f t="shared" si="24"/>
        <v>1</v>
      </c>
      <c r="N449" t="b">
        <f t="shared" si="25"/>
        <v>0</v>
      </c>
      <c r="O449" t="b">
        <f t="shared" si="25"/>
        <v>0</v>
      </c>
      <c r="P449" t="b">
        <f t="shared" si="26"/>
        <v>0</v>
      </c>
      <c r="Q449" t="b">
        <f t="shared" si="27"/>
        <v>0</v>
      </c>
      <c r="R449">
        <v>1</v>
      </c>
    </row>
    <row r="450" spans="1:18" x14ac:dyDescent="0.35">
      <c r="A450" t="s">
        <v>3710</v>
      </c>
      <c r="B450" t="s">
        <v>2638</v>
      </c>
      <c r="C450">
        <v>1</v>
      </c>
      <c r="D450">
        <v>1</v>
      </c>
      <c r="G450" s="1"/>
      <c r="H450" s="1">
        <v>1</v>
      </c>
      <c r="I450" s="1">
        <v>1</v>
      </c>
      <c r="J450" s="1"/>
      <c r="K450" s="1"/>
      <c r="L450" s="1"/>
      <c r="M450" s="1" t="b">
        <f t="shared" si="24"/>
        <v>1</v>
      </c>
      <c r="N450" t="b">
        <f t="shared" si="25"/>
        <v>0</v>
      </c>
      <c r="O450" t="b">
        <f t="shared" si="25"/>
        <v>0</v>
      </c>
      <c r="P450" t="b">
        <f t="shared" si="26"/>
        <v>0</v>
      </c>
      <c r="Q450" t="b">
        <f t="shared" si="27"/>
        <v>0</v>
      </c>
      <c r="R450">
        <v>1</v>
      </c>
    </row>
    <row r="451" spans="1:18" x14ac:dyDescent="0.35">
      <c r="A451" t="s">
        <v>2568</v>
      </c>
      <c r="B451" t="s">
        <v>2637</v>
      </c>
      <c r="C451">
        <v>1</v>
      </c>
      <c r="D451">
        <v>1</v>
      </c>
      <c r="G451" s="1"/>
      <c r="H451" s="1">
        <v>1</v>
      </c>
      <c r="I451" s="1">
        <v>1</v>
      </c>
      <c r="J451" s="1"/>
      <c r="K451" s="1"/>
      <c r="L451" s="1"/>
      <c r="M451" s="1" t="b">
        <f t="shared" si="24"/>
        <v>1</v>
      </c>
      <c r="N451" t="b">
        <f t="shared" si="25"/>
        <v>0</v>
      </c>
      <c r="O451" t="b">
        <f t="shared" si="25"/>
        <v>0</v>
      </c>
      <c r="P451" t="b">
        <f t="shared" si="26"/>
        <v>0</v>
      </c>
      <c r="Q451" t="b">
        <f t="shared" si="27"/>
        <v>0</v>
      </c>
      <c r="R451">
        <v>1</v>
      </c>
    </row>
    <row r="452" spans="1:18" x14ac:dyDescent="0.35">
      <c r="A452" t="s">
        <v>222</v>
      </c>
      <c r="B452" t="s">
        <v>639</v>
      </c>
      <c r="C452">
        <v>1</v>
      </c>
      <c r="D452">
        <v>2</v>
      </c>
      <c r="G452" s="1">
        <v>1</v>
      </c>
      <c r="H452" s="1">
        <v>1</v>
      </c>
      <c r="I452" s="1">
        <v>2</v>
      </c>
      <c r="J452" s="1"/>
      <c r="K452" s="1"/>
      <c r="L452" s="1"/>
      <c r="M452" s="1" t="b">
        <f t="shared" si="24"/>
        <v>0</v>
      </c>
      <c r="N452" t="b">
        <f t="shared" si="25"/>
        <v>0</v>
      </c>
      <c r="O452" t="b">
        <f t="shared" si="25"/>
        <v>0</v>
      </c>
      <c r="P452" t="b">
        <f t="shared" si="26"/>
        <v>1</v>
      </c>
      <c r="Q452" t="b">
        <f t="shared" si="27"/>
        <v>0</v>
      </c>
      <c r="R452">
        <v>1</v>
      </c>
    </row>
    <row r="453" spans="1:18" x14ac:dyDescent="0.35">
      <c r="A453" t="s">
        <v>2624</v>
      </c>
      <c r="B453" t="s">
        <v>639</v>
      </c>
      <c r="C453">
        <v>1</v>
      </c>
      <c r="D453">
        <v>1</v>
      </c>
      <c r="G453" s="1"/>
      <c r="H453" s="1">
        <v>1</v>
      </c>
      <c r="I453" s="1">
        <v>1</v>
      </c>
      <c r="J453" s="1"/>
      <c r="K453" s="1"/>
      <c r="L453" s="1"/>
      <c r="M453" s="1" t="b">
        <f t="shared" si="24"/>
        <v>1</v>
      </c>
      <c r="N453" t="b">
        <f t="shared" si="25"/>
        <v>0</v>
      </c>
      <c r="O453" t="b">
        <f t="shared" si="25"/>
        <v>0</v>
      </c>
      <c r="P453" t="b">
        <f t="shared" si="26"/>
        <v>0</v>
      </c>
      <c r="Q453" t="b">
        <f t="shared" si="27"/>
        <v>0</v>
      </c>
      <c r="R453">
        <v>1</v>
      </c>
    </row>
    <row r="454" spans="1:18" x14ac:dyDescent="0.35">
      <c r="A454" t="s">
        <v>614</v>
      </c>
      <c r="B454" t="s">
        <v>614</v>
      </c>
      <c r="C454">
        <v>1</v>
      </c>
      <c r="D454">
        <v>1</v>
      </c>
      <c r="G454" s="1">
        <v>1</v>
      </c>
      <c r="H454" s="1"/>
      <c r="I454" s="1">
        <v>1</v>
      </c>
      <c r="J454" s="1"/>
      <c r="K454" s="1"/>
      <c r="L454" s="1"/>
      <c r="M454" s="1" t="b">
        <f t="shared" si="24"/>
        <v>1</v>
      </c>
      <c r="N454" t="b">
        <f t="shared" si="25"/>
        <v>0</v>
      </c>
      <c r="O454" t="b">
        <f t="shared" si="25"/>
        <v>0</v>
      </c>
      <c r="P454" t="b">
        <f t="shared" si="26"/>
        <v>0</v>
      </c>
      <c r="Q454" t="b">
        <f t="shared" si="27"/>
        <v>0</v>
      </c>
      <c r="R454">
        <v>1</v>
      </c>
    </row>
    <row r="455" spans="1:18" x14ac:dyDescent="0.35">
      <c r="A455" t="s">
        <v>3807</v>
      </c>
      <c r="B455" t="s">
        <v>614</v>
      </c>
      <c r="C455">
        <v>1</v>
      </c>
      <c r="D455">
        <v>1</v>
      </c>
      <c r="G455" s="1"/>
      <c r="H455" s="1">
        <v>1</v>
      </c>
      <c r="I455" s="1">
        <v>1</v>
      </c>
      <c r="J455" s="1"/>
      <c r="K455" s="1"/>
      <c r="L455" s="1"/>
      <c r="M455" s="1" t="b">
        <f t="shared" ref="M455:M518" si="28">$I455=1</f>
        <v>1</v>
      </c>
      <c r="N455" t="b">
        <f t="shared" ref="N455:O518" si="29">AND($E455=1,ISBLANK($F455))</f>
        <v>0</v>
      </c>
      <c r="O455" t="b">
        <f t="shared" si="29"/>
        <v>0</v>
      </c>
      <c r="P455" t="b">
        <f t="shared" ref="P455:P518" si="30">AND($C455=1,$D455=2)</f>
        <v>0</v>
      </c>
      <c r="Q455" t="b">
        <f t="shared" ref="Q455:Q518" si="31">$E455=1</f>
        <v>0</v>
      </c>
      <c r="R455">
        <v>1</v>
      </c>
    </row>
    <row r="456" spans="1:18" x14ac:dyDescent="0.35">
      <c r="A456" t="s">
        <v>223</v>
      </c>
      <c r="B456" t="s">
        <v>1135</v>
      </c>
      <c r="C456">
        <v>1</v>
      </c>
      <c r="D456">
        <v>1</v>
      </c>
      <c r="G456" s="1">
        <v>1</v>
      </c>
      <c r="H456" s="1"/>
      <c r="I456" s="1">
        <v>1</v>
      </c>
      <c r="J456" s="1"/>
      <c r="K456" s="1"/>
      <c r="L456" s="1"/>
      <c r="M456" s="1" t="b">
        <f t="shared" si="28"/>
        <v>1</v>
      </c>
      <c r="N456" t="b">
        <f t="shared" si="29"/>
        <v>0</v>
      </c>
      <c r="O456" t="b">
        <f t="shared" si="29"/>
        <v>0</v>
      </c>
      <c r="P456" t="b">
        <f t="shared" si="30"/>
        <v>0</v>
      </c>
      <c r="Q456" t="b">
        <f t="shared" si="31"/>
        <v>0</v>
      </c>
      <c r="R456">
        <v>1</v>
      </c>
    </row>
    <row r="457" spans="1:18" x14ac:dyDescent="0.35">
      <c r="A457" t="s">
        <v>224</v>
      </c>
      <c r="B457" t="s">
        <v>1135</v>
      </c>
      <c r="C457">
        <v>1</v>
      </c>
      <c r="D457">
        <v>1</v>
      </c>
      <c r="G457" s="1">
        <v>1</v>
      </c>
      <c r="H457" s="1"/>
      <c r="I457" s="1">
        <v>1</v>
      </c>
      <c r="J457" s="1"/>
      <c r="K457" s="1"/>
      <c r="L457" s="1"/>
      <c r="M457" s="1" t="b">
        <f t="shared" si="28"/>
        <v>1</v>
      </c>
      <c r="N457" t="b">
        <f t="shared" si="29"/>
        <v>0</v>
      </c>
      <c r="O457" t="b">
        <f t="shared" si="29"/>
        <v>0</v>
      </c>
      <c r="P457" t="b">
        <f t="shared" si="30"/>
        <v>0</v>
      </c>
      <c r="Q457" t="b">
        <f t="shared" si="31"/>
        <v>0</v>
      </c>
      <c r="R457">
        <v>1</v>
      </c>
    </row>
    <row r="458" spans="1:18" x14ac:dyDescent="0.35">
      <c r="A458" t="s">
        <v>2466</v>
      </c>
      <c r="B458" t="s">
        <v>1135</v>
      </c>
      <c r="C458">
        <v>1</v>
      </c>
      <c r="D458">
        <v>1</v>
      </c>
      <c r="G458" s="1">
        <v>1</v>
      </c>
      <c r="H458" s="1"/>
      <c r="I458" s="1">
        <v>1</v>
      </c>
      <c r="J458" s="1"/>
      <c r="K458" s="1"/>
      <c r="L458" s="1"/>
      <c r="M458" s="1" t="b">
        <f t="shared" si="28"/>
        <v>1</v>
      </c>
      <c r="N458" t="b">
        <f t="shared" si="29"/>
        <v>0</v>
      </c>
      <c r="O458" t="b">
        <f t="shared" si="29"/>
        <v>0</v>
      </c>
      <c r="P458" t="b">
        <f t="shared" si="30"/>
        <v>0</v>
      </c>
      <c r="Q458" t="b">
        <f t="shared" si="31"/>
        <v>0</v>
      </c>
      <c r="R458">
        <v>1</v>
      </c>
    </row>
    <row r="459" spans="1:18" x14ac:dyDescent="0.35">
      <c r="A459" t="s">
        <v>225</v>
      </c>
      <c r="B459" t="s">
        <v>225</v>
      </c>
      <c r="C459">
        <v>1</v>
      </c>
      <c r="D459">
        <v>2</v>
      </c>
      <c r="G459" s="1">
        <v>1</v>
      </c>
      <c r="H459" s="1">
        <v>1</v>
      </c>
      <c r="I459" s="1">
        <v>2</v>
      </c>
      <c r="J459" s="1"/>
      <c r="K459" s="1"/>
      <c r="L459" s="1"/>
      <c r="M459" s="1" t="b">
        <f t="shared" si="28"/>
        <v>0</v>
      </c>
      <c r="N459" t="b">
        <f t="shared" si="29"/>
        <v>0</v>
      </c>
      <c r="O459" t="b">
        <f t="shared" si="29"/>
        <v>0</v>
      </c>
      <c r="P459" t="b">
        <f t="shared" si="30"/>
        <v>1</v>
      </c>
      <c r="Q459" t="b">
        <f t="shared" si="31"/>
        <v>0</v>
      </c>
      <c r="R459">
        <v>1</v>
      </c>
    </row>
    <row r="460" spans="1:18" x14ac:dyDescent="0.35">
      <c r="A460" t="s">
        <v>226</v>
      </c>
      <c r="B460" t="s">
        <v>774</v>
      </c>
      <c r="C460">
        <v>2</v>
      </c>
      <c r="D460">
        <v>2</v>
      </c>
      <c r="G460" s="1">
        <v>1</v>
      </c>
      <c r="H460" s="1">
        <v>1</v>
      </c>
      <c r="I460" s="1">
        <v>2</v>
      </c>
      <c r="J460" s="1"/>
      <c r="K460" s="1"/>
      <c r="L460" s="1"/>
      <c r="M460" s="1" t="b">
        <f t="shared" si="28"/>
        <v>0</v>
      </c>
      <c r="N460" t="b">
        <f t="shared" si="29"/>
        <v>0</v>
      </c>
      <c r="O460" t="b">
        <f t="shared" si="29"/>
        <v>0</v>
      </c>
      <c r="P460" t="b">
        <f t="shared" si="30"/>
        <v>0</v>
      </c>
      <c r="Q460" t="b">
        <f t="shared" si="31"/>
        <v>0</v>
      </c>
      <c r="R460">
        <v>1</v>
      </c>
    </row>
    <row r="461" spans="1:18" x14ac:dyDescent="0.35">
      <c r="A461" t="s">
        <v>227</v>
      </c>
      <c r="B461" t="s">
        <v>646</v>
      </c>
      <c r="C461">
        <v>2</v>
      </c>
      <c r="D461">
        <v>2</v>
      </c>
      <c r="G461" s="1">
        <v>1</v>
      </c>
      <c r="H461" s="1">
        <v>1</v>
      </c>
      <c r="I461" s="1">
        <v>2</v>
      </c>
      <c r="J461" s="1"/>
      <c r="K461" s="1"/>
      <c r="L461" s="1"/>
      <c r="M461" s="1" t="b">
        <f t="shared" si="28"/>
        <v>0</v>
      </c>
      <c r="N461" t="b">
        <f t="shared" si="29"/>
        <v>0</v>
      </c>
      <c r="O461" t="b">
        <f t="shared" si="29"/>
        <v>0</v>
      </c>
      <c r="P461" t="b">
        <f t="shared" si="30"/>
        <v>0</v>
      </c>
      <c r="Q461" t="b">
        <f t="shared" si="31"/>
        <v>0</v>
      </c>
      <c r="R461">
        <v>1</v>
      </c>
    </row>
    <row r="462" spans="1:18" x14ac:dyDescent="0.35">
      <c r="A462" t="s">
        <v>3322</v>
      </c>
      <c r="B462" t="s">
        <v>646</v>
      </c>
      <c r="C462">
        <v>1</v>
      </c>
      <c r="D462">
        <v>1</v>
      </c>
      <c r="G462" s="1"/>
      <c r="H462" s="1">
        <v>1</v>
      </c>
      <c r="I462" s="1">
        <v>1</v>
      </c>
      <c r="J462" s="1"/>
      <c r="K462" s="1"/>
      <c r="L462" s="1"/>
      <c r="M462" s="1" t="b">
        <f t="shared" si="28"/>
        <v>1</v>
      </c>
      <c r="N462" t="b">
        <f t="shared" si="29"/>
        <v>0</v>
      </c>
      <c r="O462" t="b">
        <f t="shared" si="29"/>
        <v>0</v>
      </c>
      <c r="P462" t="b">
        <f t="shared" si="30"/>
        <v>0</v>
      </c>
      <c r="Q462" t="b">
        <f t="shared" si="31"/>
        <v>0</v>
      </c>
      <c r="R462">
        <v>1</v>
      </c>
    </row>
    <row r="463" spans="1:18" x14ac:dyDescent="0.35">
      <c r="A463" t="s">
        <v>1854</v>
      </c>
      <c r="B463" t="s">
        <v>1854</v>
      </c>
      <c r="C463">
        <v>1</v>
      </c>
      <c r="D463">
        <v>1</v>
      </c>
      <c r="G463" s="1">
        <v>1</v>
      </c>
      <c r="H463" s="1"/>
      <c r="I463" s="1">
        <v>1</v>
      </c>
      <c r="J463" s="1"/>
      <c r="K463" s="1"/>
      <c r="L463" s="1"/>
      <c r="M463" s="1" t="b">
        <f t="shared" si="28"/>
        <v>1</v>
      </c>
      <c r="N463" t="b">
        <f t="shared" si="29"/>
        <v>0</v>
      </c>
      <c r="O463" t="b">
        <f t="shared" si="29"/>
        <v>0</v>
      </c>
      <c r="P463" t="b">
        <f t="shared" si="30"/>
        <v>0</v>
      </c>
      <c r="Q463" t="b">
        <f t="shared" si="31"/>
        <v>0</v>
      </c>
      <c r="R463">
        <v>1</v>
      </c>
    </row>
    <row r="464" spans="1:18" x14ac:dyDescent="0.35">
      <c r="A464" t="s">
        <v>1999</v>
      </c>
      <c r="B464" t="s">
        <v>1854</v>
      </c>
      <c r="C464">
        <v>1</v>
      </c>
      <c r="D464">
        <v>1</v>
      </c>
      <c r="G464" s="1">
        <v>1</v>
      </c>
      <c r="H464" s="1"/>
      <c r="I464" s="1">
        <v>1</v>
      </c>
      <c r="J464" s="1"/>
      <c r="K464" s="1"/>
      <c r="L464" s="1"/>
      <c r="M464" s="1" t="b">
        <f t="shared" si="28"/>
        <v>1</v>
      </c>
      <c r="N464" t="b">
        <f t="shared" si="29"/>
        <v>0</v>
      </c>
      <c r="O464" t="b">
        <f t="shared" si="29"/>
        <v>0</v>
      </c>
      <c r="P464" t="b">
        <f t="shared" si="30"/>
        <v>0</v>
      </c>
      <c r="Q464" t="b">
        <f t="shared" si="31"/>
        <v>0</v>
      </c>
      <c r="R464">
        <v>1</v>
      </c>
    </row>
    <row r="465" spans="1:18" x14ac:dyDescent="0.35">
      <c r="A465" t="s">
        <v>2002</v>
      </c>
      <c r="B465" t="s">
        <v>1854</v>
      </c>
      <c r="C465">
        <v>1</v>
      </c>
      <c r="D465">
        <v>1</v>
      </c>
      <c r="G465" s="1">
        <v>1</v>
      </c>
      <c r="H465" s="1"/>
      <c r="I465" s="1">
        <v>1</v>
      </c>
      <c r="J465" s="1"/>
      <c r="K465" s="1"/>
      <c r="L465" s="1"/>
      <c r="M465" s="1" t="b">
        <f t="shared" si="28"/>
        <v>1</v>
      </c>
      <c r="N465" t="b">
        <f t="shared" si="29"/>
        <v>0</v>
      </c>
      <c r="O465" t="b">
        <f t="shared" si="29"/>
        <v>0</v>
      </c>
      <c r="P465" t="b">
        <f t="shared" si="30"/>
        <v>0</v>
      </c>
      <c r="Q465" t="b">
        <f t="shared" si="31"/>
        <v>0</v>
      </c>
      <c r="R465">
        <v>1</v>
      </c>
    </row>
    <row r="466" spans="1:18" x14ac:dyDescent="0.35">
      <c r="A466" t="s">
        <v>3324</v>
      </c>
      <c r="B466" t="s">
        <v>646</v>
      </c>
      <c r="C466">
        <v>1</v>
      </c>
      <c r="D466">
        <v>1</v>
      </c>
      <c r="G466" s="1"/>
      <c r="H466" s="1">
        <v>1</v>
      </c>
      <c r="I466" s="1">
        <v>1</v>
      </c>
      <c r="J466" s="1"/>
      <c r="K466" s="1"/>
      <c r="L466" s="1"/>
      <c r="M466" s="1" t="b">
        <f t="shared" si="28"/>
        <v>1</v>
      </c>
      <c r="N466" t="b">
        <f t="shared" si="29"/>
        <v>0</v>
      </c>
      <c r="O466" t="b">
        <f t="shared" si="29"/>
        <v>0</v>
      </c>
      <c r="P466" t="b">
        <f t="shared" si="30"/>
        <v>0</v>
      </c>
      <c r="Q466" t="b">
        <f t="shared" si="31"/>
        <v>0</v>
      </c>
      <c r="R466">
        <v>1</v>
      </c>
    </row>
    <row r="467" spans="1:18" x14ac:dyDescent="0.35">
      <c r="A467" t="s">
        <v>3326</v>
      </c>
      <c r="B467" t="s">
        <v>646</v>
      </c>
      <c r="C467">
        <v>1</v>
      </c>
      <c r="D467">
        <v>1</v>
      </c>
      <c r="G467" s="1"/>
      <c r="H467" s="1">
        <v>1</v>
      </c>
      <c r="I467" s="1">
        <v>1</v>
      </c>
      <c r="J467" s="1"/>
      <c r="K467" s="1"/>
      <c r="L467" s="1"/>
      <c r="M467" s="1" t="b">
        <f t="shared" si="28"/>
        <v>1</v>
      </c>
      <c r="N467" t="b">
        <f t="shared" si="29"/>
        <v>0</v>
      </c>
      <c r="O467" t="b">
        <f t="shared" si="29"/>
        <v>0</v>
      </c>
      <c r="P467" t="b">
        <f t="shared" si="30"/>
        <v>0</v>
      </c>
      <c r="Q467" t="b">
        <f t="shared" si="31"/>
        <v>0</v>
      </c>
      <c r="R467">
        <v>1</v>
      </c>
    </row>
    <row r="468" spans="1:18" x14ac:dyDescent="0.35">
      <c r="A468" t="s">
        <v>1846</v>
      </c>
      <c r="B468" t="s">
        <v>1846</v>
      </c>
      <c r="C468">
        <v>1</v>
      </c>
      <c r="D468">
        <v>1</v>
      </c>
      <c r="G468" s="1">
        <v>1</v>
      </c>
      <c r="H468" s="1"/>
      <c r="I468" s="1">
        <v>1</v>
      </c>
      <c r="J468" s="1"/>
      <c r="K468" s="1"/>
      <c r="L468" s="1"/>
      <c r="M468" s="1" t="b">
        <f t="shared" si="28"/>
        <v>1</v>
      </c>
      <c r="N468" t="b">
        <f t="shared" si="29"/>
        <v>0</v>
      </c>
      <c r="O468" t="b">
        <f t="shared" si="29"/>
        <v>0</v>
      </c>
      <c r="P468" t="b">
        <f t="shared" si="30"/>
        <v>0</v>
      </c>
      <c r="Q468" t="b">
        <f t="shared" si="31"/>
        <v>0</v>
      </c>
      <c r="R468">
        <v>1</v>
      </c>
    </row>
    <row r="469" spans="1:18" x14ac:dyDescent="0.35">
      <c r="A469" t="s">
        <v>1996</v>
      </c>
      <c r="B469" t="s">
        <v>1846</v>
      </c>
      <c r="C469">
        <v>1</v>
      </c>
      <c r="D469">
        <v>1</v>
      </c>
      <c r="G469" s="1">
        <v>1</v>
      </c>
      <c r="H469" s="1"/>
      <c r="I469" s="1">
        <v>1</v>
      </c>
      <c r="J469" s="1"/>
      <c r="K469" s="1"/>
      <c r="L469" s="1"/>
      <c r="M469" s="1" t="b">
        <f t="shared" si="28"/>
        <v>1</v>
      </c>
      <c r="N469" t="b">
        <f t="shared" si="29"/>
        <v>0</v>
      </c>
      <c r="O469" t="b">
        <f t="shared" si="29"/>
        <v>0</v>
      </c>
      <c r="P469" t="b">
        <f t="shared" si="30"/>
        <v>0</v>
      </c>
      <c r="Q469" t="b">
        <f t="shared" si="31"/>
        <v>0</v>
      </c>
      <c r="R469">
        <v>1</v>
      </c>
    </row>
    <row r="470" spans="1:18" x14ac:dyDescent="0.35">
      <c r="A470" t="s">
        <v>1993</v>
      </c>
      <c r="B470" t="s">
        <v>1992</v>
      </c>
      <c r="C470">
        <v>1</v>
      </c>
      <c r="D470">
        <v>1</v>
      </c>
      <c r="G470" s="1">
        <v>1</v>
      </c>
      <c r="H470" s="1"/>
      <c r="I470" s="1">
        <v>1</v>
      </c>
      <c r="J470" s="1"/>
      <c r="K470" s="1"/>
      <c r="L470" s="1"/>
      <c r="M470" s="1" t="b">
        <f t="shared" si="28"/>
        <v>1</v>
      </c>
      <c r="N470" t="b">
        <f t="shared" si="29"/>
        <v>0</v>
      </c>
      <c r="O470" t="b">
        <f t="shared" si="29"/>
        <v>0</v>
      </c>
      <c r="P470" t="b">
        <f t="shared" si="30"/>
        <v>0</v>
      </c>
      <c r="Q470" t="b">
        <f t="shared" si="31"/>
        <v>0</v>
      </c>
      <c r="R470">
        <v>1</v>
      </c>
    </row>
    <row r="471" spans="1:18" x14ac:dyDescent="0.35">
      <c r="A471" t="s">
        <v>3328</v>
      </c>
      <c r="B471" t="s">
        <v>646</v>
      </c>
      <c r="C471">
        <v>1</v>
      </c>
      <c r="D471">
        <v>1</v>
      </c>
      <c r="G471" s="1"/>
      <c r="H471" s="1">
        <v>1</v>
      </c>
      <c r="I471" s="1">
        <v>1</v>
      </c>
      <c r="J471" s="1"/>
      <c r="K471" s="1"/>
      <c r="L471" s="1"/>
      <c r="M471" s="1" t="b">
        <f t="shared" si="28"/>
        <v>1</v>
      </c>
      <c r="N471" t="b">
        <f t="shared" si="29"/>
        <v>0</v>
      </c>
      <c r="O471" t="b">
        <f t="shared" si="29"/>
        <v>0</v>
      </c>
      <c r="P471" t="b">
        <f t="shared" si="30"/>
        <v>0</v>
      </c>
      <c r="Q471" t="b">
        <f t="shared" si="31"/>
        <v>0</v>
      </c>
      <c r="R471">
        <v>1</v>
      </c>
    </row>
    <row r="472" spans="1:18" x14ac:dyDescent="0.35">
      <c r="A472" t="s">
        <v>3330</v>
      </c>
      <c r="B472" t="s">
        <v>646</v>
      </c>
      <c r="C472">
        <v>1</v>
      </c>
      <c r="D472">
        <v>1</v>
      </c>
      <c r="G472" s="1"/>
      <c r="H472" s="1">
        <v>1</v>
      </c>
      <c r="I472" s="1">
        <v>1</v>
      </c>
      <c r="J472" s="1"/>
      <c r="K472" s="1"/>
      <c r="L472" s="1"/>
      <c r="M472" s="1" t="b">
        <f t="shared" si="28"/>
        <v>1</v>
      </c>
      <c r="N472" t="b">
        <f t="shared" si="29"/>
        <v>0</v>
      </c>
      <c r="O472" t="b">
        <f t="shared" si="29"/>
        <v>0</v>
      </c>
      <c r="P472" t="b">
        <f t="shared" si="30"/>
        <v>0</v>
      </c>
      <c r="Q472" t="b">
        <f t="shared" si="31"/>
        <v>0</v>
      </c>
      <c r="R472">
        <v>1</v>
      </c>
    </row>
    <row r="473" spans="1:18" x14ac:dyDescent="0.35">
      <c r="A473" t="s">
        <v>3332</v>
      </c>
      <c r="B473" t="s">
        <v>646</v>
      </c>
      <c r="C473">
        <v>1</v>
      </c>
      <c r="D473">
        <v>1</v>
      </c>
      <c r="G473" s="1"/>
      <c r="H473" s="1">
        <v>1</v>
      </c>
      <c r="I473" s="1">
        <v>1</v>
      </c>
      <c r="J473" s="1"/>
      <c r="K473" s="1"/>
      <c r="L473" s="1"/>
      <c r="M473" s="1" t="b">
        <f t="shared" si="28"/>
        <v>1</v>
      </c>
      <c r="N473" t="b">
        <f t="shared" si="29"/>
        <v>0</v>
      </c>
      <c r="O473" t="b">
        <f t="shared" si="29"/>
        <v>0</v>
      </c>
      <c r="P473" t="b">
        <f t="shared" si="30"/>
        <v>0</v>
      </c>
      <c r="Q473" t="b">
        <f t="shared" si="31"/>
        <v>0</v>
      </c>
      <c r="R473">
        <v>1</v>
      </c>
    </row>
    <row r="474" spans="1:18" x14ac:dyDescent="0.35">
      <c r="A474" t="s">
        <v>2463</v>
      </c>
      <c r="B474" t="s">
        <v>2462</v>
      </c>
      <c r="C474">
        <v>1</v>
      </c>
      <c r="D474">
        <v>1</v>
      </c>
      <c r="G474" s="1">
        <v>1</v>
      </c>
      <c r="H474" s="1"/>
      <c r="I474" s="1">
        <v>1</v>
      </c>
      <c r="J474" s="1"/>
      <c r="K474" s="1"/>
      <c r="L474" s="1"/>
      <c r="M474" s="1" t="b">
        <f t="shared" si="28"/>
        <v>1</v>
      </c>
      <c r="N474" t="b">
        <f t="shared" si="29"/>
        <v>0</v>
      </c>
      <c r="O474" t="b">
        <f t="shared" si="29"/>
        <v>0</v>
      </c>
      <c r="P474" t="b">
        <f t="shared" si="30"/>
        <v>0</v>
      </c>
      <c r="Q474" t="b">
        <f t="shared" si="31"/>
        <v>0</v>
      </c>
      <c r="R474">
        <v>1</v>
      </c>
    </row>
    <row r="475" spans="1:18" x14ac:dyDescent="0.35">
      <c r="A475" t="s">
        <v>228</v>
      </c>
      <c r="B475" t="s">
        <v>646</v>
      </c>
      <c r="C475">
        <v>1</v>
      </c>
      <c r="D475">
        <v>1</v>
      </c>
      <c r="G475" s="1">
        <v>1</v>
      </c>
      <c r="H475" s="1"/>
      <c r="I475" s="1">
        <v>1</v>
      </c>
      <c r="J475" s="1"/>
      <c r="K475" s="1"/>
      <c r="L475" s="1"/>
      <c r="M475" s="1" t="b">
        <f t="shared" si="28"/>
        <v>1</v>
      </c>
      <c r="N475" t="b">
        <f t="shared" si="29"/>
        <v>0</v>
      </c>
      <c r="O475" t="b">
        <f t="shared" si="29"/>
        <v>0</v>
      </c>
      <c r="P475" t="b">
        <f t="shared" si="30"/>
        <v>0</v>
      </c>
      <c r="Q475" t="b">
        <f t="shared" si="31"/>
        <v>0</v>
      </c>
      <c r="R475">
        <v>1</v>
      </c>
    </row>
    <row r="476" spans="1:18" x14ac:dyDescent="0.35">
      <c r="A476" t="s">
        <v>229</v>
      </c>
      <c r="B476" t="s">
        <v>1356</v>
      </c>
      <c r="C476">
        <v>1</v>
      </c>
      <c r="D476">
        <v>1</v>
      </c>
      <c r="G476" s="1">
        <v>1</v>
      </c>
      <c r="H476" s="1"/>
      <c r="I476" s="1">
        <v>1</v>
      </c>
      <c r="J476" s="1"/>
      <c r="K476" s="1"/>
      <c r="L476" s="1"/>
      <c r="M476" s="1" t="b">
        <f t="shared" si="28"/>
        <v>1</v>
      </c>
      <c r="N476" t="b">
        <f t="shared" si="29"/>
        <v>0</v>
      </c>
      <c r="O476" t="b">
        <f t="shared" si="29"/>
        <v>0</v>
      </c>
      <c r="P476" t="b">
        <f t="shared" si="30"/>
        <v>0</v>
      </c>
      <c r="Q476" t="b">
        <f t="shared" si="31"/>
        <v>0</v>
      </c>
      <c r="R476">
        <v>1</v>
      </c>
    </row>
    <row r="477" spans="1:18" x14ac:dyDescent="0.35">
      <c r="A477" t="s">
        <v>230</v>
      </c>
      <c r="B477" t="s">
        <v>1356</v>
      </c>
      <c r="C477">
        <v>1</v>
      </c>
      <c r="D477">
        <v>1</v>
      </c>
      <c r="G477" s="1">
        <v>1</v>
      </c>
      <c r="H477" s="1"/>
      <c r="I477" s="1">
        <v>1</v>
      </c>
      <c r="J477" s="1"/>
      <c r="K477" s="1"/>
      <c r="L477" s="1"/>
      <c r="M477" s="1" t="b">
        <f t="shared" si="28"/>
        <v>1</v>
      </c>
      <c r="N477" t="b">
        <f t="shared" si="29"/>
        <v>0</v>
      </c>
      <c r="O477" t="b">
        <f t="shared" si="29"/>
        <v>0</v>
      </c>
      <c r="P477" t="b">
        <f t="shared" si="30"/>
        <v>0</v>
      </c>
      <c r="Q477" t="b">
        <f t="shared" si="31"/>
        <v>0</v>
      </c>
      <c r="R477">
        <v>1</v>
      </c>
    </row>
    <row r="478" spans="1:18" x14ac:dyDescent="0.35">
      <c r="A478" t="s">
        <v>231</v>
      </c>
      <c r="B478" t="s">
        <v>1356</v>
      </c>
      <c r="C478">
        <v>1</v>
      </c>
      <c r="D478">
        <v>1</v>
      </c>
      <c r="G478" s="1">
        <v>1</v>
      </c>
      <c r="H478" s="1"/>
      <c r="I478" s="1">
        <v>1</v>
      </c>
      <c r="J478" s="1"/>
      <c r="K478" s="1"/>
      <c r="L478" s="1"/>
      <c r="M478" s="1" t="b">
        <f t="shared" si="28"/>
        <v>1</v>
      </c>
      <c r="N478" t="b">
        <f t="shared" si="29"/>
        <v>0</v>
      </c>
      <c r="O478" t="b">
        <f t="shared" si="29"/>
        <v>0</v>
      </c>
      <c r="P478" t="b">
        <f t="shared" si="30"/>
        <v>0</v>
      </c>
      <c r="Q478" t="b">
        <f t="shared" si="31"/>
        <v>0</v>
      </c>
      <c r="R478">
        <v>1</v>
      </c>
    </row>
    <row r="479" spans="1:18" x14ac:dyDescent="0.35">
      <c r="A479" t="s">
        <v>232</v>
      </c>
      <c r="B479" t="s">
        <v>1359</v>
      </c>
      <c r="C479">
        <v>1</v>
      </c>
      <c r="D479">
        <v>1</v>
      </c>
      <c r="G479" s="1">
        <v>1</v>
      </c>
      <c r="H479" s="1"/>
      <c r="I479" s="1">
        <v>1</v>
      </c>
      <c r="J479" s="1"/>
      <c r="K479" s="1"/>
      <c r="L479" s="1"/>
      <c r="M479" s="1" t="b">
        <f t="shared" si="28"/>
        <v>1</v>
      </c>
      <c r="N479" t="b">
        <f t="shared" si="29"/>
        <v>0</v>
      </c>
      <c r="O479" t="b">
        <f t="shared" si="29"/>
        <v>0</v>
      </c>
      <c r="P479" t="b">
        <f t="shared" si="30"/>
        <v>0</v>
      </c>
      <c r="Q479" t="b">
        <f t="shared" si="31"/>
        <v>0</v>
      </c>
      <c r="R479">
        <v>1</v>
      </c>
    </row>
    <row r="480" spans="1:18" x14ac:dyDescent="0.35">
      <c r="A480" t="s">
        <v>233</v>
      </c>
      <c r="B480" t="s">
        <v>1361</v>
      </c>
      <c r="C480">
        <v>1</v>
      </c>
      <c r="D480">
        <v>1</v>
      </c>
      <c r="G480" s="1">
        <v>1</v>
      </c>
      <c r="H480" s="1"/>
      <c r="I480" s="1">
        <v>1</v>
      </c>
      <c r="J480" s="1"/>
      <c r="K480" s="1"/>
      <c r="L480" s="1"/>
      <c r="M480" s="1" t="b">
        <f t="shared" si="28"/>
        <v>1</v>
      </c>
      <c r="N480" t="b">
        <f t="shared" si="29"/>
        <v>0</v>
      </c>
      <c r="O480" t="b">
        <f t="shared" si="29"/>
        <v>0</v>
      </c>
      <c r="P480" t="b">
        <f t="shared" si="30"/>
        <v>0</v>
      </c>
      <c r="Q480" t="b">
        <f t="shared" si="31"/>
        <v>0</v>
      </c>
      <c r="R480">
        <v>1</v>
      </c>
    </row>
    <row r="481" spans="1:18" x14ac:dyDescent="0.35">
      <c r="A481" t="s">
        <v>234</v>
      </c>
      <c r="B481" t="s">
        <v>1361</v>
      </c>
      <c r="C481">
        <v>1</v>
      </c>
      <c r="D481">
        <v>1</v>
      </c>
      <c r="G481" s="1">
        <v>1</v>
      </c>
      <c r="H481" s="1"/>
      <c r="I481" s="1">
        <v>1</v>
      </c>
      <c r="J481" s="1"/>
      <c r="K481" s="1"/>
      <c r="L481" s="1"/>
      <c r="M481" s="1" t="b">
        <f t="shared" si="28"/>
        <v>1</v>
      </c>
      <c r="N481" t="b">
        <f t="shared" si="29"/>
        <v>0</v>
      </c>
      <c r="O481" t="b">
        <f t="shared" si="29"/>
        <v>0</v>
      </c>
      <c r="P481" t="b">
        <f t="shared" si="30"/>
        <v>0</v>
      </c>
      <c r="Q481" t="b">
        <f t="shared" si="31"/>
        <v>0</v>
      </c>
      <c r="R481">
        <v>1</v>
      </c>
    </row>
    <row r="482" spans="1:18" x14ac:dyDescent="0.35">
      <c r="A482" t="s">
        <v>235</v>
      </c>
      <c r="B482" t="s">
        <v>1361</v>
      </c>
      <c r="C482">
        <v>1</v>
      </c>
      <c r="D482">
        <v>1</v>
      </c>
      <c r="G482" s="1">
        <v>1</v>
      </c>
      <c r="H482" s="1"/>
      <c r="I482" s="1">
        <v>1</v>
      </c>
      <c r="J482" s="1"/>
      <c r="K482" s="1"/>
      <c r="L482" s="1"/>
      <c r="M482" s="1" t="b">
        <f t="shared" si="28"/>
        <v>1</v>
      </c>
      <c r="N482" t="b">
        <f t="shared" si="29"/>
        <v>0</v>
      </c>
      <c r="O482" t="b">
        <f t="shared" si="29"/>
        <v>0</v>
      </c>
      <c r="P482" t="b">
        <f t="shared" si="30"/>
        <v>0</v>
      </c>
      <c r="Q482" t="b">
        <f t="shared" si="31"/>
        <v>0</v>
      </c>
      <c r="R482">
        <v>1</v>
      </c>
    </row>
    <row r="483" spans="1:18" x14ac:dyDescent="0.35">
      <c r="A483" t="s">
        <v>236</v>
      </c>
      <c r="B483" t="s">
        <v>779</v>
      </c>
      <c r="C483">
        <v>1</v>
      </c>
      <c r="D483">
        <v>1</v>
      </c>
      <c r="G483" s="1">
        <v>1</v>
      </c>
      <c r="H483" s="1"/>
      <c r="I483" s="1">
        <v>1</v>
      </c>
      <c r="J483" s="1"/>
      <c r="K483" s="1"/>
      <c r="L483" s="1"/>
      <c r="M483" s="1" t="b">
        <f t="shared" si="28"/>
        <v>1</v>
      </c>
      <c r="N483" t="b">
        <f t="shared" si="29"/>
        <v>0</v>
      </c>
      <c r="O483" t="b">
        <f t="shared" si="29"/>
        <v>0</v>
      </c>
      <c r="P483" t="b">
        <f t="shared" si="30"/>
        <v>0</v>
      </c>
      <c r="Q483" t="b">
        <f t="shared" si="31"/>
        <v>0</v>
      </c>
      <c r="R483">
        <v>1</v>
      </c>
    </row>
    <row r="484" spans="1:18" x14ac:dyDescent="0.35">
      <c r="A484" t="s">
        <v>558</v>
      </c>
      <c r="B484" t="s">
        <v>779</v>
      </c>
      <c r="C484">
        <v>1</v>
      </c>
      <c r="D484">
        <v>1</v>
      </c>
      <c r="G484" s="1">
        <v>1</v>
      </c>
      <c r="H484" s="1"/>
      <c r="I484" s="1">
        <v>1</v>
      </c>
      <c r="J484" s="1"/>
      <c r="K484" s="1"/>
      <c r="L484" s="1"/>
      <c r="M484" s="1" t="b">
        <f t="shared" si="28"/>
        <v>1</v>
      </c>
      <c r="N484" t="b">
        <f t="shared" si="29"/>
        <v>0</v>
      </c>
      <c r="O484" t="b">
        <f t="shared" si="29"/>
        <v>0</v>
      </c>
      <c r="P484" t="b">
        <f t="shared" si="30"/>
        <v>0</v>
      </c>
      <c r="Q484" t="b">
        <f t="shared" si="31"/>
        <v>0</v>
      </c>
      <c r="R484">
        <v>1</v>
      </c>
    </row>
    <row r="485" spans="1:18" x14ac:dyDescent="0.35">
      <c r="A485" t="s">
        <v>1804</v>
      </c>
      <c r="B485" t="s">
        <v>636</v>
      </c>
      <c r="C485">
        <v>1</v>
      </c>
      <c r="D485">
        <v>1</v>
      </c>
      <c r="G485" s="1">
        <v>1</v>
      </c>
      <c r="H485" s="1"/>
      <c r="I485" s="1">
        <v>1</v>
      </c>
      <c r="J485" s="1"/>
      <c r="K485" s="1"/>
      <c r="L485" s="1"/>
      <c r="M485" s="1" t="b">
        <f t="shared" si="28"/>
        <v>1</v>
      </c>
      <c r="N485" t="b">
        <f t="shared" si="29"/>
        <v>0</v>
      </c>
      <c r="O485" t="b">
        <f t="shared" si="29"/>
        <v>0</v>
      </c>
      <c r="P485" t="b">
        <f t="shared" si="30"/>
        <v>0</v>
      </c>
      <c r="Q485" t="b">
        <f t="shared" si="31"/>
        <v>0</v>
      </c>
      <c r="R485">
        <v>1</v>
      </c>
    </row>
    <row r="486" spans="1:18" x14ac:dyDescent="0.35">
      <c r="A486" t="s">
        <v>237</v>
      </c>
      <c r="B486" t="s">
        <v>1366</v>
      </c>
      <c r="C486">
        <v>1</v>
      </c>
      <c r="D486">
        <v>1</v>
      </c>
      <c r="G486" s="1">
        <v>1</v>
      </c>
      <c r="H486" s="1"/>
      <c r="I486" s="1">
        <v>1</v>
      </c>
      <c r="J486" s="1"/>
      <c r="K486" s="1"/>
      <c r="L486" s="1"/>
      <c r="M486" s="1" t="b">
        <f t="shared" si="28"/>
        <v>1</v>
      </c>
      <c r="N486" t="b">
        <f t="shared" si="29"/>
        <v>0</v>
      </c>
      <c r="O486" t="b">
        <f t="shared" si="29"/>
        <v>0</v>
      </c>
      <c r="P486" t="b">
        <f t="shared" si="30"/>
        <v>0</v>
      </c>
      <c r="Q486" t="b">
        <f t="shared" si="31"/>
        <v>0</v>
      </c>
      <c r="R486">
        <v>1</v>
      </c>
    </row>
    <row r="487" spans="1:18" x14ac:dyDescent="0.35">
      <c r="A487" t="s">
        <v>238</v>
      </c>
      <c r="B487" t="s">
        <v>1366</v>
      </c>
      <c r="C487">
        <v>1</v>
      </c>
      <c r="D487">
        <v>1</v>
      </c>
      <c r="G487" s="1">
        <v>1</v>
      </c>
      <c r="H487" s="1"/>
      <c r="I487" s="1">
        <v>1</v>
      </c>
      <c r="J487" s="1"/>
      <c r="K487" s="1"/>
      <c r="L487" s="1"/>
      <c r="M487" s="1" t="b">
        <f t="shared" si="28"/>
        <v>1</v>
      </c>
      <c r="N487" t="b">
        <f t="shared" si="29"/>
        <v>0</v>
      </c>
      <c r="O487" t="b">
        <f t="shared" si="29"/>
        <v>0</v>
      </c>
      <c r="P487" t="b">
        <f t="shared" si="30"/>
        <v>0</v>
      </c>
      <c r="Q487" t="b">
        <f t="shared" si="31"/>
        <v>0</v>
      </c>
      <c r="R487">
        <v>1</v>
      </c>
    </row>
    <row r="488" spans="1:18" x14ac:dyDescent="0.35">
      <c r="A488" t="s">
        <v>1137</v>
      </c>
      <c r="B488" t="s">
        <v>1136</v>
      </c>
      <c r="C488">
        <v>1</v>
      </c>
      <c r="D488">
        <v>1</v>
      </c>
      <c r="G488" s="1">
        <v>1</v>
      </c>
      <c r="H488" s="1"/>
      <c r="I488" s="1">
        <v>1</v>
      </c>
      <c r="J488" s="1"/>
      <c r="K488" s="1"/>
      <c r="L488" s="1"/>
      <c r="M488" s="1" t="b">
        <f t="shared" si="28"/>
        <v>1</v>
      </c>
      <c r="N488" t="b">
        <f t="shared" si="29"/>
        <v>0</v>
      </c>
      <c r="O488" t="b">
        <f t="shared" si="29"/>
        <v>0</v>
      </c>
      <c r="P488" t="b">
        <f t="shared" si="30"/>
        <v>0</v>
      </c>
      <c r="Q488" t="b">
        <f t="shared" si="31"/>
        <v>0</v>
      </c>
      <c r="R488">
        <v>1</v>
      </c>
    </row>
    <row r="489" spans="1:18" x14ac:dyDescent="0.35">
      <c r="A489" t="s">
        <v>514</v>
      </c>
      <c r="B489" t="s">
        <v>630</v>
      </c>
      <c r="C489">
        <v>1</v>
      </c>
      <c r="D489">
        <v>1</v>
      </c>
      <c r="G489" s="1">
        <v>1</v>
      </c>
      <c r="H489" s="1"/>
      <c r="I489" s="1">
        <v>1</v>
      </c>
      <c r="J489" s="1"/>
      <c r="K489" s="1"/>
      <c r="L489" s="1"/>
      <c r="M489" s="1" t="b">
        <f t="shared" si="28"/>
        <v>1</v>
      </c>
      <c r="N489" t="b">
        <f t="shared" si="29"/>
        <v>0</v>
      </c>
      <c r="O489" t="b">
        <f t="shared" si="29"/>
        <v>0</v>
      </c>
      <c r="P489" t="b">
        <f t="shared" si="30"/>
        <v>0</v>
      </c>
      <c r="Q489" t="b">
        <f t="shared" si="31"/>
        <v>0</v>
      </c>
      <c r="R489">
        <v>1</v>
      </c>
    </row>
    <row r="490" spans="1:18" x14ac:dyDescent="0.35">
      <c r="A490" t="s">
        <v>54</v>
      </c>
      <c r="B490" t="s">
        <v>967</v>
      </c>
      <c r="C490">
        <v>1</v>
      </c>
      <c r="D490">
        <v>1</v>
      </c>
      <c r="G490" s="1">
        <v>1</v>
      </c>
      <c r="H490" s="1"/>
      <c r="I490" s="1">
        <v>1</v>
      </c>
      <c r="J490" s="1"/>
      <c r="K490" s="1"/>
      <c r="L490" s="1"/>
      <c r="M490" s="1" t="b">
        <f t="shared" si="28"/>
        <v>1</v>
      </c>
      <c r="N490" t="b">
        <f t="shared" si="29"/>
        <v>0</v>
      </c>
      <c r="O490" t="b">
        <f t="shared" si="29"/>
        <v>0</v>
      </c>
      <c r="P490" t="b">
        <f t="shared" si="30"/>
        <v>0</v>
      </c>
      <c r="Q490" t="b">
        <f t="shared" si="31"/>
        <v>0</v>
      </c>
      <c r="R490">
        <v>1</v>
      </c>
    </row>
    <row r="491" spans="1:18" x14ac:dyDescent="0.35">
      <c r="A491" t="s">
        <v>2399</v>
      </c>
      <c r="B491" t="s">
        <v>967</v>
      </c>
      <c r="C491">
        <v>1</v>
      </c>
      <c r="D491">
        <v>1</v>
      </c>
      <c r="G491" s="1">
        <v>1</v>
      </c>
      <c r="H491" s="1"/>
      <c r="I491" s="1">
        <v>1</v>
      </c>
      <c r="J491" s="1"/>
      <c r="K491" s="1"/>
      <c r="L491" s="1"/>
      <c r="M491" s="1" t="b">
        <f t="shared" si="28"/>
        <v>1</v>
      </c>
      <c r="N491" t="b">
        <f t="shared" si="29"/>
        <v>0</v>
      </c>
      <c r="O491" t="b">
        <f t="shared" si="29"/>
        <v>0</v>
      </c>
      <c r="P491" t="b">
        <f t="shared" si="30"/>
        <v>0</v>
      </c>
      <c r="Q491" t="b">
        <f t="shared" si="31"/>
        <v>0</v>
      </c>
      <c r="R491">
        <v>1</v>
      </c>
    </row>
    <row r="492" spans="1:18" x14ac:dyDescent="0.35">
      <c r="A492" t="s">
        <v>55</v>
      </c>
      <c r="B492" t="s">
        <v>967</v>
      </c>
      <c r="C492">
        <v>1</v>
      </c>
      <c r="D492">
        <v>1</v>
      </c>
      <c r="G492" s="1">
        <v>1</v>
      </c>
      <c r="H492" s="1"/>
      <c r="I492" s="1">
        <v>1</v>
      </c>
      <c r="J492" s="1"/>
      <c r="K492" s="1"/>
      <c r="L492" s="1"/>
      <c r="M492" s="1" t="b">
        <f t="shared" si="28"/>
        <v>1</v>
      </c>
      <c r="N492" t="b">
        <f t="shared" si="29"/>
        <v>0</v>
      </c>
      <c r="O492" t="b">
        <f t="shared" si="29"/>
        <v>0</v>
      </c>
      <c r="P492" t="b">
        <f t="shared" si="30"/>
        <v>0</v>
      </c>
      <c r="Q492" t="b">
        <f t="shared" si="31"/>
        <v>0</v>
      </c>
      <c r="R492">
        <v>1</v>
      </c>
    </row>
    <row r="493" spans="1:18" x14ac:dyDescent="0.35">
      <c r="A493" t="s">
        <v>56</v>
      </c>
      <c r="B493" t="s">
        <v>967</v>
      </c>
      <c r="C493">
        <v>1</v>
      </c>
      <c r="D493">
        <v>1</v>
      </c>
      <c r="G493" s="1">
        <v>1</v>
      </c>
      <c r="H493" s="1"/>
      <c r="I493" s="1">
        <v>1</v>
      </c>
      <c r="J493" s="1"/>
      <c r="K493" s="1"/>
      <c r="L493" s="1"/>
      <c r="M493" s="1" t="b">
        <f t="shared" si="28"/>
        <v>1</v>
      </c>
      <c r="N493" t="b">
        <f t="shared" si="29"/>
        <v>0</v>
      </c>
      <c r="O493" t="b">
        <f t="shared" si="29"/>
        <v>0</v>
      </c>
      <c r="P493" t="b">
        <f t="shared" si="30"/>
        <v>0</v>
      </c>
      <c r="Q493" t="b">
        <f t="shared" si="31"/>
        <v>0</v>
      </c>
      <c r="R493">
        <v>1</v>
      </c>
    </row>
    <row r="494" spans="1:18" x14ac:dyDescent="0.35">
      <c r="A494" t="s">
        <v>57</v>
      </c>
      <c r="B494" t="s">
        <v>967</v>
      </c>
      <c r="C494">
        <v>1</v>
      </c>
      <c r="D494">
        <v>1</v>
      </c>
      <c r="G494" s="1">
        <v>1</v>
      </c>
      <c r="H494" s="1"/>
      <c r="I494" s="1">
        <v>1</v>
      </c>
      <c r="J494" s="1"/>
      <c r="K494" s="1"/>
      <c r="L494" s="1"/>
      <c r="M494" s="1" t="b">
        <f t="shared" si="28"/>
        <v>1</v>
      </c>
      <c r="N494" t="b">
        <f t="shared" si="29"/>
        <v>0</v>
      </c>
      <c r="O494" t="b">
        <f t="shared" si="29"/>
        <v>0</v>
      </c>
      <c r="P494" t="b">
        <f t="shared" si="30"/>
        <v>0</v>
      </c>
      <c r="Q494" t="b">
        <f t="shared" si="31"/>
        <v>0</v>
      </c>
      <c r="R494">
        <v>1</v>
      </c>
    </row>
    <row r="495" spans="1:18" x14ac:dyDescent="0.35">
      <c r="A495" t="s">
        <v>58</v>
      </c>
      <c r="B495" t="s">
        <v>967</v>
      </c>
      <c r="C495">
        <v>1</v>
      </c>
      <c r="D495">
        <v>1</v>
      </c>
      <c r="G495" s="1">
        <v>1</v>
      </c>
      <c r="H495" s="1"/>
      <c r="I495" s="1">
        <v>1</v>
      </c>
      <c r="J495" s="1"/>
      <c r="K495" s="1"/>
      <c r="L495" s="1"/>
      <c r="M495" s="1" t="b">
        <f t="shared" si="28"/>
        <v>1</v>
      </c>
      <c r="N495" t="b">
        <f t="shared" si="29"/>
        <v>0</v>
      </c>
      <c r="O495" t="b">
        <f t="shared" si="29"/>
        <v>0</v>
      </c>
      <c r="P495" t="b">
        <f t="shared" si="30"/>
        <v>0</v>
      </c>
      <c r="Q495" t="b">
        <f t="shared" si="31"/>
        <v>0</v>
      </c>
      <c r="R495">
        <v>1</v>
      </c>
    </row>
    <row r="496" spans="1:18" x14ac:dyDescent="0.35">
      <c r="A496" t="s">
        <v>589</v>
      </c>
      <c r="B496" t="s">
        <v>589</v>
      </c>
      <c r="C496">
        <v>1</v>
      </c>
      <c r="D496">
        <v>1</v>
      </c>
      <c r="G496" s="1"/>
      <c r="H496" s="1">
        <v>1</v>
      </c>
      <c r="I496" s="1">
        <v>1</v>
      </c>
      <c r="J496" s="1"/>
      <c r="K496" s="1"/>
      <c r="L496" s="1"/>
      <c r="M496" s="1" t="b">
        <f t="shared" si="28"/>
        <v>1</v>
      </c>
      <c r="N496" t="b">
        <f t="shared" si="29"/>
        <v>0</v>
      </c>
      <c r="O496" t="b">
        <f t="shared" si="29"/>
        <v>0</v>
      </c>
      <c r="P496" t="b">
        <f t="shared" si="30"/>
        <v>0</v>
      </c>
      <c r="Q496" t="b">
        <f t="shared" si="31"/>
        <v>0</v>
      </c>
      <c r="R496">
        <v>1</v>
      </c>
    </row>
    <row r="497" spans="1:18" x14ac:dyDescent="0.35">
      <c r="A497" t="s">
        <v>2691</v>
      </c>
      <c r="B497" t="s">
        <v>589</v>
      </c>
      <c r="C497">
        <v>1</v>
      </c>
      <c r="D497">
        <v>1</v>
      </c>
      <c r="G497" s="1"/>
      <c r="H497" s="1">
        <v>1</v>
      </c>
      <c r="I497" s="1">
        <v>1</v>
      </c>
      <c r="J497" s="1"/>
      <c r="K497" s="1"/>
      <c r="L497" s="1"/>
      <c r="M497" s="1" t="b">
        <f t="shared" si="28"/>
        <v>1</v>
      </c>
      <c r="N497" t="b">
        <f t="shared" si="29"/>
        <v>0</v>
      </c>
      <c r="O497" t="b">
        <f t="shared" si="29"/>
        <v>0</v>
      </c>
      <c r="P497" t="b">
        <f t="shared" si="30"/>
        <v>0</v>
      </c>
      <c r="Q497" t="b">
        <f t="shared" si="31"/>
        <v>0</v>
      </c>
      <c r="R497">
        <v>1</v>
      </c>
    </row>
    <row r="498" spans="1:18" x14ac:dyDescent="0.35">
      <c r="A498" t="s">
        <v>2693</v>
      </c>
      <c r="B498" t="s">
        <v>589</v>
      </c>
      <c r="C498">
        <v>1</v>
      </c>
      <c r="D498">
        <v>1</v>
      </c>
      <c r="G498" s="1"/>
      <c r="H498" s="1">
        <v>1</v>
      </c>
      <c r="I498" s="1">
        <v>1</v>
      </c>
      <c r="J498" s="1"/>
      <c r="K498" s="1"/>
      <c r="L498" s="1"/>
      <c r="M498" s="1" t="b">
        <f t="shared" si="28"/>
        <v>1</v>
      </c>
      <c r="N498" t="b">
        <f t="shared" si="29"/>
        <v>0</v>
      </c>
      <c r="O498" t="b">
        <f t="shared" si="29"/>
        <v>0</v>
      </c>
      <c r="P498" t="b">
        <f t="shared" si="30"/>
        <v>0</v>
      </c>
      <c r="Q498" t="b">
        <f t="shared" si="31"/>
        <v>0</v>
      </c>
      <c r="R498">
        <v>1</v>
      </c>
    </row>
    <row r="499" spans="1:18" x14ac:dyDescent="0.35">
      <c r="A499" t="s">
        <v>239</v>
      </c>
      <c r="B499" t="s">
        <v>589</v>
      </c>
      <c r="C499">
        <v>1</v>
      </c>
      <c r="D499">
        <v>2</v>
      </c>
      <c r="G499" s="1">
        <v>1</v>
      </c>
      <c r="H499" s="1">
        <v>1</v>
      </c>
      <c r="I499" s="1">
        <v>2</v>
      </c>
      <c r="J499" s="1"/>
      <c r="K499" s="1"/>
      <c r="L499" s="1"/>
      <c r="M499" s="1" t="b">
        <f t="shared" si="28"/>
        <v>0</v>
      </c>
      <c r="N499" t="b">
        <f t="shared" si="29"/>
        <v>0</v>
      </c>
      <c r="O499" t="b">
        <f t="shared" si="29"/>
        <v>0</v>
      </c>
      <c r="P499" t="b">
        <f t="shared" si="30"/>
        <v>1</v>
      </c>
      <c r="Q499" t="b">
        <f t="shared" si="31"/>
        <v>0</v>
      </c>
      <c r="R499">
        <v>1</v>
      </c>
    </row>
    <row r="500" spans="1:18" x14ac:dyDescent="0.35">
      <c r="A500" t="s">
        <v>2695</v>
      </c>
      <c r="B500" t="s">
        <v>589</v>
      </c>
      <c r="C500">
        <v>1</v>
      </c>
      <c r="D500">
        <v>1</v>
      </c>
      <c r="G500" s="1"/>
      <c r="H500" s="1">
        <v>1</v>
      </c>
      <c r="I500" s="1">
        <v>1</v>
      </c>
      <c r="J500" s="1"/>
      <c r="K500" s="1"/>
      <c r="L500" s="1"/>
      <c r="M500" s="1" t="b">
        <f t="shared" si="28"/>
        <v>1</v>
      </c>
      <c r="N500" t="b">
        <f t="shared" si="29"/>
        <v>0</v>
      </c>
      <c r="O500" t="b">
        <f t="shared" si="29"/>
        <v>0</v>
      </c>
      <c r="P500" t="b">
        <f t="shared" si="30"/>
        <v>0</v>
      </c>
      <c r="Q500" t="b">
        <f t="shared" si="31"/>
        <v>0</v>
      </c>
      <c r="R500">
        <v>1</v>
      </c>
    </row>
    <row r="501" spans="1:18" x14ac:dyDescent="0.35">
      <c r="A501" t="s">
        <v>2700</v>
      </c>
      <c r="B501" t="s">
        <v>589</v>
      </c>
      <c r="C501">
        <v>1</v>
      </c>
      <c r="D501">
        <v>1</v>
      </c>
      <c r="G501" s="1"/>
      <c r="H501" s="1">
        <v>1</v>
      </c>
      <c r="I501" s="1">
        <v>1</v>
      </c>
      <c r="J501" s="1"/>
      <c r="K501" s="1"/>
      <c r="L501" s="1"/>
      <c r="M501" s="1" t="b">
        <f t="shared" si="28"/>
        <v>1</v>
      </c>
      <c r="N501" t="b">
        <f t="shared" si="29"/>
        <v>0</v>
      </c>
      <c r="O501" t="b">
        <f t="shared" si="29"/>
        <v>0</v>
      </c>
      <c r="P501" t="b">
        <f t="shared" si="30"/>
        <v>0</v>
      </c>
      <c r="Q501" t="b">
        <f t="shared" si="31"/>
        <v>0</v>
      </c>
      <c r="R501">
        <v>1</v>
      </c>
    </row>
    <row r="502" spans="1:18" x14ac:dyDescent="0.35">
      <c r="A502" t="s">
        <v>240</v>
      </c>
      <c r="B502" t="s">
        <v>589</v>
      </c>
      <c r="C502">
        <v>1</v>
      </c>
      <c r="D502">
        <v>2</v>
      </c>
      <c r="G502" s="1">
        <v>1</v>
      </c>
      <c r="H502" s="1">
        <v>1</v>
      </c>
      <c r="I502" s="1">
        <v>2</v>
      </c>
      <c r="J502" s="1"/>
      <c r="K502" s="1"/>
      <c r="L502" s="1"/>
      <c r="M502" s="1" t="b">
        <f t="shared" si="28"/>
        <v>0</v>
      </c>
      <c r="N502" t="b">
        <f t="shared" si="29"/>
        <v>0</v>
      </c>
      <c r="O502" t="b">
        <f t="shared" si="29"/>
        <v>0</v>
      </c>
      <c r="P502" t="b">
        <f t="shared" si="30"/>
        <v>1</v>
      </c>
      <c r="Q502" t="b">
        <f t="shared" si="31"/>
        <v>0</v>
      </c>
      <c r="R502">
        <v>1</v>
      </c>
    </row>
    <row r="503" spans="1:18" x14ac:dyDescent="0.35">
      <c r="A503" t="s">
        <v>2705</v>
      </c>
      <c r="B503" t="s">
        <v>589</v>
      </c>
      <c r="C503">
        <v>1</v>
      </c>
      <c r="D503">
        <v>1</v>
      </c>
      <c r="G503" s="1"/>
      <c r="H503" s="1">
        <v>1</v>
      </c>
      <c r="I503" s="1">
        <v>1</v>
      </c>
      <c r="J503" s="1"/>
      <c r="K503" s="1"/>
      <c r="L503" s="1"/>
      <c r="M503" s="1" t="b">
        <f t="shared" si="28"/>
        <v>1</v>
      </c>
      <c r="N503" t="b">
        <f t="shared" si="29"/>
        <v>0</v>
      </c>
      <c r="O503" t="b">
        <f t="shared" si="29"/>
        <v>0</v>
      </c>
      <c r="P503" t="b">
        <f t="shared" si="30"/>
        <v>0</v>
      </c>
      <c r="Q503" t="b">
        <f t="shared" si="31"/>
        <v>0</v>
      </c>
      <c r="R503">
        <v>1</v>
      </c>
    </row>
    <row r="504" spans="1:18" x14ac:dyDescent="0.35">
      <c r="A504" t="s">
        <v>2708</v>
      </c>
      <c r="B504" t="s">
        <v>589</v>
      </c>
      <c r="C504">
        <v>1</v>
      </c>
      <c r="D504">
        <v>1</v>
      </c>
      <c r="G504" s="1"/>
      <c r="H504" s="1">
        <v>1</v>
      </c>
      <c r="I504" s="1">
        <v>1</v>
      </c>
      <c r="J504" s="1"/>
      <c r="K504" s="1"/>
      <c r="L504" s="1"/>
      <c r="M504" s="1" t="b">
        <f t="shared" si="28"/>
        <v>1</v>
      </c>
      <c r="N504" t="b">
        <f t="shared" si="29"/>
        <v>0</v>
      </c>
      <c r="O504" t="b">
        <f t="shared" si="29"/>
        <v>0</v>
      </c>
      <c r="P504" t="b">
        <f t="shared" si="30"/>
        <v>0</v>
      </c>
      <c r="Q504" t="b">
        <f t="shared" si="31"/>
        <v>0</v>
      </c>
      <c r="R504">
        <v>1</v>
      </c>
    </row>
    <row r="505" spans="1:18" x14ac:dyDescent="0.35">
      <c r="A505" t="s">
        <v>1905</v>
      </c>
      <c r="B505" t="s">
        <v>1904</v>
      </c>
      <c r="C505">
        <v>1</v>
      </c>
      <c r="D505">
        <v>1</v>
      </c>
      <c r="G505" s="1">
        <v>1</v>
      </c>
      <c r="H505" s="1"/>
      <c r="I505" s="1">
        <v>1</v>
      </c>
      <c r="J505" s="1"/>
      <c r="K505" s="1"/>
      <c r="L505" s="1"/>
      <c r="M505" s="1" t="b">
        <f t="shared" si="28"/>
        <v>1</v>
      </c>
      <c r="N505" t="b">
        <f t="shared" si="29"/>
        <v>0</v>
      </c>
      <c r="O505" t="b">
        <f t="shared" si="29"/>
        <v>0</v>
      </c>
      <c r="P505" t="b">
        <f t="shared" si="30"/>
        <v>0</v>
      </c>
      <c r="Q505" t="b">
        <f t="shared" si="31"/>
        <v>0</v>
      </c>
      <c r="R505">
        <v>1</v>
      </c>
    </row>
    <row r="506" spans="1:18" x14ac:dyDescent="0.35">
      <c r="A506" t="s">
        <v>95</v>
      </c>
      <c r="B506" t="s">
        <v>95</v>
      </c>
      <c r="C506">
        <v>1</v>
      </c>
      <c r="D506">
        <v>34</v>
      </c>
      <c r="G506" s="1">
        <v>11</v>
      </c>
      <c r="H506" s="1">
        <v>23</v>
      </c>
      <c r="I506" s="1">
        <v>34</v>
      </c>
      <c r="J506" s="1"/>
      <c r="K506" s="1"/>
      <c r="L506" s="1"/>
      <c r="M506" s="1" t="b">
        <f t="shared" si="28"/>
        <v>0</v>
      </c>
      <c r="N506" t="b">
        <f t="shared" si="29"/>
        <v>0</v>
      </c>
      <c r="O506" t="b">
        <f t="shared" si="29"/>
        <v>0</v>
      </c>
      <c r="P506" t="b">
        <f t="shared" si="30"/>
        <v>0</v>
      </c>
      <c r="Q506" t="b">
        <f t="shared" si="31"/>
        <v>0</v>
      </c>
      <c r="R506">
        <v>1</v>
      </c>
    </row>
    <row r="507" spans="1:18" x14ac:dyDescent="0.35">
      <c r="A507" t="s">
        <v>2541</v>
      </c>
      <c r="B507" t="s">
        <v>2540</v>
      </c>
      <c r="C507">
        <v>1</v>
      </c>
      <c r="D507">
        <v>1</v>
      </c>
      <c r="G507" s="1"/>
      <c r="H507" s="1">
        <v>1</v>
      </c>
      <c r="I507" s="1">
        <v>1</v>
      </c>
      <c r="J507" s="1"/>
      <c r="K507" s="1"/>
      <c r="L507" s="1"/>
      <c r="M507" s="1" t="b">
        <f t="shared" si="28"/>
        <v>1</v>
      </c>
      <c r="N507" t="b">
        <f t="shared" si="29"/>
        <v>0</v>
      </c>
      <c r="O507" t="b">
        <f t="shared" si="29"/>
        <v>0</v>
      </c>
      <c r="P507" t="b">
        <f t="shared" si="30"/>
        <v>0</v>
      </c>
      <c r="Q507" t="b">
        <f t="shared" si="31"/>
        <v>0</v>
      </c>
      <c r="R507">
        <v>1</v>
      </c>
    </row>
    <row r="508" spans="1:18" x14ac:dyDescent="0.35">
      <c r="A508" t="s">
        <v>359</v>
      </c>
      <c r="B508" t="s">
        <v>647</v>
      </c>
      <c r="C508">
        <v>1</v>
      </c>
      <c r="D508">
        <v>1</v>
      </c>
      <c r="G508" s="1">
        <v>1</v>
      </c>
      <c r="H508" s="1"/>
      <c r="I508" s="1">
        <v>1</v>
      </c>
      <c r="J508" s="1"/>
      <c r="K508" s="1"/>
      <c r="L508" s="1"/>
      <c r="M508" s="1" t="b">
        <f t="shared" si="28"/>
        <v>1</v>
      </c>
      <c r="N508" t="b">
        <f t="shared" si="29"/>
        <v>0</v>
      </c>
      <c r="O508" t="b">
        <f t="shared" si="29"/>
        <v>0</v>
      </c>
      <c r="P508" t="b">
        <f t="shared" si="30"/>
        <v>0</v>
      </c>
      <c r="Q508" t="b">
        <f t="shared" si="31"/>
        <v>0</v>
      </c>
      <c r="R508">
        <v>1</v>
      </c>
    </row>
    <row r="509" spans="1:18" x14ac:dyDescent="0.35">
      <c r="A509" t="s">
        <v>358</v>
      </c>
      <c r="B509" t="s">
        <v>647</v>
      </c>
      <c r="C509">
        <v>1</v>
      </c>
      <c r="D509">
        <v>1</v>
      </c>
      <c r="G509" s="1">
        <v>1</v>
      </c>
      <c r="H509" s="1"/>
      <c r="I509" s="1">
        <v>1</v>
      </c>
      <c r="J509" s="1"/>
      <c r="K509" s="1"/>
      <c r="L509" s="1"/>
      <c r="M509" s="1" t="b">
        <f t="shared" si="28"/>
        <v>1</v>
      </c>
      <c r="N509" t="b">
        <f t="shared" si="29"/>
        <v>0</v>
      </c>
      <c r="O509" t="b">
        <f t="shared" si="29"/>
        <v>0</v>
      </c>
      <c r="P509" t="b">
        <f t="shared" si="30"/>
        <v>0</v>
      </c>
      <c r="Q509" t="b">
        <f t="shared" si="31"/>
        <v>0</v>
      </c>
      <c r="R509">
        <v>1</v>
      </c>
    </row>
    <row r="510" spans="1:18" x14ac:dyDescent="0.35">
      <c r="A510" t="s">
        <v>2644</v>
      </c>
      <c r="B510" t="s">
        <v>2643</v>
      </c>
      <c r="C510">
        <v>1</v>
      </c>
      <c r="D510">
        <v>1</v>
      </c>
      <c r="G510" s="1"/>
      <c r="H510" s="1">
        <v>1</v>
      </c>
      <c r="I510" s="1">
        <v>1</v>
      </c>
      <c r="J510" s="1"/>
      <c r="K510" s="1"/>
      <c r="L510" s="1"/>
      <c r="M510" s="1" t="b">
        <f t="shared" si="28"/>
        <v>1</v>
      </c>
      <c r="N510" t="b">
        <f t="shared" si="29"/>
        <v>0</v>
      </c>
      <c r="O510" t="b">
        <f t="shared" si="29"/>
        <v>0</v>
      </c>
      <c r="P510" t="b">
        <f t="shared" si="30"/>
        <v>0</v>
      </c>
      <c r="Q510" t="b">
        <f t="shared" si="31"/>
        <v>0</v>
      </c>
      <c r="R510">
        <v>1</v>
      </c>
    </row>
    <row r="511" spans="1:18" x14ac:dyDescent="0.35">
      <c r="A511" t="s">
        <v>2647</v>
      </c>
      <c r="B511" t="s">
        <v>2643</v>
      </c>
      <c r="C511">
        <v>1</v>
      </c>
      <c r="D511">
        <v>1</v>
      </c>
      <c r="G511" s="1"/>
      <c r="H511" s="1">
        <v>1</v>
      </c>
      <c r="I511" s="1">
        <v>1</v>
      </c>
      <c r="J511" s="1"/>
      <c r="K511" s="1"/>
      <c r="L511" s="1"/>
      <c r="M511" s="1" t="b">
        <f t="shared" si="28"/>
        <v>1</v>
      </c>
      <c r="N511" t="b">
        <f t="shared" si="29"/>
        <v>0</v>
      </c>
      <c r="O511" t="b">
        <f t="shared" si="29"/>
        <v>0</v>
      </c>
      <c r="P511" t="b">
        <f t="shared" si="30"/>
        <v>0</v>
      </c>
      <c r="Q511" t="b">
        <f t="shared" si="31"/>
        <v>0</v>
      </c>
      <c r="R511">
        <v>1</v>
      </c>
    </row>
    <row r="512" spans="1:18" x14ac:dyDescent="0.35">
      <c r="A512" t="s">
        <v>3018</v>
      </c>
      <c r="B512" t="s">
        <v>660</v>
      </c>
      <c r="C512">
        <v>1</v>
      </c>
      <c r="D512">
        <v>1</v>
      </c>
      <c r="G512" s="1"/>
      <c r="H512" s="1">
        <v>1</v>
      </c>
      <c r="I512" s="1">
        <v>1</v>
      </c>
      <c r="J512" s="1"/>
      <c r="K512" s="1"/>
      <c r="L512" s="1"/>
      <c r="M512" s="1" t="b">
        <f t="shared" si="28"/>
        <v>1</v>
      </c>
      <c r="N512" t="b">
        <f t="shared" si="29"/>
        <v>0</v>
      </c>
      <c r="O512" t="b">
        <f t="shared" si="29"/>
        <v>0</v>
      </c>
      <c r="P512" t="b">
        <f t="shared" si="30"/>
        <v>0</v>
      </c>
      <c r="Q512" t="b">
        <f t="shared" si="31"/>
        <v>0</v>
      </c>
      <c r="R512">
        <v>1</v>
      </c>
    </row>
    <row r="513" spans="1:18" x14ac:dyDescent="0.35">
      <c r="A513" t="s">
        <v>3021</v>
      </c>
      <c r="B513" t="s">
        <v>660</v>
      </c>
      <c r="C513">
        <v>1</v>
      </c>
      <c r="D513">
        <v>1</v>
      </c>
      <c r="G513" s="1"/>
      <c r="H513" s="1">
        <v>1</v>
      </c>
      <c r="I513" s="1">
        <v>1</v>
      </c>
      <c r="J513" s="1"/>
      <c r="K513" s="1"/>
      <c r="L513" s="1"/>
      <c r="M513" s="1" t="b">
        <f t="shared" si="28"/>
        <v>1</v>
      </c>
      <c r="N513" t="b">
        <f t="shared" si="29"/>
        <v>0</v>
      </c>
      <c r="O513" t="b">
        <f t="shared" si="29"/>
        <v>0</v>
      </c>
      <c r="P513" t="b">
        <f t="shared" si="30"/>
        <v>0</v>
      </c>
      <c r="Q513" t="b">
        <f t="shared" si="31"/>
        <v>0</v>
      </c>
      <c r="R513">
        <v>1</v>
      </c>
    </row>
    <row r="514" spans="1:18" x14ac:dyDescent="0.35">
      <c r="A514" t="s">
        <v>598</v>
      </c>
      <c r="B514" t="s">
        <v>660</v>
      </c>
      <c r="C514">
        <v>2</v>
      </c>
      <c r="D514">
        <v>2</v>
      </c>
      <c r="G514" s="1">
        <v>1</v>
      </c>
      <c r="H514" s="1">
        <v>1</v>
      </c>
      <c r="I514" s="1">
        <v>2</v>
      </c>
      <c r="J514" s="1"/>
      <c r="K514" s="1"/>
      <c r="L514" s="1"/>
      <c r="M514" s="1" t="b">
        <f t="shared" si="28"/>
        <v>0</v>
      </c>
      <c r="N514" t="b">
        <f t="shared" si="29"/>
        <v>0</v>
      </c>
      <c r="O514" t="b">
        <f t="shared" si="29"/>
        <v>0</v>
      </c>
      <c r="P514" t="b">
        <f t="shared" si="30"/>
        <v>0</v>
      </c>
      <c r="Q514" t="b">
        <f t="shared" si="31"/>
        <v>0</v>
      </c>
      <c r="R514">
        <v>1</v>
      </c>
    </row>
    <row r="515" spans="1:18" x14ac:dyDescent="0.35">
      <c r="A515" t="s">
        <v>241</v>
      </c>
      <c r="B515" t="s">
        <v>660</v>
      </c>
      <c r="C515">
        <v>2</v>
      </c>
      <c r="D515">
        <v>2</v>
      </c>
      <c r="G515" s="1">
        <v>1</v>
      </c>
      <c r="H515" s="1">
        <v>1</v>
      </c>
      <c r="I515" s="1">
        <v>2</v>
      </c>
      <c r="J515" s="1"/>
      <c r="K515" s="1"/>
      <c r="L515" s="1"/>
      <c r="M515" s="1" t="b">
        <f t="shared" si="28"/>
        <v>0</v>
      </c>
      <c r="N515" t="b">
        <f t="shared" si="29"/>
        <v>0</v>
      </c>
      <c r="O515" t="b">
        <f t="shared" si="29"/>
        <v>0</v>
      </c>
      <c r="P515" t="b">
        <f t="shared" si="30"/>
        <v>0</v>
      </c>
      <c r="Q515" t="b">
        <f t="shared" si="31"/>
        <v>0</v>
      </c>
      <c r="R515">
        <v>1</v>
      </c>
    </row>
    <row r="516" spans="1:18" x14ac:dyDescent="0.35">
      <c r="A516" t="s">
        <v>242</v>
      </c>
      <c r="B516" t="s">
        <v>660</v>
      </c>
      <c r="C516">
        <v>1</v>
      </c>
      <c r="D516">
        <v>2</v>
      </c>
      <c r="G516" s="1">
        <v>1</v>
      </c>
      <c r="H516" s="1">
        <v>1</v>
      </c>
      <c r="I516" s="1">
        <v>2</v>
      </c>
      <c r="J516" s="1"/>
      <c r="K516" s="1"/>
      <c r="L516" s="1"/>
      <c r="M516" s="1" t="b">
        <f t="shared" si="28"/>
        <v>0</v>
      </c>
      <c r="N516" t="b">
        <f t="shared" si="29"/>
        <v>0</v>
      </c>
      <c r="O516" t="b">
        <f t="shared" si="29"/>
        <v>0</v>
      </c>
      <c r="P516" t="b">
        <f t="shared" si="30"/>
        <v>1</v>
      </c>
      <c r="Q516" t="b">
        <f t="shared" si="31"/>
        <v>0</v>
      </c>
      <c r="R516">
        <v>1</v>
      </c>
    </row>
    <row r="517" spans="1:18" x14ac:dyDescent="0.35">
      <c r="A517" t="s">
        <v>3024</v>
      </c>
      <c r="B517" t="s">
        <v>660</v>
      </c>
      <c r="C517">
        <v>1</v>
      </c>
      <c r="D517">
        <v>2</v>
      </c>
      <c r="G517" s="1"/>
      <c r="H517" s="1">
        <v>2</v>
      </c>
      <c r="I517" s="1">
        <v>2</v>
      </c>
      <c r="J517" s="1"/>
      <c r="K517" s="1"/>
      <c r="L517" s="1"/>
      <c r="M517" s="1" t="b">
        <f t="shared" si="28"/>
        <v>0</v>
      </c>
      <c r="N517" t="b">
        <f t="shared" si="29"/>
        <v>0</v>
      </c>
      <c r="O517" t="b">
        <f t="shared" si="29"/>
        <v>0</v>
      </c>
      <c r="P517" t="b">
        <f t="shared" si="30"/>
        <v>1</v>
      </c>
      <c r="Q517" t="b">
        <f t="shared" si="31"/>
        <v>0</v>
      </c>
      <c r="R517">
        <v>1</v>
      </c>
    </row>
    <row r="518" spans="1:18" x14ac:dyDescent="0.35">
      <c r="A518" t="s">
        <v>243</v>
      </c>
      <c r="B518" t="s">
        <v>660</v>
      </c>
      <c r="C518">
        <v>1</v>
      </c>
      <c r="D518">
        <v>1</v>
      </c>
      <c r="G518" s="1">
        <v>1</v>
      </c>
      <c r="H518" s="1"/>
      <c r="I518" s="1">
        <v>1</v>
      </c>
      <c r="J518" s="1"/>
      <c r="K518" s="1"/>
      <c r="L518" s="1"/>
      <c r="M518" s="1" t="b">
        <f t="shared" si="28"/>
        <v>1</v>
      </c>
      <c r="N518" t="b">
        <f t="shared" si="29"/>
        <v>0</v>
      </c>
      <c r="O518" t="b">
        <f t="shared" si="29"/>
        <v>0</v>
      </c>
      <c r="P518" t="b">
        <f t="shared" si="30"/>
        <v>0</v>
      </c>
      <c r="Q518" t="b">
        <f t="shared" si="31"/>
        <v>0</v>
      </c>
      <c r="R518">
        <v>1</v>
      </c>
    </row>
    <row r="519" spans="1:18" x14ac:dyDescent="0.35">
      <c r="A519" t="s">
        <v>3027</v>
      </c>
      <c r="B519" t="s">
        <v>660</v>
      </c>
      <c r="C519">
        <v>1</v>
      </c>
      <c r="D519">
        <v>1</v>
      </c>
      <c r="G519" s="1"/>
      <c r="H519" s="1">
        <v>1</v>
      </c>
      <c r="I519" s="1">
        <v>1</v>
      </c>
      <c r="J519" s="1"/>
      <c r="K519" s="1"/>
      <c r="L519" s="1"/>
      <c r="M519" s="1" t="b">
        <f t="shared" ref="M519:M582" si="32">$I519=1</f>
        <v>1</v>
      </c>
      <c r="N519" t="b">
        <f t="shared" ref="N519:O582" si="33">AND($E519=1,ISBLANK($F519))</f>
        <v>0</v>
      </c>
      <c r="O519" t="b">
        <f t="shared" si="33"/>
        <v>0</v>
      </c>
      <c r="P519" t="b">
        <f t="shared" ref="P519:P582" si="34">AND($C519=1,$D519=2)</f>
        <v>0</v>
      </c>
      <c r="Q519" t="b">
        <f t="shared" ref="Q519:Q582" si="35">$E519=1</f>
        <v>0</v>
      </c>
      <c r="R519">
        <v>1</v>
      </c>
    </row>
    <row r="520" spans="1:18" x14ac:dyDescent="0.35">
      <c r="A520" t="s">
        <v>3033</v>
      </c>
      <c r="B520" t="s">
        <v>660</v>
      </c>
      <c r="C520">
        <v>1</v>
      </c>
      <c r="D520">
        <v>1</v>
      </c>
      <c r="G520" s="1"/>
      <c r="H520" s="1">
        <v>1</v>
      </c>
      <c r="I520" s="1">
        <v>1</v>
      </c>
      <c r="J520" s="1"/>
      <c r="K520" s="1"/>
      <c r="L520" s="1"/>
      <c r="M520" s="1" t="b">
        <f t="shared" si="32"/>
        <v>1</v>
      </c>
      <c r="N520" t="b">
        <f t="shared" si="33"/>
        <v>0</v>
      </c>
      <c r="O520" t="b">
        <f t="shared" si="33"/>
        <v>0</v>
      </c>
      <c r="P520" t="b">
        <f t="shared" si="34"/>
        <v>0</v>
      </c>
      <c r="Q520" t="b">
        <f t="shared" si="35"/>
        <v>0</v>
      </c>
      <c r="R520">
        <v>1</v>
      </c>
    </row>
    <row r="521" spans="1:18" x14ac:dyDescent="0.35">
      <c r="A521" t="s">
        <v>3030</v>
      </c>
      <c r="B521" t="s">
        <v>660</v>
      </c>
      <c r="C521">
        <v>1</v>
      </c>
      <c r="D521">
        <v>1</v>
      </c>
      <c r="G521" s="1"/>
      <c r="H521" s="1">
        <v>1</v>
      </c>
      <c r="I521" s="1">
        <v>1</v>
      </c>
      <c r="J521" s="1"/>
      <c r="K521" s="1"/>
      <c r="L521" s="1"/>
      <c r="M521" s="1" t="b">
        <f t="shared" si="32"/>
        <v>1</v>
      </c>
      <c r="N521" t="b">
        <f t="shared" si="33"/>
        <v>0</v>
      </c>
      <c r="O521" t="b">
        <f t="shared" si="33"/>
        <v>0</v>
      </c>
      <c r="P521" t="b">
        <f t="shared" si="34"/>
        <v>0</v>
      </c>
      <c r="Q521" t="b">
        <f t="shared" si="35"/>
        <v>0</v>
      </c>
      <c r="R521">
        <v>1</v>
      </c>
    </row>
    <row r="522" spans="1:18" x14ac:dyDescent="0.35">
      <c r="A522" t="s">
        <v>244</v>
      </c>
      <c r="B522" t="s">
        <v>660</v>
      </c>
      <c r="C522">
        <v>2</v>
      </c>
      <c r="D522">
        <v>2</v>
      </c>
      <c r="G522" s="1">
        <v>1</v>
      </c>
      <c r="H522" s="1">
        <v>1</v>
      </c>
      <c r="I522" s="1">
        <v>2</v>
      </c>
      <c r="J522" s="1"/>
      <c r="K522" s="1"/>
      <c r="L522" s="1"/>
      <c r="M522" s="1" t="b">
        <f t="shared" si="32"/>
        <v>0</v>
      </c>
      <c r="N522" t="b">
        <f t="shared" si="33"/>
        <v>0</v>
      </c>
      <c r="O522" t="b">
        <f t="shared" si="33"/>
        <v>0</v>
      </c>
      <c r="P522" t="b">
        <f t="shared" si="34"/>
        <v>0</v>
      </c>
      <c r="Q522" t="b">
        <f t="shared" si="35"/>
        <v>0</v>
      </c>
      <c r="R522">
        <v>1</v>
      </c>
    </row>
    <row r="523" spans="1:18" x14ac:dyDescent="0.35">
      <c r="A523" t="s">
        <v>2194</v>
      </c>
      <c r="B523" t="s">
        <v>660</v>
      </c>
      <c r="C523">
        <v>1</v>
      </c>
      <c r="D523">
        <v>1</v>
      </c>
      <c r="G523" s="1">
        <v>1</v>
      </c>
      <c r="H523" s="1"/>
      <c r="I523" s="1">
        <v>1</v>
      </c>
      <c r="J523" s="1"/>
      <c r="K523" s="1"/>
      <c r="L523" s="1"/>
      <c r="M523" s="1" t="b">
        <f t="shared" si="32"/>
        <v>1</v>
      </c>
      <c r="N523" t="b">
        <f t="shared" si="33"/>
        <v>0</v>
      </c>
      <c r="O523" t="b">
        <f t="shared" si="33"/>
        <v>0</v>
      </c>
      <c r="P523" t="b">
        <f t="shared" si="34"/>
        <v>0</v>
      </c>
      <c r="Q523" t="b">
        <f t="shared" si="35"/>
        <v>0</v>
      </c>
      <c r="R523">
        <v>1</v>
      </c>
    </row>
    <row r="524" spans="1:18" x14ac:dyDescent="0.35">
      <c r="A524" t="s">
        <v>2192</v>
      </c>
      <c r="B524" t="s">
        <v>660</v>
      </c>
      <c r="C524">
        <v>1</v>
      </c>
      <c r="D524">
        <v>1</v>
      </c>
      <c r="G524" s="1">
        <v>1</v>
      </c>
      <c r="H524" s="1"/>
      <c r="I524" s="1">
        <v>1</v>
      </c>
      <c r="J524" s="1"/>
      <c r="K524" s="1"/>
      <c r="L524" s="1"/>
      <c r="M524" s="1" t="b">
        <f t="shared" si="32"/>
        <v>1</v>
      </c>
      <c r="N524" t="b">
        <f t="shared" si="33"/>
        <v>0</v>
      </c>
      <c r="O524" t="b">
        <f t="shared" si="33"/>
        <v>0</v>
      </c>
      <c r="P524" t="b">
        <f t="shared" si="34"/>
        <v>0</v>
      </c>
      <c r="Q524" t="b">
        <f t="shared" si="35"/>
        <v>0</v>
      </c>
      <c r="R524">
        <v>1</v>
      </c>
    </row>
    <row r="525" spans="1:18" x14ac:dyDescent="0.35">
      <c r="A525" t="s">
        <v>3035</v>
      </c>
      <c r="B525" t="s">
        <v>660</v>
      </c>
      <c r="C525">
        <v>1</v>
      </c>
      <c r="D525">
        <v>1</v>
      </c>
      <c r="G525" s="1"/>
      <c r="H525" s="1">
        <v>1</v>
      </c>
      <c r="I525" s="1">
        <v>1</v>
      </c>
      <c r="J525" s="1"/>
      <c r="K525" s="1"/>
      <c r="L525" s="1"/>
      <c r="M525" s="1" t="b">
        <f t="shared" si="32"/>
        <v>1</v>
      </c>
      <c r="N525" t="b">
        <f t="shared" si="33"/>
        <v>0</v>
      </c>
      <c r="O525" t="b">
        <f t="shared" si="33"/>
        <v>0</v>
      </c>
      <c r="P525" t="b">
        <f t="shared" si="34"/>
        <v>0</v>
      </c>
      <c r="Q525" t="b">
        <f t="shared" si="35"/>
        <v>0</v>
      </c>
      <c r="R525">
        <v>1</v>
      </c>
    </row>
    <row r="526" spans="1:18" x14ac:dyDescent="0.35">
      <c r="A526" t="s">
        <v>3037</v>
      </c>
      <c r="B526" t="s">
        <v>660</v>
      </c>
      <c r="C526">
        <v>1</v>
      </c>
      <c r="D526">
        <v>1</v>
      </c>
      <c r="G526" s="1"/>
      <c r="H526" s="1">
        <v>1</v>
      </c>
      <c r="I526" s="1">
        <v>1</v>
      </c>
      <c r="J526" s="1"/>
      <c r="K526" s="1"/>
      <c r="L526" s="1"/>
      <c r="M526" s="1" t="b">
        <f t="shared" si="32"/>
        <v>1</v>
      </c>
      <c r="N526" t="b">
        <f t="shared" si="33"/>
        <v>0</v>
      </c>
      <c r="O526" t="b">
        <f t="shared" si="33"/>
        <v>0</v>
      </c>
      <c r="P526" t="b">
        <f t="shared" si="34"/>
        <v>0</v>
      </c>
      <c r="Q526" t="b">
        <f t="shared" si="35"/>
        <v>0</v>
      </c>
      <c r="R526">
        <v>1</v>
      </c>
    </row>
    <row r="527" spans="1:18" x14ac:dyDescent="0.35">
      <c r="A527" t="s">
        <v>245</v>
      </c>
      <c r="B527" t="s">
        <v>660</v>
      </c>
      <c r="C527">
        <v>1</v>
      </c>
      <c r="D527">
        <v>1</v>
      </c>
      <c r="G527" s="1">
        <v>1</v>
      </c>
      <c r="H527" s="1"/>
      <c r="I527" s="1">
        <v>1</v>
      </c>
      <c r="J527" s="1"/>
      <c r="K527" s="1"/>
      <c r="L527" s="1"/>
      <c r="M527" s="1" t="b">
        <f t="shared" si="32"/>
        <v>1</v>
      </c>
      <c r="N527" t="b">
        <f t="shared" si="33"/>
        <v>0</v>
      </c>
      <c r="O527" t="b">
        <f t="shared" si="33"/>
        <v>0</v>
      </c>
      <c r="P527" t="b">
        <f t="shared" si="34"/>
        <v>0</v>
      </c>
      <c r="Q527" t="b">
        <f t="shared" si="35"/>
        <v>0</v>
      </c>
      <c r="R527">
        <v>1</v>
      </c>
    </row>
    <row r="528" spans="1:18" x14ac:dyDescent="0.35">
      <c r="A528" t="s">
        <v>60</v>
      </c>
      <c r="B528" t="s">
        <v>660</v>
      </c>
      <c r="C528">
        <v>1</v>
      </c>
      <c r="D528">
        <v>1</v>
      </c>
      <c r="G528" s="1">
        <v>1</v>
      </c>
      <c r="H528" s="1"/>
      <c r="I528" s="1">
        <v>1</v>
      </c>
      <c r="J528" s="1"/>
      <c r="K528" s="1"/>
      <c r="L528" s="1"/>
      <c r="M528" s="1" t="b">
        <f t="shared" si="32"/>
        <v>1</v>
      </c>
      <c r="N528" t="b">
        <f t="shared" si="33"/>
        <v>0</v>
      </c>
      <c r="O528" t="b">
        <f t="shared" si="33"/>
        <v>0</v>
      </c>
      <c r="P528" t="b">
        <f t="shared" si="34"/>
        <v>0</v>
      </c>
      <c r="Q528" t="b">
        <f t="shared" si="35"/>
        <v>0</v>
      </c>
      <c r="R528">
        <v>1</v>
      </c>
    </row>
    <row r="529" spans="1:18" x14ac:dyDescent="0.35">
      <c r="A529" t="s">
        <v>59</v>
      </c>
      <c r="B529" t="s">
        <v>660</v>
      </c>
      <c r="C529">
        <v>1</v>
      </c>
      <c r="D529">
        <v>1</v>
      </c>
      <c r="G529" s="1">
        <v>1</v>
      </c>
      <c r="H529" s="1"/>
      <c r="I529" s="1">
        <v>1</v>
      </c>
      <c r="J529" s="1"/>
      <c r="K529" s="1"/>
      <c r="L529" s="1"/>
      <c r="M529" s="1" t="b">
        <f t="shared" si="32"/>
        <v>1</v>
      </c>
      <c r="N529" t="b">
        <f t="shared" si="33"/>
        <v>0</v>
      </c>
      <c r="O529" t="b">
        <f t="shared" si="33"/>
        <v>0</v>
      </c>
      <c r="P529" t="b">
        <f t="shared" si="34"/>
        <v>0</v>
      </c>
      <c r="Q529" t="b">
        <f t="shared" si="35"/>
        <v>0</v>
      </c>
      <c r="R529">
        <v>1</v>
      </c>
    </row>
    <row r="530" spans="1:18" x14ac:dyDescent="0.35">
      <c r="A530" t="s">
        <v>246</v>
      </c>
      <c r="B530" t="s">
        <v>660</v>
      </c>
      <c r="C530">
        <v>1</v>
      </c>
      <c r="D530">
        <v>1</v>
      </c>
      <c r="G530" s="1">
        <v>1</v>
      </c>
      <c r="H530" s="1"/>
      <c r="I530" s="1">
        <v>1</v>
      </c>
      <c r="J530" s="1"/>
      <c r="K530" s="1"/>
      <c r="L530" s="1"/>
      <c r="M530" s="1" t="b">
        <f t="shared" si="32"/>
        <v>1</v>
      </c>
      <c r="N530" t="b">
        <f t="shared" si="33"/>
        <v>0</v>
      </c>
      <c r="O530" t="b">
        <f t="shared" si="33"/>
        <v>0</v>
      </c>
      <c r="P530" t="b">
        <f t="shared" si="34"/>
        <v>0</v>
      </c>
      <c r="Q530" t="b">
        <f t="shared" si="35"/>
        <v>0</v>
      </c>
      <c r="R530">
        <v>1</v>
      </c>
    </row>
    <row r="531" spans="1:18" x14ac:dyDescent="0.35">
      <c r="A531" t="s">
        <v>3039</v>
      </c>
      <c r="B531" t="s">
        <v>660</v>
      </c>
      <c r="C531">
        <v>1</v>
      </c>
      <c r="D531">
        <v>1</v>
      </c>
      <c r="G531" s="1"/>
      <c r="H531" s="1">
        <v>1</v>
      </c>
      <c r="I531" s="1">
        <v>1</v>
      </c>
      <c r="J531" s="1"/>
      <c r="K531" s="1"/>
      <c r="L531" s="1"/>
      <c r="M531" s="1" t="b">
        <f t="shared" si="32"/>
        <v>1</v>
      </c>
      <c r="N531" t="b">
        <f t="shared" si="33"/>
        <v>0</v>
      </c>
      <c r="O531" t="b">
        <f t="shared" si="33"/>
        <v>0</v>
      </c>
      <c r="P531" t="b">
        <f t="shared" si="34"/>
        <v>0</v>
      </c>
      <c r="Q531" t="b">
        <f t="shared" si="35"/>
        <v>0</v>
      </c>
      <c r="R531">
        <v>1</v>
      </c>
    </row>
    <row r="532" spans="1:18" x14ac:dyDescent="0.35">
      <c r="A532" t="s">
        <v>247</v>
      </c>
      <c r="B532" t="s">
        <v>660</v>
      </c>
      <c r="C532">
        <v>2</v>
      </c>
      <c r="D532">
        <v>2</v>
      </c>
      <c r="G532" s="1">
        <v>1</v>
      </c>
      <c r="H532" s="1">
        <v>1</v>
      </c>
      <c r="I532" s="1">
        <v>2</v>
      </c>
      <c r="J532" s="1"/>
      <c r="K532" s="1"/>
      <c r="L532" s="1"/>
      <c r="M532" s="1" t="b">
        <f t="shared" si="32"/>
        <v>0</v>
      </c>
      <c r="N532" t="b">
        <f t="shared" si="33"/>
        <v>0</v>
      </c>
      <c r="O532" t="b">
        <f t="shared" si="33"/>
        <v>0</v>
      </c>
      <c r="P532" t="b">
        <f t="shared" si="34"/>
        <v>0</v>
      </c>
      <c r="Q532" t="b">
        <f t="shared" si="35"/>
        <v>0</v>
      </c>
      <c r="R532">
        <v>1</v>
      </c>
    </row>
    <row r="533" spans="1:18" x14ac:dyDescent="0.35">
      <c r="A533" t="s">
        <v>248</v>
      </c>
      <c r="B533" t="s">
        <v>660</v>
      </c>
      <c r="C533">
        <v>1</v>
      </c>
      <c r="D533">
        <v>2</v>
      </c>
      <c r="G533" s="1">
        <v>1</v>
      </c>
      <c r="H533" s="1">
        <v>1</v>
      </c>
      <c r="I533" s="1">
        <v>2</v>
      </c>
      <c r="J533" s="1"/>
      <c r="K533" s="1"/>
      <c r="L533" s="1"/>
      <c r="M533" s="1" t="b">
        <f t="shared" si="32"/>
        <v>0</v>
      </c>
      <c r="N533" t="b">
        <f t="shared" si="33"/>
        <v>0</v>
      </c>
      <c r="O533" t="b">
        <f t="shared" si="33"/>
        <v>0</v>
      </c>
      <c r="P533" t="b">
        <f t="shared" si="34"/>
        <v>1</v>
      </c>
      <c r="Q533" t="b">
        <f t="shared" si="35"/>
        <v>0</v>
      </c>
      <c r="R533">
        <v>1</v>
      </c>
    </row>
    <row r="534" spans="1:18" x14ac:dyDescent="0.35">
      <c r="A534" t="s">
        <v>3042</v>
      </c>
      <c r="B534" t="s">
        <v>660</v>
      </c>
      <c r="C534">
        <v>1</v>
      </c>
      <c r="D534">
        <v>1</v>
      </c>
      <c r="G534" s="1"/>
      <c r="H534" s="1">
        <v>1</v>
      </c>
      <c r="I534" s="1">
        <v>1</v>
      </c>
      <c r="J534" s="1"/>
      <c r="K534" s="1"/>
      <c r="L534" s="1"/>
      <c r="M534" s="1" t="b">
        <f t="shared" si="32"/>
        <v>1</v>
      </c>
      <c r="N534" t="b">
        <f t="shared" si="33"/>
        <v>0</v>
      </c>
      <c r="O534" t="b">
        <f t="shared" si="33"/>
        <v>0</v>
      </c>
      <c r="P534" t="b">
        <f t="shared" si="34"/>
        <v>0</v>
      </c>
      <c r="Q534" t="b">
        <f t="shared" si="35"/>
        <v>0</v>
      </c>
      <c r="R534">
        <v>1</v>
      </c>
    </row>
    <row r="535" spans="1:18" x14ac:dyDescent="0.35">
      <c r="A535" t="s">
        <v>6</v>
      </c>
      <c r="B535" t="s">
        <v>660</v>
      </c>
      <c r="C535">
        <v>1</v>
      </c>
      <c r="D535">
        <v>2</v>
      </c>
      <c r="G535" s="1">
        <v>1</v>
      </c>
      <c r="H535" s="1">
        <v>1</v>
      </c>
      <c r="I535" s="1">
        <v>2</v>
      </c>
      <c r="J535" s="1"/>
      <c r="K535" s="1"/>
      <c r="L535" s="1"/>
      <c r="M535" s="1" t="b">
        <f t="shared" si="32"/>
        <v>0</v>
      </c>
      <c r="N535" t="b">
        <f t="shared" si="33"/>
        <v>0</v>
      </c>
      <c r="O535" t="b">
        <f t="shared" si="33"/>
        <v>0</v>
      </c>
      <c r="P535" t="b">
        <f t="shared" si="34"/>
        <v>1</v>
      </c>
      <c r="Q535" t="b">
        <f t="shared" si="35"/>
        <v>0</v>
      </c>
      <c r="R535">
        <v>1</v>
      </c>
    </row>
    <row r="536" spans="1:18" x14ac:dyDescent="0.35">
      <c r="A536" t="s">
        <v>3045</v>
      </c>
      <c r="B536" t="s">
        <v>660</v>
      </c>
      <c r="C536">
        <v>1</v>
      </c>
      <c r="D536">
        <v>1</v>
      </c>
      <c r="G536" s="1"/>
      <c r="H536" s="1">
        <v>1</v>
      </c>
      <c r="I536" s="1">
        <v>1</v>
      </c>
      <c r="J536" s="1"/>
      <c r="K536" s="1"/>
      <c r="L536" s="1"/>
      <c r="M536" s="1" t="b">
        <f t="shared" si="32"/>
        <v>1</v>
      </c>
      <c r="N536" t="b">
        <f t="shared" si="33"/>
        <v>0</v>
      </c>
      <c r="O536" t="b">
        <f t="shared" si="33"/>
        <v>0</v>
      </c>
      <c r="P536" t="b">
        <f t="shared" si="34"/>
        <v>0</v>
      </c>
      <c r="Q536" t="b">
        <f t="shared" si="35"/>
        <v>0</v>
      </c>
      <c r="R536">
        <v>1</v>
      </c>
    </row>
    <row r="537" spans="1:18" x14ac:dyDescent="0.35">
      <c r="A537" t="s">
        <v>249</v>
      </c>
      <c r="B537" t="s">
        <v>660</v>
      </c>
      <c r="C537">
        <v>1</v>
      </c>
      <c r="D537">
        <v>1</v>
      </c>
      <c r="G537" s="1">
        <v>1</v>
      </c>
      <c r="H537" s="1"/>
      <c r="I537" s="1">
        <v>1</v>
      </c>
      <c r="J537" s="1"/>
      <c r="K537" s="1"/>
      <c r="L537" s="1"/>
      <c r="M537" s="1" t="b">
        <f t="shared" si="32"/>
        <v>1</v>
      </c>
      <c r="N537" t="b">
        <f t="shared" si="33"/>
        <v>0</v>
      </c>
      <c r="O537" t="b">
        <f t="shared" si="33"/>
        <v>0</v>
      </c>
      <c r="P537" t="b">
        <f t="shared" si="34"/>
        <v>0</v>
      </c>
      <c r="Q537" t="b">
        <f t="shared" si="35"/>
        <v>0</v>
      </c>
      <c r="R537">
        <v>1</v>
      </c>
    </row>
    <row r="538" spans="1:18" x14ac:dyDescent="0.35">
      <c r="A538" t="s">
        <v>250</v>
      </c>
      <c r="B538" t="s">
        <v>660</v>
      </c>
      <c r="C538">
        <v>2</v>
      </c>
      <c r="D538">
        <v>2</v>
      </c>
      <c r="G538" s="1">
        <v>1</v>
      </c>
      <c r="H538" s="1">
        <v>1</v>
      </c>
      <c r="I538" s="1">
        <v>2</v>
      </c>
      <c r="J538" s="1"/>
      <c r="K538" s="1"/>
      <c r="L538" s="1"/>
      <c r="M538" s="1" t="b">
        <f t="shared" si="32"/>
        <v>0</v>
      </c>
      <c r="N538" t="b">
        <f t="shared" si="33"/>
        <v>0</v>
      </c>
      <c r="O538" t="b">
        <f t="shared" si="33"/>
        <v>0</v>
      </c>
      <c r="P538" t="b">
        <f t="shared" si="34"/>
        <v>0</v>
      </c>
      <c r="Q538" t="b">
        <f t="shared" si="35"/>
        <v>0</v>
      </c>
      <c r="R538">
        <v>1</v>
      </c>
    </row>
    <row r="539" spans="1:18" x14ac:dyDescent="0.35">
      <c r="A539" t="s">
        <v>251</v>
      </c>
      <c r="B539" t="s">
        <v>660</v>
      </c>
      <c r="C539">
        <v>1</v>
      </c>
      <c r="D539">
        <v>1</v>
      </c>
      <c r="G539" s="1">
        <v>1</v>
      </c>
      <c r="H539" s="1"/>
      <c r="I539" s="1">
        <v>1</v>
      </c>
      <c r="J539" s="1"/>
      <c r="K539" s="1"/>
      <c r="L539" s="1"/>
      <c r="M539" s="1" t="b">
        <f t="shared" si="32"/>
        <v>1</v>
      </c>
      <c r="N539" t="b">
        <f t="shared" si="33"/>
        <v>0</v>
      </c>
      <c r="O539" t="b">
        <f t="shared" si="33"/>
        <v>0</v>
      </c>
      <c r="P539" t="b">
        <f t="shared" si="34"/>
        <v>0</v>
      </c>
      <c r="Q539" t="b">
        <f t="shared" si="35"/>
        <v>0</v>
      </c>
      <c r="R539">
        <v>1</v>
      </c>
    </row>
    <row r="540" spans="1:18" x14ac:dyDescent="0.35">
      <c r="A540" t="s">
        <v>252</v>
      </c>
      <c r="B540" t="s">
        <v>660</v>
      </c>
      <c r="C540">
        <v>1</v>
      </c>
      <c r="D540">
        <v>2</v>
      </c>
      <c r="G540" s="1">
        <v>1</v>
      </c>
      <c r="H540" s="1">
        <v>1</v>
      </c>
      <c r="I540" s="1">
        <v>2</v>
      </c>
      <c r="J540" s="1"/>
      <c r="K540" s="1"/>
      <c r="L540" s="1"/>
      <c r="M540" s="1" t="b">
        <f t="shared" si="32"/>
        <v>0</v>
      </c>
      <c r="N540" t="b">
        <f t="shared" si="33"/>
        <v>0</v>
      </c>
      <c r="O540" t="b">
        <f t="shared" si="33"/>
        <v>0</v>
      </c>
      <c r="P540" t="b">
        <f t="shared" si="34"/>
        <v>1</v>
      </c>
      <c r="Q540" t="b">
        <f t="shared" si="35"/>
        <v>0</v>
      </c>
      <c r="R540">
        <v>1</v>
      </c>
    </row>
    <row r="541" spans="1:18" x14ac:dyDescent="0.35">
      <c r="A541" t="s">
        <v>3048</v>
      </c>
      <c r="B541" t="s">
        <v>660</v>
      </c>
      <c r="C541">
        <v>1</v>
      </c>
      <c r="D541">
        <v>1</v>
      </c>
      <c r="G541" s="1"/>
      <c r="H541" s="1">
        <v>1</v>
      </c>
      <c r="I541" s="1">
        <v>1</v>
      </c>
      <c r="J541" s="1"/>
      <c r="K541" s="1"/>
      <c r="L541" s="1"/>
      <c r="M541" s="1" t="b">
        <f t="shared" si="32"/>
        <v>1</v>
      </c>
      <c r="N541" t="b">
        <f t="shared" si="33"/>
        <v>0</v>
      </c>
      <c r="O541" t="b">
        <f t="shared" si="33"/>
        <v>0</v>
      </c>
      <c r="P541" t="b">
        <f t="shared" si="34"/>
        <v>0</v>
      </c>
      <c r="Q541" t="b">
        <f t="shared" si="35"/>
        <v>0</v>
      </c>
      <c r="R541">
        <v>1</v>
      </c>
    </row>
    <row r="542" spans="1:18" x14ac:dyDescent="0.35">
      <c r="A542" t="s">
        <v>1972</v>
      </c>
      <c r="B542" t="s">
        <v>660</v>
      </c>
      <c r="C542">
        <v>1</v>
      </c>
      <c r="D542">
        <v>1</v>
      </c>
      <c r="G542" s="1">
        <v>1</v>
      </c>
      <c r="H542" s="1"/>
      <c r="I542" s="1">
        <v>1</v>
      </c>
      <c r="J542" s="1"/>
      <c r="K542" s="1"/>
      <c r="L542" s="1"/>
      <c r="M542" s="1" t="b">
        <f t="shared" si="32"/>
        <v>1</v>
      </c>
      <c r="N542" t="b">
        <f t="shared" si="33"/>
        <v>0</v>
      </c>
      <c r="O542" t="b">
        <f t="shared" si="33"/>
        <v>0</v>
      </c>
      <c r="P542" t="b">
        <f t="shared" si="34"/>
        <v>0</v>
      </c>
      <c r="Q542" t="b">
        <f t="shared" si="35"/>
        <v>0</v>
      </c>
      <c r="R542">
        <v>1</v>
      </c>
    </row>
    <row r="543" spans="1:18" x14ac:dyDescent="0.35">
      <c r="A543" t="s">
        <v>253</v>
      </c>
      <c r="B543" t="s">
        <v>660</v>
      </c>
      <c r="C543">
        <v>1</v>
      </c>
      <c r="D543">
        <v>2</v>
      </c>
      <c r="G543" s="1">
        <v>1</v>
      </c>
      <c r="H543" s="1">
        <v>1</v>
      </c>
      <c r="I543" s="1">
        <v>2</v>
      </c>
      <c r="J543" s="1"/>
      <c r="K543" s="1"/>
      <c r="L543" s="1"/>
      <c r="M543" s="1" t="b">
        <f t="shared" si="32"/>
        <v>0</v>
      </c>
      <c r="N543" t="b">
        <f t="shared" si="33"/>
        <v>0</v>
      </c>
      <c r="O543" t="b">
        <f t="shared" si="33"/>
        <v>0</v>
      </c>
      <c r="P543" t="b">
        <f t="shared" si="34"/>
        <v>1</v>
      </c>
      <c r="Q543" t="b">
        <f t="shared" si="35"/>
        <v>0</v>
      </c>
      <c r="R543">
        <v>1</v>
      </c>
    </row>
    <row r="544" spans="1:18" x14ac:dyDescent="0.35">
      <c r="A544" t="s">
        <v>2298</v>
      </c>
      <c r="B544" t="s">
        <v>660</v>
      </c>
      <c r="C544">
        <v>1</v>
      </c>
      <c r="D544">
        <v>1</v>
      </c>
      <c r="G544" s="1">
        <v>1</v>
      </c>
      <c r="H544" s="1"/>
      <c r="I544" s="1">
        <v>1</v>
      </c>
      <c r="J544" s="1"/>
      <c r="K544" s="1"/>
      <c r="L544" s="1"/>
      <c r="M544" s="1" t="b">
        <f t="shared" si="32"/>
        <v>1</v>
      </c>
      <c r="N544" t="b">
        <f t="shared" si="33"/>
        <v>0</v>
      </c>
      <c r="O544" t="b">
        <f t="shared" si="33"/>
        <v>0</v>
      </c>
      <c r="P544" t="b">
        <f t="shared" si="34"/>
        <v>0</v>
      </c>
      <c r="Q544" t="b">
        <f t="shared" si="35"/>
        <v>0</v>
      </c>
      <c r="R544">
        <v>1</v>
      </c>
    </row>
    <row r="545" spans="1:18" x14ac:dyDescent="0.35">
      <c r="A545" t="s">
        <v>1970</v>
      </c>
      <c r="B545" t="s">
        <v>660</v>
      </c>
      <c r="C545">
        <v>1</v>
      </c>
      <c r="D545">
        <v>1</v>
      </c>
      <c r="G545" s="1">
        <v>1</v>
      </c>
      <c r="H545" s="1"/>
      <c r="I545" s="1">
        <v>1</v>
      </c>
      <c r="J545" s="1"/>
      <c r="K545" s="1"/>
      <c r="L545" s="1"/>
      <c r="M545" s="1" t="b">
        <f t="shared" si="32"/>
        <v>1</v>
      </c>
      <c r="N545" t="b">
        <f t="shared" si="33"/>
        <v>0</v>
      </c>
      <c r="O545" t="b">
        <f t="shared" si="33"/>
        <v>0</v>
      </c>
      <c r="P545" t="b">
        <f t="shared" si="34"/>
        <v>0</v>
      </c>
      <c r="Q545" t="b">
        <f t="shared" si="35"/>
        <v>0</v>
      </c>
      <c r="R545">
        <v>1</v>
      </c>
    </row>
    <row r="546" spans="1:18" x14ac:dyDescent="0.35">
      <c r="A546" t="s">
        <v>3051</v>
      </c>
      <c r="B546" t="s">
        <v>660</v>
      </c>
      <c r="C546">
        <v>1</v>
      </c>
      <c r="D546">
        <v>1</v>
      </c>
      <c r="G546" s="1"/>
      <c r="H546" s="1">
        <v>1</v>
      </c>
      <c r="I546" s="1">
        <v>1</v>
      </c>
      <c r="J546" s="1"/>
      <c r="K546" s="1"/>
      <c r="L546" s="1"/>
      <c r="M546" s="1" t="b">
        <f t="shared" si="32"/>
        <v>1</v>
      </c>
      <c r="N546" t="b">
        <f t="shared" si="33"/>
        <v>0</v>
      </c>
      <c r="O546" t="b">
        <f t="shared" si="33"/>
        <v>0</v>
      </c>
      <c r="P546" t="b">
        <f t="shared" si="34"/>
        <v>0</v>
      </c>
      <c r="Q546" t="b">
        <f t="shared" si="35"/>
        <v>0</v>
      </c>
      <c r="R546">
        <v>1</v>
      </c>
    </row>
    <row r="547" spans="1:18" x14ac:dyDescent="0.35">
      <c r="A547" t="s">
        <v>3053</v>
      </c>
      <c r="B547" t="s">
        <v>660</v>
      </c>
      <c r="C547">
        <v>1</v>
      </c>
      <c r="D547">
        <v>1</v>
      </c>
      <c r="G547" s="1"/>
      <c r="H547" s="1">
        <v>1</v>
      </c>
      <c r="I547" s="1">
        <v>1</v>
      </c>
      <c r="J547" s="1"/>
      <c r="K547" s="1"/>
      <c r="L547" s="1"/>
      <c r="M547" s="1" t="b">
        <f t="shared" si="32"/>
        <v>1</v>
      </c>
      <c r="N547" t="b">
        <f t="shared" si="33"/>
        <v>0</v>
      </c>
      <c r="O547" t="b">
        <f t="shared" si="33"/>
        <v>0</v>
      </c>
      <c r="P547" t="b">
        <f t="shared" si="34"/>
        <v>0</v>
      </c>
      <c r="Q547" t="b">
        <f t="shared" si="35"/>
        <v>0</v>
      </c>
      <c r="R547">
        <v>1</v>
      </c>
    </row>
    <row r="548" spans="1:18" x14ac:dyDescent="0.35">
      <c r="A548" t="s">
        <v>254</v>
      </c>
      <c r="B548" t="s">
        <v>786</v>
      </c>
      <c r="C548">
        <v>1</v>
      </c>
      <c r="D548">
        <v>2</v>
      </c>
      <c r="G548" s="1">
        <v>1</v>
      </c>
      <c r="H548" s="1">
        <v>1</v>
      </c>
      <c r="I548" s="1">
        <v>2</v>
      </c>
      <c r="J548" s="1"/>
      <c r="K548" s="1"/>
      <c r="L548" s="1"/>
      <c r="M548" s="1" t="b">
        <f t="shared" si="32"/>
        <v>0</v>
      </c>
      <c r="N548" t="b">
        <f t="shared" si="33"/>
        <v>0</v>
      </c>
      <c r="O548" t="b">
        <f t="shared" si="33"/>
        <v>0</v>
      </c>
      <c r="P548" t="b">
        <f t="shared" si="34"/>
        <v>1</v>
      </c>
      <c r="Q548" t="b">
        <f t="shared" si="35"/>
        <v>0</v>
      </c>
      <c r="R548">
        <v>1</v>
      </c>
    </row>
    <row r="549" spans="1:18" x14ac:dyDescent="0.35">
      <c r="A549" t="s">
        <v>3230</v>
      </c>
      <c r="B549" t="s">
        <v>786</v>
      </c>
      <c r="C549">
        <v>1</v>
      </c>
      <c r="D549">
        <v>1</v>
      </c>
      <c r="G549" s="1"/>
      <c r="H549" s="1">
        <v>1</v>
      </c>
      <c r="I549" s="1">
        <v>1</v>
      </c>
      <c r="J549" s="1"/>
      <c r="K549" s="1"/>
      <c r="L549" s="1"/>
      <c r="M549" s="1" t="b">
        <f t="shared" si="32"/>
        <v>1</v>
      </c>
      <c r="N549" t="b">
        <f t="shared" si="33"/>
        <v>0</v>
      </c>
      <c r="O549" t="b">
        <f t="shared" si="33"/>
        <v>0</v>
      </c>
      <c r="P549" t="b">
        <f t="shared" si="34"/>
        <v>0</v>
      </c>
      <c r="Q549" t="b">
        <f t="shared" si="35"/>
        <v>0</v>
      </c>
      <c r="R549">
        <v>1</v>
      </c>
    </row>
    <row r="550" spans="1:18" x14ac:dyDescent="0.35">
      <c r="A550" t="s">
        <v>2127</v>
      </c>
      <c r="B550" t="s">
        <v>786</v>
      </c>
      <c r="C550">
        <v>1</v>
      </c>
      <c r="D550">
        <v>1</v>
      </c>
      <c r="G550" s="1">
        <v>1</v>
      </c>
      <c r="H550" s="1"/>
      <c r="I550" s="1">
        <v>1</v>
      </c>
      <c r="J550" s="1"/>
      <c r="K550" s="1"/>
      <c r="L550" s="1"/>
      <c r="M550" s="1" t="b">
        <f t="shared" si="32"/>
        <v>1</v>
      </c>
      <c r="N550" t="b">
        <f t="shared" si="33"/>
        <v>0</v>
      </c>
      <c r="O550" t="b">
        <f t="shared" si="33"/>
        <v>0</v>
      </c>
      <c r="P550" t="b">
        <f t="shared" si="34"/>
        <v>0</v>
      </c>
      <c r="Q550" t="b">
        <f t="shared" si="35"/>
        <v>0</v>
      </c>
      <c r="R550">
        <v>1</v>
      </c>
    </row>
    <row r="551" spans="1:18" x14ac:dyDescent="0.35">
      <c r="A551" t="s">
        <v>3233</v>
      </c>
      <c r="B551" t="s">
        <v>786</v>
      </c>
      <c r="C551">
        <v>1</v>
      </c>
      <c r="D551">
        <v>1</v>
      </c>
      <c r="G551" s="1"/>
      <c r="H551" s="1">
        <v>1</v>
      </c>
      <c r="I551" s="1">
        <v>1</v>
      </c>
      <c r="J551" s="1"/>
      <c r="K551" s="1"/>
      <c r="L551" s="1"/>
      <c r="M551" s="1" t="b">
        <f t="shared" si="32"/>
        <v>1</v>
      </c>
      <c r="N551" t="b">
        <f t="shared" si="33"/>
        <v>0</v>
      </c>
      <c r="O551" t="b">
        <f t="shared" si="33"/>
        <v>0</v>
      </c>
      <c r="P551" t="b">
        <f t="shared" si="34"/>
        <v>0</v>
      </c>
      <c r="Q551" t="b">
        <f t="shared" si="35"/>
        <v>0</v>
      </c>
      <c r="R551">
        <v>1</v>
      </c>
    </row>
    <row r="552" spans="1:18" x14ac:dyDescent="0.35">
      <c r="A552" t="s">
        <v>2376</v>
      </c>
      <c r="B552" t="s">
        <v>786</v>
      </c>
      <c r="C552">
        <v>1</v>
      </c>
      <c r="D552">
        <v>1</v>
      </c>
      <c r="G552" s="1">
        <v>1</v>
      </c>
      <c r="H552" s="1"/>
      <c r="I552" s="1">
        <v>1</v>
      </c>
      <c r="J552" s="1"/>
      <c r="K552" s="1"/>
      <c r="L552" s="1"/>
      <c r="M552" s="1" t="b">
        <f t="shared" si="32"/>
        <v>1</v>
      </c>
      <c r="N552" t="b">
        <f t="shared" si="33"/>
        <v>0</v>
      </c>
      <c r="O552" t="b">
        <f t="shared" si="33"/>
        <v>0</v>
      </c>
      <c r="P552" t="b">
        <f t="shared" si="34"/>
        <v>0</v>
      </c>
      <c r="Q552" t="b">
        <f t="shared" si="35"/>
        <v>0</v>
      </c>
      <c r="R552">
        <v>1</v>
      </c>
    </row>
    <row r="553" spans="1:18" x14ac:dyDescent="0.35">
      <c r="A553" t="s">
        <v>1673</v>
      </c>
      <c r="B553" t="s">
        <v>786</v>
      </c>
      <c r="C553">
        <v>1</v>
      </c>
      <c r="D553">
        <v>1</v>
      </c>
      <c r="G553" s="1">
        <v>1</v>
      </c>
      <c r="H553" s="1"/>
      <c r="I553" s="1">
        <v>1</v>
      </c>
      <c r="J553" s="1"/>
      <c r="K553" s="1"/>
      <c r="L553" s="1"/>
      <c r="M553" s="1" t="b">
        <f t="shared" si="32"/>
        <v>1</v>
      </c>
      <c r="N553" t="b">
        <f t="shared" si="33"/>
        <v>0</v>
      </c>
      <c r="O553" t="b">
        <f t="shared" si="33"/>
        <v>0</v>
      </c>
      <c r="P553" t="b">
        <f t="shared" si="34"/>
        <v>0</v>
      </c>
      <c r="Q553" t="b">
        <f t="shared" si="35"/>
        <v>0</v>
      </c>
      <c r="R553">
        <v>1</v>
      </c>
    </row>
    <row r="554" spans="1:18" x14ac:dyDescent="0.35">
      <c r="A554" t="s">
        <v>3236</v>
      </c>
      <c r="B554" t="s">
        <v>786</v>
      </c>
      <c r="C554">
        <v>1</v>
      </c>
      <c r="D554">
        <v>1</v>
      </c>
      <c r="G554" s="1"/>
      <c r="H554" s="1">
        <v>1</v>
      </c>
      <c r="I554" s="1">
        <v>1</v>
      </c>
      <c r="J554" s="1"/>
      <c r="K554" s="1"/>
      <c r="L554" s="1"/>
      <c r="M554" s="1" t="b">
        <f t="shared" si="32"/>
        <v>1</v>
      </c>
      <c r="N554" t="b">
        <f t="shared" si="33"/>
        <v>0</v>
      </c>
      <c r="O554" t="b">
        <f t="shared" si="33"/>
        <v>0</v>
      </c>
      <c r="P554" t="b">
        <f t="shared" si="34"/>
        <v>0</v>
      </c>
      <c r="Q554" t="b">
        <f t="shared" si="35"/>
        <v>0</v>
      </c>
      <c r="R554">
        <v>1</v>
      </c>
    </row>
    <row r="555" spans="1:18" x14ac:dyDescent="0.35">
      <c r="A555" t="s">
        <v>2065</v>
      </c>
      <c r="B555" t="s">
        <v>786</v>
      </c>
      <c r="C555">
        <v>1</v>
      </c>
      <c r="D555">
        <v>1</v>
      </c>
      <c r="G555" s="1">
        <v>1</v>
      </c>
      <c r="H555" s="1"/>
      <c r="I555" s="1">
        <v>1</v>
      </c>
      <c r="J555" s="1"/>
      <c r="K555" s="1"/>
      <c r="L555" s="1"/>
      <c r="M555" s="1" t="b">
        <f t="shared" si="32"/>
        <v>1</v>
      </c>
      <c r="N555" t="b">
        <f t="shared" si="33"/>
        <v>0</v>
      </c>
      <c r="O555" t="b">
        <f t="shared" si="33"/>
        <v>0</v>
      </c>
      <c r="P555" t="b">
        <f t="shared" si="34"/>
        <v>0</v>
      </c>
      <c r="Q555" t="b">
        <f t="shared" si="35"/>
        <v>0</v>
      </c>
      <c r="R555">
        <v>1</v>
      </c>
    </row>
    <row r="556" spans="1:18" x14ac:dyDescent="0.35">
      <c r="A556" t="s">
        <v>602</v>
      </c>
      <c r="B556" t="s">
        <v>786</v>
      </c>
      <c r="C556">
        <v>2</v>
      </c>
      <c r="D556">
        <v>2</v>
      </c>
      <c r="G556" s="1">
        <v>1</v>
      </c>
      <c r="H556" s="1">
        <v>1</v>
      </c>
      <c r="I556" s="1">
        <v>2</v>
      </c>
      <c r="J556" s="1"/>
      <c r="K556" s="1"/>
      <c r="L556" s="1"/>
      <c r="M556" s="1" t="b">
        <f t="shared" si="32"/>
        <v>0</v>
      </c>
      <c r="N556" t="b">
        <f t="shared" si="33"/>
        <v>0</v>
      </c>
      <c r="O556" t="b">
        <f t="shared" si="33"/>
        <v>0</v>
      </c>
      <c r="P556" t="b">
        <f t="shared" si="34"/>
        <v>0</v>
      </c>
      <c r="Q556" t="b">
        <f t="shared" si="35"/>
        <v>0</v>
      </c>
      <c r="R556">
        <v>1</v>
      </c>
    </row>
    <row r="557" spans="1:18" x14ac:dyDescent="0.35">
      <c r="A557" t="s">
        <v>2474</v>
      </c>
      <c r="B557" t="s">
        <v>786</v>
      </c>
      <c r="C557">
        <v>1</v>
      </c>
      <c r="D557">
        <v>1</v>
      </c>
      <c r="G557" s="1">
        <v>1</v>
      </c>
      <c r="H557" s="1"/>
      <c r="I557" s="1">
        <v>1</v>
      </c>
      <c r="J557" s="1"/>
      <c r="K557" s="1"/>
      <c r="L557" s="1"/>
      <c r="M557" s="1" t="b">
        <f t="shared" si="32"/>
        <v>1</v>
      </c>
      <c r="N557" t="b">
        <f t="shared" si="33"/>
        <v>0</v>
      </c>
      <c r="O557" t="b">
        <f t="shared" si="33"/>
        <v>0</v>
      </c>
      <c r="P557" t="b">
        <f t="shared" si="34"/>
        <v>0</v>
      </c>
      <c r="Q557" t="b">
        <f t="shared" si="35"/>
        <v>0</v>
      </c>
      <c r="R557">
        <v>1</v>
      </c>
    </row>
    <row r="558" spans="1:18" x14ac:dyDescent="0.35">
      <c r="A558" t="s">
        <v>1903</v>
      </c>
      <c r="B558" t="s">
        <v>786</v>
      </c>
      <c r="C558">
        <v>1</v>
      </c>
      <c r="D558">
        <v>1</v>
      </c>
      <c r="G558" s="1">
        <v>1</v>
      </c>
      <c r="H558" s="1"/>
      <c r="I558" s="1">
        <v>1</v>
      </c>
      <c r="J558" s="1"/>
      <c r="K558" s="1"/>
      <c r="L558" s="1"/>
      <c r="M558" s="1" t="b">
        <f t="shared" si="32"/>
        <v>1</v>
      </c>
      <c r="N558" t="b">
        <f t="shared" si="33"/>
        <v>0</v>
      </c>
      <c r="O558" t="b">
        <f t="shared" si="33"/>
        <v>0</v>
      </c>
      <c r="P558" t="b">
        <f t="shared" si="34"/>
        <v>0</v>
      </c>
      <c r="Q558" t="b">
        <f t="shared" si="35"/>
        <v>0</v>
      </c>
      <c r="R558">
        <v>1</v>
      </c>
    </row>
    <row r="559" spans="1:18" x14ac:dyDescent="0.35">
      <c r="A559" t="s">
        <v>2109</v>
      </c>
      <c r="B559" t="s">
        <v>786</v>
      </c>
      <c r="C559">
        <v>1</v>
      </c>
      <c r="D559">
        <v>1</v>
      </c>
      <c r="G559" s="1">
        <v>1</v>
      </c>
      <c r="H559" s="1"/>
      <c r="I559" s="1">
        <v>1</v>
      </c>
      <c r="J559" s="1"/>
      <c r="K559" s="1"/>
      <c r="L559" s="1"/>
      <c r="M559" s="1" t="b">
        <f t="shared" si="32"/>
        <v>1</v>
      </c>
      <c r="N559" t="b">
        <f t="shared" si="33"/>
        <v>0</v>
      </c>
      <c r="O559" t="b">
        <f t="shared" si="33"/>
        <v>0</v>
      </c>
      <c r="P559" t="b">
        <f t="shared" si="34"/>
        <v>0</v>
      </c>
      <c r="Q559" t="b">
        <f t="shared" si="35"/>
        <v>0</v>
      </c>
      <c r="R559">
        <v>1</v>
      </c>
    </row>
    <row r="560" spans="1:18" x14ac:dyDescent="0.35">
      <c r="A560" t="s">
        <v>255</v>
      </c>
      <c r="B560" t="s">
        <v>786</v>
      </c>
      <c r="C560">
        <v>1</v>
      </c>
      <c r="D560">
        <v>2</v>
      </c>
      <c r="G560" s="1">
        <v>1</v>
      </c>
      <c r="H560" s="1">
        <v>1</v>
      </c>
      <c r="I560" s="1">
        <v>2</v>
      </c>
      <c r="J560" s="1"/>
      <c r="K560" s="1"/>
      <c r="L560" s="1"/>
      <c r="M560" s="1" t="b">
        <f t="shared" si="32"/>
        <v>0</v>
      </c>
      <c r="N560" t="b">
        <f t="shared" si="33"/>
        <v>0</v>
      </c>
      <c r="O560" t="b">
        <f t="shared" si="33"/>
        <v>0</v>
      </c>
      <c r="P560" t="b">
        <f t="shared" si="34"/>
        <v>1</v>
      </c>
      <c r="Q560" t="b">
        <f t="shared" si="35"/>
        <v>0</v>
      </c>
      <c r="R560">
        <v>1</v>
      </c>
    </row>
    <row r="561" spans="1:18" x14ac:dyDescent="0.35">
      <c r="A561" t="s">
        <v>2144</v>
      </c>
      <c r="B561" t="s">
        <v>786</v>
      </c>
      <c r="C561">
        <v>1</v>
      </c>
      <c r="D561">
        <v>1</v>
      </c>
      <c r="G561" s="1">
        <v>1</v>
      </c>
      <c r="H561" s="1"/>
      <c r="I561" s="1">
        <v>1</v>
      </c>
      <c r="J561" s="1"/>
      <c r="K561" s="1"/>
      <c r="L561" s="1"/>
      <c r="M561" s="1" t="b">
        <f t="shared" si="32"/>
        <v>1</v>
      </c>
      <c r="N561" t="b">
        <f t="shared" si="33"/>
        <v>0</v>
      </c>
      <c r="O561" t="b">
        <f t="shared" si="33"/>
        <v>0</v>
      </c>
      <c r="P561" t="b">
        <f t="shared" si="34"/>
        <v>0</v>
      </c>
      <c r="Q561" t="b">
        <f t="shared" si="35"/>
        <v>0</v>
      </c>
      <c r="R561">
        <v>1</v>
      </c>
    </row>
    <row r="562" spans="1:18" x14ac:dyDescent="0.35">
      <c r="A562" t="s">
        <v>2371</v>
      </c>
      <c r="B562" t="s">
        <v>786</v>
      </c>
      <c r="C562">
        <v>1</v>
      </c>
      <c r="D562">
        <v>1</v>
      </c>
      <c r="G562" s="1">
        <v>1</v>
      </c>
      <c r="H562" s="1"/>
      <c r="I562" s="1">
        <v>1</v>
      </c>
      <c r="J562" s="1"/>
      <c r="K562" s="1"/>
      <c r="L562" s="1"/>
      <c r="M562" s="1" t="b">
        <f t="shared" si="32"/>
        <v>1</v>
      </c>
      <c r="N562" t="b">
        <f t="shared" si="33"/>
        <v>0</v>
      </c>
      <c r="O562" t="b">
        <f t="shared" si="33"/>
        <v>0</v>
      </c>
      <c r="P562" t="b">
        <f t="shared" si="34"/>
        <v>0</v>
      </c>
      <c r="Q562" t="b">
        <f t="shared" si="35"/>
        <v>0</v>
      </c>
      <c r="R562">
        <v>1</v>
      </c>
    </row>
    <row r="563" spans="1:18" x14ac:dyDescent="0.35">
      <c r="A563" t="s">
        <v>2373</v>
      </c>
      <c r="B563" t="s">
        <v>786</v>
      </c>
      <c r="C563">
        <v>1</v>
      </c>
      <c r="D563">
        <v>1</v>
      </c>
      <c r="G563" s="1">
        <v>1</v>
      </c>
      <c r="H563" s="1"/>
      <c r="I563" s="1">
        <v>1</v>
      </c>
      <c r="J563" s="1"/>
      <c r="K563" s="1"/>
      <c r="L563" s="1"/>
      <c r="M563" s="1" t="b">
        <f t="shared" si="32"/>
        <v>1</v>
      </c>
      <c r="N563" t="b">
        <f t="shared" si="33"/>
        <v>0</v>
      </c>
      <c r="O563" t="b">
        <f t="shared" si="33"/>
        <v>0</v>
      </c>
      <c r="P563" t="b">
        <f t="shared" si="34"/>
        <v>0</v>
      </c>
      <c r="Q563" t="b">
        <f t="shared" si="35"/>
        <v>0</v>
      </c>
      <c r="R563">
        <v>1</v>
      </c>
    </row>
    <row r="564" spans="1:18" x14ac:dyDescent="0.35">
      <c r="A564" t="s">
        <v>3240</v>
      </c>
      <c r="B564" t="s">
        <v>786</v>
      </c>
      <c r="C564">
        <v>1</v>
      </c>
      <c r="D564">
        <v>1</v>
      </c>
      <c r="G564" s="1"/>
      <c r="H564" s="1">
        <v>1</v>
      </c>
      <c r="I564" s="1">
        <v>1</v>
      </c>
      <c r="J564" s="1"/>
      <c r="K564" s="1"/>
      <c r="L564" s="1"/>
      <c r="M564" s="1" t="b">
        <f t="shared" si="32"/>
        <v>1</v>
      </c>
      <c r="N564" t="b">
        <f t="shared" si="33"/>
        <v>0</v>
      </c>
      <c r="O564" t="b">
        <f t="shared" si="33"/>
        <v>0</v>
      </c>
      <c r="P564" t="b">
        <f t="shared" si="34"/>
        <v>0</v>
      </c>
      <c r="Q564" t="b">
        <f t="shared" si="35"/>
        <v>0</v>
      </c>
      <c r="R564">
        <v>1</v>
      </c>
    </row>
    <row r="565" spans="1:18" x14ac:dyDescent="0.35">
      <c r="A565" t="s">
        <v>3242</v>
      </c>
      <c r="B565" t="s">
        <v>786</v>
      </c>
      <c r="C565">
        <v>1</v>
      </c>
      <c r="D565">
        <v>1</v>
      </c>
      <c r="G565" s="1"/>
      <c r="H565" s="1">
        <v>1</v>
      </c>
      <c r="I565" s="1">
        <v>1</v>
      </c>
      <c r="J565" s="1"/>
      <c r="K565" s="1"/>
      <c r="L565" s="1"/>
      <c r="M565" s="1" t="b">
        <f t="shared" si="32"/>
        <v>1</v>
      </c>
      <c r="N565" t="b">
        <f t="shared" si="33"/>
        <v>0</v>
      </c>
      <c r="O565" t="b">
        <f t="shared" si="33"/>
        <v>0</v>
      </c>
      <c r="P565" t="b">
        <f t="shared" si="34"/>
        <v>0</v>
      </c>
      <c r="Q565" t="b">
        <f t="shared" si="35"/>
        <v>0</v>
      </c>
      <c r="R565">
        <v>1</v>
      </c>
    </row>
    <row r="566" spans="1:18" x14ac:dyDescent="0.35">
      <c r="A566" t="s">
        <v>1900</v>
      </c>
      <c r="B566" t="s">
        <v>786</v>
      </c>
      <c r="C566">
        <v>1</v>
      </c>
      <c r="D566">
        <v>1</v>
      </c>
      <c r="G566" s="1">
        <v>1</v>
      </c>
      <c r="H566" s="1"/>
      <c r="I566" s="1">
        <v>1</v>
      </c>
      <c r="J566" s="1"/>
      <c r="K566" s="1"/>
      <c r="L566" s="1"/>
      <c r="M566" s="1" t="b">
        <f t="shared" si="32"/>
        <v>1</v>
      </c>
      <c r="N566" t="b">
        <f t="shared" si="33"/>
        <v>0</v>
      </c>
      <c r="O566" t="b">
        <f t="shared" si="33"/>
        <v>0</v>
      </c>
      <c r="P566" t="b">
        <f t="shared" si="34"/>
        <v>0</v>
      </c>
      <c r="Q566" t="b">
        <f t="shared" si="35"/>
        <v>0</v>
      </c>
      <c r="R566">
        <v>1</v>
      </c>
    </row>
    <row r="567" spans="1:18" x14ac:dyDescent="0.35">
      <c r="A567" t="s">
        <v>2068</v>
      </c>
      <c r="B567" t="s">
        <v>786</v>
      </c>
      <c r="C567">
        <v>1</v>
      </c>
      <c r="D567">
        <v>1</v>
      </c>
      <c r="G567" s="1">
        <v>1</v>
      </c>
      <c r="H567" s="1"/>
      <c r="I567" s="1">
        <v>1</v>
      </c>
      <c r="J567" s="1"/>
      <c r="K567" s="1"/>
      <c r="L567" s="1"/>
      <c r="M567" s="1" t="b">
        <f t="shared" si="32"/>
        <v>1</v>
      </c>
      <c r="N567" t="b">
        <f t="shared" si="33"/>
        <v>0</v>
      </c>
      <c r="O567" t="b">
        <f t="shared" si="33"/>
        <v>0</v>
      </c>
      <c r="P567" t="b">
        <f t="shared" si="34"/>
        <v>0</v>
      </c>
      <c r="Q567" t="b">
        <f t="shared" si="35"/>
        <v>0</v>
      </c>
      <c r="R567">
        <v>1</v>
      </c>
    </row>
    <row r="568" spans="1:18" x14ac:dyDescent="0.35">
      <c r="A568" t="s">
        <v>2276</v>
      </c>
      <c r="B568" t="s">
        <v>786</v>
      </c>
      <c r="C568">
        <v>1</v>
      </c>
      <c r="D568">
        <v>1</v>
      </c>
      <c r="G568" s="1">
        <v>1</v>
      </c>
      <c r="H568" s="1"/>
      <c r="I568" s="1">
        <v>1</v>
      </c>
      <c r="J568" s="1"/>
      <c r="K568" s="1"/>
      <c r="L568" s="1"/>
      <c r="M568" s="1" t="b">
        <f t="shared" si="32"/>
        <v>1</v>
      </c>
      <c r="N568" t="b">
        <f t="shared" si="33"/>
        <v>0</v>
      </c>
      <c r="O568" t="b">
        <f t="shared" si="33"/>
        <v>0</v>
      </c>
      <c r="P568" t="b">
        <f t="shared" si="34"/>
        <v>0</v>
      </c>
      <c r="Q568" t="b">
        <f t="shared" si="35"/>
        <v>0</v>
      </c>
      <c r="R568">
        <v>1</v>
      </c>
    </row>
    <row r="569" spans="1:18" x14ac:dyDescent="0.35">
      <c r="A569" t="s">
        <v>2129</v>
      </c>
      <c r="B569" t="s">
        <v>786</v>
      </c>
      <c r="C569">
        <v>1</v>
      </c>
      <c r="D569">
        <v>1</v>
      </c>
      <c r="G569" s="1">
        <v>1</v>
      </c>
      <c r="H569" s="1"/>
      <c r="I569" s="1">
        <v>1</v>
      </c>
      <c r="J569" s="1"/>
      <c r="K569" s="1"/>
      <c r="L569" s="1"/>
      <c r="M569" s="1" t="b">
        <f t="shared" si="32"/>
        <v>1</v>
      </c>
      <c r="N569" t="b">
        <f t="shared" si="33"/>
        <v>0</v>
      </c>
      <c r="O569" t="b">
        <f t="shared" si="33"/>
        <v>0</v>
      </c>
      <c r="P569" t="b">
        <f t="shared" si="34"/>
        <v>0</v>
      </c>
      <c r="Q569" t="b">
        <f t="shared" si="35"/>
        <v>0</v>
      </c>
      <c r="R569">
        <v>1</v>
      </c>
    </row>
    <row r="570" spans="1:18" x14ac:dyDescent="0.35">
      <c r="A570" t="s">
        <v>2124</v>
      </c>
      <c r="B570" t="s">
        <v>786</v>
      </c>
      <c r="C570">
        <v>1</v>
      </c>
      <c r="D570">
        <v>1</v>
      </c>
      <c r="G570" s="1">
        <v>1</v>
      </c>
      <c r="H570" s="1"/>
      <c r="I570" s="1">
        <v>1</v>
      </c>
      <c r="J570" s="1"/>
      <c r="K570" s="1"/>
      <c r="L570" s="1"/>
      <c r="M570" s="1" t="b">
        <f t="shared" si="32"/>
        <v>1</v>
      </c>
      <c r="N570" t="b">
        <f t="shared" si="33"/>
        <v>0</v>
      </c>
      <c r="O570" t="b">
        <f t="shared" si="33"/>
        <v>0</v>
      </c>
      <c r="P570" t="b">
        <f t="shared" si="34"/>
        <v>0</v>
      </c>
      <c r="Q570" t="b">
        <f t="shared" si="35"/>
        <v>0</v>
      </c>
      <c r="R570">
        <v>1</v>
      </c>
    </row>
    <row r="571" spans="1:18" x14ac:dyDescent="0.35">
      <c r="A571" t="s">
        <v>2132</v>
      </c>
      <c r="B571" t="s">
        <v>786</v>
      </c>
      <c r="C571">
        <v>1</v>
      </c>
      <c r="D571">
        <v>1</v>
      </c>
      <c r="G571" s="1">
        <v>1</v>
      </c>
      <c r="H571" s="1"/>
      <c r="I571" s="1">
        <v>1</v>
      </c>
      <c r="J571" s="1"/>
      <c r="K571" s="1"/>
      <c r="L571" s="1"/>
      <c r="M571" s="1" t="b">
        <f t="shared" si="32"/>
        <v>1</v>
      </c>
      <c r="N571" t="b">
        <f t="shared" si="33"/>
        <v>0</v>
      </c>
      <c r="O571" t="b">
        <f t="shared" si="33"/>
        <v>0</v>
      </c>
      <c r="P571" t="b">
        <f t="shared" si="34"/>
        <v>0</v>
      </c>
      <c r="Q571" t="b">
        <f t="shared" si="35"/>
        <v>0</v>
      </c>
      <c r="R571">
        <v>1</v>
      </c>
    </row>
    <row r="572" spans="1:18" x14ac:dyDescent="0.35">
      <c r="A572" t="s">
        <v>2118</v>
      </c>
      <c r="B572" t="s">
        <v>786</v>
      </c>
      <c r="C572">
        <v>1</v>
      </c>
      <c r="D572">
        <v>1</v>
      </c>
      <c r="G572" s="1">
        <v>1</v>
      </c>
      <c r="H572" s="1"/>
      <c r="I572" s="1">
        <v>1</v>
      </c>
      <c r="J572" s="1"/>
      <c r="K572" s="1"/>
      <c r="L572" s="1"/>
      <c r="M572" s="1" t="b">
        <f t="shared" si="32"/>
        <v>1</v>
      </c>
      <c r="N572" t="b">
        <f t="shared" si="33"/>
        <v>0</v>
      </c>
      <c r="O572" t="b">
        <f t="shared" si="33"/>
        <v>0</v>
      </c>
      <c r="P572" t="b">
        <f t="shared" si="34"/>
        <v>0</v>
      </c>
      <c r="Q572" t="b">
        <f t="shared" si="35"/>
        <v>0</v>
      </c>
      <c r="R572">
        <v>1</v>
      </c>
    </row>
    <row r="573" spans="1:18" x14ac:dyDescent="0.35">
      <c r="A573" t="s">
        <v>3812</v>
      </c>
      <c r="B573" t="s">
        <v>3811</v>
      </c>
      <c r="C573">
        <v>1</v>
      </c>
      <c r="D573">
        <v>1</v>
      </c>
      <c r="G573" s="1"/>
      <c r="H573" s="1">
        <v>1</v>
      </c>
      <c r="I573" s="1">
        <v>1</v>
      </c>
      <c r="J573" s="1"/>
      <c r="K573" s="1"/>
      <c r="L573" s="1"/>
      <c r="M573" s="1" t="b">
        <f t="shared" si="32"/>
        <v>1</v>
      </c>
      <c r="N573" t="b">
        <f t="shared" si="33"/>
        <v>0</v>
      </c>
      <c r="O573" t="b">
        <f t="shared" si="33"/>
        <v>0</v>
      </c>
      <c r="P573" t="b">
        <f t="shared" si="34"/>
        <v>0</v>
      </c>
      <c r="Q573" t="b">
        <f t="shared" si="35"/>
        <v>0</v>
      </c>
      <c r="R573">
        <v>1</v>
      </c>
    </row>
    <row r="574" spans="1:18" x14ac:dyDescent="0.35">
      <c r="A574" t="s">
        <v>3814</v>
      </c>
      <c r="B574" t="s">
        <v>3811</v>
      </c>
      <c r="C574">
        <v>1</v>
      </c>
      <c r="D574">
        <v>1</v>
      </c>
      <c r="G574" s="1"/>
      <c r="H574" s="1">
        <v>1</v>
      </c>
      <c r="I574" s="1">
        <v>1</v>
      </c>
      <c r="J574" s="1"/>
      <c r="K574" s="1"/>
      <c r="L574" s="1"/>
      <c r="M574" s="1" t="b">
        <f t="shared" si="32"/>
        <v>1</v>
      </c>
      <c r="N574" t="b">
        <f t="shared" si="33"/>
        <v>0</v>
      </c>
      <c r="O574" t="b">
        <f t="shared" si="33"/>
        <v>0</v>
      </c>
      <c r="P574" t="b">
        <f t="shared" si="34"/>
        <v>0</v>
      </c>
      <c r="Q574" t="b">
        <f t="shared" si="35"/>
        <v>0</v>
      </c>
      <c r="R574">
        <v>1</v>
      </c>
    </row>
    <row r="575" spans="1:18" x14ac:dyDescent="0.35">
      <c r="A575" t="s">
        <v>533</v>
      </c>
      <c r="B575" t="s">
        <v>789</v>
      </c>
      <c r="C575">
        <v>1</v>
      </c>
      <c r="D575">
        <v>2</v>
      </c>
      <c r="G575" s="1">
        <v>1</v>
      </c>
      <c r="H575" s="1">
        <v>1</v>
      </c>
      <c r="I575" s="1">
        <v>2</v>
      </c>
      <c r="J575" s="1"/>
      <c r="K575" s="1"/>
      <c r="L575" s="1"/>
      <c r="M575" s="1" t="b">
        <f t="shared" si="32"/>
        <v>0</v>
      </c>
      <c r="N575" t="b">
        <f t="shared" si="33"/>
        <v>0</v>
      </c>
      <c r="O575" t="b">
        <f t="shared" si="33"/>
        <v>0</v>
      </c>
      <c r="P575" t="b">
        <f t="shared" si="34"/>
        <v>1</v>
      </c>
      <c r="Q575" t="b">
        <f t="shared" si="35"/>
        <v>0</v>
      </c>
      <c r="R575">
        <v>1</v>
      </c>
    </row>
    <row r="576" spans="1:18" x14ac:dyDescent="0.35">
      <c r="A576" t="s">
        <v>3145</v>
      </c>
      <c r="B576" t="s">
        <v>789</v>
      </c>
      <c r="C576">
        <v>1</v>
      </c>
      <c r="D576">
        <v>1</v>
      </c>
      <c r="G576" s="1"/>
      <c r="H576" s="1">
        <v>1</v>
      </c>
      <c r="I576" s="1">
        <v>1</v>
      </c>
      <c r="J576" s="1"/>
      <c r="K576" s="1"/>
      <c r="L576" s="1"/>
      <c r="M576" s="1" t="b">
        <f t="shared" si="32"/>
        <v>1</v>
      </c>
      <c r="N576" t="b">
        <f t="shared" si="33"/>
        <v>0</v>
      </c>
      <c r="O576" t="b">
        <f t="shared" si="33"/>
        <v>0</v>
      </c>
      <c r="P576" t="b">
        <f t="shared" si="34"/>
        <v>0</v>
      </c>
      <c r="Q576" t="b">
        <f t="shared" si="35"/>
        <v>0</v>
      </c>
      <c r="R576">
        <v>1</v>
      </c>
    </row>
    <row r="577" spans="1:18" x14ac:dyDescent="0.35">
      <c r="A577" t="s">
        <v>256</v>
      </c>
      <c r="B577" t="s">
        <v>789</v>
      </c>
      <c r="C577">
        <v>1</v>
      </c>
      <c r="D577">
        <v>2</v>
      </c>
      <c r="G577" s="1">
        <v>1</v>
      </c>
      <c r="H577" s="1">
        <v>1</v>
      </c>
      <c r="I577" s="1">
        <v>2</v>
      </c>
      <c r="J577" s="1"/>
      <c r="K577" s="1"/>
      <c r="L577" s="1"/>
      <c r="M577" s="1" t="b">
        <f t="shared" si="32"/>
        <v>0</v>
      </c>
      <c r="N577" t="b">
        <f t="shared" si="33"/>
        <v>0</v>
      </c>
      <c r="O577" t="b">
        <f t="shared" si="33"/>
        <v>0</v>
      </c>
      <c r="P577" t="b">
        <f t="shared" si="34"/>
        <v>1</v>
      </c>
      <c r="Q577" t="b">
        <f t="shared" si="35"/>
        <v>0</v>
      </c>
      <c r="R577">
        <v>1</v>
      </c>
    </row>
    <row r="578" spans="1:18" x14ac:dyDescent="0.35">
      <c r="A578" t="s">
        <v>3148</v>
      </c>
      <c r="B578" t="s">
        <v>789</v>
      </c>
      <c r="C578">
        <v>1</v>
      </c>
      <c r="D578">
        <v>1</v>
      </c>
      <c r="G578" s="1"/>
      <c r="H578" s="1">
        <v>1</v>
      </c>
      <c r="I578" s="1">
        <v>1</v>
      </c>
      <c r="J578" s="1"/>
      <c r="K578" s="1"/>
      <c r="L578" s="1"/>
      <c r="M578" s="1" t="b">
        <f t="shared" si="32"/>
        <v>1</v>
      </c>
      <c r="N578" t="b">
        <f t="shared" si="33"/>
        <v>0</v>
      </c>
      <c r="O578" t="b">
        <f t="shared" si="33"/>
        <v>0</v>
      </c>
      <c r="P578" t="b">
        <f t="shared" si="34"/>
        <v>0</v>
      </c>
      <c r="Q578" t="b">
        <f t="shared" si="35"/>
        <v>0</v>
      </c>
      <c r="R578">
        <v>1</v>
      </c>
    </row>
    <row r="579" spans="1:18" x14ac:dyDescent="0.35">
      <c r="A579" t="s">
        <v>3150</v>
      </c>
      <c r="B579" t="s">
        <v>789</v>
      </c>
      <c r="C579">
        <v>1</v>
      </c>
      <c r="D579">
        <v>1</v>
      </c>
      <c r="G579" s="1"/>
      <c r="H579" s="1">
        <v>1</v>
      </c>
      <c r="I579" s="1">
        <v>1</v>
      </c>
      <c r="J579" s="1"/>
      <c r="K579" s="1"/>
      <c r="L579" s="1"/>
      <c r="M579" s="1" t="b">
        <f t="shared" si="32"/>
        <v>1</v>
      </c>
      <c r="N579" t="b">
        <f t="shared" si="33"/>
        <v>0</v>
      </c>
      <c r="O579" t="b">
        <f t="shared" si="33"/>
        <v>0</v>
      </c>
      <c r="P579" t="b">
        <f t="shared" si="34"/>
        <v>0</v>
      </c>
      <c r="Q579" t="b">
        <f t="shared" si="35"/>
        <v>0</v>
      </c>
      <c r="R579">
        <v>1</v>
      </c>
    </row>
    <row r="580" spans="1:18" x14ac:dyDescent="0.35">
      <c r="A580" t="s">
        <v>3152</v>
      </c>
      <c r="B580" t="s">
        <v>789</v>
      </c>
      <c r="C580">
        <v>1</v>
      </c>
      <c r="D580">
        <v>1</v>
      </c>
      <c r="G580" s="1"/>
      <c r="H580" s="1">
        <v>1</v>
      </c>
      <c r="I580" s="1">
        <v>1</v>
      </c>
      <c r="J580" s="1"/>
      <c r="K580" s="1"/>
      <c r="L580" s="1"/>
      <c r="M580" s="1" t="b">
        <f t="shared" si="32"/>
        <v>1</v>
      </c>
      <c r="N580" t="b">
        <f t="shared" si="33"/>
        <v>0</v>
      </c>
      <c r="O580" t="b">
        <f t="shared" si="33"/>
        <v>0</v>
      </c>
      <c r="P580" t="b">
        <f t="shared" si="34"/>
        <v>0</v>
      </c>
      <c r="Q580" t="b">
        <f t="shared" si="35"/>
        <v>0</v>
      </c>
      <c r="R580">
        <v>1</v>
      </c>
    </row>
    <row r="581" spans="1:18" x14ac:dyDescent="0.35">
      <c r="A581" t="s">
        <v>3154</v>
      </c>
      <c r="B581" t="s">
        <v>789</v>
      </c>
      <c r="C581">
        <v>1</v>
      </c>
      <c r="D581">
        <v>1</v>
      </c>
      <c r="G581" s="1"/>
      <c r="H581" s="1">
        <v>1</v>
      </c>
      <c r="I581" s="1">
        <v>1</v>
      </c>
      <c r="J581" s="1"/>
      <c r="K581" s="1"/>
      <c r="L581" s="1"/>
      <c r="M581" s="1" t="b">
        <f t="shared" si="32"/>
        <v>1</v>
      </c>
      <c r="N581" t="b">
        <f t="shared" si="33"/>
        <v>0</v>
      </c>
      <c r="O581" t="b">
        <f t="shared" si="33"/>
        <v>0</v>
      </c>
      <c r="P581" t="b">
        <f t="shared" si="34"/>
        <v>0</v>
      </c>
      <c r="Q581" t="b">
        <f t="shared" si="35"/>
        <v>0</v>
      </c>
      <c r="R581">
        <v>1</v>
      </c>
    </row>
    <row r="582" spans="1:18" x14ac:dyDescent="0.35">
      <c r="A582" t="s">
        <v>3156</v>
      </c>
      <c r="B582" t="s">
        <v>789</v>
      </c>
      <c r="C582">
        <v>1</v>
      </c>
      <c r="D582">
        <v>1</v>
      </c>
      <c r="G582" s="1"/>
      <c r="H582" s="1">
        <v>1</v>
      </c>
      <c r="I582" s="1">
        <v>1</v>
      </c>
      <c r="J582" s="1"/>
      <c r="K582" s="1"/>
      <c r="L582" s="1"/>
      <c r="M582" s="1" t="b">
        <f t="shared" si="32"/>
        <v>1</v>
      </c>
      <c r="N582" t="b">
        <f t="shared" si="33"/>
        <v>0</v>
      </c>
      <c r="O582" t="b">
        <f t="shared" si="33"/>
        <v>0</v>
      </c>
      <c r="P582" t="b">
        <f t="shared" si="34"/>
        <v>0</v>
      </c>
      <c r="Q582" t="b">
        <f t="shared" si="35"/>
        <v>0</v>
      </c>
      <c r="R582">
        <v>1</v>
      </c>
    </row>
    <row r="583" spans="1:18" x14ac:dyDescent="0.35">
      <c r="A583" t="s">
        <v>3158</v>
      </c>
      <c r="B583" t="s">
        <v>789</v>
      </c>
      <c r="C583">
        <v>1</v>
      </c>
      <c r="D583">
        <v>1</v>
      </c>
      <c r="G583" s="1"/>
      <c r="H583" s="1">
        <v>1</v>
      </c>
      <c r="I583" s="1">
        <v>1</v>
      </c>
      <c r="J583" s="1"/>
      <c r="K583" s="1"/>
      <c r="L583" s="1"/>
      <c r="M583" s="1" t="b">
        <f t="shared" ref="M583:M646" si="36">$I583=1</f>
        <v>1</v>
      </c>
      <c r="N583" t="b">
        <f t="shared" ref="N583:O646" si="37">AND($E583=1,ISBLANK($F583))</f>
        <v>0</v>
      </c>
      <c r="O583" t="b">
        <f t="shared" si="37"/>
        <v>0</v>
      </c>
      <c r="P583" t="b">
        <f t="shared" ref="P583:P646" si="38">AND($C583=1,$D583=2)</f>
        <v>0</v>
      </c>
      <c r="Q583" t="b">
        <f t="shared" ref="Q583:Q646" si="39">$E583=1</f>
        <v>0</v>
      </c>
      <c r="R583">
        <v>1</v>
      </c>
    </row>
    <row r="584" spans="1:18" x14ac:dyDescent="0.35">
      <c r="A584" t="s">
        <v>3160</v>
      </c>
      <c r="B584" t="s">
        <v>789</v>
      </c>
      <c r="C584">
        <v>1</v>
      </c>
      <c r="D584">
        <v>1</v>
      </c>
      <c r="G584" s="1"/>
      <c r="H584" s="1">
        <v>1</v>
      </c>
      <c r="I584" s="1">
        <v>1</v>
      </c>
      <c r="J584" s="1"/>
      <c r="K584" s="1"/>
      <c r="L584" s="1"/>
      <c r="M584" s="1" t="b">
        <f t="shared" si="36"/>
        <v>1</v>
      </c>
      <c r="N584" t="b">
        <f t="shared" si="37"/>
        <v>0</v>
      </c>
      <c r="O584" t="b">
        <f t="shared" si="37"/>
        <v>0</v>
      </c>
      <c r="P584" t="b">
        <f t="shared" si="38"/>
        <v>0</v>
      </c>
      <c r="Q584" t="b">
        <f t="shared" si="39"/>
        <v>0</v>
      </c>
      <c r="R584">
        <v>1</v>
      </c>
    </row>
    <row r="585" spans="1:18" x14ac:dyDescent="0.35">
      <c r="A585" t="s">
        <v>601</v>
      </c>
      <c r="B585" t="s">
        <v>789</v>
      </c>
      <c r="C585">
        <v>1</v>
      </c>
      <c r="D585">
        <v>2</v>
      </c>
      <c r="G585" s="1">
        <v>1</v>
      </c>
      <c r="H585" s="1">
        <v>1</v>
      </c>
      <c r="I585" s="1">
        <v>2</v>
      </c>
      <c r="J585" s="1"/>
      <c r="K585" s="1"/>
      <c r="L585" s="1"/>
      <c r="M585" s="1" t="b">
        <f t="shared" si="36"/>
        <v>0</v>
      </c>
      <c r="N585" t="b">
        <f t="shared" si="37"/>
        <v>0</v>
      </c>
      <c r="O585" t="b">
        <f t="shared" si="37"/>
        <v>0</v>
      </c>
      <c r="P585" t="b">
        <f t="shared" si="38"/>
        <v>1</v>
      </c>
      <c r="Q585" t="b">
        <f t="shared" si="39"/>
        <v>0</v>
      </c>
      <c r="R585">
        <v>1</v>
      </c>
    </row>
    <row r="586" spans="1:18" x14ac:dyDescent="0.35">
      <c r="A586" t="s">
        <v>3163</v>
      </c>
      <c r="B586" t="s">
        <v>789</v>
      </c>
      <c r="C586">
        <v>1</v>
      </c>
      <c r="D586">
        <v>1</v>
      </c>
      <c r="G586" s="1"/>
      <c r="H586" s="1">
        <v>1</v>
      </c>
      <c r="I586" s="1">
        <v>1</v>
      </c>
      <c r="J586" s="1"/>
      <c r="K586" s="1"/>
      <c r="L586" s="1"/>
      <c r="M586" s="1" t="b">
        <f t="shared" si="36"/>
        <v>1</v>
      </c>
      <c r="N586" t="b">
        <f t="shared" si="37"/>
        <v>0</v>
      </c>
      <c r="O586" t="b">
        <f t="shared" si="37"/>
        <v>0</v>
      </c>
      <c r="P586" t="b">
        <f t="shared" si="38"/>
        <v>0</v>
      </c>
      <c r="Q586" t="b">
        <f t="shared" si="39"/>
        <v>0</v>
      </c>
      <c r="R586">
        <v>1</v>
      </c>
    </row>
    <row r="587" spans="1:18" x14ac:dyDescent="0.35">
      <c r="A587" t="s">
        <v>3165</v>
      </c>
      <c r="B587" t="s">
        <v>789</v>
      </c>
      <c r="C587">
        <v>1</v>
      </c>
      <c r="D587">
        <v>1</v>
      </c>
      <c r="G587" s="1"/>
      <c r="H587" s="1">
        <v>1</v>
      </c>
      <c r="I587" s="1">
        <v>1</v>
      </c>
      <c r="J587" s="1"/>
      <c r="K587" s="1"/>
      <c r="L587" s="1"/>
      <c r="M587" s="1" t="b">
        <f t="shared" si="36"/>
        <v>1</v>
      </c>
      <c r="N587" t="b">
        <f t="shared" si="37"/>
        <v>0</v>
      </c>
      <c r="O587" t="b">
        <f t="shared" si="37"/>
        <v>0</v>
      </c>
      <c r="P587" t="b">
        <f t="shared" si="38"/>
        <v>0</v>
      </c>
      <c r="Q587" t="b">
        <f t="shared" si="39"/>
        <v>0</v>
      </c>
      <c r="R587">
        <v>1</v>
      </c>
    </row>
    <row r="588" spans="1:18" x14ac:dyDescent="0.35">
      <c r="A588" t="s">
        <v>2651</v>
      </c>
      <c r="B588" t="s">
        <v>2650</v>
      </c>
      <c r="C588">
        <v>1</v>
      </c>
      <c r="D588">
        <v>1</v>
      </c>
      <c r="G588" s="1"/>
      <c r="H588" s="1">
        <v>1</v>
      </c>
      <c r="I588" s="1">
        <v>1</v>
      </c>
      <c r="J588" s="1"/>
      <c r="K588" s="1"/>
      <c r="L588" s="1"/>
      <c r="M588" s="1" t="b">
        <f t="shared" si="36"/>
        <v>1</v>
      </c>
      <c r="N588" t="b">
        <f t="shared" si="37"/>
        <v>0</v>
      </c>
      <c r="O588" t="b">
        <f t="shared" si="37"/>
        <v>0</v>
      </c>
      <c r="P588" t="b">
        <f t="shared" si="38"/>
        <v>0</v>
      </c>
      <c r="Q588" t="b">
        <f t="shared" si="39"/>
        <v>0</v>
      </c>
      <c r="R588">
        <v>1</v>
      </c>
    </row>
    <row r="589" spans="1:18" x14ac:dyDescent="0.35">
      <c r="A589" t="s">
        <v>2654</v>
      </c>
      <c r="B589" t="s">
        <v>2650</v>
      </c>
      <c r="C589">
        <v>1</v>
      </c>
      <c r="D589">
        <v>1</v>
      </c>
      <c r="G589" s="1"/>
      <c r="H589" s="1">
        <v>1</v>
      </c>
      <c r="I589" s="1">
        <v>1</v>
      </c>
      <c r="J589" s="1"/>
      <c r="K589" s="1"/>
      <c r="L589" s="1"/>
      <c r="M589" s="1" t="b">
        <f t="shared" si="36"/>
        <v>1</v>
      </c>
      <c r="N589" t="b">
        <f t="shared" si="37"/>
        <v>0</v>
      </c>
      <c r="O589" t="b">
        <f t="shared" si="37"/>
        <v>0</v>
      </c>
      <c r="P589" t="b">
        <f t="shared" si="38"/>
        <v>0</v>
      </c>
      <c r="Q589" t="b">
        <f t="shared" si="39"/>
        <v>0</v>
      </c>
      <c r="R589">
        <v>1</v>
      </c>
    </row>
    <row r="590" spans="1:18" x14ac:dyDescent="0.35">
      <c r="A590" t="s">
        <v>257</v>
      </c>
      <c r="B590" t="s">
        <v>790</v>
      </c>
      <c r="C590">
        <v>2</v>
      </c>
      <c r="D590">
        <v>2</v>
      </c>
      <c r="G590" s="1">
        <v>1</v>
      </c>
      <c r="H590" s="1">
        <v>1</v>
      </c>
      <c r="I590" s="1">
        <v>2</v>
      </c>
      <c r="J590" s="1"/>
      <c r="K590" s="1"/>
      <c r="L590" s="1"/>
      <c r="M590" s="1" t="b">
        <f t="shared" si="36"/>
        <v>0</v>
      </c>
      <c r="N590" t="b">
        <f t="shared" si="37"/>
        <v>0</v>
      </c>
      <c r="O590" t="b">
        <f t="shared" si="37"/>
        <v>0</v>
      </c>
      <c r="P590" t="b">
        <f t="shared" si="38"/>
        <v>0</v>
      </c>
      <c r="Q590" t="b">
        <f t="shared" si="39"/>
        <v>0</v>
      </c>
      <c r="R590">
        <v>1</v>
      </c>
    </row>
    <row r="591" spans="1:18" x14ac:dyDescent="0.35">
      <c r="A591" t="s">
        <v>1849</v>
      </c>
      <c r="B591" t="s">
        <v>1799</v>
      </c>
      <c r="C591">
        <v>1</v>
      </c>
      <c r="D591">
        <v>1</v>
      </c>
      <c r="G591" s="1">
        <v>1</v>
      </c>
      <c r="H591" s="1"/>
      <c r="I591" s="1">
        <v>1</v>
      </c>
      <c r="J591" s="1"/>
      <c r="K591" s="1"/>
      <c r="L591" s="1"/>
      <c r="M591" s="1" t="b">
        <f t="shared" si="36"/>
        <v>1</v>
      </c>
      <c r="N591" t="b">
        <f t="shared" si="37"/>
        <v>0</v>
      </c>
      <c r="O591" t="b">
        <f t="shared" si="37"/>
        <v>0</v>
      </c>
      <c r="P591" t="b">
        <f t="shared" si="38"/>
        <v>0</v>
      </c>
      <c r="Q591" t="b">
        <f t="shared" si="39"/>
        <v>0</v>
      </c>
      <c r="R591">
        <v>1</v>
      </c>
    </row>
    <row r="592" spans="1:18" x14ac:dyDescent="0.35">
      <c r="A592" t="s">
        <v>1393</v>
      </c>
      <c r="B592" t="s">
        <v>1393</v>
      </c>
      <c r="C592">
        <v>1</v>
      </c>
      <c r="D592">
        <v>1</v>
      </c>
      <c r="G592" s="1">
        <v>1</v>
      </c>
      <c r="H592" s="1"/>
      <c r="I592" s="1">
        <v>1</v>
      </c>
      <c r="J592" s="1"/>
      <c r="K592" s="1"/>
      <c r="L592" s="1"/>
      <c r="M592" s="1" t="b">
        <f t="shared" si="36"/>
        <v>1</v>
      </c>
      <c r="N592" t="b">
        <f t="shared" si="37"/>
        <v>0</v>
      </c>
      <c r="O592" t="b">
        <f t="shared" si="37"/>
        <v>0</v>
      </c>
      <c r="P592" t="b">
        <f t="shared" si="38"/>
        <v>0</v>
      </c>
      <c r="Q592" t="b">
        <f t="shared" si="39"/>
        <v>0</v>
      </c>
      <c r="R592">
        <v>1</v>
      </c>
    </row>
    <row r="593" spans="1:18" x14ac:dyDescent="0.35">
      <c r="A593" t="s">
        <v>3429</v>
      </c>
      <c r="B593" t="s">
        <v>3429</v>
      </c>
      <c r="C593">
        <v>1</v>
      </c>
      <c r="D593">
        <v>1</v>
      </c>
      <c r="G593" s="1"/>
      <c r="H593" s="1">
        <v>1</v>
      </c>
      <c r="I593" s="1">
        <v>1</v>
      </c>
      <c r="J593" s="1"/>
      <c r="K593" s="1"/>
      <c r="L593" s="1"/>
      <c r="M593" s="1" t="b">
        <f t="shared" si="36"/>
        <v>1</v>
      </c>
      <c r="N593" t="b">
        <f t="shared" si="37"/>
        <v>0</v>
      </c>
      <c r="O593" t="b">
        <f t="shared" si="37"/>
        <v>0</v>
      </c>
      <c r="P593" t="b">
        <f t="shared" si="38"/>
        <v>0</v>
      </c>
      <c r="Q593" t="b">
        <f t="shared" si="39"/>
        <v>0</v>
      </c>
      <c r="R593">
        <v>1</v>
      </c>
    </row>
    <row r="594" spans="1:18" x14ac:dyDescent="0.35">
      <c r="A594" t="s">
        <v>3432</v>
      </c>
      <c r="B594" t="s">
        <v>3429</v>
      </c>
      <c r="C594">
        <v>1</v>
      </c>
      <c r="D594">
        <v>1</v>
      </c>
      <c r="G594" s="1"/>
      <c r="H594" s="1">
        <v>1</v>
      </c>
      <c r="I594" s="1">
        <v>1</v>
      </c>
      <c r="J594" s="1"/>
      <c r="K594" s="1"/>
      <c r="L594" s="1"/>
      <c r="M594" s="1" t="b">
        <f t="shared" si="36"/>
        <v>1</v>
      </c>
      <c r="N594" t="b">
        <f t="shared" si="37"/>
        <v>0</v>
      </c>
      <c r="O594" t="b">
        <f t="shared" si="37"/>
        <v>0</v>
      </c>
      <c r="P594" t="b">
        <f t="shared" si="38"/>
        <v>0</v>
      </c>
      <c r="Q594" t="b">
        <f t="shared" si="39"/>
        <v>0</v>
      </c>
      <c r="R594">
        <v>1</v>
      </c>
    </row>
    <row r="595" spans="1:18" x14ac:dyDescent="0.35">
      <c r="A595" t="s">
        <v>3434</v>
      </c>
      <c r="B595" t="s">
        <v>3429</v>
      </c>
      <c r="C595">
        <v>1</v>
      </c>
      <c r="D595">
        <v>1</v>
      </c>
      <c r="G595" s="1"/>
      <c r="H595" s="1">
        <v>1</v>
      </c>
      <c r="I595" s="1">
        <v>1</v>
      </c>
      <c r="J595" s="1"/>
      <c r="K595" s="1"/>
      <c r="L595" s="1"/>
      <c r="M595" s="1" t="b">
        <f t="shared" si="36"/>
        <v>1</v>
      </c>
      <c r="N595" t="b">
        <f t="shared" si="37"/>
        <v>0</v>
      </c>
      <c r="O595" t="b">
        <f t="shared" si="37"/>
        <v>0</v>
      </c>
      <c r="P595" t="b">
        <f t="shared" si="38"/>
        <v>0</v>
      </c>
      <c r="Q595" t="b">
        <f t="shared" si="39"/>
        <v>0</v>
      </c>
      <c r="R595">
        <v>1</v>
      </c>
    </row>
    <row r="596" spans="1:18" x14ac:dyDescent="0.35">
      <c r="A596" t="s">
        <v>3436</v>
      </c>
      <c r="B596" t="s">
        <v>3429</v>
      </c>
      <c r="C596">
        <v>1</v>
      </c>
      <c r="D596">
        <v>1</v>
      </c>
      <c r="G596" s="1"/>
      <c r="H596" s="1">
        <v>1</v>
      </c>
      <c r="I596" s="1">
        <v>1</v>
      </c>
      <c r="J596" s="1"/>
      <c r="K596" s="1"/>
      <c r="L596" s="1"/>
      <c r="M596" s="1" t="b">
        <f t="shared" si="36"/>
        <v>1</v>
      </c>
      <c r="N596" t="b">
        <f t="shared" si="37"/>
        <v>0</v>
      </c>
      <c r="O596" t="b">
        <f t="shared" si="37"/>
        <v>0</v>
      </c>
      <c r="P596" t="b">
        <f t="shared" si="38"/>
        <v>0</v>
      </c>
      <c r="Q596" t="b">
        <f t="shared" si="39"/>
        <v>0</v>
      </c>
      <c r="R596">
        <v>1</v>
      </c>
    </row>
    <row r="597" spans="1:18" x14ac:dyDescent="0.35">
      <c r="A597" t="s">
        <v>3335</v>
      </c>
      <c r="B597" t="s">
        <v>640</v>
      </c>
      <c r="C597">
        <v>1</v>
      </c>
      <c r="D597">
        <v>1</v>
      </c>
      <c r="G597" s="1"/>
      <c r="H597" s="1">
        <v>1</v>
      </c>
      <c r="I597" s="1">
        <v>1</v>
      </c>
      <c r="J597" s="1"/>
      <c r="K597" s="1"/>
      <c r="L597" s="1"/>
      <c r="M597" s="1" t="b">
        <f t="shared" si="36"/>
        <v>1</v>
      </c>
      <c r="N597" t="b">
        <f t="shared" si="37"/>
        <v>0</v>
      </c>
      <c r="O597" t="b">
        <f t="shared" si="37"/>
        <v>0</v>
      </c>
      <c r="P597" t="b">
        <f t="shared" si="38"/>
        <v>0</v>
      </c>
      <c r="Q597" t="b">
        <f t="shared" si="39"/>
        <v>0</v>
      </c>
      <c r="R597">
        <v>1</v>
      </c>
    </row>
    <row r="598" spans="1:18" x14ac:dyDescent="0.35">
      <c r="A598" t="s">
        <v>3338</v>
      </c>
      <c r="B598" t="s">
        <v>640</v>
      </c>
      <c r="C598">
        <v>1</v>
      </c>
      <c r="D598">
        <v>1</v>
      </c>
      <c r="G598" s="1"/>
      <c r="H598" s="1">
        <v>1</v>
      </c>
      <c r="I598" s="1">
        <v>1</v>
      </c>
      <c r="J598" s="1"/>
      <c r="K598" s="1"/>
      <c r="L598" s="1"/>
      <c r="M598" s="1" t="b">
        <f t="shared" si="36"/>
        <v>1</v>
      </c>
      <c r="N598" t="b">
        <f t="shared" si="37"/>
        <v>0</v>
      </c>
      <c r="O598" t="b">
        <f t="shared" si="37"/>
        <v>0</v>
      </c>
      <c r="P598" t="b">
        <f t="shared" si="38"/>
        <v>0</v>
      </c>
      <c r="Q598" t="b">
        <f t="shared" si="39"/>
        <v>0</v>
      </c>
      <c r="R598">
        <v>1</v>
      </c>
    </row>
    <row r="599" spans="1:18" x14ac:dyDescent="0.35">
      <c r="A599" t="s">
        <v>279</v>
      </c>
      <c r="B599" t="s">
        <v>1410</v>
      </c>
      <c r="C599">
        <v>1</v>
      </c>
      <c r="D599">
        <v>1</v>
      </c>
      <c r="G599" s="1">
        <v>1</v>
      </c>
      <c r="H599" s="1"/>
      <c r="I599" s="1">
        <v>1</v>
      </c>
      <c r="J599" s="1"/>
      <c r="K599" s="1"/>
      <c r="L599" s="1"/>
      <c r="M599" s="1" t="b">
        <f t="shared" si="36"/>
        <v>1</v>
      </c>
      <c r="N599" t="b">
        <f t="shared" si="37"/>
        <v>0</v>
      </c>
      <c r="O599" t="b">
        <f t="shared" si="37"/>
        <v>0</v>
      </c>
      <c r="P599" t="b">
        <f t="shared" si="38"/>
        <v>0</v>
      </c>
      <c r="Q599" t="b">
        <f t="shared" si="39"/>
        <v>0</v>
      </c>
      <c r="R599">
        <v>1</v>
      </c>
    </row>
    <row r="600" spans="1:18" x14ac:dyDescent="0.35">
      <c r="A600" t="s">
        <v>2196</v>
      </c>
      <c r="B600" t="s">
        <v>1410</v>
      </c>
      <c r="C600">
        <v>1</v>
      </c>
      <c r="D600">
        <v>1</v>
      </c>
      <c r="G600" s="1">
        <v>1</v>
      </c>
      <c r="H600" s="1"/>
      <c r="I600" s="1">
        <v>1</v>
      </c>
      <c r="J600" s="1"/>
      <c r="K600" s="1"/>
      <c r="L600" s="1"/>
      <c r="M600" s="1" t="b">
        <f t="shared" si="36"/>
        <v>1</v>
      </c>
      <c r="N600" t="b">
        <f t="shared" si="37"/>
        <v>0</v>
      </c>
      <c r="O600" t="b">
        <f t="shared" si="37"/>
        <v>0</v>
      </c>
      <c r="P600" t="b">
        <f t="shared" si="38"/>
        <v>0</v>
      </c>
      <c r="Q600" t="b">
        <f t="shared" si="39"/>
        <v>0</v>
      </c>
      <c r="R600">
        <v>1</v>
      </c>
    </row>
    <row r="601" spans="1:18" x14ac:dyDescent="0.35">
      <c r="A601" t="s">
        <v>280</v>
      </c>
      <c r="B601" t="s">
        <v>1410</v>
      </c>
      <c r="C601">
        <v>1</v>
      </c>
      <c r="D601">
        <v>1</v>
      </c>
      <c r="G601" s="1">
        <v>1</v>
      </c>
      <c r="H601" s="1"/>
      <c r="I601" s="1">
        <v>1</v>
      </c>
      <c r="J601" s="1"/>
      <c r="K601" s="1"/>
      <c r="L601" s="1"/>
      <c r="M601" s="1" t="b">
        <f t="shared" si="36"/>
        <v>1</v>
      </c>
      <c r="N601" t="b">
        <f t="shared" si="37"/>
        <v>0</v>
      </c>
      <c r="O601" t="b">
        <f t="shared" si="37"/>
        <v>0</v>
      </c>
      <c r="P601" t="b">
        <f t="shared" si="38"/>
        <v>0</v>
      </c>
      <c r="Q601" t="b">
        <f t="shared" si="39"/>
        <v>0</v>
      </c>
      <c r="R601">
        <v>1</v>
      </c>
    </row>
    <row r="602" spans="1:18" x14ac:dyDescent="0.35">
      <c r="A602" t="s">
        <v>281</v>
      </c>
      <c r="B602" t="s">
        <v>642</v>
      </c>
      <c r="C602">
        <v>1</v>
      </c>
      <c r="D602">
        <v>1</v>
      </c>
      <c r="G602" s="1">
        <v>1</v>
      </c>
      <c r="H602" s="1"/>
      <c r="I602" s="1">
        <v>1</v>
      </c>
      <c r="J602" s="1"/>
      <c r="K602" s="1"/>
      <c r="L602" s="1"/>
      <c r="M602" s="1" t="b">
        <f t="shared" si="36"/>
        <v>1</v>
      </c>
      <c r="N602" t="b">
        <f t="shared" si="37"/>
        <v>0</v>
      </c>
      <c r="O602" t="b">
        <f t="shared" si="37"/>
        <v>0</v>
      </c>
      <c r="P602" t="b">
        <f t="shared" si="38"/>
        <v>0</v>
      </c>
      <c r="Q602" t="b">
        <f t="shared" si="39"/>
        <v>0</v>
      </c>
      <c r="R602">
        <v>1</v>
      </c>
    </row>
    <row r="603" spans="1:18" x14ac:dyDescent="0.35">
      <c r="A603" t="s">
        <v>3366</v>
      </c>
      <c r="B603" t="s">
        <v>642</v>
      </c>
      <c r="C603">
        <v>1</v>
      </c>
      <c r="D603">
        <v>1</v>
      </c>
      <c r="G603" s="1"/>
      <c r="H603" s="1">
        <v>1</v>
      </c>
      <c r="I603" s="1">
        <v>1</v>
      </c>
      <c r="J603" s="1"/>
      <c r="K603" s="1"/>
      <c r="L603" s="1"/>
      <c r="M603" s="1" t="b">
        <f t="shared" si="36"/>
        <v>1</v>
      </c>
      <c r="N603" t="b">
        <f t="shared" si="37"/>
        <v>0</v>
      </c>
      <c r="O603" t="b">
        <f t="shared" si="37"/>
        <v>0</v>
      </c>
      <c r="P603" t="b">
        <f t="shared" si="38"/>
        <v>0</v>
      </c>
      <c r="Q603" t="b">
        <f t="shared" si="39"/>
        <v>0</v>
      </c>
      <c r="R603">
        <v>1</v>
      </c>
    </row>
    <row r="604" spans="1:18" x14ac:dyDescent="0.35">
      <c r="A604" t="s">
        <v>3368</v>
      </c>
      <c r="B604" t="s">
        <v>642</v>
      </c>
      <c r="C604">
        <v>1</v>
      </c>
      <c r="D604">
        <v>1</v>
      </c>
      <c r="G604" s="1"/>
      <c r="H604" s="1">
        <v>1</v>
      </c>
      <c r="I604" s="1">
        <v>1</v>
      </c>
      <c r="J604" s="1"/>
      <c r="K604" s="1"/>
      <c r="L604" s="1"/>
      <c r="M604" s="1" t="b">
        <f t="shared" si="36"/>
        <v>1</v>
      </c>
      <c r="N604" t="b">
        <f t="shared" si="37"/>
        <v>0</v>
      </c>
      <c r="O604" t="b">
        <f t="shared" si="37"/>
        <v>0</v>
      </c>
      <c r="P604" t="b">
        <f t="shared" si="38"/>
        <v>0</v>
      </c>
      <c r="Q604" t="b">
        <f t="shared" si="39"/>
        <v>0</v>
      </c>
      <c r="R604">
        <v>1</v>
      </c>
    </row>
    <row r="605" spans="1:18" x14ac:dyDescent="0.35">
      <c r="A605" t="s">
        <v>282</v>
      </c>
      <c r="B605" t="s">
        <v>642</v>
      </c>
      <c r="C605">
        <v>1</v>
      </c>
      <c r="D605">
        <v>2</v>
      </c>
      <c r="G605" s="1">
        <v>1</v>
      </c>
      <c r="H605" s="1">
        <v>1</v>
      </c>
      <c r="I605" s="1">
        <v>2</v>
      </c>
      <c r="J605" s="1"/>
      <c r="K605" s="1"/>
      <c r="L605" s="1"/>
      <c r="M605" s="1" t="b">
        <f t="shared" si="36"/>
        <v>0</v>
      </c>
      <c r="N605" t="b">
        <f t="shared" si="37"/>
        <v>0</v>
      </c>
      <c r="O605" t="b">
        <f t="shared" si="37"/>
        <v>0</v>
      </c>
      <c r="P605" t="b">
        <f t="shared" si="38"/>
        <v>1</v>
      </c>
      <c r="Q605" t="b">
        <f t="shared" si="39"/>
        <v>0</v>
      </c>
      <c r="R605">
        <v>1</v>
      </c>
    </row>
    <row r="606" spans="1:18" x14ac:dyDescent="0.35">
      <c r="A606" t="s">
        <v>3371</v>
      </c>
      <c r="B606" t="s">
        <v>642</v>
      </c>
      <c r="C606">
        <v>1</v>
      </c>
      <c r="D606">
        <v>1</v>
      </c>
      <c r="G606" s="1"/>
      <c r="H606" s="1">
        <v>1</v>
      </c>
      <c r="I606" s="1">
        <v>1</v>
      </c>
      <c r="J606" s="1"/>
      <c r="K606" s="1"/>
      <c r="L606" s="1"/>
      <c r="M606" s="1" t="b">
        <f t="shared" si="36"/>
        <v>1</v>
      </c>
      <c r="N606" t="b">
        <f t="shared" si="37"/>
        <v>0</v>
      </c>
      <c r="O606" t="b">
        <f t="shared" si="37"/>
        <v>0</v>
      </c>
      <c r="P606" t="b">
        <f t="shared" si="38"/>
        <v>0</v>
      </c>
      <c r="Q606" t="b">
        <f t="shared" si="39"/>
        <v>0</v>
      </c>
      <c r="R606">
        <v>1</v>
      </c>
    </row>
    <row r="607" spans="1:18" x14ac:dyDescent="0.35">
      <c r="A607" t="s">
        <v>3373</v>
      </c>
      <c r="B607" t="s">
        <v>642</v>
      </c>
      <c r="C607">
        <v>1</v>
      </c>
      <c r="D607">
        <v>1</v>
      </c>
      <c r="G607" s="1"/>
      <c r="H607" s="1">
        <v>1</v>
      </c>
      <c r="I607" s="1">
        <v>1</v>
      </c>
      <c r="J607" s="1"/>
      <c r="K607" s="1"/>
      <c r="L607" s="1"/>
      <c r="M607" s="1" t="b">
        <f t="shared" si="36"/>
        <v>1</v>
      </c>
      <c r="N607" t="b">
        <f t="shared" si="37"/>
        <v>0</v>
      </c>
      <c r="O607" t="b">
        <f t="shared" si="37"/>
        <v>0</v>
      </c>
      <c r="P607" t="b">
        <f t="shared" si="38"/>
        <v>0</v>
      </c>
      <c r="Q607" t="b">
        <f t="shared" si="39"/>
        <v>0</v>
      </c>
      <c r="R607">
        <v>1</v>
      </c>
    </row>
    <row r="608" spans="1:18" x14ac:dyDescent="0.35">
      <c r="A608" t="s">
        <v>283</v>
      </c>
      <c r="B608" t="s">
        <v>642</v>
      </c>
      <c r="C608">
        <v>1</v>
      </c>
      <c r="D608">
        <v>2</v>
      </c>
      <c r="G608" s="1">
        <v>1</v>
      </c>
      <c r="H608" s="1">
        <v>1</v>
      </c>
      <c r="I608" s="1">
        <v>2</v>
      </c>
      <c r="J608" s="1"/>
      <c r="K608" s="1"/>
      <c r="L608" s="1"/>
      <c r="M608" s="1" t="b">
        <f t="shared" si="36"/>
        <v>0</v>
      </c>
      <c r="N608" t="b">
        <f t="shared" si="37"/>
        <v>0</v>
      </c>
      <c r="O608" t="b">
        <f t="shared" si="37"/>
        <v>0</v>
      </c>
      <c r="P608" t="b">
        <f t="shared" si="38"/>
        <v>1</v>
      </c>
      <c r="Q608" t="b">
        <f t="shared" si="39"/>
        <v>0</v>
      </c>
      <c r="R608">
        <v>1</v>
      </c>
    </row>
    <row r="609" spans="1:18" x14ac:dyDescent="0.35">
      <c r="A609" t="s">
        <v>284</v>
      </c>
      <c r="B609" t="s">
        <v>642</v>
      </c>
      <c r="C609">
        <v>1</v>
      </c>
      <c r="D609">
        <v>1</v>
      </c>
      <c r="G609" s="1">
        <v>1</v>
      </c>
      <c r="H609" s="1"/>
      <c r="I609" s="1">
        <v>1</v>
      </c>
      <c r="J609" s="1"/>
      <c r="K609" s="1"/>
      <c r="L609" s="1"/>
      <c r="M609" s="1" t="b">
        <f t="shared" si="36"/>
        <v>1</v>
      </c>
      <c r="N609" t="b">
        <f t="shared" si="37"/>
        <v>0</v>
      </c>
      <c r="O609" t="b">
        <f t="shared" si="37"/>
        <v>0</v>
      </c>
      <c r="P609" t="b">
        <f t="shared" si="38"/>
        <v>0</v>
      </c>
      <c r="Q609" t="b">
        <f t="shared" si="39"/>
        <v>0</v>
      </c>
      <c r="R609">
        <v>1</v>
      </c>
    </row>
    <row r="610" spans="1:18" x14ac:dyDescent="0.35">
      <c r="A610" t="s">
        <v>285</v>
      </c>
      <c r="B610" t="s">
        <v>642</v>
      </c>
      <c r="C610">
        <v>1</v>
      </c>
      <c r="D610">
        <v>1</v>
      </c>
      <c r="G610" s="1">
        <v>1</v>
      </c>
      <c r="H610" s="1"/>
      <c r="I610" s="1">
        <v>1</v>
      </c>
      <c r="J610" s="1"/>
      <c r="K610" s="1"/>
      <c r="L610" s="1"/>
      <c r="M610" s="1" t="b">
        <f t="shared" si="36"/>
        <v>1</v>
      </c>
      <c r="N610" t="b">
        <f t="shared" si="37"/>
        <v>0</v>
      </c>
      <c r="O610" t="b">
        <f t="shared" si="37"/>
        <v>0</v>
      </c>
      <c r="P610" t="b">
        <f t="shared" si="38"/>
        <v>0</v>
      </c>
      <c r="Q610" t="b">
        <f t="shared" si="39"/>
        <v>0</v>
      </c>
      <c r="R610">
        <v>1</v>
      </c>
    </row>
    <row r="611" spans="1:18" x14ac:dyDescent="0.35">
      <c r="A611" t="s">
        <v>605</v>
      </c>
      <c r="B611" t="s">
        <v>642</v>
      </c>
      <c r="C611">
        <v>1</v>
      </c>
      <c r="D611">
        <v>2</v>
      </c>
      <c r="G611" s="1">
        <v>1</v>
      </c>
      <c r="H611" s="1">
        <v>1</v>
      </c>
      <c r="I611" s="1">
        <v>2</v>
      </c>
      <c r="J611" s="1"/>
      <c r="K611" s="1"/>
      <c r="L611" s="1"/>
      <c r="M611" s="1" t="b">
        <f t="shared" si="36"/>
        <v>0</v>
      </c>
      <c r="N611" t="b">
        <f t="shared" si="37"/>
        <v>0</v>
      </c>
      <c r="O611" t="b">
        <f t="shared" si="37"/>
        <v>0</v>
      </c>
      <c r="P611" t="b">
        <f t="shared" si="38"/>
        <v>1</v>
      </c>
      <c r="Q611" t="b">
        <f t="shared" si="39"/>
        <v>0</v>
      </c>
      <c r="R611">
        <v>1</v>
      </c>
    </row>
    <row r="612" spans="1:18" x14ac:dyDescent="0.35">
      <c r="A612" t="s">
        <v>286</v>
      </c>
      <c r="B612" t="s">
        <v>642</v>
      </c>
      <c r="C612">
        <v>1</v>
      </c>
      <c r="D612">
        <v>2</v>
      </c>
      <c r="G612" s="1">
        <v>1</v>
      </c>
      <c r="H612" s="1">
        <v>1</v>
      </c>
      <c r="I612" s="1">
        <v>2</v>
      </c>
      <c r="J612" s="1"/>
      <c r="K612" s="1"/>
      <c r="L612" s="1"/>
      <c r="M612" s="1" t="b">
        <f t="shared" si="36"/>
        <v>0</v>
      </c>
      <c r="N612" t="b">
        <f t="shared" si="37"/>
        <v>0</v>
      </c>
      <c r="O612" t="b">
        <f t="shared" si="37"/>
        <v>0</v>
      </c>
      <c r="P612" t="b">
        <f t="shared" si="38"/>
        <v>1</v>
      </c>
      <c r="Q612" t="b">
        <f t="shared" si="39"/>
        <v>0</v>
      </c>
      <c r="R612">
        <v>1</v>
      </c>
    </row>
    <row r="613" spans="1:18" x14ac:dyDescent="0.35">
      <c r="A613" t="s">
        <v>3341</v>
      </c>
      <c r="B613" t="s">
        <v>640</v>
      </c>
      <c r="C613">
        <v>1</v>
      </c>
      <c r="D613">
        <v>1</v>
      </c>
      <c r="G613" s="1"/>
      <c r="H613" s="1">
        <v>1</v>
      </c>
      <c r="I613" s="1">
        <v>1</v>
      </c>
      <c r="J613" s="1"/>
      <c r="K613" s="1"/>
      <c r="L613" s="1"/>
      <c r="M613" s="1" t="b">
        <f t="shared" si="36"/>
        <v>1</v>
      </c>
      <c r="N613" t="b">
        <f t="shared" si="37"/>
        <v>0</v>
      </c>
      <c r="O613" t="b">
        <f t="shared" si="37"/>
        <v>0</v>
      </c>
      <c r="P613" t="b">
        <f t="shared" si="38"/>
        <v>0</v>
      </c>
      <c r="Q613" t="b">
        <f t="shared" si="39"/>
        <v>0</v>
      </c>
      <c r="R613">
        <v>1</v>
      </c>
    </row>
    <row r="614" spans="1:18" x14ac:dyDescent="0.35">
      <c r="A614" t="s">
        <v>258</v>
      </c>
      <c r="B614" t="s">
        <v>640</v>
      </c>
      <c r="C614">
        <v>1</v>
      </c>
      <c r="D614">
        <v>1</v>
      </c>
      <c r="G614" s="1">
        <v>1</v>
      </c>
      <c r="H614" s="1"/>
      <c r="I614" s="1">
        <v>1</v>
      </c>
      <c r="J614" s="1"/>
      <c r="K614" s="1"/>
      <c r="L614" s="1"/>
      <c r="M614" s="1" t="b">
        <f t="shared" si="36"/>
        <v>1</v>
      </c>
      <c r="N614" t="b">
        <f t="shared" si="37"/>
        <v>0</v>
      </c>
      <c r="O614" t="b">
        <f t="shared" si="37"/>
        <v>0</v>
      </c>
      <c r="P614" t="b">
        <f t="shared" si="38"/>
        <v>0</v>
      </c>
      <c r="Q614" t="b">
        <f t="shared" si="39"/>
        <v>0</v>
      </c>
      <c r="R614">
        <v>1</v>
      </c>
    </row>
    <row r="615" spans="1:18" x14ac:dyDescent="0.35">
      <c r="A615" t="s">
        <v>259</v>
      </c>
      <c r="B615" t="s">
        <v>640</v>
      </c>
      <c r="C615">
        <v>1</v>
      </c>
      <c r="D615">
        <v>1</v>
      </c>
      <c r="G615" s="1">
        <v>1</v>
      </c>
      <c r="H615" s="1"/>
      <c r="I615" s="1">
        <v>1</v>
      </c>
      <c r="J615" s="1"/>
      <c r="K615" s="1"/>
      <c r="L615" s="1"/>
      <c r="M615" s="1" t="b">
        <f t="shared" si="36"/>
        <v>1</v>
      </c>
      <c r="N615" t="b">
        <f t="shared" si="37"/>
        <v>0</v>
      </c>
      <c r="O615" t="b">
        <f t="shared" si="37"/>
        <v>0</v>
      </c>
      <c r="P615" t="b">
        <f t="shared" si="38"/>
        <v>0</v>
      </c>
      <c r="Q615" t="b">
        <f t="shared" si="39"/>
        <v>0</v>
      </c>
      <c r="R615">
        <v>1</v>
      </c>
    </row>
    <row r="616" spans="1:18" x14ac:dyDescent="0.35">
      <c r="A616" t="s">
        <v>1108</v>
      </c>
      <c r="B616" t="s">
        <v>640</v>
      </c>
      <c r="C616">
        <v>1</v>
      </c>
      <c r="D616">
        <v>1</v>
      </c>
      <c r="G616" s="1">
        <v>1</v>
      </c>
      <c r="H616" s="1"/>
      <c r="I616" s="1">
        <v>1</v>
      </c>
      <c r="J616" s="1"/>
      <c r="K616" s="1"/>
      <c r="L616" s="1"/>
      <c r="M616" s="1" t="b">
        <f t="shared" si="36"/>
        <v>1</v>
      </c>
      <c r="N616" t="b">
        <f t="shared" si="37"/>
        <v>0</v>
      </c>
      <c r="O616" t="b">
        <f t="shared" si="37"/>
        <v>0</v>
      </c>
      <c r="P616" t="b">
        <f t="shared" si="38"/>
        <v>0</v>
      </c>
      <c r="Q616" t="b">
        <f t="shared" si="39"/>
        <v>0</v>
      </c>
      <c r="R616">
        <v>1</v>
      </c>
    </row>
    <row r="617" spans="1:18" x14ac:dyDescent="0.35">
      <c r="A617" t="s">
        <v>1110</v>
      </c>
      <c r="B617" t="s">
        <v>640</v>
      </c>
      <c r="C617">
        <v>1</v>
      </c>
      <c r="D617">
        <v>1</v>
      </c>
      <c r="G617" s="1">
        <v>1</v>
      </c>
      <c r="H617" s="1"/>
      <c r="I617" s="1">
        <v>1</v>
      </c>
      <c r="J617" s="1"/>
      <c r="K617" s="1"/>
      <c r="L617" s="1"/>
      <c r="M617" s="1" t="b">
        <f t="shared" si="36"/>
        <v>1</v>
      </c>
      <c r="N617" t="b">
        <f t="shared" si="37"/>
        <v>0</v>
      </c>
      <c r="O617" t="b">
        <f t="shared" si="37"/>
        <v>0</v>
      </c>
      <c r="P617" t="b">
        <f t="shared" si="38"/>
        <v>0</v>
      </c>
      <c r="Q617" t="b">
        <f t="shared" si="39"/>
        <v>0</v>
      </c>
      <c r="R617">
        <v>1</v>
      </c>
    </row>
    <row r="618" spans="1:18" x14ac:dyDescent="0.35">
      <c r="A618" t="s">
        <v>3344</v>
      </c>
      <c r="B618" t="s">
        <v>640</v>
      </c>
      <c r="C618">
        <v>1</v>
      </c>
      <c r="D618">
        <v>1</v>
      </c>
      <c r="G618" s="1"/>
      <c r="H618" s="1">
        <v>1</v>
      </c>
      <c r="I618" s="1">
        <v>1</v>
      </c>
      <c r="J618" s="1"/>
      <c r="K618" s="1"/>
      <c r="L618" s="1"/>
      <c r="M618" s="1" t="b">
        <f t="shared" si="36"/>
        <v>1</v>
      </c>
      <c r="N618" t="b">
        <f t="shared" si="37"/>
        <v>0</v>
      </c>
      <c r="O618" t="b">
        <f t="shared" si="37"/>
        <v>0</v>
      </c>
      <c r="P618" t="b">
        <f t="shared" si="38"/>
        <v>0</v>
      </c>
      <c r="Q618" t="b">
        <f t="shared" si="39"/>
        <v>0</v>
      </c>
      <c r="R618">
        <v>1</v>
      </c>
    </row>
    <row r="619" spans="1:18" x14ac:dyDescent="0.35">
      <c r="A619" t="s">
        <v>260</v>
      </c>
      <c r="B619" t="s">
        <v>640</v>
      </c>
      <c r="C619">
        <v>1</v>
      </c>
      <c r="D619">
        <v>1</v>
      </c>
      <c r="G619" s="1">
        <v>1</v>
      </c>
      <c r="H619" s="1"/>
      <c r="I619" s="1">
        <v>1</v>
      </c>
      <c r="J619" s="1"/>
      <c r="K619" s="1"/>
      <c r="L619" s="1"/>
      <c r="M619" s="1" t="b">
        <f t="shared" si="36"/>
        <v>1</v>
      </c>
      <c r="N619" t="b">
        <f t="shared" si="37"/>
        <v>0</v>
      </c>
      <c r="O619" t="b">
        <f t="shared" si="37"/>
        <v>0</v>
      </c>
      <c r="P619" t="b">
        <f t="shared" si="38"/>
        <v>0</v>
      </c>
      <c r="Q619" t="b">
        <f t="shared" si="39"/>
        <v>0</v>
      </c>
      <c r="R619">
        <v>1</v>
      </c>
    </row>
    <row r="620" spans="1:18" x14ac:dyDescent="0.35">
      <c r="A620" t="s">
        <v>1866</v>
      </c>
      <c r="B620" t="s">
        <v>640</v>
      </c>
      <c r="C620">
        <v>1</v>
      </c>
      <c r="D620">
        <v>1</v>
      </c>
      <c r="G620" s="1">
        <v>1</v>
      </c>
      <c r="H620" s="1"/>
      <c r="I620" s="1">
        <v>1</v>
      </c>
      <c r="J620" s="1"/>
      <c r="K620" s="1"/>
      <c r="L620" s="1"/>
      <c r="M620" s="1" t="b">
        <f t="shared" si="36"/>
        <v>1</v>
      </c>
      <c r="N620" t="b">
        <f t="shared" si="37"/>
        <v>0</v>
      </c>
      <c r="O620" t="b">
        <f t="shared" si="37"/>
        <v>0</v>
      </c>
      <c r="P620" t="b">
        <f t="shared" si="38"/>
        <v>0</v>
      </c>
      <c r="Q620" t="b">
        <f t="shared" si="39"/>
        <v>0</v>
      </c>
      <c r="R620">
        <v>1</v>
      </c>
    </row>
    <row r="621" spans="1:18" x14ac:dyDescent="0.35">
      <c r="A621" t="s">
        <v>1112</v>
      </c>
      <c r="B621" t="s">
        <v>640</v>
      </c>
      <c r="C621">
        <v>1</v>
      </c>
      <c r="D621">
        <v>1</v>
      </c>
      <c r="G621" s="1">
        <v>1</v>
      </c>
      <c r="H621" s="1"/>
      <c r="I621" s="1">
        <v>1</v>
      </c>
      <c r="J621" s="1"/>
      <c r="K621" s="1"/>
      <c r="L621" s="1"/>
      <c r="M621" s="1" t="b">
        <f t="shared" si="36"/>
        <v>1</v>
      </c>
      <c r="N621" t="b">
        <f t="shared" si="37"/>
        <v>0</v>
      </c>
      <c r="O621" t="b">
        <f t="shared" si="37"/>
        <v>0</v>
      </c>
      <c r="P621" t="b">
        <f t="shared" si="38"/>
        <v>0</v>
      </c>
      <c r="Q621" t="b">
        <f t="shared" si="39"/>
        <v>0</v>
      </c>
      <c r="R621">
        <v>1</v>
      </c>
    </row>
    <row r="622" spans="1:18" x14ac:dyDescent="0.35">
      <c r="A622" t="s">
        <v>1114</v>
      </c>
      <c r="B622" t="s">
        <v>640</v>
      </c>
      <c r="C622">
        <v>1</v>
      </c>
      <c r="D622">
        <v>1</v>
      </c>
      <c r="G622" s="1">
        <v>1</v>
      </c>
      <c r="H622" s="1"/>
      <c r="I622" s="1">
        <v>1</v>
      </c>
      <c r="J622" s="1"/>
      <c r="K622" s="1"/>
      <c r="L622" s="1"/>
      <c r="M622" s="1" t="b">
        <f t="shared" si="36"/>
        <v>1</v>
      </c>
      <c r="N622" t="b">
        <f t="shared" si="37"/>
        <v>0</v>
      </c>
      <c r="O622" t="b">
        <f t="shared" si="37"/>
        <v>0</v>
      </c>
      <c r="P622" t="b">
        <f t="shared" si="38"/>
        <v>0</v>
      </c>
      <c r="Q622" t="b">
        <f t="shared" si="39"/>
        <v>0</v>
      </c>
      <c r="R622">
        <v>1</v>
      </c>
    </row>
    <row r="623" spans="1:18" x14ac:dyDescent="0.35">
      <c r="A623" t="s">
        <v>261</v>
      </c>
      <c r="B623" t="s">
        <v>640</v>
      </c>
      <c r="C623">
        <v>1</v>
      </c>
      <c r="D623">
        <v>1</v>
      </c>
      <c r="G623" s="1">
        <v>1</v>
      </c>
      <c r="H623" s="1"/>
      <c r="I623" s="1">
        <v>1</v>
      </c>
      <c r="J623" s="1"/>
      <c r="K623" s="1"/>
      <c r="L623" s="1"/>
      <c r="M623" s="1" t="b">
        <f t="shared" si="36"/>
        <v>1</v>
      </c>
      <c r="N623" t="b">
        <f t="shared" si="37"/>
        <v>0</v>
      </c>
      <c r="O623" t="b">
        <f t="shared" si="37"/>
        <v>0</v>
      </c>
      <c r="P623" t="b">
        <f t="shared" si="38"/>
        <v>0</v>
      </c>
      <c r="Q623" t="b">
        <f t="shared" si="39"/>
        <v>0</v>
      </c>
      <c r="R623">
        <v>1</v>
      </c>
    </row>
    <row r="624" spans="1:18" x14ac:dyDescent="0.35">
      <c r="A624" t="s">
        <v>262</v>
      </c>
      <c r="B624" t="s">
        <v>640</v>
      </c>
      <c r="C624">
        <v>1</v>
      </c>
      <c r="D624">
        <v>1</v>
      </c>
      <c r="G624" s="1">
        <v>1</v>
      </c>
      <c r="H624" s="1"/>
      <c r="I624" s="1">
        <v>1</v>
      </c>
      <c r="J624" s="1"/>
      <c r="K624" s="1"/>
      <c r="L624" s="1"/>
      <c r="M624" s="1" t="b">
        <f t="shared" si="36"/>
        <v>1</v>
      </c>
      <c r="N624" t="b">
        <f t="shared" si="37"/>
        <v>0</v>
      </c>
      <c r="O624" t="b">
        <f t="shared" si="37"/>
        <v>0</v>
      </c>
      <c r="P624" t="b">
        <f t="shared" si="38"/>
        <v>0</v>
      </c>
      <c r="Q624" t="b">
        <f t="shared" si="39"/>
        <v>0</v>
      </c>
      <c r="R624">
        <v>1</v>
      </c>
    </row>
    <row r="625" spans="1:18" x14ac:dyDescent="0.35">
      <c r="A625" t="s">
        <v>263</v>
      </c>
      <c r="B625" t="s">
        <v>640</v>
      </c>
      <c r="C625">
        <v>1</v>
      </c>
      <c r="D625">
        <v>1</v>
      </c>
      <c r="G625" s="1">
        <v>1</v>
      </c>
      <c r="H625" s="1"/>
      <c r="I625" s="1">
        <v>1</v>
      </c>
      <c r="J625" s="1"/>
      <c r="K625" s="1"/>
      <c r="L625" s="1"/>
      <c r="M625" s="1" t="b">
        <f t="shared" si="36"/>
        <v>1</v>
      </c>
      <c r="N625" t="b">
        <f t="shared" si="37"/>
        <v>0</v>
      </c>
      <c r="O625" t="b">
        <f t="shared" si="37"/>
        <v>0</v>
      </c>
      <c r="P625" t="b">
        <f t="shared" si="38"/>
        <v>0</v>
      </c>
      <c r="Q625" t="b">
        <f t="shared" si="39"/>
        <v>0</v>
      </c>
      <c r="R625">
        <v>1</v>
      </c>
    </row>
    <row r="626" spans="1:18" x14ac:dyDescent="0.35">
      <c r="A626" t="s">
        <v>2027</v>
      </c>
      <c r="B626" t="s">
        <v>640</v>
      </c>
      <c r="C626">
        <v>1</v>
      </c>
      <c r="D626">
        <v>1</v>
      </c>
      <c r="G626" s="1">
        <v>1</v>
      </c>
      <c r="H626" s="1"/>
      <c r="I626" s="1">
        <v>1</v>
      </c>
      <c r="J626" s="1"/>
      <c r="K626" s="1"/>
      <c r="L626" s="1"/>
      <c r="M626" s="1" t="b">
        <f t="shared" si="36"/>
        <v>1</v>
      </c>
      <c r="N626" t="b">
        <f t="shared" si="37"/>
        <v>0</v>
      </c>
      <c r="O626" t="b">
        <f t="shared" si="37"/>
        <v>0</v>
      </c>
      <c r="P626" t="b">
        <f t="shared" si="38"/>
        <v>0</v>
      </c>
      <c r="Q626" t="b">
        <f t="shared" si="39"/>
        <v>0</v>
      </c>
      <c r="R626">
        <v>1</v>
      </c>
    </row>
    <row r="627" spans="1:18" x14ac:dyDescent="0.35">
      <c r="A627" t="s">
        <v>264</v>
      </c>
      <c r="B627" t="s">
        <v>640</v>
      </c>
      <c r="C627">
        <v>1</v>
      </c>
      <c r="D627">
        <v>1</v>
      </c>
      <c r="G627" s="1">
        <v>1</v>
      </c>
      <c r="H627" s="1"/>
      <c r="I627" s="1">
        <v>1</v>
      </c>
      <c r="J627" s="1"/>
      <c r="K627" s="1"/>
      <c r="L627" s="1"/>
      <c r="M627" s="1" t="b">
        <f t="shared" si="36"/>
        <v>1</v>
      </c>
      <c r="N627" t="b">
        <f t="shared" si="37"/>
        <v>0</v>
      </c>
      <c r="O627" t="b">
        <f t="shared" si="37"/>
        <v>0</v>
      </c>
      <c r="P627" t="b">
        <f t="shared" si="38"/>
        <v>0</v>
      </c>
      <c r="Q627" t="b">
        <f t="shared" si="39"/>
        <v>0</v>
      </c>
      <c r="R627">
        <v>1</v>
      </c>
    </row>
    <row r="628" spans="1:18" x14ac:dyDescent="0.35">
      <c r="A628" t="s">
        <v>265</v>
      </c>
      <c r="B628" t="s">
        <v>640</v>
      </c>
      <c r="C628">
        <v>1</v>
      </c>
      <c r="D628">
        <v>2</v>
      </c>
      <c r="G628" s="1">
        <v>1</v>
      </c>
      <c r="H628" s="1">
        <v>1</v>
      </c>
      <c r="I628" s="1">
        <v>2</v>
      </c>
      <c r="J628" s="1"/>
      <c r="K628" s="1"/>
      <c r="L628" s="1"/>
      <c r="M628" s="1" t="b">
        <f t="shared" si="36"/>
        <v>0</v>
      </c>
      <c r="N628" t="b">
        <f t="shared" si="37"/>
        <v>0</v>
      </c>
      <c r="O628" t="b">
        <f t="shared" si="37"/>
        <v>0</v>
      </c>
      <c r="P628" t="b">
        <f t="shared" si="38"/>
        <v>1</v>
      </c>
      <c r="Q628" t="b">
        <f t="shared" si="39"/>
        <v>0</v>
      </c>
      <c r="R628">
        <v>1</v>
      </c>
    </row>
    <row r="629" spans="1:18" x14ac:dyDescent="0.35">
      <c r="A629" t="s">
        <v>3347</v>
      </c>
      <c r="B629" t="s">
        <v>640</v>
      </c>
      <c r="C629">
        <v>1</v>
      </c>
      <c r="D629">
        <v>1</v>
      </c>
      <c r="G629" s="1"/>
      <c r="H629" s="1">
        <v>1</v>
      </c>
      <c r="I629" s="1">
        <v>1</v>
      </c>
      <c r="J629" s="1"/>
      <c r="K629" s="1"/>
      <c r="L629" s="1"/>
      <c r="M629" s="1" t="b">
        <f t="shared" si="36"/>
        <v>1</v>
      </c>
      <c r="N629" t="b">
        <f t="shared" si="37"/>
        <v>0</v>
      </c>
      <c r="O629" t="b">
        <f t="shared" si="37"/>
        <v>0</v>
      </c>
      <c r="P629" t="b">
        <f t="shared" si="38"/>
        <v>0</v>
      </c>
      <c r="Q629" t="b">
        <f t="shared" si="39"/>
        <v>0</v>
      </c>
      <c r="R629">
        <v>1</v>
      </c>
    </row>
    <row r="630" spans="1:18" x14ac:dyDescent="0.35">
      <c r="A630" t="s">
        <v>266</v>
      </c>
      <c r="B630" t="s">
        <v>640</v>
      </c>
      <c r="C630">
        <v>1</v>
      </c>
      <c r="D630">
        <v>1</v>
      </c>
      <c r="G630" s="1">
        <v>1</v>
      </c>
      <c r="H630" s="1"/>
      <c r="I630" s="1">
        <v>1</v>
      </c>
      <c r="J630" s="1"/>
      <c r="K630" s="1"/>
      <c r="L630" s="1"/>
      <c r="M630" s="1" t="b">
        <f t="shared" si="36"/>
        <v>1</v>
      </c>
      <c r="N630" t="b">
        <f t="shared" si="37"/>
        <v>0</v>
      </c>
      <c r="O630" t="b">
        <f t="shared" si="37"/>
        <v>0</v>
      </c>
      <c r="P630" t="b">
        <f t="shared" si="38"/>
        <v>0</v>
      </c>
      <c r="Q630" t="b">
        <f t="shared" si="39"/>
        <v>0</v>
      </c>
      <c r="R630">
        <v>1</v>
      </c>
    </row>
    <row r="631" spans="1:18" x14ac:dyDescent="0.35">
      <c r="A631" t="s">
        <v>267</v>
      </c>
      <c r="B631" t="s">
        <v>640</v>
      </c>
      <c r="C631">
        <v>1</v>
      </c>
      <c r="D631">
        <v>1</v>
      </c>
      <c r="G631" s="1">
        <v>1</v>
      </c>
      <c r="H631" s="1"/>
      <c r="I631" s="1">
        <v>1</v>
      </c>
      <c r="J631" s="1"/>
      <c r="K631" s="1"/>
      <c r="L631" s="1"/>
      <c r="M631" s="1" t="b">
        <f t="shared" si="36"/>
        <v>1</v>
      </c>
      <c r="N631" t="b">
        <f t="shared" si="37"/>
        <v>0</v>
      </c>
      <c r="O631" t="b">
        <f t="shared" si="37"/>
        <v>0</v>
      </c>
      <c r="P631" t="b">
        <f t="shared" si="38"/>
        <v>0</v>
      </c>
      <c r="Q631" t="b">
        <f t="shared" si="39"/>
        <v>0</v>
      </c>
      <c r="R631">
        <v>1</v>
      </c>
    </row>
    <row r="632" spans="1:18" x14ac:dyDescent="0.35">
      <c r="A632" t="s">
        <v>3350</v>
      </c>
      <c r="B632" t="s">
        <v>640</v>
      </c>
      <c r="C632">
        <v>1</v>
      </c>
      <c r="D632">
        <v>1</v>
      </c>
      <c r="G632" s="1"/>
      <c r="H632" s="1">
        <v>1</v>
      </c>
      <c r="I632" s="1">
        <v>1</v>
      </c>
      <c r="J632" s="1"/>
      <c r="K632" s="1"/>
      <c r="L632" s="1"/>
      <c r="M632" s="1" t="b">
        <f t="shared" si="36"/>
        <v>1</v>
      </c>
      <c r="N632" t="b">
        <f t="shared" si="37"/>
        <v>0</v>
      </c>
      <c r="O632" t="b">
        <f t="shared" si="37"/>
        <v>0</v>
      </c>
      <c r="P632" t="b">
        <f t="shared" si="38"/>
        <v>0</v>
      </c>
      <c r="Q632" t="b">
        <f t="shared" si="39"/>
        <v>0</v>
      </c>
      <c r="R632">
        <v>1</v>
      </c>
    </row>
    <row r="633" spans="1:18" x14ac:dyDescent="0.35">
      <c r="A633" t="s">
        <v>268</v>
      </c>
      <c r="B633" t="s">
        <v>640</v>
      </c>
      <c r="C633">
        <v>1</v>
      </c>
      <c r="D633">
        <v>1</v>
      </c>
      <c r="G633" s="1">
        <v>1</v>
      </c>
      <c r="H633" s="1"/>
      <c r="I633" s="1">
        <v>1</v>
      </c>
      <c r="J633" s="1"/>
      <c r="K633" s="1"/>
      <c r="L633" s="1"/>
      <c r="M633" s="1" t="b">
        <f t="shared" si="36"/>
        <v>1</v>
      </c>
      <c r="N633" t="b">
        <f t="shared" si="37"/>
        <v>0</v>
      </c>
      <c r="O633" t="b">
        <f t="shared" si="37"/>
        <v>0</v>
      </c>
      <c r="P633" t="b">
        <f t="shared" si="38"/>
        <v>0</v>
      </c>
      <c r="Q633" t="b">
        <f t="shared" si="39"/>
        <v>0</v>
      </c>
      <c r="R633">
        <v>1</v>
      </c>
    </row>
    <row r="634" spans="1:18" x14ac:dyDescent="0.35">
      <c r="A634" t="s">
        <v>269</v>
      </c>
      <c r="B634" t="s">
        <v>640</v>
      </c>
      <c r="C634">
        <v>1</v>
      </c>
      <c r="D634">
        <v>1</v>
      </c>
      <c r="G634" s="1">
        <v>1</v>
      </c>
      <c r="H634" s="1"/>
      <c r="I634" s="1">
        <v>1</v>
      </c>
      <c r="J634" s="1"/>
      <c r="K634" s="1"/>
      <c r="L634" s="1"/>
      <c r="M634" s="1" t="b">
        <f t="shared" si="36"/>
        <v>1</v>
      </c>
      <c r="N634" t="b">
        <f t="shared" si="37"/>
        <v>0</v>
      </c>
      <c r="O634" t="b">
        <f t="shared" si="37"/>
        <v>0</v>
      </c>
      <c r="P634" t="b">
        <f t="shared" si="38"/>
        <v>0</v>
      </c>
      <c r="Q634" t="b">
        <f t="shared" si="39"/>
        <v>0</v>
      </c>
      <c r="R634">
        <v>1</v>
      </c>
    </row>
    <row r="635" spans="1:18" x14ac:dyDescent="0.35">
      <c r="A635" t="s">
        <v>270</v>
      </c>
      <c r="B635" t="s">
        <v>640</v>
      </c>
      <c r="C635">
        <v>1</v>
      </c>
      <c r="D635">
        <v>2</v>
      </c>
      <c r="G635" s="1">
        <v>1</v>
      </c>
      <c r="H635" s="1">
        <v>1</v>
      </c>
      <c r="I635" s="1">
        <v>2</v>
      </c>
      <c r="J635" s="1"/>
      <c r="K635" s="1"/>
      <c r="L635" s="1"/>
      <c r="M635" s="1" t="b">
        <f t="shared" si="36"/>
        <v>0</v>
      </c>
      <c r="N635" t="b">
        <f t="shared" si="37"/>
        <v>0</v>
      </c>
      <c r="O635" t="b">
        <f t="shared" si="37"/>
        <v>0</v>
      </c>
      <c r="P635" t="b">
        <f t="shared" si="38"/>
        <v>1</v>
      </c>
      <c r="Q635" t="b">
        <f t="shared" si="39"/>
        <v>0</v>
      </c>
      <c r="R635">
        <v>1</v>
      </c>
    </row>
    <row r="636" spans="1:18" x14ac:dyDescent="0.35">
      <c r="A636" t="s">
        <v>271</v>
      </c>
      <c r="B636" t="s">
        <v>640</v>
      </c>
      <c r="C636">
        <v>1</v>
      </c>
      <c r="D636">
        <v>1</v>
      </c>
      <c r="G636" s="1">
        <v>1</v>
      </c>
      <c r="H636" s="1"/>
      <c r="I636" s="1">
        <v>1</v>
      </c>
      <c r="J636" s="1"/>
      <c r="K636" s="1"/>
      <c r="L636" s="1"/>
      <c r="M636" s="1" t="b">
        <f t="shared" si="36"/>
        <v>1</v>
      </c>
      <c r="N636" t="b">
        <f t="shared" si="37"/>
        <v>0</v>
      </c>
      <c r="O636" t="b">
        <f t="shared" si="37"/>
        <v>0</v>
      </c>
      <c r="P636" t="b">
        <f t="shared" si="38"/>
        <v>0</v>
      </c>
      <c r="Q636" t="b">
        <f t="shared" si="39"/>
        <v>0</v>
      </c>
      <c r="R636">
        <v>1</v>
      </c>
    </row>
    <row r="637" spans="1:18" x14ac:dyDescent="0.35">
      <c r="A637" t="s">
        <v>1502</v>
      </c>
      <c r="B637" t="s">
        <v>640</v>
      </c>
      <c r="C637">
        <v>1</v>
      </c>
      <c r="D637">
        <v>1</v>
      </c>
      <c r="G637" s="1">
        <v>1</v>
      </c>
      <c r="H637" s="1"/>
      <c r="I637" s="1">
        <v>1</v>
      </c>
      <c r="J637" s="1"/>
      <c r="K637" s="1"/>
      <c r="L637" s="1"/>
      <c r="M637" s="1" t="b">
        <f t="shared" si="36"/>
        <v>1</v>
      </c>
      <c r="N637" t="b">
        <f t="shared" si="37"/>
        <v>0</v>
      </c>
      <c r="O637" t="b">
        <f t="shared" si="37"/>
        <v>0</v>
      </c>
      <c r="P637" t="b">
        <f t="shared" si="38"/>
        <v>0</v>
      </c>
      <c r="Q637" t="b">
        <f t="shared" si="39"/>
        <v>0</v>
      </c>
      <c r="R637">
        <v>1</v>
      </c>
    </row>
    <row r="638" spans="1:18" x14ac:dyDescent="0.35">
      <c r="A638" t="s">
        <v>272</v>
      </c>
      <c r="B638" t="s">
        <v>640</v>
      </c>
      <c r="C638">
        <v>1</v>
      </c>
      <c r="D638">
        <v>1</v>
      </c>
      <c r="G638" s="1">
        <v>1</v>
      </c>
      <c r="H638" s="1"/>
      <c r="I638" s="1">
        <v>1</v>
      </c>
      <c r="J638" s="1"/>
      <c r="K638" s="1"/>
      <c r="L638" s="1"/>
      <c r="M638" s="1" t="b">
        <f t="shared" si="36"/>
        <v>1</v>
      </c>
      <c r="N638" t="b">
        <f t="shared" si="37"/>
        <v>0</v>
      </c>
      <c r="O638" t="b">
        <f t="shared" si="37"/>
        <v>0</v>
      </c>
      <c r="P638" t="b">
        <f t="shared" si="38"/>
        <v>0</v>
      </c>
      <c r="Q638" t="b">
        <f t="shared" si="39"/>
        <v>0</v>
      </c>
      <c r="R638">
        <v>1</v>
      </c>
    </row>
    <row r="639" spans="1:18" x14ac:dyDescent="0.35">
      <c r="A639" t="s">
        <v>2031</v>
      </c>
      <c r="B639" t="s">
        <v>640</v>
      </c>
      <c r="C639">
        <v>1</v>
      </c>
      <c r="D639">
        <v>1</v>
      </c>
      <c r="G639" s="1">
        <v>1</v>
      </c>
      <c r="H639" s="1"/>
      <c r="I639" s="1">
        <v>1</v>
      </c>
      <c r="J639" s="1"/>
      <c r="K639" s="1"/>
      <c r="L639" s="1"/>
      <c r="M639" s="1" t="b">
        <f t="shared" si="36"/>
        <v>1</v>
      </c>
      <c r="N639" t="b">
        <f t="shared" si="37"/>
        <v>0</v>
      </c>
      <c r="O639" t="b">
        <f t="shared" si="37"/>
        <v>0</v>
      </c>
      <c r="P639" t="b">
        <f t="shared" si="38"/>
        <v>0</v>
      </c>
      <c r="Q639" t="b">
        <f t="shared" si="39"/>
        <v>0</v>
      </c>
      <c r="R639">
        <v>1</v>
      </c>
    </row>
    <row r="640" spans="1:18" x14ac:dyDescent="0.35">
      <c r="A640" t="s">
        <v>273</v>
      </c>
      <c r="B640" t="s">
        <v>640</v>
      </c>
      <c r="C640">
        <v>1</v>
      </c>
      <c r="D640">
        <v>1</v>
      </c>
      <c r="G640" s="1">
        <v>1</v>
      </c>
      <c r="H640" s="1"/>
      <c r="I640" s="1">
        <v>1</v>
      </c>
      <c r="J640" s="1"/>
      <c r="K640" s="1"/>
      <c r="L640" s="1"/>
      <c r="M640" s="1" t="b">
        <f t="shared" si="36"/>
        <v>1</v>
      </c>
      <c r="N640" t="b">
        <f t="shared" si="37"/>
        <v>0</v>
      </c>
      <c r="O640" t="b">
        <f t="shared" si="37"/>
        <v>0</v>
      </c>
      <c r="P640" t="b">
        <f t="shared" si="38"/>
        <v>0</v>
      </c>
      <c r="Q640" t="b">
        <f t="shared" si="39"/>
        <v>0</v>
      </c>
      <c r="R640">
        <v>1</v>
      </c>
    </row>
    <row r="641" spans="1:18" x14ac:dyDescent="0.35">
      <c r="A641" t="s">
        <v>274</v>
      </c>
      <c r="B641" t="s">
        <v>640</v>
      </c>
      <c r="C641">
        <v>1</v>
      </c>
      <c r="D641">
        <v>1</v>
      </c>
      <c r="G641" s="1">
        <v>1</v>
      </c>
      <c r="H641" s="1"/>
      <c r="I641" s="1">
        <v>1</v>
      </c>
      <c r="J641" s="1"/>
      <c r="K641" s="1"/>
      <c r="L641" s="1"/>
      <c r="M641" s="1" t="b">
        <f t="shared" si="36"/>
        <v>1</v>
      </c>
      <c r="N641" t="b">
        <f t="shared" si="37"/>
        <v>0</v>
      </c>
      <c r="O641" t="b">
        <f t="shared" si="37"/>
        <v>0</v>
      </c>
      <c r="P641" t="b">
        <f t="shared" si="38"/>
        <v>0</v>
      </c>
      <c r="Q641" t="b">
        <f t="shared" si="39"/>
        <v>0</v>
      </c>
      <c r="R641">
        <v>1</v>
      </c>
    </row>
    <row r="642" spans="1:18" x14ac:dyDescent="0.35">
      <c r="A642" t="s">
        <v>275</v>
      </c>
      <c r="B642" t="s">
        <v>640</v>
      </c>
      <c r="C642">
        <v>1</v>
      </c>
      <c r="D642">
        <v>1</v>
      </c>
      <c r="G642" s="1">
        <v>1</v>
      </c>
      <c r="H642" s="1"/>
      <c r="I642" s="1">
        <v>1</v>
      </c>
      <c r="J642" s="1"/>
      <c r="K642" s="1"/>
      <c r="L642" s="1"/>
      <c r="M642" s="1" t="b">
        <f t="shared" si="36"/>
        <v>1</v>
      </c>
      <c r="N642" t="b">
        <f t="shared" si="37"/>
        <v>0</v>
      </c>
      <c r="O642" t="b">
        <f t="shared" si="37"/>
        <v>0</v>
      </c>
      <c r="P642" t="b">
        <f t="shared" si="38"/>
        <v>0</v>
      </c>
      <c r="Q642" t="b">
        <f t="shared" si="39"/>
        <v>0</v>
      </c>
      <c r="R642">
        <v>1</v>
      </c>
    </row>
    <row r="643" spans="1:18" x14ac:dyDescent="0.35">
      <c r="A643" t="s">
        <v>2029</v>
      </c>
      <c r="B643" t="s">
        <v>640</v>
      </c>
      <c r="C643">
        <v>1</v>
      </c>
      <c r="D643">
        <v>1</v>
      </c>
      <c r="G643" s="1">
        <v>1</v>
      </c>
      <c r="H643" s="1"/>
      <c r="I643" s="1">
        <v>1</v>
      </c>
      <c r="J643" s="1"/>
      <c r="K643" s="1"/>
      <c r="L643" s="1"/>
      <c r="M643" s="1" t="b">
        <f t="shared" si="36"/>
        <v>1</v>
      </c>
      <c r="N643" t="b">
        <f t="shared" si="37"/>
        <v>0</v>
      </c>
      <c r="O643" t="b">
        <f t="shared" si="37"/>
        <v>0</v>
      </c>
      <c r="P643" t="b">
        <f t="shared" si="38"/>
        <v>0</v>
      </c>
      <c r="Q643" t="b">
        <f t="shared" si="39"/>
        <v>0</v>
      </c>
      <c r="R643">
        <v>1</v>
      </c>
    </row>
    <row r="644" spans="1:18" x14ac:dyDescent="0.35">
      <c r="A644" t="s">
        <v>276</v>
      </c>
      <c r="B644" t="s">
        <v>640</v>
      </c>
      <c r="C644">
        <v>1</v>
      </c>
      <c r="D644">
        <v>1</v>
      </c>
      <c r="G644" s="1">
        <v>1</v>
      </c>
      <c r="H644" s="1"/>
      <c r="I644" s="1">
        <v>1</v>
      </c>
      <c r="J644" s="1"/>
      <c r="K644" s="1"/>
      <c r="L644" s="1"/>
      <c r="M644" s="1" t="b">
        <f t="shared" si="36"/>
        <v>1</v>
      </c>
      <c r="N644" t="b">
        <f t="shared" si="37"/>
        <v>0</v>
      </c>
      <c r="O644" t="b">
        <f t="shared" si="37"/>
        <v>0</v>
      </c>
      <c r="P644" t="b">
        <f t="shared" si="38"/>
        <v>0</v>
      </c>
      <c r="Q644" t="b">
        <f t="shared" si="39"/>
        <v>0</v>
      </c>
      <c r="R644">
        <v>1</v>
      </c>
    </row>
    <row r="645" spans="1:18" x14ac:dyDescent="0.35">
      <c r="A645" t="s">
        <v>3353</v>
      </c>
      <c r="B645" t="s">
        <v>640</v>
      </c>
      <c r="C645">
        <v>1</v>
      </c>
      <c r="D645">
        <v>1</v>
      </c>
      <c r="G645" s="1"/>
      <c r="H645" s="1">
        <v>1</v>
      </c>
      <c r="I645" s="1">
        <v>1</v>
      </c>
      <c r="J645" s="1"/>
      <c r="K645" s="1"/>
      <c r="L645" s="1"/>
      <c r="M645" s="1" t="b">
        <f t="shared" si="36"/>
        <v>1</v>
      </c>
      <c r="N645" t="b">
        <f t="shared" si="37"/>
        <v>0</v>
      </c>
      <c r="O645" t="b">
        <f t="shared" si="37"/>
        <v>0</v>
      </c>
      <c r="P645" t="b">
        <f t="shared" si="38"/>
        <v>0</v>
      </c>
      <c r="Q645" t="b">
        <f t="shared" si="39"/>
        <v>0</v>
      </c>
      <c r="R645">
        <v>1</v>
      </c>
    </row>
    <row r="646" spans="1:18" x14ac:dyDescent="0.35">
      <c r="A646" t="s">
        <v>277</v>
      </c>
      <c r="B646" t="s">
        <v>640</v>
      </c>
      <c r="C646">
        <v>1</v>
      </c>
      <c r="D646">
        <v>1</v>
      </c>
      <c r="G646" s="1">
        <v>1</v>
      </c>
      <c r="H646" s="1"/>
      <c r="I646" s="1">
        <v>1</v>
      </c>
      <c r="J646" s="1"/>
      <c r="K646" s="1"/>
      <c r="L646" s="1"/>
      <c r="M646" s="1" t="b">
        <f t="shared" si="36"/>
        <v>1</v>
      </c>
      <c r="N646" t="b">
        <f t="shared" si="37"/>
        <v>0</v>
      </c>
      <c r="O646" t="b">
        <f t="shared" si="37"/>
        <v>0</v>
      </c>
      <c r="P646" t="b">
        <f t="shared" si="38"/>
        <v>0</v>
      </c>
      <c r="Q646" t="b">
        <f t="shared" si="39"/>
        <v>0</v>
      </c>
      <c r="R646">
        <v>1</v>
      </c>
    </row>
    <row r="647" spans="1:18" x14ac:dyDescent="0.35">
      <c r="A647" t="s">
        <v>1499</v>
      </c>
      <c r="B647" t="s">
        <v>640</v>
      </c>
      <c r="C647">
        <v>1</v>
      </c>
      <c r="D647">
        <v>1</v>
      </c>
      <c r="G647" s="1">
        <v>1</v>
      </c>
      <c r="H647" s="1"/>
      <c r="I647" s="1">
        <v>1</v>
      </c>
      <c r="J647" s="1"/>
      <c r="K647" s="1"/>
      <c r="L647" s="1"/>
      <c r="M647" s="1" t="b">
        <f t="shared" ref="M647:M710" si="40">$I647=1</f>
        <v>1</v>
      </c>
      <c r="N647" t="b">
        <f t="shared" ref="N647:O710" si="41">AND($E647=1,ISBLANK($F647))</f>
        <v>0</v>
      </c>
      <c r="O647" t="b">
        <f t="shared" si="41"/>
        <v>0</v>
      </c>
      <c r="P647" t="b">
        <f t="shared" ref="P647:P710" si="42">AND($C647=1,$D647=2)</f>
        <v>0</v>
      </c>
      <c r="Q647" t="b">
        <f t="shared" ref="Q647:Q710" si="43">$E647=1</f>
        <v>0</v>
      </c>
      <c r="R647">
        <v>1</v>
      </c>
    </row>
    <row r="648" spans="1:18" x14ac:dyDescent="0.35">
      <c r="A648" t="s">
        <v>2024</v>
      </c>
      <c r="B648" t="s">
        <v>640</v>
      </c>
      <c r="C648">
        <v>1</v>
      </c>
      <c r="D648">
        <v>1</v>
      </c>
      <c r="G648" s="1">
        <v>1</v>
      </c>
      <c r="H648" s="1"/>
      <c r="I648" s="1">
        <v>1</v>
      </c>
      <c r="J648" s="1"/>
      <c r="K648" s="1"/>
      <c r="L648" s="1"/>
      <c r="M648" s="1" t="b">
        <f t="shared" si="40"/>
        <v>1</v>
      </c>
      <c r="N648" t="b">
        <f t="shared" si="41"/>
        <v>0</v>
      </c>
      <c r="O648" t="b">
        <f t="shared" si="41"/>
        <v>0</v>
      </c>
      <c r="P648" t="b">
        <f t="shared" si="42"/>
        <v>0</v>
      </c>
      <c r="Q648" t="b">
        <f t="shared" si="43"/>
        <v>0</v>
      </c>
      <c r="R648">
        <v>1</v>
      </c>
    </row>
    <row r="649" spans="1:18" x14ac:dyDescent="0.35">
      <c r="A649" t="s">
        <v>278</v>
      </c>
      <c r="B649" t="s">
        <v>640</v>
      </c>
      <c r="C649">
        <v>1</v>
      </c>
      <c r="D649">
        <v>2</v>
      </c>
      <c r="G649" s="1">
        <v>1</v>
      </c>
      <c r="H649" s="1">
        <v>1</v>
      </c>
      <c r="I649" s="1">
        <v>2</v>
      </c>
      <c r="J649" s="1"/>
      <c r="K649" s="1"/>
      <c r="L649" s="1"/>
      <c r="M649" s="1" t="b">
        <f t="shared" si="40"/>
        <v>0</v>
      </c>
      <c r="N649" t="b">
        <f t="shared" si="41"/>
        <v>0</v>
      </c>
      <c r="O649" t="b">
        <f t="shared" si="41"/>
        <v>0</v>
      </c>
      <c r="P649" t="b">
        <f t="shared" si="42"/>
        <v>1</v>
      </c>
      <c r="Q649" t="b">
        <f t="shared" si="43"/>
        <v>0</v>
      </c>
      <c r="R649">
        <v>1</v>
      </c>
    </row>
    <row r="650" spans="1:18" x14ac:dyDescent="0.35">
      <c r="A650" t="s">
        <v>3357</v>
      </c>
      <c r="B650" t="s">
        <v>640</v>
      </c>
      <c r="C650">
        <v>1</v>
      </c>
      <c r="D650">
        <v>1</v>
      </c>
      <c r="G650" s="1"/>
      <c r="H650" s="1">
        <v>1</v>
      </c>
      <c r="I650" s="1">
        <v>1</v>
      </c>
      <c r="J650" s="1"/>
      <c r="K650" s="1"/>
      <c r="L650" s="1"/>
      <c r="M650" s="1" t="b">
        <f t="shared" si="40"/>
        <v>1</v>
      </c>
      <c r="N650" t="b">
        <f t="shared" si="41"/>
        <v>0</v>
      </c>
      <c r="O650" t="b">
        <f t="shared" si="41"/>
        <v>0</v>
      </c>
      <c r="P650" t="b">
        <f t="shared" si="42"/>
        <v>0</v>
      </c>
      <c r="Q650" t="b">
        <f t="shared" si="43"/>
        <v>0</v>
      </c>
      <c r="R650">
        <v>1</v>
      </c>
    </row>
    <row r="651" spans="1:18" x14ac:dyDescent="0.35">
      <c r="A651" t="s">
        <v>3360</v>
      </c>
      <c r="B651" t="s">
        <v>640</v>
      </c>
      <c r="C651">
        <v>1</v>
      </c>
      <c r="D651">
        <v>1</v>
      </c>
      <c r="G651" s="1"/>
      <c r="H651" s="1">
        <v>1</v>
      </c>
      <c r="I651" s="1">
        <v>1</v>
      </c>
      <c r="J651" s="1"/>
      <c r="K651" s="1"/>
      <c r="L651" s="1"/>
      <c r="M651" s="1" t="b">
        <f t="shared" si="40"/>
        <v>1</v>
      </c>
      <c r="N651" t="b">
        <f t="shared" si="41"/>
        <v>0</v>
      </c>
      <c r="O651" t="b">
        <f t="shared" si="41"/>
        <v>0</v>
      </c>
      <c r="P651" t="b">
        <f t="shared" si="42"/>
        <v>0</v>
      </c>
      <c r="Q651" t="b">
        <f t="shared" si="43"/>
        <v>0</v>
      </c>
      <c r="R651">
        <v>1</v>
      </c>
    </row>
    <row r="652" spans="1:18" x14ac:dyDescent="0.35">
      <c r="A652" t="s">
        <v>61</v>
      </c>
      <c r="B652" t="s">
        <v>632</v>
      </c>
      <c r="C652">
        <v>1</v>
      </c>
      <c r="D652">
        <v>1</v>
      </c>
      <c r="G652" s="1">
        <v>1</v>
      </c>
      <c r="H652" s="1"/>
      <c r="I652" s="1">
        <v>1</v>
      </c>
      <c r="J652" s="1"/>
      <c r="K652" s="1"/>
      <c r="L652" s="1"/>
      <c r="M652" s="1" t="b">
        <f t="shared" si="40"/>
        <v>1</v>
      </c>
      <c r="N652" t="b">
        <f t="shared" si="41"/>
        <v>0</v>
      </c>
      <c r="O652" t="b">
        <f t="shared" si="41"/>
        <v>0</v>
      </c>
      <c r="P652" t="b">
        <f t="shared" si="42"/>
        <v>0</v>
      </c>
      <c r="Q652" t="b">
        <f t="shared" si="43"/>
        <v>0</v>
      </c>
      <c r="R652">
        <v>1</v>
      </c>
    </row>
    <row r="653" spans="1:18" x14ac:dyDescent="0.35">
      <c r="A653" t="s">
        <v>62</v>
      </c>
      <c r="B653" t="s">
        <v>632</v>
      </c>
      <c r="C653">
        <v>1</v>
      </c>
      <c r="D653">
        <v>1</v>
      </c>
      <c r="G653" s="1">
        <v>1</v>
      </c>
      <c r="H653" s="1"/>
      <c r="I653" s="1">
        <v>1</v>
      </c>
      <c r="J653" s="1"/>
      <c r="K653" s="1"/>
      <c r="L653" s="1"/>
      <c r="M653" s="1" t="b">
        <f t="shared" si="40"/>
        <v>1</v>
      </c>
      <c r="N653" t="b">
        <f t="shared" si="41"/>
        <v>0</v>
      </c>
      <c r="O653" t="b">
        <f t="shared" si="41"/>
        <v>0</v>
      </c>
      <c r="P653" t="b">
        <f t="shared" si="42"/>
        <v>0</v>
      </c>
      <c r="Q653" t="b">
        <f t="shared" si="43"/>
        <v>0</v>
      </c>
      <c r="R653">
        <v>1</v>
      </c>
    </row>
    <row r="654" spans="1:18" x14ac:dyDescent="0.35">
      <c r="A654" t="s">
        <v>685</v>
      </c>
      <c r="B654" t="s">
        <v>632</v>
      </c>
      <c r="C654">
        <v>1</v>
      </c>
      <c r="D654">
        <v>1</v>
      </c>
      <c r="G654" s="1">
        <v>1</v>
      </c>
      <c r="H654" s="1"/>
      <c r="I654" s="1">
        <v>1</v>
      </c>
      <c r="J654" s="1"/>
      <c r="K654" s="1"/>
      <c r="L654" s="1"/>
      <c r="M654" s="1" t="b">
        <f t="shared" si="40"/>
        <v>1</v>
      </c>
      <c r="N654" t="b">
        <f t="shared" si="41"/>
        <v>0</v>
      </c>
      <c r="O654" t="b">
        <f t="shared" si="41"/>
        <v>0</v>
      </c>
      <c r="P654" t="b">
        <f t="shared" si="42"/>
        <v>0</v>
      </c>
      <c r="Q654" t="b">
        <f t="shared" si="43"/>
        <v>0</v>
      </c>
      <c r="R654">
        <v>1</v>
      </c>
    </row>
    <row r="655" spans="1:18" x14ac:dyDescent="0.35">
      <c r="A655" t="s">
        <v>63</v>
      </c>
      <c r="B655" t="s">
        <v>632</v>
      </c>
      <c r="C655">
        <v>1</v>
      </c>
      <c r="D655">
        <v>1</v>
      </c>
      <c r="G655" s="1">
        <v>1</v>
      </c>
      <c r="H655" s="1"/>
      <c r="I655" s="1">
        <v>1</v>
      </c>
      <c r="J655" s="1"/>
      <c r="K655" s="1"/>
      <c r="L655" s="1"/>
      <c r="M655" s="1" t="b">
        <f t="shared" si="40"/>
        <v>1</v>
      </c>
      <c r="N655" t="b">
        <f t="shared" si="41"/>
        <v>0</v>
      </c>
      <c r="O655" t="b">
        <f t="shared" si="41"/>
        <v>0</v>
      </c>
      <c r="P655" t="b">
        <f t="shared" si="42"/>
        <v>0</v>
      </c>
      <c r="Q655" t="b">
        <f t="shared" si="43"/>
        <v>0</v>
      </c>
      <c r="R655">
        <v>1</v>
      </c>
    </row>
    <row r="656" spans="1:18" x14ac:dyDescent="0.35">
      <c r="A656" t="s">
        <v>64</v>
      </c>
      <c r="B656" t="s">
        <v>632</v>
      </c>
      <c r="C656">
        <v>1</v>
      </c>
      <c r="D656">
        <v>1</v>
      </c>
      <c r="G656" s="1">
        <v>1</v>
      </c>
      <c r="H656" s="1"/>
      <c r="I656" s="1">
        <v>1</v>
      </c>
      <c r="J656" s="1"/>
      <c r="K656" s="1"/>
      <c r="L656" s="1"/>
      <c r="M656" s="1" t="b">
        <f t="shared" si="40"/>
        <v>1</v>
      </c>
      <c r="N656" t="b">
        <f t="shared" si="41"/>
        <v>0</v>
      </c>
      <c r="O656" t="b">
        <f t="shared" si="41"/>
        <v>0</v>
      </c>
      <c r="P656" t="b">
        <f t="shared" si="42"/>
        <v>0</v>
      </c>
      <c r="Q656" t="b">
        <f t="shared" si="43"/>
        <v>0</v>
      </c>
      <c r="R656">
        <v>1</v>
      </c>
    </row>
    <row r="657" spans="1:18" x14ac:dyDescent="0.35">
      <c r="A657" t="s">
        <v>65</v>
      </c>
      <c r="B657" t="s">
        <v>632</v>
      </c>
      <c r="C657">
        <v>1</v>
      </c>
      <c r="D657">
        <v>1</v>
      </c>
      <c r="G657" s="1">
        <v>1</v>
      </c>
      <c r="H657" s="1"/>
      <c r="I657" s="1">
        <v>1</v>
      </c>
      <c r="J657" s="1"/>
      <c r="K657" s="1"/>
      <c r="L657" s="1"/>
      <c r="M657" s="1" t="b">
        <f t="shared" si="40"/>
        <v>1</v>
      </c>
      <c r="N657" t="b">
        <f t="shared" si="41"/>
        <v>0</v>
      </c>
      <c r="O657" t="b">
        <f t="shared" si="41"/>
        <v>0</v>
      </c>
      <c r="P657" t="b">
        <f t="shared" si="42"/>
        <v>0</v>
      </c>
      <c r="Q657" t="b">
        <f t="shared" si="43"/>
        <v>0</v>
      </c>
      <c r="R657">
        <v>1</v>
      </c>
    </row>
    <row r="658" spans="1:18" x14ac:dyDescent="0.35">
      <c r="A658" t="s">
        <v>66</v>
      </c>
      <c r="B658" t="s">
        <v>632</v>
      </c>
      <c r="C658">
        <v>1</v>
      </c>
      <c r="D658">
        <v>1</v>
      </c>
      <c r="G658" s="1">
        <v>1</v>
      </c>
      <c r="H658" s="1"/>
      <c r="I658" s="1">
        <v>1</v>
      </c>
      <c r="J658" s="1"/>
      <c r="K658" s="1"/>
      <c r="L658" s="1"/>
      <c r="M658" s="1" t="b">
        <f t="shared" si="40"/>
        <v>1</v>
      </c>
      <c r="N658" t="b">
        <f t="shared" si="41"/>
        <v>0</v>
      </c>
      <c r="O658" t="b">
        <f t="shared" si="41"/>
        <v>0</v>
      </c>
      <c r="P658" t="b">
        <f t="shared" si="42"/>
        <v>0</v>
      </c>
      <c r="Q658" t="b">
        <f t="shared" si="43"/>
        <v>0</v>
      </c>
      <c r="R658">
        <v>1</v>
      </c>
    </row>
    <row r="659" spans="1:18" x14ac:dyDescent="0.35">
      <c r="A659" t="s">
        <v>67</v>
      </c>
      <c r="B659" t="s">
        <v>632</v>
      </c>
      <c r="C659">
        <v>1</v>
      </c>
      <c r="D659">
        <v>1</v>
      </c>
      <c r="G659" s="1">
        <v>1</v>
      </c>
      <c r="H659" s="1"/>
      <c r="I659" s="1">
        <v>1</v>
      </c>
      <c r="J659" s="1"/>
      <c r="K659" s="1"/>
      <c r="L659" s="1"/>
      <c r="M659" s="1" t="b">
        <f t="shared" si="40"/>
        <v>1</v>
      </c>
      <c r="N659" t="b">
        <f t="shared" si="41"/>
        <v>0</v>
      </c>
      <c r="O659" t="b">
        <f t="shared" si="41"/>
        <v>0</v>
      </c>
      <c r="P659" t="b">
        <f t="shared" si="42"/>
        <v>0</v>
      </c>
      <c r="Q659" t="b">
        <f t="shared" si="43"/>
        <v>0</v>
      </c>
      <c r="R659">
        <v>1</v>
      </c>
    </row>
    <row r="660" spans="1:18" x14ac:dyDescent="0.35">
      <c r="A660" t="s">
        <v>688</v>
      </c>
      <c r="B660" t="s">
        <v>632</v>
      </c>
      <c r="C660">
        <v>1</v>
      </c>
      <c r="D660">
        <v>1</v>
      </c>
      <c r="G660" s="1">
        <v>1</v>
      </c>
      <c r="H660" s="1"/>
      <c r="I660" s="1">
        <v>1</v>
      </c>
      <c r="J660" s="1"/>
      <c r="K660" s="1"/>
      <c r="L660" s="1"/>
      <c r="M660" s="1" t="b">
        <f t="shared" si="40"/>
        <v>1</v>
      </c>
      <c r="N660" t="b">
        <f t="shared" si="41"/>
        <v>0</v>
      </c>
      <c r="O660" t="b">
        <f t="shared" si="41"/>
        <v>0</v>
      </c>
      <c r="P660" t="b">
        <f t="shared" si="42"/>
        <v>0</v>
      </c>
      <c r="Q660" t="b">
        <f t="shared" si="43"/>
        <v>0</v>
      </c>
      <c r="R660">
        <v>1</v>
      </c>
    </row>
    <row r="661" spans="1:18" x14ac:dyDescent="0.35">
      <c r="A661" t="s">
        <v>68</v>
      </c>
      <c r="B661" t="s">
        <v>632</v>
      </c>
      <c r="C661">
        <v>1</v>
      </c>
      <c r="D661">
        <v>1</v>
      </c>
      <c r="G661" s="1">
        <v>1</v>
      </c>
      <c r="H661" s="1"/>
      <c r="I661" s="1">
        <v>1</v>
      </c>
      <c r="J661" s="1"/>
      <c r="K661" s="1"/>
      <c r="L661" s="1"/>
      <c r="M661" s="1" t="b">
        <f t="shared" si="40"/>
        <v>1</v>
      </c>
      <c r="N661" t="b">
        <f t="shared" si="41"/>
        <v>0</v>
      </c>
      <c r="O661" t="b">
        <f t="shared" si="41"/>
        <v>0</v>
      </c>
      <c r="P661" t="b">
        <f t="shared" si="42"/>
        <v>0</v>
      </c>
      <c r="Q661" t="b">
        <f t="shared" si="43"/>
        <v>0</v>
      </c>
      <c r="R661">
        <v>1</v>
      </c>
    </row>
    <row r="662" spans="1:18" x14ac:dyDescent="0.35">
      <c r="A662" t="s">
        <v>69</v>
      </c>
      <c r="B662" t="s">
        <v>632</v>
      </c>
      <c r="C662">
        <v>1</v>
      </c>
      <c r="D662">
        <v>1</v>
      </c>
      <c r="G662" s="1">
        <v>1</v>
      </c>
      <c r="H662" s="1"/>
      <c r="I662" s="1">
        <v>1</v>
      </c>
      <c r="J662" s="1"/>
      <c r="K662" s="1"/>
      <c r="L662" s="1"/>
      <c r="M662" s="1" t="b">
        <f t="shared" si="40"/>
        <v>1</v>
      </c>
      <c r="N662" t="b">
        <f t="shared" si="41"/>
        <v>0</v>
      </c>
      <c r="O662" t="b">
        <f t="shared" si="41"/>
        <v>0</v>
      </c>
      <c r="P662" t="b">
        <f t="shared" si="42"/>
        <v>0</v>
      </c>
      <c r="Q662" t="b">
        <f t="shared" si="43"/>
        <v>0</v>
      </c>
      <c r="R662">
        <v>1</v>
      </c>
    </row>
    <row r="663" spans="1:18" x14ac:dyDescent="0.35">
      <c r="A663" t="s">
        <v>70</v>
      </c>
      <c r="B663" t="s">
        <v>632</v>
      </c>
      <c r="C663">
        <v>1</v>
      </c>
      <c r="D663">
        <v>1</v>
      </c>
      <c r="G663" s="1">
        <v>1</v>
      </c>
      <c r="H663" s="1"/>
      <c r="I663" s="1">
        <v>1</v>
      </c>
      <c r="J663" s="1"/>
      <c r="K663" s="1"/>
      <c r="L663" s="1"/>
      <c r="M663" s="1" t="b">
        <f t="shared" si="40"/>
        <v>1</v>
      </c>
      <c r="N663" t="b">
        <f t="shared" si="41"/>
        <v>0</v>
      </c>
      <c r="O663" t="b">
        <f t="shared" si="41"/>
        <v>0</v>
      </c>
      <c r="P663" t="b">
        <f t="shared" si="42"/>
        <v>0</v>
      </c>
      <c r="Q663" t="b">
        <f t="shared" si="43"/>
        <v>0</v>
      </c>
      <c r="R663">
        <v>1</v>
      </c>
    </row>
    <row r="664" spans="1:18" x14ac:dyDescent="0.35">
      <c r="A664" t="s">
        <v>1042</v>
      </c>
      <c r="B664" t="s">
        <v>632</v>
      </c>
      <c r="C664">
        <v>1</v>
      </c>
      <c r="D664">
        <v>1</v>
      </c>
      <c r="G664" s="1">
        <v>1</v>
      </c>
      <c r="H664" s="1"/>
      <c r="I664" s="1">
        <v>1</v>
      </c>
      <c r="J664" s="1"/>
      <c r="K664" s="1"/>
      <c r="L664" s="1"/>
      <c r="M664" s="1" t="b">
        <f t="shared" si="40"/>
        <v>1</v>
      </c>
      <c r="N664" t="b">
        <f t="shared" si="41"/>
        <v>0</v>
      </c>
      <c r="O664" t="b">
        <f t="shared" si="41"/>
        <v>0</v>
      </c>
      <c r="P664" t="b">
        <f t="shared" si="42"/>
        <v>0</v>
      </c>
      <c r="Q664" t="b">
        <f t="shared" si="43"/>
        <v>0</v>
      </c>
      <c r="R664">
        <v>1</v>
      </c>
    </row>
    <row r="665" spans="1:18" x14ac:dyDescent="0.35">
      <c r="A665" t="s">
        <v>71</v>
      </c>
      <c r="B665" t="s">
        <v>632</v>
      </c>
      <c r="C665">
        <v>1</v>
      </c>
      <c r="D665">
        <v>1</v>
      </c>
      <c r="G665" s="1">
        <v>1</v>
      </c>
      <c r="H665" s="1"/>
      <c r="I665" s="1">
        <v>1</v>
      </c>
      <c r="J665" s="1"/>
      <c r="K665" s="1"/>
      <c r="L665" s="1"/>
      <c r="M665" s="1" t="b">
        <f t="shared" si="40"/>
        <v>1</v>
      </c>
      <c r="N665" t="b">
        <f t="shared" si="41"/>
        <v>0</v>
      </c>
      <c r="O665" t="b">
        <f t="shared" si="41"/>
        <v>0</v>
      </c>
      <c r="P665" t="b">
        <f t="shared" si="42"/>
        <v>0</v>
      </c>
      <c r="Q665" t="b">
        <f t="shared" si="43"/>
        <v>0</v>
      </c>
      <c r="R665">
        <v>1</v>
      </c>
    </row>
    <row r="666" spans="1:18" x14ac:dyDescent="0.35">
      <c r="A666" t="s">
        <v>72</v>
      </c>
      <c r="B666" t="s">
        <v>632</v>
      </c>
      <c r="C666">
        <v>1</v>
      </c>
      <c r="D666">
        <v>1</v>
      </c>
      <c r="G666" s="1">
        <v>1</v>
      </c>
      <c r="H666" s="1"/>
      <c r="I666" s="1">
        <v>1</v>
      </c>
      <c r="J666" s="1"/>
      <c r="K666" s="1"/>
      <c r="L666" s="1"/>
      <c r="M666" s="1" t="b">
        <f t="shared" si="40"/>
        <v>1</v>
      </c>
      <c r="N666" t="b">
        <f t="shared" si="41"/>
        <v>0</v>
      </c>
      <c r="O666" t="b">
        <f t="shared" si="41"/>
        <v>0</v>
      </c>
      <c r="P666" t="b">
        <f t="shared" si="42"/>
        <v>0</v>
      </c>
      <c r="Q666" t="b">
        <f t="shared" si="43"/>
        <v>0</v>
      </c>
      <c r="R666">
        <v>1</v>
      </c>
    </row>
    <row r="667" spans="1:18" x14ac:dyDescent="0.35">
      <c r="A667" t="s">
        <v>1836</v>
      </c>
      <c r="B667" t="s">
        <v>632</v>
      </c>
      <c r="C667">
        <v>1</v>
      </c>
      <c r="D667">
        <v>1</v>
      </c>
      <c r="G667" s="1">
        <v>1</v>
      </c>
      <c r="H667" s="1"/>
      <c r="I667" s="1">
        <v>1</v>
      </c>
      <c r="J667" s="1"/>
      <c r="K667" s="1"/>
      <c r="L667" s="1"/>
      <c r="M667" s="1" t="b">
        <f t="shared" si="40"/>
        <v>1</v>
      </c>
      <c r="N667" t="b">
        <f t="shared" si="41"/>
        <v>0</v>
      </c>
      <c r="O667" t="b">
        <f t="shared" si="41"/>
        <v>0</v>
      </c>
      <c r="P667" t="b">
        <f t="shared" si="42"/>
        <v>0</v>
      </c>
      <c r="Q667" t="b">
        <f t="shared" si="43"/>
        <v>0</v>
      </c>
      <c r="R667">
        <v>1</v>
      </c>
    </row>
    <row r="668" spans="1:18" x14ac:dyDescent="0.35">
      <c r="A668" t="s">
        <v>2657</v>
      </c>
      <c r="B668" t="s">
        <v>939</v>
      </c>
      <c r="C668">
        <v>1</v>
      </c>
      <c r="D668">
        <v>1</v>
      </c>
      <c r="G668" s="1"/>
      <c r="H668" s="1">
        <v>1</v>
      </c>
      <c r="I668" s="1">
        <v>1</v>
      </c>
      <c r="J668" s="1"/>
      <c r="K668" s="1"/>
      <c r="L668" s="1"/>
      <c r="M668" s="1" t="b">
        <f t="shared" si="40"/>
        <v>1</v>
      </c>
      <c r="N668" t="b">
        <f t="shared" si="41"/>
        <v>0</v>
      </c>
      <c r="O668" t="b">
        <f t="shared" si="41"/>
        <v>0</v>
      </c>
      <c r="P668" t="b">
        <f t="shared" si="42"/>
        <v>0</v>
      </c>
      <c r="Q668" t="b">
        <f t="shared" si="43"/>
        <v>0</v>
      </c>
      <c r="R668">
        <v>1</v>
      </c>
    </row>
    <row r="669" spans="1:18" x14ac:dyDescent="0.35">
      <c r="A669" t="s">
        <v>2105</v>
      </c>
      <c r="B669" t="s">
        <v>2103</v>
      </c>
      <c r="C669">
        <v>1</v>
      </c>
      <c r="D669">
        <v>1</v>
      </c>
      <c r="G669" s="1">
        <v>1</v>
      </c>
      <c r="H669" s="1"/>
      <c r="I669" s="1">
        <v>1</v>
      </c>
      <c r="J669" s="1"/>
      <c r="K669" s="1"/>
      <c r="L669" s="1"/>
      <c r="M669" s="1" t="b">
        <f t="shared" si="40"/>
        <v>1</v>
      </c>
      <c r="N669" t="b">
        <f t="shared" si="41"/>
        <v>0</v>
      </c>
      <c r="O669" t="b">
        <f t="shared" si="41"/>
        <v>0</v>
      </c>
      <c r="P669" t="b">
        <f t="shared" si="42"/>
        <v>0</v>
      </c>
      <c r="Q669" t="b">
        <f t="shared" si="43"/>
        <v>0</v>
      </c>
      <c r="R669">
        <v>1</v>
      </c>
    </row>
    <row r="670" spans="1:18" x14ac:dyDescent="0.35">
      <c r="A670" t="s">
        <v>2100</v>
      </c>
      <c r="B670" t="s">
        <v>2099</v>
      </c>
      <c r="C670">
        <v>1</v>
      </c>
      <c r="D670">
        <v>1</v>
      </c>
      <c r="G670" s="1">
        <v>1</v>
      </c>
      <c r="H670" s="1"/>
      <c r="I670" s="1">
        <v>1</v>
      </c>
      <c r="J670" s="1"/>
      <c r="K670" s="1"/>
      <c r="L670" s="1"/>
      <c r="M670" s="1" t="b">
        <f t="shared" si="40"/>
        <v>1</v>
      </c>
      <c r="N670" t="b">
        <f t="shared" si="41"/>
        <v>0</v>
      </c>
      <c r="O670" t="b">
        <f t="shared" si="41"/>
        <v>0</v>
      </c>
      <c r="P670" t="b">
        <f t="shared" si="42"/>
        <v>0</v>
      </c>
      <c r="Q670" t="b">
        <f t="shared" si="43"/>
        <v>0</v>
      </c>
      <c r="R670">
        <v>1</v>
      </c>
    </row>
    <row r="671" spans="1:18" x14ac:dyDescent="0.35">
      <c r="A671" t="s">
        <v>2102</v>
      </c>
      <c r="B671" t="s">
        <v>2099</v>
      </c>
      <c r="C671">
        <v>1</v>
      </c>
      <c r="D671">
        <v>1</v>
      </c>
      <c r="G671" s="1">
        <v>1</v>
      </c>
      <c r="H671" s="1"/>
      <c r="I671" s="1">
        <v>1</v>
      </c>
      <c r="J671" s="1"/>
      <c r="K671" s="1"/>
      <c r="L671" s="1"/>
      <c r="M671" s="1" t="b">
        <f t="shared" si="40"/>
        <v>1</v>
      </c>
      <c r="N671" t="b">
        <f t="shared" si="41"/>
        <v>0</v>
      </c>
      <c r="O671" t="b">
        <f t="shared" si="41"/>
        <v>0</v>
      </c>
      <c r="P671" t="b">
        <f t="shared" si="42"/>
        <v>0</v>
      </c>
      <c r="Q671" t="b">
        <f t="shared" si="43"/>
        <v>0</v>
      </c>
      <c r="R671">
        <v>1</v>
      </c>
    </row>
    <row r="672" spans="1:18" x14ac:dyDescent="0.35">
      <c r="A672" t="s">
        <v>981</v>
      </c>
      <c r="B672" t="s">
        <v>955</v>
      </c>
      <c r="C672">
        <v>1</v>
      </c>
      <c r="D672">
        <v>1</v>
      </c>
      <c r="G672" s="1">
        <v>1</v>
      </c>
      <c r="H672" s="1"/>
      <c r="I672" s="1">
        <v>1</v>
      </c>
      <c r="J672" s="1"/>
      <c r="K672" s="1"/>
      <c r="L672" s="1"/>
      <c r="M672" s="1" t="b">
        <f t="shared" si="40"/>
        <v>1</v>
      </c>
      <c r="N672" t="b">
        <f t="shared" si="41"/>
        <v>0</v>
      </c>
      <c r="O672" t="b">
        <f t="shared" si="41"/>
        <v>0</v>
      </c>
      <c r="P672" t="b">
        <f t="shared" si="42"/>
        <v>0</v>
      </c>
      <c r="Q672" t="b">
        <f t="shared" si="43"/>
        <v>0</v>
      </c>
      <c r="R672">
        <v>1</v>
      </c>
    </row>
    <row r="673" spans="1:18" x14ac:dyDescent="0.35">
      <c r="A673" t="s">
        <v>2203</v>
      </c>
      <c r="B673" t="s">
        <v>2202</v>
      </c>
      <c r="C673">
        <v>1</v>
      </c>
      <c r="D673">
        <v>1</v>
      </c>
      <c r="G673" s="1">
        <v>1</v>
      </c>
      <c r="H673" s="1"/>
      <c r="I673" s="1">
        <v>1</v>
      </c>
      <c r="J673" s="1"/>
      <c r="K673" s="1"/>
      <c r="L673" s="1"/>
      <c r="M673" s="1" t="b">
        <f t="shared" si="40"/>
        <v>1</v>
      </c>
      <c r="N673" t="b">
        <f t="shared" si="41"/>
        <v>0</v>
      </c>
      <c r="O673" t="b">
        <f t="shared" si="41"/>
        <v>0</v>
      </c>
      <c r="P673" t="b">
        <f t="shared" si="42"/>
        <v>0</v>
      </c>
      <c r="Q673" t="b">
        <f t="shared" si="43"/>
        <v>0</v>
      </c>
      <c r="R673">
        <v>1</v>
      </c>
    </row>
    <row r="674" spans="1:18" x14ac:dyDescent="0.35">
      <c r="A674" t="s">
        <v>3319</v>
      </c>
      <c r="B674" t="s">
        <v>617</v>
      </c>
      <c r="C674">
        <v>1</v>
      </c>
      <c r="D674">
        <v>1</v>
      </c>
      <c r="G674" s="1"/>
      <c r="H674" s="1">
        <v>1</v>
      </c>
      <c r="I674" s="1">
        <v>1</v>
      </c>
      <c r="J674" s="1"/>
      <c r="K674" s="1"/>
      <c r="L674" s="1"/>
      <c r="M674" s="1" t="b">
        <f t="shared" si="40"/>
        <v>1</v>
      </c>
      <c r="N674" t="b">
        <f t="shared" si="41"/>
        <v>0</v>
      </c>
      <c r="O674" t="b">
        <f t="shared" si="41"/>
        <v>0</v>
      </c>
      <c r="P674" t="b">
        <f t="shared" si="42"/>
        <v>0</v>
      </c>
      <c r="Q674" t="b">
        <f t="shared" si="43"/>
        <v>0</v>
      </c>
      <c r="R674">
        <v>1</v>
      </c>
    </row>
    <row r="675" spans="1:18" x14ac:dyDescent="0.35">
      <c r="A675" t="s">
        <v>3743</v>
      </c>
      <c r="B675" t="s">
        <v>3742</v>
      </c>
      <c r="C675">
        <v>1</v>
      </c>
      <c r="D675">
        <v>1</v>
      </c>
      <c r="G675" s="1"/>
      <c r="H675" s="1">
        <v>1</v>
      </c>
      <c r="I675" s="1">
        <v>1</v>
      </c>
      <c r="J675" s="1"/>
      <c r="K675" s="1"/>
      <c r="L675" s="1"/>
      <c r="M675" s="1" t="b">
        <f t="shared" si="40"/>
        <v>1</v>
      </c>
      <c r="N675" t="b">
        <f t="shared" si="41"/>
        <v>0</v>
      </c>
      <c r="O675" t="b">
        <f t="shared" si="41"/>
        <v>0</v>
      </c>
      <c r="P675" t="b">
        <f t="shared" si="42"/>
        <v>0</v>
      </c>
      <c r="Q675" t="b">
        <f t="shared" si="43"/>
        <v>0</v>
      </c>
      <c r="R675">
        <v>1</v>
      </c>
    </row>
    <row r="676" spans="1:18" x14ac:dyDescent="0.35">
      <c r="A676" t="s">
        <v>287</v>
      </c>
      <c r="B676" t="s">
        <v>1422</v>
      </c>
      <c r="C676">
        <v>1</v>
      </c>
      <c r="D676">
        <v>1</v>
      </c>
      <c r="G676" s="1">
        <v>1</v>
      </c>
      <c r="H676" s="1"/>
      <c r="I676" s="1">
        <v>1</v>
      </c>
      <c r="J676" s="1"/>
      <c r="K676" s="1"/>
      <c r="L676" s="1"/>
      <c r="M676" s="1" t="b">
        <f t="shared" si="40"/>
        <v>1</v>
      </c>
      <c r="N676" t="b">
        <f t="shared" si="41"/>
        <v>0</v>
      </c>
      <c r="O676" t="b">
        <f t="shared" si="41"/>
        <v>0</v>
      </c>
      <c r="P676" t="b">
        <f t="shared" si="42"/>
        <v>0</v>
      </c>
      <c r="Q676" t="b">
        <f t="shared" si="43"/>
        <v>0</v>
      </c>
      <c r="R676">
        <v>1</v>
      </c>
    </row>
    <row r="677" spans="1:18" x14ac:dyDescent="0.35">
      <c r="A677" t="s">
        <v>288</v>
      </c>
      <c r="B677" t="s">
        <v>617</v>
      </c>
      <c r="C677">
        <v>1</v>
      </c>
      <c r="D677">
        <v>1</v>
      </c>
      <c r="G677" s="1">
        <v>1</v>
      </c>
      <c r="H677" s="1"/>
      <c r="I677" s="1">
        <v>1</v>
      </c>
      <c r="J677" s="1"/>
      <c r="K677" s="1"/>
      <c r="L677" s="1"/>
      <c r="M677" s="1" t="b">
        <f t="shared" si="40"/>
        <v>1</v>
      </c>
      <c r="N677" t="b">
        <f t="shared" si="41"/>
        <v>0</v>
      </c>
      <c r="O677" t="b">
        <f t="shared" si="41"/>
        <v>0</v>
      </c>
      <c r="P677" t="b">
        <f t="shared" si="42"/>
        <v>0</v>
      </c>
      <c r="Q677" t="b">
        <f t="shared" si="43"/>
        <v>0</v>
      </c>
      <c r="R677">
        <v>1</v>
      </c>
    </row>
    <row r="678" spans="1:18" x14ac:dyDescent="0.35">
      <c r="A678" t="s">
        <v>3303</v>
      </c>
      <c r="B678" t="s">
        <v>617</v>
      </c>
      <c r="C678">
        <v>1</v>
      </c>
      <c r="D678">
        <v>1</v>
      </c>
      <c r="G678" s="1"/>
      <c r="H678" s="1">
        <v>1</v>
      </c>
      <c r="I678" s="1">
        <v>1</v>
      </c>
      <c r="J678" s="1"/>
      <c r="K678" s="1"/>
      <c r="L678" s="1"/>
      <c r="M678" s="1" t="b">
        <f t="shared" si="40"/>
        <v>1</v>
      </c>
      <c r="N678" t="b">
        <f t="shared" si="41"/>
        <v>0</v>
      </c>
      <c r="O678" t="b">
        <f t="shared" si="41"/>
        <v>0</v>
      </c>
      <c r="P678" t="b">
        <f t="shared" si="42"/>
        <v>0</v>
      </c>
      <c r="Q678" t="b">
        <f t="shared" si="43"/>
        <v>0</v>
      </c>
      <c r="R678">
        <v>1</v>
      </c>
    </row>
    <row r="679" spans="1:18" x14ac:dyDescent="0.35">
      <c r="A679" t="s">
        <v>3306</v>
      </c>
      <c r="B679" t="s">
        <v>617</v>
      </c>
      <c r="C679">
        <v>1</v>
      </c>
      <c r="D679">
        <v>1</v>
      </c>
      <c r="G679" s="1"/>
      <c r="H679" s="1">
        <v>1</v>
      </c>
      <c r="I679" s="1">
        <v>1</v>
      </c>
      <c r="J679" s="1"/>
      <c r="K679" s="1"/>
      <c r="L679" s="1"/>
      <c r="M679" s="1" t="b">
        <f t="shared" si="40"/>
        <v>1</v>
      </c>
      <c r="N679" t="b">
        <f t="shared" si="41"/>
        <v>0</v>
      </c>
      <c r="O679" t="b">
        <f t="shared" si="41"/>
        <v>0</v>
      </c>
      <c r="P679" t="b">
        <f t="shared" si="42"/>
        <v>0</v>
      </c>
      <c r="Q679" t="b">
        <f t="shared" si="43"/>
        <v>0</v>
      </c>
      <c r="R679">
        <v>1</v>
      </c>
    </row>
    <row r="680" spans="1:18" x14ac:dyDescent="0.35">
      <c r="A680" t="s">
        <v>3308</v>
      </c>
      <c r="B680" t="s">
        <v>617</v>
      </c>
      <c r="C680">
        <v>1</v>
      </c>
      <c r="D680">
        <v>1</v>
      </c>
      <c r="G680" s="1"/>
      <c r="H680" s="1">
        <v>1</v>
      </c>
      <c r="I680" s="1">
        <v>1</v>
      </c>
      <c r="J680" s="1"/>
      <c r="K680" s="1"/>
      <c r="L680" s="1"/>
      <c r="M680" s="1" t="b">
        <f t="shared" si="40"/>
        <v>1</v>
      </c>
      <c r="N680" t="b">
        <f t="shared" si="41"/>
        <v>0</v>
      </c>
      <c r="O680" t="b">
        <f t="shared" si="41"/>
        <v>0</v>
      </c>
      <c r="P680" t="b">
        <f t="shared" si="42"/>
        <v>0</v>
      </c>
      <c r="Q680" t="b">
        <f t="shared" si="43"/>
        <v>0</v>
      </c>
      <c r="R680">
        <v>1</v>
      </c>
    </row>
    <row r="681" spans="1:18" x14ac:dyDescent="0.35">
      <c r="A681" t="s">
        <v>3311</v>
      </c>
      <c r="B681" t="s">
        <v>617</v>
      </c>
      <c r="C681">
        <v>1</v>
      </c>
      <c r="D681">
        <v>1</v>
      </c>
      <c r="G681" s="1"/>
      <c r="H681" s="1">
        <v>1</v>
      </c>
      <c r="I681" s="1">
        <v>1</v>
      </c>
      <c r="J681" s="1"/>
      <c r="K681" s="1"/>
      <c r="L681" s="1"/>
      <c r="M681" s="1" t="b">
        <f t="shared" si="40"/>
        <v>1</v>
      </c>
      <c r="N681" t="b">
        <f t="shared" si="41"/>
        <v>0</v>
      </c>
      <c r="O681" t="b">
        <f t="shared" si="41"/>
        <v>0</v>
      </c>
      <c r="P681" t="b">
        <f t="shared" si="42"/>
        <v>0</v>
      </c>
      <c r="Q681" t="b">
        <f t="shared" si="43"/>
        <v>0</v>
      </c>
      <c r="R681">
        <v>1</v>
      </c>
    </row>
    <row r="682" spans="1:18" x14ac:dyDescent="0.35">
      <c r="A682" t="s">
        <v>3313</v>
      </c>
      <c r="B682" t="s">
        <v>617</v>
      </c>
      <c r="C682">
        <v>1</v>
      </c>
      <c r="D682">
        <v>1</v>
      </c>
      <c r="G682" s="1"/>
      <c r="H682" s="1">
        <v>1</v>
      </c>
      <c r="I682" s="1">
        <v>1</v>
      </c>
      <c r="J682" s="1"/>
      <c r="K682" s="1"/>
      <c r="L682" s="1"/>
      <c r="M682" s="1" t="b">
        <f t="shared" si="40"/>
        <v>1</v>
      </c>
      <c r="N682" t="b">
        <f t="shared" si="41"/>
        <v>0</v>
      </c>
      <c r="O682" t="b">
        <f t="shared" si="41"/>
        <v>0</v>
      </c>
      <c r="P682" t="b">
        <f t="shared" si="42"/>
        <v>0</v>
      </c>
      <c r="Q682" t="b">
        <f t="shared" si="43"/>
        <v>0</v>
      </c>
      <c r="R682">
        <v>1</v>
      </c>
    </row>
    <row r="683" spans="1:18" x14ac:dyDescent="0.35">
      <c r="A683" t="s">
        <v>3315</v>
      </c>
      <c r="B683" t="s">
        <v>617</v>
      </c>
      <c r="C683">
        <v>1</v>
      </c>
      <c r="D683">
        <v>1</v>
      </c>
      <c r="G683" s="1"/>
      <c r="H683" s="1">
        <v>1</v>
      </c>
      <c r="I683" s="1">
        <v>1</v>
      </c>
      <c r="J683" s="1"/>
      <c r="K683" s="1"/>
      <c r="L683" s="1"/>
      <c r="M683" s="1" t="b">
        <f t="shared" si="40"/>
        <v>1</v>
      </c>
      <c r="N683" t="b">
        <f t="shared" si="41"/>
        <v>0</v>
      </c>
      <c r="O683" t="b">
        <f t="shared" si="41"/>
        <v>0</v>
      </c>
      <c r="P683" t="b">
        <f t="shared" si="42"/>
        <v>0</v>
      </c>
      <c r="Q683" t="b">
        <f t="shared" si="43"/>
        <v>0</v>
      </c>
      <c r="R683">
        <v>1</v>
      </c>
    </row>
    <row r="684" spans="1:18" x14ac:dyDescent="0.35">
      <c r="A684" t="s">
        <v>3317</v>
      </c>
      <c r="B684" t="s">
        <v>617</v>
      </c>
      <c r="C684">
        <v>1</v>
      </c>
      <c r="D684">
        <v>1</v>
      </c>
      <c r="G684" s="1"/>
      <c r="H684" s="1">
        <v>1</v>
      </c>
      <c r="I684" s="1">
        <v>1</v>
      </c>
      <c r="J684" s="1"/>
      <c r="K684" s="1"/>
      <c r="L684" s="1"/>
      <c r="M684" s="1" t="b">
        <f t="shared" si="40"/>
        <v>1</v>
      </c>
      <c r="N684" t="b">
        <f t="shared" si="41"/>
        <v>0</v>
      </c>
      <c r="O684" t="b">
        <f t="shared" si="41"/>
        <v>0</v>
      </c>
      <c r="P684" t="b">
        <f t="shared" si="42"/>
        <v>0</v>
      </c>
      <c r="Q684" t="b">
        <f t="shared" si="43"/>
        <v>0</v>
      </c>
      <c r="R684">
        <v>1</v>
      </c>
    </row>
    <row r="685" spans="1:18" x14ac:dyDescent="0.35">
      <c r="A685" t="s">
        <v>289</v>
      </c>
      <c r="B685" t="s">
        <v>617</v>
      </c>
      <c r="C685">
        <v>1</v>
      </c>
      <c r="D685">
        <v>1</v>
      </c>
      <c r="G685" s="1">
        <v>1</v>
      </c>
      <c r="H685" s="1"/>
      <c r="I685" s="1">
        <v>1</v>
      </c>
      <c r="J685" s="1"/>
      <c r="K685" s="1"/>
      <c r="L685" s="1"/>
      <c r="M685" s="1" t="b">
        <f t="shared" si="40"/>
        <v>1</v>
      </c>
      <c r="N685" t="b">
        <f t="shared" si="41"/>
        <v>0</v>
      </c>
      <c r="O685" t="b">
        <f t="shared" si="41"/>
        <v>0</v>
      </c>
      <c r="P685" t="b">
        <f t="shared" si="42"/>
        <v>0</v>
      </c>
      <c r="Q685" t="b">
        <f t="shared" si="43"/>
        <v>0</v>
      </c>
      <c r="R685">
        <v>1</v>
      </c>
    </row>
    <row r="686" spans="1:18" x14ac:dyDescent="0.35">
      <c r="A686" t="s">
        <v>2772</v>
      </c>
      <c r="B686" t="s">
        <v>3571</v>
      </c>
      <c r="C686">
        <v>1</v>
      </c>
      <c r="D686">
        <v>1</v>
      </c>
      <c r="G686" s="1"/>
      <c r="H686" s="1">
        <v>1</v>
      </c>
      <c r="I686" s="1">
        <v>1</v>
      </c>
      <c r="J686" s="1"/>
      <c r="K686" s="1"/>
      <c r="L686" s="1"/>
      <c r="M686" s="1" t="b">
        <f t="shared" si="40"/>
        <v>1</v>
      </c>
      <c r="N686" t="b">
        <f t="shared" si="41"/>
        <v>0</v>
      </c>
      <c r="O686" t="b">
        <f t="shared" si="41"/>
        <v>0</v>
      </c>
      <c r="P686" t="b">
        <f t="shared" si="42"/>
        <v>0</v>
      </c>
      <c r="Q686" t="b">
        <f t="shared" si="43"/>
        <v>0</v>
      </c>
      <c r="R686">
        <v>1</v>
      </c>
    </row>
    <row r="687" spans="1:18" x14ac:dyDescent="0.35">
      <c r="A687" t="s">
        <v>2555</v>
      </c>
      <c r="B687" t="s">
        <v>3571</v>
      </c>
      <c r="C687">
        <v>1</v>
      </c>
      <c r="D687">
        <v>1</v>
      </c>
      <c r="G687" s="1"/>
      <c r="H687" s="1">
        <v>1</v>
      </c>
      <c r="I687" s="1">
        <v>1</v>
      </c>
      <c r="J687" s="1"/>
      <c r="K687" s="1"/>
      <c r="L687" s="1"/>
      <c r="M687" s="1" t="b">
        <f t="shared" si="40"/>
        <v>1</v>
      </c>
      <c r="N687" t="b">
        <f t="shared" si="41"/>
        <v>0</v>
      </c>
      <c r="O687" t="b">
        <f t="shared" si="41"/>
        <v>0</v>
      </c>
      <c r="P687" t="b">
        <f t="shared" si="42"/>
        <v>0</v>
      </c>
      <c r="Q687" t="b">
        <f t="shared" si="43"/>
        <v>0</v>
      </c>
      <c r="R687">
        <v>1</v>
      </c>
    </row>
    <row r="688" spans="1:18" x14ac:dyDescent="0.35">
      <c r="A688" t="s">
        <v>3438</v>
      </c>
      <c r="B688" t="s">
        <v>3571</v>
      </c>
      <c r="C688">
        <v>1</v>
      </c>
      <c r="D688">
        <v>1</v>
      </c>
      <c r="G688" s="1"/>
      <c r="H688" s="1">
        <v>1</v>
      </c>
      <c r="I688" s="1">
        <v>1</v>
      </c>
      <c r="J688" s="1"/>
      <c r="K688" s="1"/>
      <c r="L688" s="1"/>
      <c r="M688" s="1" t="b">
        <f t="shared" si="40"/>
        <v>1</v>
      </c>
      <c r="N688" t="b">
        <f t="shared" si="41"/>
        <v>0</v>
      </c>
      <c r="O688" t="b">
        <f t="shared" si="41"/>
        <v>0</v>
      </c>
      <c r="P688" t="b">
        <f t="shared" si="42"/>
        <v>0</v>
      </c>
      <c r="Q688" t="b">
        <f t="shared" si="43"/>
        <v>0</v>
      </c>
      <c r="R688">
        <v>1</v>
      </c>
    </row>
    <row r="689" spans="1:18" x14ac:dyDescent="0.35">
      <c r="A689" t="s">
        <v>3017</v>
      </c>
      <c r="B689" t="s">
        <v>3571</v>
      </c>
      <c r="C689">
        <v>1</v>
      </c>
      <c r="D689">
        <v>1</v>
      </c>
      <c r="G689" s="1"/>
      <c r="H689" s="1">
        <v>1</v>
      </c>
      <c r="I689" s="1">
        <v>1</v>
      </c>
      <c r="J689" s="1"/>
      <c r="K689" s="1"/>
      <c r="L689" s="1"/>
      <c r="M689" s="1" t="b">
        <f t="shared" si="40"/>
        <v>1</v>
      </c>
      <c r="N689" t="b">
        <f t="shared" si="41"/>
        <v>0</v>
      </c>
      <c r="O689" t="b">
        <f t="shared" si="41"/>
        <v>0</v>
      </c>
      <c r="P689" t="b">
        <f t="shared" si="42"/>
        <v>0</v>
      </c>
      <c r="Q689" t="b">
        <f t="shared" si="43"/>
        <v>0</v>
      </c>
      <c r="R689">
        <v>1</v>
      </c>
    </row>
    <row r="690" spans="1:18" x14ac:dyDescent="0.35">
      <c r="A690" t="s">
        <v>3334</v>
      </c>
      <c r="B690" t="s">
        <v>3571</v>
      </c>
      <c r="C690">
        <v>1</v>
      </c>
      <c r="D690">
        <v>1</v>
      </c>
      <c r="G690" s="1"/>
      <c r="H690" s="1">
        <v>1</v>
      </c>
      <c r="I690" s="1">
        <v>1</v>
      </c>
      <c r="J690" s="1"/>
      <c r="K690" s="1"/>
      <c r="L690" s="1"/>
      <c r="M690" s="1" t="b">
        <f t="shared" si="40"/>
        <v>1</v>
      </c>
      <c r="N690" t="b">
        <f t="shared" si="41"/>
        <v>0</v>
      </c>
      <c r="O690" t="b">
        <f t="shared" si="41"/>
        <v>0</v>
      </c>
      <c r="P690" t="b">
        <f t="shared" si="42"/>
        <v>0</v>
      </c>
      <c r="Q690" t="b">
        <f t="shared" si="43"/>
        <v>0</v>
      </c>
      <c r="R690">
        <v>1</v>
      </c>
    </row>
    <row r="691" spans="1:18" x14ac:dyDescent="0.35">
      <c r="A691" t="s">
        <v>3365</v>
      </c>
      <c r="B691" t="s">
        <v>3571</v>
      </c>
      <c r="C691">
        <v>1</v>
      </c>
      <c r="D691">
        <v>1</v>
      </c>
      <c r="G691" s="1"/>
      <c r="H691" s="1">
        <v>1</v>
      </c>
      <c r="I691" s="1">
        <v>1</v>
      </c>
      <c r="J691" s="1"/>
      <c r="K691" s="1"/>
      <c r="L691" s="1"/>
      <c r="M691" s="1" t="b">
        <f t="shared" si="40"/>
        <v>1</v>
      </c>
      <c r="N691" t="b">
        <f t="shared" si="41"/>
        <v>0</v>
      </c>
      <c r="O691" t="b">
        <f t="shared" si="41"/>
        <v>0</v>
      </c>
      <c r="P691" t="b">
        <f t="shared" si="42"/>
        <v>0</v>
      </c>
      <c r="Q691" t="b">
        <f t="shared" si="43"/>
        <v>0</v>
      </c>
      <c r="R691">
        <v>1</v>
      </c>
    </row>
    <row r="692" spans="1:18" x14ac:dyDescent="0.35">
      <c r="A692" t="s">
        <v>3395</v>
      </c>
      <c r="B692" t="s">
        <v>3571</v>
      </c>
      <c r="C692">
        <v>1</v>
      </c>
      <c r="D692">
        <v>1</v>
      </c>
      <c r="G692" s="1"/>
      <c r="H692" s="1">
        <v>1</v>
      </c>
      <c r="I692" s="1">
        <v>1</v>
      </c>
      <c r="J692" s="1"/>
      <c r="K692" s="1"/>
      <c r="L692" s="1"/>
      <c r="M692" s="1" t="b">
        <f t="shared" si="40"/>
        <v>1</v>
      </c>
      <c r="N692" t="b">
        <f t="shared" si="41"/>
        <v>0</v>
      </c>
      <c r="O692" t="b">
        <f t="shared" si="41"/>
        <v>0</v>
      </c>
      <c r="P692" t="b">
        <f t="shared" si="42"/>
        <v>0</v>
      </c>
      <c r="Q692" t="b">
        <f t="shared" si="43"/>
        <v>0</v>
      </c>
      <c r="R692">
        <v>1</v>
      </c>
    </row>
    <row r="693" spans="1:18" x14ac:dyDescent="0.35">
      <c r="A693" t="s">
        <v>2587</v>
      </c>
      <c r="B693" t="s">
        <v>3571</v>
      </c>
      <c r="C693">
        <v>1</v>
      </c>
      <c r="D693">
        <v>1</v>
      </c>
      <c r="G693" s="1"/>
      <c r="H693" s="1">
        <v>1</v>
      </c>
      <c r="I693" s="1">
        <v>1</v>
      </c>
      <c r="J693" s="1"/>
      <c r="K693" s="1"/>
      <c r="L693" s="1"/>
      <c r="M693" s="1" t="b">
        <f t="shared" si="40"/>
        <v>1</v>
      </c>
      <c r="N693" t="b">
        <f t="shared" si="41"/>
        <v>0</v>
      </c>
      <c r="O693" t="b">
        <f t="shared" si="41"/>
        <v>0</v>
      </c>
      <c r="P693" t="b">
        <f t="shared" si="42"/>
        <v>0</v>
      </c>
      <c r="Q693" t="b">
        <f t="shared" si="43"/>
        <v>0</v>
      </c>
      <c r="R693">
        <v>1</v>
      </c>
    </row>
    <row r="694" spans="1:18" x14ac:dyDescent="0.35">
      <c r="A694" t="s">
        <v>3102</v>
      </c>
      <c r="B694" t="s">
        <v>3571</v>
      </c>
      <c r="C694">
        <v>1</v>
      </c>
      <c r="D694">
        <v>1</v>
      </c>
      <c r="G694" s="1"/>
      <c r="H694" s="1">
        <v>1</v>
      </c>
      <c r="I694" s="1">
        <v>1</v>
      </c>
      <c r="J694" s="1"/>
      <c r="K694" s="1"/>
      <c r="L694" s="1"/>
      <c r="M694" s="1" t="b">
        <f t="shared" si="40"/>
        <v>1</v>
      </c>
      <c r="N694" t="b">
        <f t="shared" si="41"/>
        <v>0</v>
      </c>
      <c r="O694" t="b">
        <f t="shared" si="41"/>
        <v>0</v>
      </c>
      <c r="P694" t="b">
        <f t="shared" si="42"/>
        <v>0</v>
      </c>
      <c r="Q694" t="b">
        <f t="shared" si="43"/>
        <v>0</v>
      </c>
      <c r="R694">
        <v>1</v>
      </c>
    </row>
    <row r="695" spans="1:18" x14ac:dyDescent="0.35">
      <c r="A695" t="s">
        <v>2710</v>
      </c>
      <c r="B695" t="s">
        <v>3571</v>
      </c>
      <c r="C695">
        <v>1</v>
      </c>
      <c r="D695">
        <v>1</v>
      </c>
      <c r="G695" s="1"/>
      <c r="H695" s="1">
        <v>1</v>
      </c>
      <c r="I695" s="1">
        <v>1</v>
      </c>
      <c r="J695" s="1"/>
      <c r="K695" s="1"/>
      <c r="L695" s="1"/>
      <c r="M695" s="1" t="b">
        <f t="shared" si="40"/>
        <v>1</v>
      </c>
      <c r="N695" t="b">
        <f t="shared" si="41"/>
        <v>0</v>
      </c>
      <c r="O695" t="b">
        <f t="shared" si="41"/>
        <v>0</v>
      </c>
      <c r="P695" t="b">
        <f t="shared" si="42"/>
        <v>0</v>
      </c>
      <c r="Q695" t="b">
        <f t="shared" si="43"/>
        <v>0</v>
      </c>
      <c r="R695">
        <v>1</v>
      </c>
    </row>
    <row r="696" spans="1:18" x14ac:dyDescent="0.35">
      <c r="A696" t="s">
        <v>3255</v>
      </c>
      <c r="B696" t="s">
        <v>3571</v>
      </c>
      <c r="C696">
        <v>1</v>
      </c>
      <c r="D696">
        <v>1</v>
      </c>
      <c r="G696" s="1"/>
      <c r="H696" s="1">
        <v>1</v>
      </c>
      <c r="I696" s="1">
        <v>1</v>
      </c>
      <c r="J696" s="1"/>
      <c r="K696" s="1"/>
      <c r="L696" s="1"/>
      <c r="M696" s="1" t="b">
        <f t="shared" si="40"/>
        <v>1</v>
      </c>
      <c r="N696" t="b">
        <f t="shared" si="41"/>
        <v>0</v>
      </c>
      <c r="O696" t="b">
        <f t="shared" si="41"/>
        <v>0</v>
      </c>
      <c r="P696" t="b">
        <f t="shared" si="42"/>
        <v>0</v>
      </c>
      <c r="Q696" t="b">
        <f t="shared" si="43"/>
        <v>0</v>
      </c>
      <c r="R696">
        <v>1</v>
      </c>
    </row>
    <row r="697" spans="1:18" x14ac:dyDescent="0.35">
      <c r="A697" t="s">
        <v>3275</v>
      </c>
      <c r="B697" t="s">
        <v>3571</v>
      </c>
      <c r="C697">
        <v>1</v>
      </c>
      <c r="D697">
        <v>1</v>
      </c>
      <c r="G697" s="1"/>
      <c r="H697" s="1">
        <v>1</v>
      </c>
      <c r="I697" s="1">
        <v>1</v>
      </c>
      <c r="J697" s="1"/>
      <c r="K697" s="1"/>
      <c r="L697" s="1"/>
      <c r="M697" s="1" t="b">
        <f t="shared" si="40"/>
        <v>1</v>
      </c>
      <c r="N697" t="b">
        <f t="shared" si="41"/>
        <v>0</v>
      </c>
      <c r="O697" t="b">
        <f t="shared" si="41"/>
        <v>0</v>
      </c>
      <c r="P697" t="b">
        <f t="shared" si="42"/>
        <v>0</v>
      </c>
      <c r="Q697" t="b">
        <f t="shared" si="43"/>
        <v>0</v>
      </c>
      <c r="R697">
        <v>1</v>
      </c>
    </row>
    <row r="698" spans="1:18" x14ac:dyDescent="0.35">
      <c r="A698" t="s">
        <v>3541</v>
      </c>
      <c r="B698" t="s">
        <v>3540</v>
      </c>
      <c r="C698">
        <v>1</v>
      </c>
      <c r="D698">
        <v>1</v>
      </c>
      <c r="G698" s="1"/>
      <c r="H698" s="1">
        <v>1</v>
      </c>
      <c r="I698" s="1">
        <v>1</v>
      </c>
      <c r="J698" s="1"/>
      <c r="K698" s="1"/>
      <c r="L698" s="1"/>
      <c r="M698" s="1" t="b">
        <f t="shared" si="40"/>
        <v>1</v>
      </c>
      <c r="N698" t="b">
        <f t="shared" si="41"/>
        <v>0</v>
      </c>
      <c r="O698" t="b">
        <f t="shared" si="41"/>
        <v>0</v>
      </c>
      <c r="P698" t="b">
        <f t="shared" si="42"/>
        <v>0</v>
      </c>
      <c r="Q698" t="b">
        <f t="shared" si="43"/>
        <v>0</v>
      </c>
      <c r="R698">
        <v>1</v>
      </c>
    </row>
    <row r="699" spans="1:18" x14ac:dyDescent="0.35">
      <c r="A699" t="s">
        <v>290</v>
      </c>
      <c r="B699" t="s">
        <v>290</v>
      </c>
      <c r="C699">
        <v>1</v>
      </c>
      <c r="D699">
        <v>2</v>
      </c>
      <c r="G699" s="1">
        <v>1</v>
      </c>
      <c r="H699" s="1">
        <v>1</v>
      </c>
      <c r="I699" s="1">
        <v>2</v>
      </c>
      <c r="J699" s="1"/>
      <c r="K699" s="1"/>
      <c r="L699" s="1"/>
      <c r="M699" s="1" t="b">
        <f t="shared" si="40"/>
        <v>0</v>
      </c>
      <c r="N699" t="b">
        <f t="shared" si="41"/>
        <v>0</v>
      </c>
      <c r="O699" t="b">
        <f t="shared" si="41"/>
        <v>0</v>
      </c>
      <c r="P699" t="b">
        <f t="shared" si="42"/>
        <v>1</v>
      </c>
      <c r="Q699" t="b">
        <f t="shared" si="43"/>
        <v>0</v>
      </c>
      <c r="R699">
        <v>1</v>
      </c>
    </row>
    <row r="700" spans="1:18" x14ac:dyDescent="0.35">
      <c r="A700" t="s">
        <v>620</v>
      </c>
      <c r="B700" t="s">
        <v>290</v>
      </c>
      <c r="C700">
        <v>1</v>
      </c>
      <c r="D700">
        <v>1</v>
      </c>
      <c r="G700" s="1">
        <v>1</v>
      </c>
      <c r="H700" s="1"/>
      <c r="I700" s="1">
        <v>1</v>
      </c>
      <c r="J700" s="1"/>
      <c r="K700" s="1"/>
      <c r="L700" s="1"/>
      <c r="M700" s="1" t="b">
        <f t="shared" si="40"/>
        <v>1</v>
      </c>
      <c r="N700" t="b">
        <f t="shared" si="41"/>
        <v>0</v>
      </c>
      <c r="O700" t="b">
        <f t="shared" si="41"/>
        <v>0</v>
      </c>
      <c r="P700" t="b">
        <f t="shared" si="42"/>
        <v>0</v>
      </c>
      <c r="Q700" t="b">
        <f t="shared" si="43"/>
        <v>0</v>
      </c>
      <c r="R700">
        <v>1</v>
      </c>
    </row>
    <row r="701" spans="1:18" x14ac:dyDescent="0.35">
      <c r="A701" t="s">
        <v>621</v>
      </c>
      <c r="B701" t="s">
        <v>290</v>
      </c>
      <c r="C701">
        <v>1</v>
      </c>
      <c r="D701">
        <v>1</v>
      </c>
      <c r="G701" s="1">
        <v>1</v>
      </c>
      <c r="H701" s="1"/>
      <c r="I701" s="1">
        <v>1</v>
      </c>
      <c r="J701" s="1"/>
      <c r="K701" s="1"/>
      <c r="L701" s="1"/>
      <c r="M701" s="1" t="b">
        <f t="shared" si="40"/>
        <v>1</v>
      </c>
      <c r="N701" t="b">
        <f t="shared" si="41"/>
        <v>0</v>
      </c>
      <c r="O701" t="b">
        <f t="shared" si="41"/>
        <v>0</v>
      </c>
      <c r="P701" t="b">
        <f t="shared" si="42"/>
        <v>0</v>
      </c>
      <c r="Q701" t="b">
        <f t="shared" si="43"/>
        <v>0</v>
      </c>
      <c r="R701">
        <v>1</v>
      </c>
    </row>
    <row r="702" spans="1:18" x14ac:dyDescent="0.35">
      <c r="A702" t="s">
        <v>291</v>
      </c>
      <c r="B702" t="s">
        <v>291</v>
      </c>
      <c r="C702">
        <v>1</v>
      </c>
      <c r="D702">
        <v>2</v>
      </c>
      <c r="G702" s="1">
        <v>1</v>
      </c>
      <c r="H702" s="1">
        <v>1</v>
      </c>
      <c r="I702" s="1">
        <v>2</v>
      </c>
      <c r="J702" s="1"/>
      <c r="K702" s="1"/>
      <c r="L702" s="1"/>
      <c r="M702" s="1" t="b">
        <f t="shared" si="40"/>
        <v>0</v>
      </c>
      <c r="N702" t="b">
        <f t="shared" si="41"/>
        <v>0</v>
      </c>
      <c r="O702" t="b">
        <f t="shared" si="41"/>
        <v>0</v>
      </c>
      <c r="P702" t="b">
        <f t="shared" si="42"/>
        <v>1</v>
      </c>
      <c r="Q702" t="b">
        <f t="shared" si="43"/>
        <v>0</v>
      </c>
      <c r="R702">
        <v>1</v>
      </c>
    </row>
    <row r="703" spans="1:18" x14ac:dyDescent="0.35">
      <c r="A703" t="s">
        <v>339</v>
      </c>
      <c r="B703" t="s">
        <v>291</v>
      </c>
      <c r="C703">
        <v>1</v>
      </c>
      <c r="D703">
        <v>1</v>
      </c>
      <c r="G703" s="1">
        <v>1</v>
      </c>
      <c r="H703" s="1"/>
      <c r="I703" s="1">
        <v>1</v>
      </c>
      <c r="J703" s="1"/>
      <c r="K703" s="1"/>
      <c r="L703" s="1"/>
      <c r="M703" s="1" t="b">
        <f t="shared" si="40"/>
        <v>1</v>
      </c>
      <c r="N703" t="b">
        <f t="shared" si="41"/>
        <v>0</v>
      </c>
      <c r="O703" t="b">
        <f t="shared" si="41"/>
        <v>0</v>
      </c>
      <c r="P703" t="b">
        <f t="shared" si="42"/>
        <v>0</v>
      </c>
      <c r="Q703" t="b">
        <f t="shared" si="43"/>
        <v>0</v>
      </c>
      <c r="R703">
        <v>1</v>
      </c>
    </row>
    <row r="704" spans="1:18" x14ac:dyDescent="0.35">
      <c r="A704" t="s">
        <v>2043</v>
      </c>
      <c r="B704" t="s">
        <v>291</v>
      </c>
      <c r="C704">
        <v>1</v>
      </c>
      <c r="D704">
        <v>1</v>
      </c>
      <c r="G704" s="1">
        <v>1</v>
      </c>
      <c r="H704" s="1"/>
      <c r="I704" s="1">
        <v>1</v>
      </c>
      <c r="J704" s="1"/>
      <c r="K704" s="1"/>
      <c r="L704" s="1"/>
      <c r="M704" s="1" t="b">
        <f t="shared" si="40"/>
        <v>1</v>
      </c>
      <c r="N704" t="b">
        <f t="shared" si="41"/>
        <v>0</v>
      </c>
      <c r="O704" t="b">
        <f t="shared" si="41"/>
        <v>0</v>
      </c>
      <c r="P704" t="b">
        <f t="shared" si="42"/>
        <v>0</v>
      </c>
      <c r="Q704" t="b">
        <f t="shared" si="43"/>
        <v>0</v>
      </c>
      <c r="R704">
        <v>1</v>
      </c>
    </row>
    <row r="705" spans="1:18" x14ac:dyDescent="0.35">
      <c r="A705" t="s">
        <v>340</v>
      </c>
      <c r="B705" t="s">
        <v>291</v>
      </c>
      <c r="C705">
        <v>1</v>
      </c>
      <c r="D705">
        <v>1</v>
      </c>
      <c r="G705" s="1">
        <v>1</v>
      </c>
      <c r="H705" s="1"/>
      <c r="I705" s="1">
        <v>1</v>
      </c>
      <c r="J705" s="1"/>
      <c r="K705" s="1"/>
      <c r="L705" s="1"/>
      <c r="M705" s="1" t="b">
        <f t="shared" si="40"/>
        <v>1</v>
      </c>
      <c r="N705" t="b">
        <f t="shared" si="41"/>
        <v>0</v>
      </c>
      <c r="O705" t="b">
        <f t="shared" si="41"/>
        <v>0</v>
      </c>
      <c r="P705" t="b">
        <f t="shared" si="42"/>
        <v>0</v>
      </c>
      <c r="Q705" t="b">
        <f t="shared" si="43"/>
        <v>0</v>
      </c>
      <c r="R705">
        <v>1</v>
      </c>
    </row>
    <row r="706" spans="1:18" x14ac:dyDescent="0.35">
      <c r="A706" t="s">
        <v>2045</v>
      </c>
      <c r="B706" t="s">
        <v>291</v>
      </c>
      <c r="C706">
        <v>1</v>
      </c>
      <c r="D706">
        <v>1</v>
      </c>
      <c r="G706" s="1">
        <v>1</v>
      </c>
      <c r="H706" s="1"/>
      <c r="I706" s="1">
        <v>1</v>
      </c>
      <c r="J706" s="1"/>
      <c r="K706" s="1"/>
      <c r="L706" s="1"/>
      <c r="M706" s="1" t="b">
        <f t="shared" si="40"/>
        <v>1</v>
      </c>
      <c r="N706" t="b">
        <f t="shared" si="41"/>
        <v>0</v>
      </c>
      <c r="O706" t="b">
        <f t="shared" si="41"/>
        <v>0</v>
      </c>
      <c r="P706" t="b">
        <f t="shared" si="42"/>
        <v>0</v>
      </c>
      <c r="Q706" t="b">
        <f t="shared" si="43"/>
        <v>0</v>
      </c>
      <c r="R706">
        <v>1</v>
      </c>
    </row>
    <row r="707" spans="1:18" x14ac:dyDescent="0.35">
      <c r="A707" t="s">
        <v>2048</v>
      </c>
      <c r="B707" t="s">
        <v>291</v>
      </c>
      <c r="C707">
        <v>1</v>
      </c>
      <c r="D707">
        <v>1</v>
      </c>
      <c r="G707" s="1">
        <v>1</v>
      </c>
      <c r="H707" s="1"/>
      <c r="I707" s="1">
        <v>1</v>
      </c>
      <c r="J707" s="1"/>
      <c r="K707" s="1"/>
      <c r="L707" s="1"/>
      <c r="M707" s="1" t="b">
        <f t="shared" si="40"/>
        <v>1</v>
      </c>
      <c r="N707" t="b">
        <f t="shared" si="41"/>
        <v>0</v>
      </c>
      <c r="O707" t="b">
        <f t="shared" si="41"/>
        <v>0</v>
      </c>
      <c r="P707" t="b">
        <f t="shared" si="42"/>
        <v>0</v>
      </c>
      <c r="Q707" t="b">
        <f t="shared" si="43"/>
        <v>0</v>
      </c>
      <c r="R707">
        <v>1</v>
      </c>
    </row>
    <row r="708" spans="1:18" x14ac:dyDescent="0.35">
      <c r="A708" t="s">
        <v>820</v>
      </c>
      <c r="B708" t="s">
        <v>291</v>
      </c>
      <c r="C708">
        <v>1</v>
      </c>
      <c r="D708">
        <v>1</v>
      </c>
      <c r="G708" s="1">
        <v>1</v>
      </c>
      <c r="H708" s="1"/>
      <c r="I708" s="1">
        <v>1</v>
      </c>
      <c r="J708" s="1"/>
      <c r="K708" s="1"/>
      <c r="L708" s="1"/>
      <c r="M708" s="1" t="b">
        <f t="shared" si="40"/>
        <v>1</v>
      </c>
      <c r="N708" t="b">
        <f t="shared" si="41"/>
        <v>0</v>
      </c>
      <c r="O708" t="b">
        <f t="shared" si="41"/>
        <v>0</v>
      </c>
      <c r="P708" t="b">
        <f t="shared" si="42"/>
        <v>0</v>
      </c>
      <c r="Q708" t="b">
        <f t="shared" si="43"/>
        <v>0</v>
      </c>
      <c r="R708">
        <v>1</v>
      </c>
    </row>
    <row r="709" spans="1:18" x14ac:dyDescent="0.35">
      <c r="A709" t="s">
        <v>2041</v>
      </c>
      <c r="B709" t="s">
        <v>291</v>
      </c>
      <c r="C709">
        <v>1</v>
      </c>
      <c r="D709">
        <v>1</v>
      </c>
      <c r="G709" s="1">
        <v>1</v>
      </c>
      <c r="H709" s="1"/>
      <c r="I709" s="1">
        <v>1</v>
      </c>
      <c r="J709" s="1"/>
      <c r="K709" s="1"/>
      <c r="L709" s="1"/>
      <c r="M709" s="1" t="b">
        <f t="shared" si="40"/>
        <v>1</v>
      </c>
      <c r="N709" t="b">
        <f t="shared" si="41"/>
        <v>0</v>
      </c>
      <c r="O709" t="b">
        <f t="shared" si="41"/>
        <v>0</v>
      </c>
      <c r="P709" t="b">
        <f t="shared" si="42"/>
        <v>0</v>
      </c>
      <c r="Q709" t="b">
        <f t="shared" si="43"/>
        <v>0</v>
      </c>
      <c r="R709">
        <v>1</v>
      </c>
    </row>
    <row r="710" spans="1:18" x14ac:dyDescent="0.35">
      <c r="A710" t="s">
        <v>341</v>
      </c>
      <c r="B710" t="s">
        <v>291</v>
      </c>
      <c r="C710">
        <v>1</v>
      </c>
      <c r="D710">
        <v>1</v>
      </c>
      <c r="G710" s="1">
        <v>1</v>
      </c>
      <c r="H710" s="1"/>
      <c r="I710" s="1">
        <v>1</v>
      </c>
      <c r="J710" s="1"/>
      <c r="K710" s="1"/>
      <c r="L710" s="1"/>
      <c r="M710" s="1" t="b">
        <f t="shared" si="40"/>
        <v>1</v>
      </c>
      <c r="N710" t="b">
        <f t="shared" si="41"/>
        <v>0</v>
      </c>
      <c r="O710" t="b">
        <f t="shared" si="41"/>
        <v>0</v>
      </c>
      <c r="P710" t="b">
        <f t="shared" si="42"/>
        <v>0</v>
      </c>
      <c r="Q710" t="b">
        <f t="shared" si="43"/>
        <v>0</v>
      </c>
      <c r="R710">
        <v>1</v>
      </c>
    </row>
    <row r="711" spans="1:18" x14ac:dyDescent="0.35">
      <c r="A711" t="s">
        <v>342</v>
      </c>
      <c r="B711" t="s">
        <v>291</v>
      </c>
      <c r="C711">
        <v>1</v>
      </c>
      <c r="D711">
        <v>1</v>
      </c>
      <c r="G711" s="1">
        <v>1</v>
      </c>
      <c r="H711" s="1"/>
      <c r="I711" s="1">
        <v>1</v>
      </c>
      <c r="J711" s="1"/>
      <c r="K711" s="1"/>
      <c r="L711" s="1"/>
      <c r="M711" s="1" t="b">
        <f t="shared" ref="M711:M774" si="44">$I711=1</f>
        <v>1</v>
      </c>
      <c r="N711" t="b">
        <f t="shared" ref="N711:O774" si="45">AND($E711=1,ISBLANK($F711))</f>
        <v>0</v>
      </c>
      <c r="O711" t="b">
        <f t="shared" si="45"/>
        <v>0</v>
      </c>
      <c r="P711" t="b">
        <f t="shared" ref="P711:P774" si="46">AND($C711=1,$D711=2)</f>
        <v>0</v>
      </c>
      <c r="Q711" t="b">
        <f t="shared" ref="Q711:Q774" si="47">$E711=1</f>
        <v>0</v>
      </c>
      <c r="R711">
        <v>1</v>
      </c>
    </row>
    <row r="712" spans="1:18" x14ac:dyDescent="0.35">
      <c r="A712" t="s">
        <v>343</v>
      </c>
      <c r="B712" t="s">
        <v>291</v>
      </c>
      <c r="C712">
        <v>1</v>
      </c>
      <c r="D712">
        <v>1</v>
      </c>
      <c r="G712" s="1">
        <v>1</v>
      </c>
      <c r="H712" s="1"/>
      <c r="I712" s="1">
        <v>1</v>
      </c>
      <c r="J712" s="1"/>
      <c r="K712" s="1"/>
      <c r="L712" s="1"/>
      <c r="M712" s="1" t="b">
        <f t="shared" si="44"/>
        <v>1</v>
      </c>
      <c r="N712" t="b">
        <f t="shared" si="45"/>
        <v>0</v>
      </c>
      <c r="O712" t="b">
        <f t="shared" si="45"/>
        <v>0</v>
      </c>
      <c r="P712" t="b">
        <f t="shared" si="46"/>
        <v>0</v>
      </c>
      <c r="Q712" t="b">
        <f t="shared" si="47"/>
        <v>0</v>
      </c>
      <c r="R712">
        <v>1</v>
      </c>
    </row>
    <row r="713" spans="1:18" x14ac:dyDescent="0.35">
      <c r="A713" t="s">
        <v>344</v>
      </c>
      <c r="B713" t="s">
        <v>291</v>
      </c>
      <c r="C713">
        <v>1</v>
      </c>
      <c r="D713">
        <v>1</v>
      </c>
      <c r="G713" s="1">
        <v>1</v>
      </c>
      <c r="H713" s="1"/>
      <c r="I713" s="1">
        <v>1</v>
      </c>
      <c r="J713" s="1"/>
      <c r="K713" s="1"/>
      <c r="L713" s="1"/>
      <c r="M713" s="1" t="b">
        <f t="shared" si="44"/>
        <v>1</v>
      </c>
      <c r="N713" t="b">
        <f t="shared" si="45"/>
        <v>0</v>
      </c>
      <c r="O713" t="b">
        <f t="shared" si="45"/>
        <v>0</v>
      </c>
      <c r="P713" t="b">
        <f t="shared" si="46"/>
        <v>0</v>
      </c>
      <c r="Q713" t="b">
        <f t="shared" si="47"/>
        <v>0</v>
      </c>
      <c r="R713">
        <v>1</v>
      </c>
    </row>
    <row r="714" spans="1:18" x14ac:dyDescent="0.35">
      <c r="A714" t="s">
        <v>292</v>
      </c>
      <c r="B714" t="s">
        <v>291</v>
      </c>
      <c r="C714">
        <v>1</v>
      </c>
      <c r="D714">
        <v>1</v>
      </c>
      <c r="G714" s="1">
        <v>1</v>
      </c>
      <c r="H714" s="1"/>
      <c r="I714" s="1">
        <v>1</v>
      </c>
      <c r="J714" s="1"/>
      <c r="K714" s="1"/>
      <c r="L714" s="1"/>
      <c r="M714" s="1" t="b">
        <f t="shared" si="44"/>
        <v>1</v>
      </c>
      <c r="N714" t="b">
        <f t="shared" si="45"/>
        <v>0</v>
      </c>
      <c r="O714" t="b">
        <f t="shared" si="45"/>
        <v>0</v>
      </c>
      <c r="P714" t="b">
        <f t="shared" si="46"/>
        <v>0</v>
      </c>
      <c r="Q714" t="b">
        <f t="shared" si="47"/>
        <v>0</v>
      </c>
      <c r="R714">
        <v>1</v>
      </c>
    </row>
    <row r="715" spans="1:18" x14ac:dyDescent="0.35">
      <c r="A715" t="s">
        <v>293</v>
      </c>
      <c r="B715" t="s">
        <v>291</v>
      </c>
      <c r="C715">
        <v>1</v>
      </c>
      <c r="D715">
        <v>1</v>
      </c>
      <c r="G715" s="1">
        <v>1</v>
      </c>
      <c r="H715" s="1"/>
      <c r="I715" s="1">
        <v>1</v>
      </c>
      <c r="J715" s="1"/>
      <c r="K715" s="1"/>
      <c r="L715" s="1"/>
      <c r="M715" s="1" t="b">
        <f t="shared" si="44"/>
        <v>1</v>
      </c>
      <c r="N715" t="b">
        <f t="shared" si="45"/>
        <v>0</v>
      </c>
      <c r="O715" t="b">
        <f t="shared" si="45"/>
        <v>0</v>
      </c>
      <c r="P715" t="b">
        <f t="shared" si="46"/>
        <v>0</v>
      </c>
      <c r="Q715" t="b">
        <f t="shared" si="47"/>
        <v>0</v>
      </c>
      <c r="R715">
        <v>1</v>
      </c>
    </row>
    <row r="716" spans="1:18" x14ac:dyDescent="0.35">
      <c r="A716" t="s">
        <v>294</v>
      </c>
      <c r="B716" t="s">
        <v>291</v>
      </c>
      <c r="C716">
        <v>1</v>
      </c>
      <c r="D716">
        <v>1</v>
      </c>
      <c r="G716" s="1">
        <v>1</v>
      </c>
      <c r="H716" s="1"/>
      <c r="I716" s="1">
        <v>1</v>
      </c>
      <c r="J716" s="1"/>
      <c r="K716" s="1"/>
      <c r="L716" s="1"/>
      <c r="M716" s="1" t="b">
        <f t="shared" si="44"/>
        <v>1</v>
      </c>
      <c r="N716" t="b">
        <f t="shared" si="45"/>
        <v>0</v>
      </c>
      <c r="O716" t="b">
        <f t="shared" si="45"/>
        <v>0</v>
      </c>
      <c r="P716" t="b">
        <f t="shared" si="46"/>
        <v>0</v>
      </c>
      <c r="Q716" t="b">
        <f t="shared" si="47"/>
        <v>0</v>
      </c>
      <c r="R716">
        <v>1</v>
      </c>
    </row>
    <row r="717" spans="1:18" x14ac:dyDescent="0.35">
      <c r="A717" t="s">
        <v>295</v>
      </c>
      <c r="B717" t="s">
        <v>291</v>
      </c>
      <c r="C717">
        <v>1</v>
      </c>
      <c r="D717">
        <v>1</v>
      </c>
      <c r="G717" s="1">
        <v>1</v>
      </c>
      <c r="H717" s="1"/>
      <c r="I717" s="1">
        <v>1</v>
      </c>
      <c r="J717" s="1"/>
      <c r="K717" s="1"/>
      <c r="L717" s="1"/>
      <c r="M717" s="1" t="b">
        <f t="shared" si="44"/>
        <v>1</v>
      </c>
      <c r="N717" t="b">
        <f t="shared" si="45"/>
        <v>0</v>
      </c>
      <c r="O717" t="b">
        <f t="shared" si="45"/>
        <v>0</v>
      </c>
      <c r="P717" t="b">
        <f t="shared" si="46"/>
        <v>0</v>
      </c>
      <c r="Q717" t="b">
        <f t="shared" si="47"/>
        <v>0</v>
      </c>
      <c r="R717">
        <v>1</v>
      </c>
    </row>
    <row r="718" spans="1:18" x14ac:dyDescent="0.35">
      <c r="A718" t="s">
        <v>296</v>
      </c>
      <c r="B718" t="s">
        <v>291</v>
      </c>
      <c r="C718">
        <v>1</v>
      </c>
      <c r="D718">
        <v>1</v>
      </c>
      <c r="G718" s="1">
        <v>1</v>
      </c>
      <c r="H718" s="1"/>
      <c r="I718" s="1">
        <v>1</v>
      </c>
      <c r="J718" s="1"/>
      <c r="K718" s="1"/>
      <c r="L718" s="1"/>
      <c r="M718" s="1" t="b">
        <f t="shared" si="44"/>
        <v>1</v>
      </c>
      <c r="N718" t="b">
        <f t="shared" si="45"/>
        <v>0</v>
      </c>
      <c r="O718" t="b">
        <f t="shared" si="45"/>
        <v>0</v>
      </c>
      <c r="P718" t="b">
        <f t="shared" si="46"/>
        <v>0</v>
      </c>
      <c r="Q718" t="b">
        <f t="shared" si="47"/>
        <v>0</v>
      </c>
      <c r="R718">
        <v>1</v>
      </c>
    </row>
    <row r="719" spans="1:18" x14ac:dyDescent="0.35">
      <c r="A719" t="s">
        <v>297</v>
      </c>
      <c r="B719" t="s">
        <v>291</v>
      </c>
      <c r="C719">
        <v>1</v>
      </c>
      <c r="D719">
        <v>1</v>
      </c>
      <c r="G719" s="1">
        <v>1</v>
      </c>
      <c r="H719" s="1"/>
      <c r="I719" s="1">
        <v>1</v>
      </c>
      <c r="J719" s="1"/>
      <c r="K719" s="1"/>
      <c r="L719" s="1"/>
      <c r="M719" s="1" t="b">
        <f t="shared" si="44"/>
        <v>1</v>
      </c>
      <c r="N719" t="b">
        <f t="shared" si="45"/>
        <v>0</v>
      </c>
      <c r="O719" t="b">
        <f t="shared" si="45"/>
        <v>0</v>
      </c>
      <c r="P719" t="b">
        <f t="shared" si="46"/>
        <v>0</v>
      </c>
      <c r="Q719" t="b">
        <f t="shared" si="47"/>
        <v>0</v>
      </c>
      <c r="R719">
        <v>1</v>
      </c>
    </row>
    <row r="720" spans="1:18" x14ac:dyDescent="0.35">
      <c r="A720" t="s">
        <v>298</v>
      </c>
      <c r="B720" t="s">
        <v>291</v>
      </c>
      <c r="C720">
        <v>1</v>
      </c>
      <c r="D720">
        <v>1</v>
      </c>
      <c r="G720" s="1">
        <v>1</v>
      </c>
      <c r="H720" s="1"/>
      <c r="I720" s="1">
        <v>1</v>
      </c>
      <c r="J720" s="1"/>
      <c r="K720" s="1"/>
      <c r="L720" s="1"/>
      <c r="M720" s="1" t="b">
        <f t="shared" si="44"/>
        <v>1</v>
      </c>
      <c r="N720" t="b">
        <f t="shared" si="45"/>
        <v>0</v>
      </c>
      <c r="O720" t="b">
        <f t="shared" si="45"/>
        <v>0</v>
      </c>
      <c r="P720" t="b">
        <f t="shared" si="46"/>
        <v>0</v>
      </c>
      <c r="Q720" t="b">
        <f t="shared" si="47"/>
        <v>0</v>
      </c>
      <c r="R720">
        <v>1</v>
      </c>
    </row>
    <row r="721" spans="1:18" x14ac:dyDescent="0.35">
      <c r="A721" t="s">
        <v>299</v>
      </c>
      <c r="B721" t="s">
        <v>291</v>
      </c>
      <c r="C721">
        <v>1</v>
      </c>
      <c r="D721">
        <v>1</v>
      </c>
      <c r="G721" s="1">
        <v>1</v>
      </c>
      <c r="H721" s="1"/>
      <c r="I721" s="1">
        <v>1</v>
      </c>
      <c r="J721" s="1"/>
      <c r="K721" s="1"/>
      <c r="L721" s="1"/>
      <c r="M721" s="1" t="b">
        <f t="shared" si="44"/>
        <v>1</v>
      </c>
      <c r="N721" t="b">
        <f t="shared" si="45"/>
        <v>0</v>
      </c>
      <c r="O721" t="b">
        <f t="shared" si="45"/>
        <v>0</v>
      </c>
      <c r="P721" t="b">
        <f t="shared" si="46"/>
        <v>0</v>
      </c>
      <c r="Q721" t="b">
        <f t="shared" si="47"/>
        <v>0</v>
      </c>
      <c r="R721">
        <v>1</v>
      </c>
    </row>
    <row r="722" spans="1:18" x14ac:dyDescent="0.35">
      <c r="A722" t="s">
        <v>301</v>
      </c>
      <c r="B722" t="s">
        <v>291</v>
      </c>
      <c r="C722">
        <v>1</v>
      </c>
      <c r="D722">
        <v>1</v>
      </c>
      <c r="G722" s="1">
        <v>1</v>
      </c>
      <c r="H722" s="1"/>
      <c r="I722" s="1">
        <v>1</v>
      </c>
      <c r="J722" s="1"/>
      <c r="K722" s="1"/>
      <c r="L722" s="1"/>
      <c r="M722" s="1" t="b">
        <f t="shared" si="44"/>
        <v>1</v>
      </c>
      <c r="N722" t="b">
        <f t="shared" si="45"/>
        <v>0</v>
      </c>
      <c r="O722" t="b">
        <f t="shared" si="45"/>
        <v>0</v>
      </c>
      <c r="P722" t="b">
        <f t="shared" si="46"/>
        <v>0</v>
      </c>
      <c r="Q722" t="b">
        <f t="shared" si="47"/>
        <v>0</v>
      </c>
      <c r="R722">
        <v>1</v>
      </c>
    </row>
    <row r="723" spans="1:18" x14ac:dyDescent="0.35">
      <c r="A723" t="s">
        <v>2278</v>
      </c>
      <c r="B723" t="s">
        <v>291</v>
      </c>
      <c r="C723">
        <v>1</v>
      </c>
      <c r="D723">
        <v>1</v>
      </c>
      <c r="G723" s="1">
        <v>1</v>
      </c>
      <c r="H723" s="1"/>
      <c r="I723" s="1">
        <v>1</v>
      </c>
      <c r="J723" s="1"/>
      <c r="K723" s="1"/>
      <c r="L723" s="1"/>
      <c r="M723" s="1" t="b">
        <f t="shared" si="44"/>
        <v>1</v>
      </c>
      <c r="N723" t="b">
        <f t="shared" si="45"/>
        <v>0</v>
      </c>
      <c r="O723" t="b">
        <f t="shared" si="45"/>
        <v>0</v>
      </c>
      <c r="P723" t="b">
        <f t="shared" si="46"/>
        <v>0</v>
      </c>
      <c r="Q723" t="b">
        <f t="shared" si="47"/>
        <v>0</v>
      </c>
      <c r="R723">
        <v>1</v>
      </c>
    </row>
    <row r="724" spans="1:18" x14ac:dyDescent="0.35">
      <c r="A724" t="s">
        <v>2282</v>
      </c>
      <c r="B724" t="s">
        <v>291</v>
      </c>
      <c r="C724">
        <v>1</v>
      </c>
      <c r="D724">
        <v>1</v>
      </c>
      <c r="G724" s="1">
        <v>1</v>
      </c>
      <c r="H724" s="1"/>
      <c r="I724" s="1">
        <v>1</v>
      </c>
      <c r="J724" s="1"/>
      <c r="K724" s="1"/>
      <c r="L724" s="1"/>
      <c r="M724" s="1" t="b">
        <f t="shared" si="44"/>
        <v>1</v>
      </c>
      <c r="N724" t="b">
        <f t="shared" si="45"/>
        <v>0</v>
      </c>
      <c r="O724" t="b">
        <f t="shared" si="45"/>
        <v>0</v>
      </c>
      <c r="P724" t="b">
        <f t="shared" si="46"/>
        <v>0</v>
      </c>
      <c r="Q724" t="b">
        <f t="shared" si="47"/>
        <v>0</v>
      </c>
      <c r="R724">
        <v>1</v>
      </c>
    </row>
    <row r="725" spans="1:18" x14ac:dyDescent="0.35">
      <c r="A725" t="s">
        <v>302</v>
      </c>
      <c r="B725" t="s">
        <v>291</v>
      </c>
      <c r="C725">
        <v>1</v>
      </c>
      <c r="D725">
        <v>1</v>
      </c>
      <c r="G725" s="1">
        <v>1</v>
      </c>
      <c r="H725" s="1"/>
      <c r="I725" s="1">
        <v>1</v>
      </c>
      <c r="J725" s="1"/>
      <c r="K725" s="1"/>
      <c r="L725" s="1"/>
      <c r="M725" s="1" t="b">
        <f t="shared" si="44"/>
        <v>1</v>
      </c>
      <c r="N725" t="b">
        <f t="shared" si="45"/>
        <v>0</v>
      </c>
      <c r="O725" t="b">
        <f t="shared" si="45"/>
        <v>0</v>
      </c>
      <c r="P725" t="b">
        <f t="shared" si="46"/>
        <v>0</v>
      </c>
      <c r="Q725" t="b">
        <f t="shared" si="47"/>
        <v>0</v>
      </c>
      <c r="R725">
        <v>1</v>
      </c>
    </row>
    <row r="726" spans="1:18" x14ac:dyDescent="0.35">
      <c r="A726" t="s">
        <v>303</v>
      </c>
      <c r="B726" t="s">
        <v>291</v>
      </c>
      <c r="C726">
        <v>1</v>
      </c>
      <c r="D726">
        <v>1</v>
      </c>
      <c r="G726" s="1">
        <v>1</v>
      </c>
      <c r="H726" s="1"/>
      <c r="I726" s="1">
        <v>1</v>
      </c>
      <c r="J726" s="1"/>
      <c r="K726" s="1"/>
      <c r="L726" s="1"/>
      <c r="M726" s="1" t="b">
        <f t="shared" si="44"/>
        <v>1</v>
      </c>
      <c r="N726" t="b">
        <f t="shared" si="45"/>
        <v>0</v>
      </c>
      <c r="O726" t="b">
        <f t="shared" si="45"/>
        <v>0</v>
      </c>
      <c r="P726" t="b">
        <f t="shared" si="46"/>
        <v>0</v>
      </c>
      <c r="Q726" t="b">
        <f t="shared" si="47"/>
        <v>0</v>
      </c>
      <c r="R726">
        <v>1</v>
      </c>
    </row>
    <row r="727" spans="1:18" x14ac:dyDescent="0.35">
      <c r="A727" t="s">
        <v>304</v>
      </c>
      <c r="B727" t="s">
        <v>291</v>
      </c>
      <c r="C727">
        <v>1</v>
      </c>
      <c r="D727">
        <v>1</v>
      </c>
      <c r="G727" s="1">
        <v>1</v>
      </c>
      <c r="H727" s="1"/>
      <c r="I727" s="1">
        <v>1</v>
      </c>
      <c r="J727" s="1"/>
      <c r="K727" s="1"/>
      <c r="L727" s="1"/>
      <c r="M727" s="1" t="b">
        <f t="shared" si="44"/>
        <v>1</v>
      </c>
      <c r="N727" t="b">
        <f t="shared" si="45"/>
        <v>0</v>
      </c>
      <c r="O727" t="b">
        <f t="shared" si="45"/>
        <v>0</v>
      </c>
      <c r="P727" t="b">
        <f t="shared" si="46"/>
        <v>0</v>
      </c>
      <c r="Q727" t="b">
        <f t="shared" si="47"/>
        <v>0</v>
      </c>
      <c r="R727">
        <v>1</v>
      </c>
    </row>
    <row r="728" spans="1:18" x14ac:dyDescent="0.35">
      <c r="A728" t="s">
        <v>300</v>
      </c>
      <c r="B728" t="s">
        <v>291</v>
      </c>
      <c r="C728">
        <v>1</v>
      </c>
      <c r="D728">
        <v>1</v>
      </c>
      <c r="G728" s="1">
        <v>1</v>
      </c>
      <c r="H728" s="1"/>
      <c r="I728" s="1">
        <v>1</v>
      </c>
      <c r="J728" s="1"/>
      <c r="K728" s="1"/>
      <c r="L728" s="1"/>
      <c r="M728" s="1" t="b">
        <f t="shared" si="44"/>
        <v>1</v>
      </c>
      <c r="N728" t="b">
        <f t="shared" si="45"/>
        <v>0</v>
      </c>
      <c r="O728" t="b">
        <f t="shared" si="45"/>
        <v>0</v>
      </c>
      <c r="P728" t="b">
        <f t="shared" si="46"/>
        <v>0</v>
      </c>
      <c r="Q728" t="b">
        <f t="shared" si="47"/>
        <v>0</v>
      </c>
      <c r="R728">
        <v>1</v>
      </c>
    </row>
    <row r="729" spans="1:18" x14ac:dyDescent="0.35">
      <c r="A729" t="s">
        <v>305</v>
      </c>
      <c r="B729" t="s">
        <v>291</v>
      </c>
      <c r="C729">
        <v>1</v>
      </c>
      <c r="D729">
        <v>1</v>
      </c>
      <c r="G729" s="1">
        <v>1</v>
      </c>
      <c r="H729" s="1"/>
      <c r="I729" s="1">
        <v>1</v>
      </c>
      <c r="J729" s="1"/>
      <c r="K729" s="1"/>
      <c r="L729" s="1"/>
      <c r="M729" s="1" t="b">
        <f t="shared" si="44"/>
        <v>1</v>
      </c>
      <c r="N729" t="b">
        <f t="shared" si="45"/>
        <v>0</v>
      </c>
      <c r="O729" t="b">
        <f t="shared" si="45"/>
        <v>0</v>
      </c>
      <c r="P729" t="b">
        <f t="shared" si="46"/>
        <v>0</v>
      </c>
      <c r="Q729" t="b">
        <f t="shared" si="47"/>
        <v>0</v>
      </c>
      <c r="R729">
        <v>1</v>
      </c>
    </row>
    <row r="730" spans="1:18" x14ac:dyDescent="0.35">
      <c r="A730" t="s">
        <v>1868</v>
      </c>
      <c r="B730" t="s">
        <v>291</v>
      </c>
      <c r="C730">
        <v>1</v>
      </c>
      <c r="D730">
        <v>1</v>
      </c>
      <c r="G730" s="1">
        <v>1</v>
      </c>
      <c r="H730" s="1"/>
      <c r="I730" s="1">
        <v>1</v>
      </c>
      <c r="J730" s="1"/>
      <c r="K730" s="1"/>
      <c r="L730" s="1"/>
      <c r="M730" s="1" t="b">
        <f t="shared" si="44"/>
        <v>1</v>
      </c>
      <c r="N730" t="b">
        <f t="shared" si="45"/>
        <v>0</v>
      </c>
      <c r="O730" t="b">
        <f t="shared" si="45"/>
        <v>0</v>
      </c>
      <c r="P730" t="b">
        <f t="shared" si="46"/>
        <v>0</v>
      </c>
      <c r="Q730" t="b">
        <f t="shared" si="47"/>
        <v>0</v>
      </c>
      <c r="R730">
        <v>1</v>
      </c>
    </row>
    <row r="731" spans="1:18" x14ac:dyDescent="0.35">
      <c r="A731" t="s">
        <v>1116</v>
      </c>
      <c r="B731" t="s">
        <v>291</v>
      </c>
      <c r="C731">
        <v>1</v>
      </c>
      <c r="D731">
        <v>1</v>
      </c>
      <c r="G731" s="1">
        <v>1</v>
      </c>
      <c r="H731" s="1"/>
      <c r="I731" s="1">
        <v>1</v>
      </c>
      <c r="J731" s="1"/>
      <c r="K731" s="1"/>
      <c r="L731" s="1"/>
      <c r="M731" s="1" t="b">
        <f t="shared" si="44"/>
        <v>1</v>
      </c>
      <c r="N731" t="b">
        <f t="shared" si="45"/>
        <v>0</v>
      </c>
      <c r="O731" t="b">
        <f t="shared" si="45"/>
        <v>0</v>
      </c>
      <c r="P731" t="b">
        <f t="shared" si="46"/>
        <v>0</v>
      </c>
      <c r="Q731" t="b">
        <f t="shared" si="47"/>
        <v>0</v>
      </c>
      <c r="R731">
        <v>1</v>
      </c>
    </row>
    <row r="732" spans="1:18" x14ac:dyDescent="0.35">
      <c r="A732" t="s">
        <v>1118</v>
      </c>
      <c r="B732" t="s">
        <v>291</v>
      </c>
      <c r="C732">
        <v>1</v>
      </c>
      <c r="D732">
        <v>1</v>
      </c>
      <c r="G732" s="1">
        <v>1</v>
      </c>
      <c r="H732" s="1"/>
      <c r="I732" s="1">
        <v>1</v>
      </c>
      <c r="J732" s="1"/>
      <c r="K732" s="1"/>
      <c r="L732" s="1"/>
      <c r="M732" s="1" t="b">
        <f t="shared" si="44"/>
        <v>1</v>
      </c>
      <c r="N732" t="b">
        <f t="shared" si="45"/>
        <v>0</v>
      </c>
      <c r="O732" t="b">
        <f t="shared" si="45"/>
        <v>0</v>
      </c>
      <c r="P732" t="b">
        <f t="shared" si="46"/>
        <v>0</v>
      </c>
      <c r="Q732" t="b">
        <f t="shared" si="47"/>
        <v>0</v>
      </c>
      <c r="R732">
        <v>1</v>
      </c>
    </row>
    <row r="733" spans="1:18" x14ac:dyDescent="0.35">
      <c r="A733" t="s">
        <v>306</v>
      </c>
      <c r="B733" t="s">
        <v>291</v>
      </c>
      <c r="C733">
        <v>1</v>
      </c>
      <c r="D733">
        <v>1</v>
      </c>
      <c r="G733" s="1">
        <v>1</v>
      </c>
      <c r="H733" s="1"/>
      <c r="I733" s="1">
        <v>1</v>
      </c>
      <c r="J733" s="1"/>
      <c r="K733" s="1"/>
      <c r="L733" s="1"/>
      <c r="M733" s="1" t="b">
        <f t="shared" si="44"/>
        <v>1</v>
      </c>
      <c r="N733" t="b">
        <f t="shared" si="45"/>
        <v>0</v>
      </c>
      <c r="O733" t="b">
        <f t="shared" si="45"/>
        <v>0</v>
      </c>
      <c r="P733" t="b">
        <f t="shared" si="46"/>
        <v>0</v>
      </c>
      <c r="Q733" t="b">
        <f t="shared" si="47"/>
        <v>0</v>
      </c>
      <c r="R733">
        <v>1</v>
      </c>
    </row>
    <row r="734" spans="1:18" x14ac:dyDescent="0.35">
      <c r="A734" t="s">
        <v>307</v>
      </c>
      <c r="B734" t="s">
        <v>291</v>
      </c>
      <c r="C734">
        <v>1</v>
      </c>
      <c r="D734">
        <v>1</v>
      </c>
      <c r="G734" s="1">
        <v>1</v>
      </c>
      <c r="H734" s="1"/>
      <c r="I734" s="1">
        <v>1</v>
      </c>
      <c r="J734" s="1"/>
      <c r="K734" s="1"/>
      <c r="L734" s="1"/>
      <c r="M734" s="1" t="b">
        <f t="shared" si="44"/>
        <v>1</v>
      </c>
      <c r="N734" t="b">
        <f t="shared" si="45"/>
        <v>0</v>
      </c>
      <c r="O734" t="b">
        <f t="shared" si="45"/>
        <v>0</v>
      </c>
      <c r="P734" t="b">
        <f t="shared" si="46"/>
        <v>0</v>
      </c>
      <c r="Q734" t="b">
        <f t="shared" si="47"/>
        <v>0</v>
      </c>
      <c r="R734">
        <v>1</v>
      </c>
    </row>
    <row r="735" spans="1:18" x14ac:dyDescent="0.35">
      <c r="A735" t="s">
        <v>815</v>
      </c>
      <c r="B735" t="s">
        <v>291</v>
      </c>
      <c r="C735">
        <v>1</v>
      </c>
      <c r="D735">
        <v>1</v>
      </c>
      <c r="G735" s="1">
        <v>1</v>
      </c>
      <c r="H735" s="1"/>
      <c r="I735" s="1">
        <v>1</v>
      </c>
      <c r="J735" s="1"/>
      <c r="K735" s="1"/>
      <c r="L735" s="1"/>
      <c r="M735" s="1" t="b">
        <f t="shared" si="44"/>
        <v>1</v>
      </c>
      <c r="N735" t="b">
        <f t="shared" si="45"/>
        <v>0</v>
      </c>
      <c r="O735" t="b">
        <f t="shared" si="45"/>
        <v>0</v>
      </c>
      <c r="P735" t="b">
        <f t="shared" si="46"/>
        <v>0</v>
      </c>
      <c r="Q735" t="b">
        <f t="shared" si="47"/>
        <v>0</v>
      </c>
      <c r="R735">
        <v>1</v>
      </c>
    </row>
    <row r="736" spans="1:18" x14ac:dyDescent="0.35">
      <c r="A736" t="s">
        <v>2401</v>
      </c>
      <c r="B736" t="s">
        <v>291</v>
      </c>
      <c r="C736">
        <v>1</v>
      </c>
      <c r="D736">
        <v>1</v>
      </c>
      <c r="G736" s="1">
        <v>1</v>
      </c>
      <c r="H736" s="1"/>
      <c r="I736" s="1">
        <v>1</v>
      </c>
      <c r="J736" s="1"/>
      <c r="K736" s="1"/>
      <c r="L736" s="1"/>
      <c r="M736" s="1" t="b">
        <f t="shared" si="44"/>
        <v>1</v>
      </c>
      <c r="N736" t="b">
        <f t="shared" si="45"/>
        <v>0</v>
      </c>
      <c r="O736" t="b">
        <f t="shared" si="45"/>
        <v>0</v>
      </c>
      <c r="P736" t="b">
        <f t="shared" si="46"/>
        <v>0</v>
      </c>
      <c r="Q736" t="b">
        <f t="shared" si="47"/>
        <v>0</v>
      </c>
      <c r="R736">
        <v>1</v>
      </c>
    </row>
    <row r="737" spans="1:18" x14ac:dyDescent="0.35">
      <c r="A737" t="s">
        <v>308</v>
      </c>
      <c r="B737" t="s">
        <v>291</v>
      </c>
      <c r="C737">
        <v>1</v>
      </c>
      <c r="D737">
        <v>1</v>
      </c>
      <c r="G737" s="1">
        <v>1</v>
      </c>
      <c r="H737" s="1"/>
      <c r="I737" s="1">
        <v>1</v>
      </c>
      <c r="J737" s="1"/>
      <c r="K737" s="1"/>
      <c r="L737" s="1"/>
      <c r="M737" s="1" t="b">
        <f t="shared" si="44"/>
        <v>1</v>
      </c>
      <c r="N737" t="b">
        <f t="shared" si="45"/>
        <v>0</v>
      </c>
      <c r="O737" t="b">
        <f t="shared" si="45"/>
        <v>0</v>
      </c>
      <c r="P737" t="b">
        <f t="shared" si="46"/>
        <v>0</v>
      </c>
      <c r="Q737" t="b">
        <f t="shared" si="47"/>
        <v>0</v>
      </c>
      <c r="R737">
        <v>1</v>
      </c>
    </row>
    <row r="738" spans="1:18" x14ac:dyDescent="0.35">
      <c r="A738" t="s">
        <v>309</v>
      </c>
      <c r="B738" t="s">
        <v>291</v>
      </c>
      <c r="C738">
        <v>1</v>
      </c>
      <c r="D738">
        <v>1</v>
      </c>
      <c r="G738" s="1">
        <v>1</v>
      </c>
      <c r="H738" s="1"/>
      <c r="I738" s="1">
        <v>1</v>
      </c>
      <c r="J738" s="1"/>
      <c r="K738" s="1"/>
      <c r="L738" s="1"/>
      <c r="M738" s="1" t="b">
        <f t="shared" si="44"/>
        <v>1</v>
      </c>
      <c r="N738" t="b">
        <f t="shared" si="45"/>
        <v>0</v>
      </c>
      <c r="O738" t="b">
        <f t="shared" si="45"/>
        <v>0</v>
      </c>
      <c r="P738" t="b">
        <f t="shared" si="46"/>
        <v>0</v>
      </c>
      <c r="Q738" t="b">
        <f t="shared" si="47"/>
        <v>0</v>
      </c>
      <c r="R738">
        <v>1</v>
      </c>
    </row>
    <row r="739" spans="1:18" x14ac:dyDescent="0.35">
      <c r="A739" t="s">
        <v>310</v>
      </c>
      <c r="B739" t="s">
        <v>291</v>
      </c>
      <c r="C739">
        <v>1</v>
      </c>
      <c r="D739">
        <v>1</v>
      </c>
      <c r="G739" s="1">
        <v>1</v>
      </c>
      <c r="H739" s="1"/>
      <c r="I739" s="1">
        <v>1</v>
      </c>
      <c r="J739" s="1"/>
      <c r="K739" s="1"/>
      <c r="L739" s="1"/>
      <c r="M739" s="1" t="b">
        <f t="shared" si="44"/>
        <v>1</v>
      </c>
      <c r="N739" t="b">
        <f t="shared" si="45"/>
        <v>0</v>
      </c>
      <c r="O739" t="b">
        <f t="shared" si="45"/>
        <v>0</v>
      </c>
      <c r="P739" t="b">
        <f t="shared" si="46"/>
        <v>0</v>
      </c>
      <c r="Q739" t="b">
        <f t="shared" si="47"/>
        <v>0</v>
      </c>
      <c r="R739">
        <v>1</v>
      </c>
    </row>
    <row r="740" spans="1:18" x14ac:dyDescent="0.35">
      <c r="A740" t="s">
        <v>311</v>
      </c>
      <c r="B740" t="s">
        <v>291</v>
      </c>
      <c r="C740">
        <v>1</v>
      </c>
      <c r="D740">
        <v>1</v>
      </c>
      <c r="G740" s="1">
        <v>1</v>
      </c>
      <c r="H740" s="1"/>
      <c r="I740" s="1">
        <v>1</v>
      </c>
      <c r="J740" s="1"/>
      <c r="K740" s="1"/>
      <c r="L740" s="1"/>
      <c r="M740" s="1" t="b">
        <f t="shared" si="44"/>
        <v>1</v>
      </c>
      <c r="N740" t="b">
        <f t="shared" si="45"/>
        <v>0</v>
      </c>
      <c r="O740" t="b">
        <f t="shared" si="45"/>
        <v>0</v>
      </c>
      <c r="P740" t="b">
        <f t="shared" si="46"/>
        <v>0</v>
      </c>
      <c r="Q740" t="b">
        <f t="shared" si="47"/>
        <v>0</v>
      </c>
      <c r="R740">
        <v>1</v>
      </c>
    </row>
    <row r="741" spans="1:18" x14ac:dyDescent="0.35">
      <c r="A741" t="s">
        <v>312</v>
      </c>
      <c r="B741" t="s">
        <v>291</v>
      </c>
      <c r="C741">
        <v>1</v>
      </c>
      <c r="D741">
        <v>1</v>
      </c>
      <c r="G741" s="1">
        <v>1</v>
      </c>
      <c r="H741" s="1"/>
      <c r="I741" s="1">
        <v>1</v>
      </c>
      <c r="J741" s="1"/>
      <c r="K741" s="1"/>
      <c r="L741" s="1"/>
      <c r="M741" s="1" t="b">
        <f t="shared" si="44"/>
        <v>1</v>
      </c>
      <c r="N741" t="b">
        <f t="shared" si="45"/>
        <v>0</v>
      </c>
      <c r="O741" t="b">
        <f t="shared" si="45"/>
        <v>0</v>
      </c>
      <c r="P741" t="b">
        <f t="shared" si="46"/>
        <v>0</v>
      </c>
      <c r="Q741" t="b">
        <f t="shared" si="47"/>
        <v>0</v>
      </c>
      <c r="R741">
        <v>1</v>
      </c>
    </row>
    <row r="742" spans="1:18" x14ac:dyDescent="0.35">
      <c r="A742" t="s">
        <v>313</v>
      </c>
      <c r="B742" t="s">
        <v>291</v>
      </c>
      <c r="C742">
        <v>1</v>
      </c>
      <c r="D742">
        <v>1</v>
      </c>
      <c r="G742" s="1">
        <v>1</v>
      </c>
      <c r="H742" s="1"/>
      <c r="I742" s="1">
        <v>1</v>
      </c>
      <c r="J742" s="1"/>
      <c r="K742" s="1"/>
      <c r="L742" s="1"/>
      <c r="M742" s="1" t="b">
        <f t="shared" si="44"/>
        <v>1</v>
      </c>
      <c r="N742" t="b">
        <f t="shared" si="45"/>
        <v>0</v>
      </c>
      <c r="O742" t="b">
        <f t="shared" si="45"/>
        <v>0</v>
      </c>
      <c r="P742" t="b">
        <f t="shared" si="46"/>
        <v>0</v>
      </c>
      <c r="Q742" t="b">
        <f t="shared" si="47"/>
        <v>0</v>
      </c>
      <c r="R742">
        <v>1</v>
      </c>
    </row>
    <row r="743" spans="1:18" x14ac:dyDescent="0.35">
      <c r="A743" t="s">
        <v>314</v>
      </c>
      <c r="B743" t="s">
        <v>291</v>
      </c>
      <c r="C743">
        <v>1</v>
      </c>
      <c r="D743">
        <v>1</v>
      </c>
      <c r="G743" s="1">
        <v>1</v>
      </c>
      <c r="H743" s="1"/>
      <c r="I743" s="1">
        <v>1</v>
      </c>
      <c r="J743" s="1"/>
      <c r="K743" s="1"/>
      <c r="L743" s="1"/>
      <c r="M743" s="1" t="b">
        <f t="shared" si="44"/>
        <v>1</v>
      </c>
      <c r="N743" t="b">
        <f t="shared" si="45"/>
        <v>0</v>
      </c>
      <c r="O743" t="b">
        <f t="shared" si="45"/>
        <v>0</v>
      </c>
      <c r="P743" t="b">
        <f t="shared" si="46"/>
        <v>0</v>
      </c>
      <c r="Q743" t="b">
        <f t="shared" si="47"/>
        <v>0</v>
      </c>
      <c r="R743">
        <v>1</v>
      </c>
    </row>
    <row r="744" spans="1:18" x14ac:dyDescent="0.35">
      <c r="A744" t="s">
        <v>315</v>
      </c>
      <c r="B744" t="s">
        <v>291</v>
      </c>
      <c r="C744">
        <v>1</v>
      </c>
      <c r="D744">
        <v>1</v>
      </c>
      <c r="G744" s="1">
        <v>1</v>
      </c>
      <c r="H744" s="1"/>
      <c r="I744" s="1">
        <v>1</v>
      </c>
      <c r="J744" s="1"/>
      <c r="K744" s="1"/>
      <c r="L744" s="1"/>
      <c r="M744" s="1" t="b">
        <f t="shared" si="44"/>
        <v>1</v>
      </c>
      <c r="N744" t="b">
        <f t="shared" si="45"/>
        <v>0</v>
      </c>
      <c r="O744" t="b">
        <f t="shared" si="45"/>
        <v>0</v>
      </c>
      <c r="P744" t="b">
        <f t="shared" si="46"/>
        <v>0</v>
      </c>
      <c r="Q744" t="b">
        <f t="shared" si="47"/>
        <v>0</v>
      </c>
      <c r="R744">
        <v>1</v>
      </c>
    </row>
    <row r="745" spans="1:18" x14ac:dyDescent="0.35">
      <c r="A745" t="s">
        <v>316</v>
      </c>
      <c r="B745" t="s">
        <v>291</v>
      </c>
      <c r="C745">
        <v>1</v>
      </c>
      <c r="D745">
        <v>1</v>
      </c>
      <c r="G745" s="1">
        <v>1</v>
      </c>
      <c r="H745" s="1"/>
      <c r="I745" s="1">
        <v>1</v>
      </c>
      <c r="J745" s="1"/>
      <c r="K745" s="1"/>
      <c r="L745" s="1"/>
      <c r="M745" s="1" t="b">
        <f t="shared" si="44"/>
        <v>1</v>
      </c>
      <c r="N745" t="b">
        <f t="shared" si="45"/>
        <v>0</v>
      </c>
      <c r="O745" t="b">
        <f t="shared" si="45"/>
        <v>0</v>
      </c>
      <c r="P745" t="b">
        <f t="shared" si="46"/>
        <v>0</v>
      </c>
      <c r="Q745" t="b">
        <f t="shared" si="47"/>
        <v>0</v>
      </c>
      <c r="R745">
        <v>1</v>
      </c>
    </row>
    <row r="746" spans="1:18" x14ac:dyDescent="0.35">
      <c r="A746" t="s">
        <v>317</v>
      </c>
      <c r="B746" t="s">
        <v>291</v>
      </c>
      <c r="C746">
        <v>1</v>
      </c>
      <c r="D746">
        <v>2</v>
      </c>
      <c r="G746" s="1">
        <v>1</v>
      </c>
      <c r="H746" s="1">
        <v>1</v>
      </c>
      <c r="I746" s="1">
        <v>2</v>
      </c>
      <c r="J746" s="1"/>
      <c r="K746" s="1"/>
      <c r="L746" s="1"/>
      <c r="M746" s="1" t="b">
        <f t="shared" si="44"/>
        <v>0</v>
      </c>
      <c r="N746" t="b">
        <f t="shared" si="45"/>
        <v>0</v>
      </c>
      <c r="O746" t="b">
        <f t="shared" si="45"/>
        <v>0</v>
      </c>
      <c r="P746" t="b">
        <f t="shared" si="46"/>
        <v>1</v>
      </c>
      <c r="Q746" t="b">
        <f t="shared" si="47"/>
        <v>0</v>
      </c>
      <c r="R746">
        <v>1</v>
      </c>
    </row>
    <row r="747" spans="1:18" x14ac:dyDescent="0.35">
      <c r="A747" t="s">
        <v>318</v>
      </c>
      <c r="B747" t="s">
        <v>291</v>
      </c>
      <c r="C747">
        <v>2</v>
      </c>
      <c r="D747">
        <v>2</v>
      </c>
      <c r="G747" s="1">
        <v>1</v>
      </c>
      <c r="H747" s="1">
        <v>1</v>
      </c>
      <c r="I747" s="1">
        <v>2</v>
      </c>
      <c r="J747" s="1"/>
      <c r="K747" s="1"/>
      <c r="L747" s="1"/>
      <c r="M747" s="1" t="b">
        <f t="shared" si="44"/>
        <v>0</v>
      </c>
      <c r="N747" t="b">
        <f t="shared" si="45"/>
        <v>0</v>
      </c>
      <c r="O747" t="b">
        <f t="shared" si="45"/>
        <v>0</v>
      </c>
      <c r="P747" t="b">
        <f t="shared" si="46"/>
        <v>0</v>
      </c>
      <c r="Q747" t="b">
        <f t="shared" si="47"/>
        <v>0</v>
      </c>
      <c r="R747">
        <v>1</v>
      </c>
    </row>
    <row r="748" spans="1:18" x14ac:dyDescent="0.35">
      <c r="A748" t="s">
        <v>1139</v>
      </c>
      <c r="B748" t="s">
        <v>291</v>
      </c>
      <c r="C748">
        <v>1</v>
      </c>
      <c r="D748">
        <v>1</v>
      </c>
      <c r="G748" s="1">
        <v>1</v>
      </c>
      <c r="H748" s="1"/>
      <c r="I748" s="1">
        <v>1</v>
      </c>
      <c r="J748" s="1"/>
      <c r="K748" s="1"/>
      <c r="L748" s="1"/>
      <c r="M748" s="1" t="b">
        <f t="shared" si="44"/>
        <v>1</v>
      </c>
      <c r="N748" t="b">
        <f t="shared" si="45"/>
        <v>0</v>
      </c>
      <c r="O748" t="b">
        <f t="shared" si="45"/>
        <v>0</v>
      </c>
      <c r="P748" t="b">
        <f t="shared" si="46"/>
        <v>0</v>
      </c>
      <c r="Q748" t="b">
        <f t="shared" si="47"/>
        <v>0</v>
      </c>
      <c r="R748">
        <v>1</v>
      </c>
    </row>
    <row r="749" spans="1:18" x14ac:dyDescent="0.35">
      <c r="A749" t="s">
        <v>319</v>
      </c>
      <c r="B749" t="s">
        <v>291</v>
      </c>
      <c r="C749">
        <v>1</v>
      </c>
      <c r="D749">
        <v>1</v>
      </c>
      <c r="G749" s="1">
        <v>1</v>
      </c>
      <c r="H749" s="1"/>
      <c r="I749" s="1">
        <v>1</v>
      </c>
      <c r="J749" s="1"/>
      <c r="K749" s="1"/>
      <c r="L749" s="1"/>
      <c r="M749" s="1" t="b">
        <f t="shared" si="44"/>
        <v>1</v>
      </c>
      <c r="N749" t="b">
        <f t="shared" si="45"/>
        <v>0</v>
      </c>
      <c r="O749" t="b">
        <f t="shared" si="45"/>
        <v>0</v>
      </c>
      <c r="P749" t="b">
        <f t="shared" si="46"/>
        <v>0</v>
      </c>
      <c r="Q749" t="b">
        <f t="shared" si="47"/>
        <v>0</v>
      </c>
      <c r="R749">
        <v>1</v>
      </c>
    </row>
    <row r="750" spans="1:18" x14ac:dyDescent="0.35">
      <c r="A750" t="s">
        <v>320</v>
      </c>
      <c r="B750" t="s">
        <v>291</v>
      </c>
      <c r="C750">
        <v>1</v>
      </c>
      <c r="D750">
        <v>1</v>
      </c>
      <c r="G750" s="1">
        <v>1</v>
      </c>
      <c r="H750" s="1"/>
      <c r="I750" s="1">
        <v>1</v>
      </c>
      <c r="J750" s="1"/>
      <c r="K750" s="1"/>
      <c r="L750" s="1"/>
      <c r="M750" s="1" t="b">
        <f t="shared" si="44"/>
        <v>1</v>
      </c>
      <c r="N750" t="b">
        <f t="shared" si="45"/>
        <v>0</v>
      </c>
      <c r="O750" t="b">
        <f t="shared" si="45"/>
        <v>0</v>
      </c>
      <c r="P750" t="b">
        <f t="shared" si="46"/>
        <v>0</v>
      </c>
      <c r="Q750" t="b">
        <f t="shared" si="47"/>
        <v>0</v>
      </c>
      <c r="R750">
        <v>1</v>
      </c>
    </row>
    <row r="751" spans="1:18" x14ac:dyDescent="0.35">
      <c r="A751" t="s">
        <v>321</v>
      </c>
      <c r="B751" t="s">
        <v>291</v>
      </c>
      <c r="C751">
        <v>1</v>
      </c>
      <c r="D751">
        <v>1</v>
      </c>
      <c r="G751" s="1">
        <v>1</v>
      </c>
      <c r="H751" s="1"/>
      <c r="I751" s="1">
        <v>1</v>
      </c>
      <c r="J751" s="1"/>
      <c r="K751" s="1"/>
      <c r="L751" s="1"/>
      <c r="M751" s="1" t="b">
        <f t="shared" si="44"/>
        <v>1</v>
      </c>
      <c r="N751" t="b">
        <f t="shared" si="45"/>
        <v>0</v>
      </c>
      <c r="O751" t="b">
        <f t="shared" si="45"/>
        <v>0</v>
      </c>
      <c r="P751" t="b">
        <f t="shared" si="46"/>
        <v>0</v>
      </c>
      <c r="Q751" t="b">
        <f t="shared" si="47"/>
        <v>0</v>
      </c>
      <c r="R751">
        <v>1</v>
      </c>
    </row>
    <row r="752" spans="1:18" x14ac:dyDescent="0.35">
      <c r="A752" t="s">
        <v>2037</v>
      </c>
      <c r="B752" t="s">
        <v>291</v>
      </c>
      <c r="C752">
        <v>1</v>
      </c>
      <c r="D752">
        <v>1</v>
      </c>
      <c r="G752" s="1">
        <v>1</v>
      </c>
      <c r="H752" s="1"/>
      <c r="I752" s="1">
        <v>1</v>
      </c>
      <c r="J752" s="1"/>
      <c r="K752" s="1"/>
      <c r="L752" s="1"/>
      <c r="M752" s="1" t="b">
        <f t="shared" si="44"/>
        <v>1</v>
      </c>
      <c r="N752" t="b">
        <f t="shared" si="45"/>
        <v>0</v>
      </c>
      <c r="O752" t="b">
        <f t="shared" si="45"/>
        <v>0</v>
      </c>
      <c r="P752" t="b">
        <f t="shared" si="46"/>
        <v>0</v>
      </c>
      <c r="Q752" t="b">
        <f t="shared" si="47"/>
        <v>0</v>
      </c>
      <c r="R752">
        <v>1</v>
      </c>
    </row>
    <row r="753" spans="1:18" x14ac:dyDescent="0.35">
      <c r="A753" t="s">
        <v>2263</v>
      </c>
      <c r="B753" t="s">
        <v>291</v>
      </c>
      <c r="C753">
        <v>1</v>
      </c>
      <c r="D753">
        <v>1</v>
      </c>
      <c r="G753" s="1">
        <v>1</v>
      </c>
      <c r="H753" s="1"/>
      <c r="I753" s="1">
        <v>1</v>
      </c>
      <c r="J753" s="1"/>
      <c r="K753" s="1"/>
      <c r="L753" s="1"/>
      <c r="M753" s="1" t="b">
        <f t="shared" si="44"/>
        <v>1</v>
      </c>
      <c r="N753" t="b">
        <f t="shared" si="45"/>
        <v>0</v>
      </c>
      <c r="O753" t="b">
        <f t="shared" si="45"/>
        <v>0</v>
      </c>
      <c r="P753" t="b">
        <f t="shared" si="46"/>
        <v>0</v>
      </c>
      <c r="Q753" t="b">
        <f t="shared" si="47"/>
        <v>0</v>
      </c>
      <c r="R753">
        <v>1</v>
      </c>
    </row>
    <row r="754" spans="1:18" x14ac:dyDescent="0.35">
      <c r="A754" t="s">
        <v>322</v>
      </c>
      <c r="B754" t="s">
        <v>291</v>
      </c>
      <c r="C754">
        <v>1</v>
      </c>
      <c r="D754">
        <v>1</v>
      </c>
      <c r="G754" s="1">
        <v>1</v>
      </c>
      <c r="H754" s="1"/>
      <c r="I754" s="1">
        <v>1</v>
      </c>
      <c r="J754" s="1"/>
      <c r="K754" s="1"/>
      <c r="L754" s="1"/>
      <c r="M754" s="1" t="b">
        <f t="shared" si="44"/>
        <v>1</v>
      </c>
      <c r="N754" t="b">
        <f t="shared" si="45"/>
        <v>0</v>
      </c>
      <c r="O754" t="b">
        <f t="shared" si="45"/>
        <v>0</v>
      </c>
      <c r="P754" t="b">
        <f t="shared" si="46"/>
        <v>0</v>
      </c>
      <c r="Q754" t="b">
        <f t="shared" si="47"/>
        <v>0</v>
      </c>
      <c r="R754">
        <v>1</v>
      </c>
    </row>
    <row r="755" spans="1:18" x14ac:dyDescent="0.35">
      <c r="A755" t="s">
        <v>622</v>
      </c>
      <c r="B755" t="s">
        <v>291</v>
      </c>
      <c r="C755">
        <v>1</v>
      </c>
      <c r="D755">
        <v>1</v>
      </c>
      <c r="G755" s="1">
        <v>1</v>
      </c>
      <c r="H755" s="1"/>
      <c r="I755" s="1">
        <v>1</v>
      </c>
      <c r="J755" s="1"/>
      <c r="K755" s="1"/>
      <c r="L755" s="1"/>
      <c r="M755" s="1" t="b">
        <f t="shared" si="44"/>
        <v>1</v>
      </c>
      <c r="N755" t="b">
        <f t="shared" si="45"/>
        <v>0</v>
      </c>
      <c r="O755" t="b">
        <f t="shared" si="45"/>
        <v>0</v>
      </c>
      <c r="P755" t="b">
        <f t="shared" si="46"/>
        <v>0</v>
      </c>
      <c r="Q755" t="b">
        <f t="shared" si="47"/>
        <v>0</v>
      </c>
      <c r="R755">
        <v>1</v>
      </c>
    </row>
    <row r="756" spans="1:18" x14ac:dyDescent="0.35">
      <c r="A756" t="s">
        <v>2284</v>
      </c>
      <c r="B756" t="s">
        <v>291</v>
      </c>
      <c r="C756">
        <v>1</v>
      </c>
      <c r="D756">
        <v>1</v>
      </c>
      <c r="G756" s="1">
        <v>1</v>
      </c>
      <c r="H756" s="1"/>
      <c r="I756" s="1">
        <v>1</v>
      </c>
      <c r="J756" s="1"/>
      <c r="K756" s="1"/>
      <c r="L756" s="1"/>
      <c r="M756" s="1" t="b">
        <f t="shared" si="44"/>
        <v>1</v>
      </c>
      <c r="N756" t="b">
        <f t="shared" si="45"/>
        <v>0</v>
      </c>
      <c r="O756" t="b">
        <f t="shared" si="45"/>
        <v>0</v>
      </c>
      <c r="P756" t="b">
        <f t="shared" si="46"/>
        <v>0</v>
      </c>
      <c r="Q756" t="b">
        <f t="shared" si="47"/>
        <v>0</v>
      </c>
      <c r="R756">
        <v>1</v>
      </c>
    </row>
    <row r="757" spans="1:18" x14ac:dyDescent="0.35">
      <c r="A757" t="s">
        <v>323</v>
      </c>
      <c r="B757" t="s">
        <v>291</v>
      </c>
      <c r="C757">
        <v>1</v>
      </c>
      <c r="D757">
        <v>1</v>
      </c>
      <c r="G757" s="1">
        <v>1</v>
      </c>
      <c r="H757" s="1"/>
      <c r="I757" s="1">
        <v>1</v>
      </c>
      <c r="J757" s="1"/>
      <c r="K757" s="1"/>
      <c r="L757" s="1"/>
      <c r="M757" s="1" t="b">
        <f t="shared" si="44"/>
        <v>1</v>
      </c>
      <c r="N757" t="b">
        <f t="shared" si="45"/>
        <v>0</v>
      </c>
      <c r="O757" t="b">
        <f t="shared" si="45"/>
        <v>0</v>
      </c>
      <c r="P757" t="b">
        <f t="shared" si="46"/>
        <v>0</v>
      </c>
      <c r="Q757" t="b">
        <f t="shared" si="47"/>
        <v>0</v>
      </c>
      <c r="R757">
        <v>1</v>
      </c>
    </row>
    <row r="758" spans="1:18" x14ac:dyDescent="0.35">
      <c r="A758" t="s">
        <v>324</v>
      </c>
      <c r="B758" t="s">
        <v>291</v>
      </c>
      <c r="C758">
        <v>1</v>
      </c>
      <c r="D758">
        <v>1</v>
      </c>
      <c r="G758" s="1">
        <v>1</v>
      </c>
      <c r="H758" s="1"/>
      <c r="I758" s="1">
        <v>1</v>
      </c>
      <c r="J758" s="1"/>
      <c r="K758" s="1"/>
      <c r="L758" s="1"/>
      <c r="M758" s="1" t="b">
        <f t="shared" si="44"/>
        <v>1</v>
      </c>
      <c r="N758" t="b">
        <f t="shared" si="45"/>
        <v>0</v>
      </c>
      <c r="O758" t="b">
        <f t="shared" si="45"/>
        <v>0</v>
      </c>
      <c r="P758" t="b">
        <f t="shared" si="46"/>
        <v>0</v>
      </c>
      <c r="Q758" t="b">
        <f t="shared" si="47"/>
        <v>0</v>
      </c>
      <c r="R758">
        <v>1</v>
      </c>
    </row>
    <row r="759" spans="1:18" x14ac:dyDescent="0.35">
      <c r="A759" t="s">
        <v>1447</v>
      </c>
      <c r="B759" t="s">
        <v>291</v>
      </c>
      <c r="C759">
        <v>1</v>
      </c>
      <c r="D759">
        <v>1</v>
      </c>
      <c r="G759" s="1">
        <v>1</v>
      </c>
      <c r="H759" s="1"/>
      <c r="I759" s="1">
        <v>1</v>
      </c>
      <c r="J759" s="1"/>
      <c r="K759" s="1"/>
      <c r="L759" s="1"/>
      <c r="M759" s="1" t="b">
        <f t="shared" si="44"/>
        <v>1</v>
      </c>
      <c r="N759" t="b">
        <f t="shared" si="45"/>
        <v>0</v>
      </c>
      <c r="O759" t="b">
        <f t="shared" si="45"/>
        <v>0</v>
      </c>
      <c r="P759" t="b">
        <f t="shared" si="46"/>
        <v>0</v>
      </c>
      <c r="Q759" t="b">
        <f t="shared" si="47"/>
        <v>0</v>
      </c>
      <c r="R759">
        <v>1</v>
      </c>
    </row>
    <row r="760" spans="1:18" x14ac:dyDescent="0.35">
      <c r="A760" t="s">
        <v>1142</v>
      </c>
      <c r="B760" t="s">
        <v>291</v>
      </c>
      <c r="C760">
        <v>1</v>
      </c>
      <c r="D760">
        <v>1</v>
      </c>
      <c r="G760" s="1">
        <v>1</v>
      </c>
      <c r="H760" s="1"/>
      <c r="I760" s="1">
        <v>1</v>
      </c>
      <c r="J760" s="1"/>
      <c r="K760" s="1"/>
      <c r="L760" s="1"/>
      <c r="M760" s="1" t="b">
        <f t="shared" si="44"/>
        <v>1</v>
      </c>
      <c r="N760" t="b">
        <f t="shared" si="45"/>
        <v>0</v>
      </c>
      <c r="O760" t="b">
        <f t="shared" si="45"/>
        <v>0</v>
      </c>
      <c r="P760" t="b">
        <f t="shared" si="46"/>
        <v>0</v>
      </c>
      <c r="Q760" t="b">
        <f t="shared" si="47"/>
        <v>0</v>
      </c>
      <c r="R760">
        <v>1</v>
      </c>
    </row>
    <row r="761" spans="1:18" x14ac:dyDescent="0.35">
      <c r="A761" t="s">
        <v>0</v>
      </c>
      <c r="B761" t="s">
        <v>291</v>
      </c>
      <c r="C761">
        <v>1</v>
      </c>
      <c r="D761">
        <v>1</v>
      </c>
      <c r="G761" s="1">
        <v>1</v>
      </c>
      <c r="H761" s="1"/>
      <c r="I761" s="1">
        <v>1</v>
      </c>
      <c r="J761" s="1"/>
      <c r="K761" s="1"/>
      <c r="L761" s="1"/>
      <c r="M761" s="1" t="b">
        <f t="shared" si="44"/>
        <v>1</v>
      </c>
      <c r="N761" t="b">
        <f t="shared" si="45"/>
        <v>0</v>
      </c>
      <c r="O761" t="b">
        <f t="shared" si="45"/>
        <v>0</v>
      </c>
      <c r="P761" t="b">
        <f t="shared" si="46"/>
        <v>0</v>
      </c>
      <c r="Q761" t="b">
        <f t="shared" si="47"/>
        <v>0</v>
      </c>
      <c r="R761">
        <v>1</v>
      </c>
    </row>
    <row r="762" spans="1:18" x14ac:dyDescent="0.35">
      <c r="A762" t="s">
        <v>325</v>
      </c>
      <c r="B762" t="s">
        <v>291</v>
      </c>
      <c r="C762">
        <v>1</v>
      </c>
      <c r="D762">
        <v>1</v>
      </c>
      <c r="G762" s="1">
        <v>1</v>
      </c>
      <c r="H762" s="1"/>
      <c r="I762" s="1">
        <v>1</v>
      </c>
      <c r="J762" s="1"/>
      <c r="K762" s="1"/>
      <c r="L762" s="1"/>
      <c r="M762" s="1" t="b">
        <f t="shared" si="44"/>
        <v>1</v>
      </c>
      <c r="N762" t="b">
        <f t="shared" si="45"/>
        <v>0</v>
      </c>
      <c r="O762" t="b">
        <f t="shared" si="45"/>
        <v>0</v>
      </c>
      <c r="P762" t="b">
        <f t="shared" si="46"/>
        <v>0</v>
      </c>
      <c r="Q762" t="b">
        <f t="shared" si="47"/>
        <v>0</v>
      </c>
      <c r="R762">
        <v>1</v>
      </c>
    </row>
    <row r="763" spans="1:18" x14ac:dyDescent="0.35">
      <c r="A763" t="s">
        <v>326</v>
      </c>
      <c r="B763" t="s">
        <v>291</v>
      </c>
      <c r="C763">
        <v>1</v>
      </c>
      <c r="D763">
        <v>1</v>
      </c>
      <c r="G763" s="1">
        <v>1</v>
      </c>
      <c r="H763" s="1"/>
      <c r="I763" s="1">
        <v>1</v>
      </c>
      <c r="J763" s="1"/>
      <c r="K763" s="1"/>
      <c r="L763" s="1"/>
      <c r="M763" s="1" t="b">
        <f t="shared" si="44"/>
        <v>1</v>
      </c>
      <c r="N763" t="b">
        <f t="shared" si="45"/>
        <v>0</v>
      </c>
      <c r="O763" t="b">
        <f t="shared" si="45"/>
        <v>0</v>
      </c>
      <c r="P763" t="b">
        <f t="shared" si="46"/>
        <v>0</v>
      </c>
      <c r="Q763" t="b">
        <f t="shared" si="47"/>
        <v>0</v>
      </c>
      <c r="R763">
        <v>1</v>
      </c>
    </row>
    <row r="764" spans="1:18" x14ac:dyDescent="0.35">
      <c r="A764" t="s">
        <v>327</v>
      </c>
      <c r="B764" t="s">
        <v>291</v>
      </c>
      <c r="C764">
        <v>1</v>
      </c>
      <c r="D764">
        <v>1</v>
      </c>
      <c r="G764" s="1">
        <v>1</v>
      </c>
      <c r="H764" s="1"/>
      <c r="I764" s="1">
        <v>1</v>
      </c>
      <c r="J764" s="1"/>
      <c r="K764" s="1"/>
      <c r="L764" s="1"/>
      <c r="M764" s="1" t="b">
        <f t="shared" si="44"/>
        <v>1</v>
      </c>
      <c r="N764" t="b">
        <f t="shared" si="45"/>
        <v>0</v>
      </c>
      <c r="O764" t="b">
        <f t="shared" si="45"/>
        <v>0</v>
      </c>
      <c r="P764" t="b">
        <f t="shared" si="46"/>
        <v>0</v>
      </c>
      <c r="Q764" t="b">
        <f t="shared" si="47"/>
        <v>0</v>
      </c>
      <c r="R764">
        <v>1</v>
      </c>
    </row>
    <row r="765" spans="1:18" x14ac:dyDescent="0.35">
      <c r="A765" t="s">
        <v>328</v>
      </c>
      <c r="B765" t="s">
        <v>291</v>
      </c>
      <c r="C765">
        <v>1</v>
      </c>
      <c r="D765">
        <v>1</v>
      </c>
      <c r="G765" s="1">
        <v>1</v>
      </c>
      <c r="H765" s="1"/>
      <c r="I765" s="1">
        <v>1</v>
      </c>
      <c r="J765" s="1"/>
      <c r="K765" s="1"/>
      <c r="L765" s="1"/>
      <c r="M765" s="1" t="b">
        <f t="shared" si="44"/>
        <v>1</v>
      </c>
      <c r="N765" t="b">
        <f t="shared" si="45"/>
        <v>0</v>
      </c>
      <c r="O765" t="b">
        <f t="shared" si="45"/>
        <v>0</v>
      </c>
      <c r="P765" t="b">
        <f t="shared" si="46"/>
        <v>0</v>
      </c>
      <c r="Q765" t="b">
        <f t="shared" si="47"/>
        <v>0</v>
      </c>
      <c r="R765">
        <v>1</v>
      </c>
    </row>
    <row r="766" spans="1:18" x14ac:dyDescent="0.35">
      <c r="A766" t="s">
        <v>2245</v>
      </c>
      <c r="B766" t="s">
        <v>291</v>
      </c>
      <c r="C766">
        <v>1</v>
      </c>
      <c r="D766">
        <v>1</v>
      </c>
      <c r="G766" s="1">
        <v>1</v>
      </c>
      <c r="H766" s="1"/>
      <c r="I766" s="1">
        <v>1</v>
      </c>
      <c r="J766" s="1"/>
      <c r="K766" s="1"/>
      <c r="L766" s="1"/>
      <c r="M766" s="1" t="b">
        <f t="shared" si="44"/>
        <v>1</v>
      </c>
      <c r="N766" t="b">
        <f t="shared" si="45"/>
        <v>0</v>
      </c>
      <c r="O766" t="b">
        <f t="shared" si="45"/>
        <v>0</v>
      </c>
      <c r="P766" t="b">
        <f t="shared" si="46"/>
        <v>0</v>
      </c>
      <c r="Q766" t="b">
        <f t="shared" si="47"/>
        <v>0</v>
      </c>
      <c r="R766">
        <v>1</v>
      </c>
    </row>
    <row r="767" spans="1:18" x14ac:dyDescent="0.35">
      <c r="A767" t="s">
        <v>2247</v>
      </c>
      <c r="B767" t="s">
        <v>291</v>
      </c>
      <c r="C767">
        <v>1</v>
      </c>
      <c r="D767">
        <v>1</v>
      </c>
      <c r="G767" s="1">
        <v>1</v>
      </c>
      <c r="H767" s="1"/>
      <c r="I767" s="1">
        <v>1</v>
      </c>
      <c r="J767" s="1"/>
      <c r="K767" s="1"/>
      <c r="L767" s="1"/>
      <c r="M767" s="1" t="b">
        <f t="shared" si="44"/>
        <v>1</v>
      </c>
      <c r="N767" t="b">
        <f t="shared" si="45"/>
        <v>0</v>
      </c>
      <c r="O767" t="b">
        <f t="shared" si="45"/>
        <v>0</v>
      </c>
      <c r="P767" t="b">
        <f t="shared" si="46"/>
        <v>0</v>
      </c>
      <c r="Q767" t="b">
        <f t="shared" si="47"/>
        <v>0</v>
      </c>
      <c r="R767">
        <v>1</v>
      </c>
    </row>
    <row r="768" spans="1:18" x14ac:dyDescent="0.35">
      <c r="A768" t="s">
        <v>1688</v>
      </c>
      <c r="B768" t="s">
        <v>291</v>
      </c>
      <c r="C768">
        <v>1</v>
      </c>
      <c r="D768">
        <v>1</v>
      </c>
      <c r="G768" s="1">
        <v>1</v>
      </c>
      <c r="H768" s="1"/>
      <c r="I768" s="1">
        <v>1</v>
      </c>
      <c r="J768" s="1"/>
      <c r="K768" s="1"/>
      <c r="L768" s="1"/>
      <c r="M768" s="1" t="b">
        <f t="shared" si="44"/>
        <v>1</v>
      </c>
      <c r="N768" t="b">
        <f t="shared" si="45"/>
        <v>0</v>
      </c>
      <c r="O768" t="b">
        <f t="shared" si="45"/>
        <v>0</v>
      </c>
      <c r="P768" t="b">
        <f t="shared" si="46"/>
        <v>0</v>
      </c>
      <c r="Q768" t="b">
        <f t="shared" si="47"/>
        <v>0</v>
      </c>
      <c r="R768">
        <v>1</v>
      </c>
    </row>
    <row r="769" spans="1:18" x14ac:dyDescent="0.35">
      <c r="A769" t="s">
        <v>329</v>
      </c>
      <c r="B769" t="s">
        <v>291</v>
      </c>
      <c r="C769">
        <v>1</v>
      </c>
      <c r="D769">
        <v>1</v>
      </c>
      <c r="G769" s="1">
        <v>1</v>
      </c>
      <c r="H769" s="1"/>
      <c r="I769" s="1">
        <v>1</v>
      </c>
      <c r="J769" s="1"/>
      <c r="K769" s="1"/>
      <c r="L769" s="1"/>
      <c r="M769" s="1" t="b">
        <f t="shared" si="44"/>
        <v>1</v>
      </c>
      <c r="N769" t="b">
        <f t="shared" si="45"/>
        <v>0</v>
      </c>
      <c r="O769" t="b">
        <f t="shared" si="45"/>
        <v>0</v>
      </c>
      <c r="P769" t="b">
        <f t="shared" si="46"/>
        <v>0</v>
      </c>
      <c r="Q769" t="b">
        <f t="shared" si="47"/>
        <v>0</v>
      </c>
      <c r="R769">
        <v>1</v>
      </c>
    </row>
    <row r="770" spans="1:18" x14ac:dyDescent="0.35">
      <c r="A770" t="s">
        <v>330</v>
      </c>
      <c r="B770" t="s">
        <v>291</v>
      </c>
      <c r="C770">
        <v>1</v>
      </c>
      <c r="D770">
        <v>1</v>
      </c>
      <c r="G770" s="1">
        <v>1</v>
      </c>
      <c r="H770" s="1"/>
      <c r="I770" s="1">
        <v>1</v>
      </c>
      <c r="J770" s="1"/>
      <c r="K770" s="1"/>
      <c r="L770" s="1"/>
      <c r="M770" s="1" t="b">
        <f t="shared" si="44"/>
        <v>1</v>
      </c>
      <c r="N770" t="b">
        <f t="shared" si="45"/>
        <v>0</v>
      </c>
      <c r="O770" t="b">
        <f t="shared" si="45"/>
        <v>0</v>
      </c>
      <c r="P770" t="b">
        <f t="shared" si="46"/>
        <v>0</v>
      </c>
      <c r="Q770" t="b">
        <f t="shared" si="47"/>
        <v>0</v>
      </c>
      <c r="R770">
        <v>1</v>
      </c>
    </row>
    <row r="771" spans="1:18" x14ac:dyDescent="0.35">
      <c r="A771" t="s">
        <v>331</v>
      </c>
      <c r="B771" t="s">
        <v>291</v>
      </c>
      <c r="C771">
        <v>1</v>
      </c>
      <c r="D771">
        <v>1</v>
      </c>
      <c r="G771" s="1">
        <v>1</v>
      </c>
      <c r="H771" s="1"/>
      <c r="I771" s="1">
        <v>1</v>
      </c>
      <c r="J771" s="1"/>
      <c r="K771" s="1"/>
      <c r="L771" s="1"/>
      <c r="M771" s="1" t="b">
        <f t="shared" si="44"/>
        <v>1</v>
      </c>
      <c r="N771" t="b">
        <f t="shared" si="45"/>
        <v>0</v>
      </c>
      <c r="O771" t="b">
        <f t="shared" si="45"/>
        <v>0</v>
      </c>
      <c r="P771" t="b">
        <f t="shared" si="46"/>
        <v>0</v>
      </c>
      <c r="Q771" t="b">
        <f t="shared" si="47"/>
        <v>0</v>
      </c>
      <c r="R771">
        <v>1</v>
      </c>
    </row>
    <row r="772" spans="1:18" x14ac:dyDescent="0.35">
      <c r="A772" t="s">
        <v>332</v>
      </c>
      <c r="B772" t="s">
        <v>291</v>
      </c>
      <c r="C772">
        <v>1</v>
      </c>
      <c r="D772">
        <v>1</v>
      </c>
      <c r="G772" s="1">
        <v>1</v>
      </c>
      <c r="H772" s="1"/>
      <c r="I772" s="1">
        <v>1</v>
      </c>
      <c r="J772" s="1"/>
      <c r="K772" s="1"/>
      <c r="L772" s="1"/>
      <c r="M772" s="1" t="b">
        <f t="shared" si="44"/>
        <v>1</v>
      </c>
      <c r="N772" t="b">
        <f t="shared" si="45"/>
        <v>0</v>
      </c>
      <c r="O772" t="b">
        <f t="shared" si="45"/>
        <v>0</v>
      </c>
      <c r="P772" t="b">
        <f t="shared" si="46"/>
        <v>0</v>
      </c>
      <c r="Q772" t="b">
        <f t="shared" si="47"/>
        <v>0</v>
      </c>
      <c r="R772">
        <v>1</v>
      </c>
    </row>
    <row r="773" spans="1:18" x14ac:dyDescent="0.35">
      <c r="A773" t="s">
        <v>333</v>
      </c>
      <c r="B773" t="s">
        <v>291</v>
      </c>
      <c r="C773">
        <v>1</v>
      </c>
      <c r="D773">
        <v>1</v>
      </c>
      <c r="G773" s="1">
        <v>1</v>
      </c>
      <c r="H773" s="1"/>
      <c r="I773" s="1">
        <v>1</v>
      </c>
      <c r="J773" s="1"/>
      <c r="K773" s="1"/>
      <c r="L773" s="1"/>
      <c r="M773" s="1" t="b">
        <f t="shared" si="44"/>
        <v>1</v>
      </c>
      <c r="N773" t="b">
        <f t="shared" si="45"/>
        <v>0</v>
      </c>
      <c r="O773" t="b">
        <f t="shared" si="45"/>
        <v>0</v>
      </c>
      <c r="P773" t="b">
        <f t="shared" si="46"/>
        <v>0</v>
      </c>
      <c r="Q773" t="b">
        <f t="shared" si="47"/>
        <v>0</v>
      </c>
      <c r="R773">
        <v>1</v>
      </c>
    </row>
    <row r="774" spans="1:18" x14ac:dyDescent="0.35">
      <c r="A774" t="s">
        <v>336</v>
      </c>
      <c r="B774" t="s">
        <v>291</v>
      </c>
      <c r="C774">
        <v>1</v>
      </c>
      <c r="D774">
        <v>1</v>
      </c>
      <c r="G774" s="1">
        <v>1</v>
      </c>
      <c r="H774" s="1"/>
      <c r="I774" s="1">
        <v>1</v>
      </c>
      <c r="J774" s="1"/>
      <c r="K774" s="1"/>
      <c r="L774" s="1"/>
      <c r="M774" s="1" t="b">
        <f t="shared" si="44"/>
        <v>1</v>
      </c>
      <c r="N774" t="b">
        <f t="shared" si="45"/>
        <v>0</v>
      </c>
      <c r="O774" t="b">
        <f t="shared" si="45"/>
        <v>0</v>
      </c>
      <c r="P774" t="b">
        <f t="shared" si="46"/>
        <v>0</v>
      </c>
      <c r="Q774" t="b">
        <f t="shared" si="47"/>
        <v>0</v>
      </c>
      <c r="R774">
        <v>1</v>
      </c>
    </row>
    <row r="775" spans="1:18" x14ac:dyDescent="0.35">
      <c r="A775" t="s">
        <v>334</v>
      </c>
      <c r="B775" t="s">
        <v>291</v>
      </c>
      <c r="C775">
        <v>1</v>
      </c>
      <c r="D775">
        <v>1</v>
      </c>
      <c r="G775" s="1">
        <v>1</v>
      </c>
      <c r="H775" s="1"/>
      <c r="I775" s="1">
        <v>1</v>
      </c>
      <c r="J775" s="1"/>
      <c r="K775" s="1"/>
      <c r="L775" s="1"/>
      <c r="M775" s="1" t="b">
        <f t="shared" ref="M775:M838" si="48">$I775=1</f>
        <v>1</v>
      </c>
      <c r="N775" t="b">
        <f t="shared" ref="N775:O838" si="49">AND($E775=1,ISBLANK($F775))</f>
        <v>0</v>
      </c>
      <c r="O775" t="b">
        <f t="shared" si="49"/>
        <v>0</v>
      </c>
      <c r="P775" t="b">
        <f t="shared" ref="P775:P838" si="50">AND($C775=1,$D775=2)</f>
        <v>0</v>
      </c>
      <c r="Q775" t="b">
        <f t="shared" ref="Q775:Q838" si="51">$E775=1</f>
        <v>0</v>
      </c>
      <c r="R775">
        <v>1</v>
      </c>
    </row>
    <row r="776" spans="1:18" x14ac:dyDescent="0.35">
      <c r="A776" t="s">
        <v>335</v>
      </c>
      <c r="B776" t="s">
        <v>291</v>
      </c>
      <c r="C776">
        <v>1</v>
      </c>
      <c r="D776">
        <v>1</v>
      </c>
      <c r="G776" s="1">
        <v>1</v>
      </c>
      <c r="H776" s="1"/>
      <c r="I776" s="1">
        <v>1</v>
      </c>
      <c r="J776" s="1"/>
      <c r="K776" s="1"/>
      <c r="L776" s="1"/>
      <c r="M776" s="1" t="b">
        <f t="shared" si="48"/>
        <v>1</v>
      </c>
      <c r="N776" t="b">
        <f t="shared" si="49"/>
        <v>0</v>
      </c>
      <c r="O776" t="b">
        <f t="shared" si="49"/>
        <v>0</v>
      </c>
      <c r="P776" t="b">
        <f t="shared" si="50"/>
        <v>0</v>
      </c>
      <c r="Q776" t="b">
        <f t="shared" si="51"/>
        <v>0</v>
      </c>
      <c r="R776">
        <v>1</v>
      </c>
    </row>
    <row r="777" spans="1:18" x14ac:dyDescent="0.35">
      <c r="A777" t="s">
        <v>337</v>
      </c>
      <c r="B777" t="s">
        <v>291</v>
      </c>
      <c r="C777">
        <v>1</v>
      </c>
      <c r="D777">
        <v>1</v>
      </c>
      <c r="G777" s="1">
        <v>1</v>
      </c>
      <c r="H777" s="1"/>
      <c r="I777" s="1">
        <v>1</v>
      </c>
      <c r="J777" s="1"/>
      <c r="K777" s="1"/>
      <c r="L777" s="1"/>
      <c r="M777" s="1" t="b">
        <f t="shared" si="48"/>
        <v>1</v>
      </c>
      <c r="N777" t="b">
        <f t="shared" si="49"/>
        <v>0</v>
      </c>
      <c r="O777" t="b">
        <f t="shared" si="49"/>
        <v>0</v>
      </c>
      <c r="P777" t="b">
        <f t="shared" si="50"/>
        <v>0</v>
      </c>
      <c r="Q777" t="b">
        <f t="shared" si="51"/>
        <v>0</v>
      </c>
      <c r="R777">
        <v>1</v>
      </c>
    </row>
    <row r="778" spans="1:18" x14ac:dyDescent="0.35">
      <c r="A778" t="s">
        <v>338</v>
      </c>
      <c r="B778" t="s">
        <v>291</v>
      </c>
      <c r="C778">
        <v>1</v>
      </c>
      <c r="D778">
        <v>1</v>
      </c>
      <c r="G778" s="1">
        <v>1</v>
      </c>
      <c r="H778" s="1"/>
      <c r="I778" s="1">
        <v>1</v>
      </c>
      <c r="J778" s="1"/>
      <c r="K778" s="1"/>
      <c r="L778" s="1"/>
      <c r="M778" s="1" t="b">
        <f t="shared" si="48"/>
        <v>1</v>
      </c>
      <c r="N778" t="b">
        <f t="shared" si="49"/>
        <v>0</v>
      </c>
      <c r="O778" t="b">
        <f t="shared" si="49"/>
        <v>0</v>
      </c>
      <c r="P778" t="b">
        <f t="shared" si="50"/>
        <v>0</v>
      </c>
      <c r="Q778" t="b">
        <f t="shared" si="51"/>
        <v>0</v>
      </c>
      <c r="R778">
        <v>1</v>
      </c>
    </row>
    <row r="779" spans="1:18" x14ac:dyDescent="0.35">
      <c r="A779" t="s">
        <v>1466</v>
      </c>
      <c r="B779" t="s">
        <v>1465</v>
      </c>
      <c r="C779">
        <v>1</v>
      </c>
      <c r="D779">
        <v>1</v>
      </c>
      <c r="G779" s="1">
        <v>1</v>
      </c>
      <c r="H779" s="1"/>
      <c r="I779" s="1">
        <v>1</v>
      </c>
      <c r="J779" s="1"/>
      <c r="K779" s="1"/>
      <c r="L779" s="1"/>
      <c r="M779" s="1" t="b">
        <f t="shared" si="48"/>
        <v>1</v>
      </c>
      <c r="N779" t="b">
        <f t="shared" si="49"/>
        <v>0</v>
      </c>
      <c r="O779" t="b">
        <f t="shared" si="49"/>
        <v>0</v>
      </c>
      <c r="P779" t="b">
        <f t="shared" si="50"/>
        <v>0</v>
      </c>
      <c r="Q779" t="b">
        <f t="shared" si="51"/>
        <v>0</v>
      </c>
      <c r="R779">
        <v>1</v>
      </c>
    </row>
    <row r="780" spans="1:18" x14ac:dyDescent="0.35">
      <c r="A780" t="s">
        <v>345</v>
      </c>
      <c r="B780" t="s">
        <v>2</v>
      </c>
      <c r="C780">
        <v>1</v>
      </c>
      <c r="D780">
        <v>1</v>
      </c>
      <c r="G780" s="1">
        <v>1</v>
      </c>
      <c r="H780" s="1"/>
      <c r="I780" s="1">
        <v>1</v>
      </c>
      <c r="J780" s="1"/>
      <c r="K780" s="1"/>
      <c r="L780" s="1"/>
      <c r="M780" s="1" t="b">
        <f t="shared" si="48"/>
        <v>1</v>
      </c>
      <c r="N780" t="b">
        <f t="shared" si="49"/>
        <v>0</v>
      </c>
      <c r="O780" t="b">
        <f t="shared" si="49"/>
        <v>0</v>
      </c>
      <c r="P780" t="b">
        <f t="shared" si="50"/>
        <v>0</v>
      </c>
      <c r="Q780" t="b">
        <f t="shared" si="51"/>
        <v>0</v>
      </c>
      <c r="R780">
        <v>1</v>
      </c>
    </row>
    <row r="781" spans="1:18" x14ac:dyDescent="0.35">
      <c r="A781" t="s">
        <v>2088</v>
      </c>
      <c r="B781" t="s">
        <v>2</v>
      </c>
      <c r="C781">
        <v>1</v>
      </c>
      <c r="D781">
        <v>1</v>
      </c>
      <c r="G781" s="1">
        <v>1</v>
      </c>
      <c r="H781" s="1"/>
      <c r="I781" s="1">
        <v>1</v>
      </c>
      <c r="J781" s="1"/>
      <c r="K781" s="1"/>
      <c r="L781" s="1"/>
      <c r="M781" s="1" t="b">
        <f t="shared" si="48"/>
        <v>1</v>
      </c>
      <c r="N781" t="b">
        <f t="shared" si="49"/>
        <v>0</v>
      </c>
      <c r="O781" t="b">
        <f t="shared" si="49"/>
        <v>0</v>
      </c>
      <c r="P781" t="b">
        <f t="shared" si="50"/>
        <v>0</v>
      </c>
      <c r="Q781" t="b">
        <f t="shared" si="51"/>
        <v>0</v>
      </c>
      <c r="R781">
        <v>1</v>
      </c>
    </row>
    <row r="782" spans="1:18" x14ac:dyDescent="0.35">
      <c r="A782" t="s">
        <v>2403</v>
      </c>
      <c r="B782" t="s">
        <v>291</v>
      </c>
      <c r="C782">
        <v>1</v>
      </c>
      <c r="D782">
        <v>1</v>
      </c>
      <c r="G782" s="1">
        <v>1</v>
      </c>
      <c r="H782" s="1"/>
      <c r="I782" s="1">
        <v>1</v>
      </c>
      <c r="J782" s="1"/>
      <c r="K782" s="1"/>
      <c r="L782" s="1"/>
      <c r="M782" s="1" t="b">
        <f t="shared" si="48"/>
        <v>1</v>
      </c>
      <c r="N782" t="b">
        <f t="shared" si="49"/>
        <v>0</v>
      </c>
      <c r="O782" t="b">
        <f t="shared" si="49"/>
        <v>0</v>
      </c>
      <c r="P782" t="b">
        <f t="shared" si="50"/>
        <v>0</v>
      </c>
      <c r="Q782" t="b">
        <f t="shared" si="51"/>
        <v>0</v>
      </c>
      <c r="R782">
        <v>1</v>
      </c>
    </row>
    <row r="783" spans="1:18" x14ac:dyDescent="0.35">
      <c r="A783" t="s">
        <v>346</v>
      </c>
      <c r="B783" t="s">
        <v>346</v>
      </c>
      <c r="C783">
        <v>1</v>
      </c>
      <c r="D783">
        <v>2</v>
      </c>
      <c r="G783" s="1">
        <v>1</v>
      </c>
      <c r="H783" s="1">
        <v>1</v>
      </c>
      <c r="I783" s="1">
        <v>2</v>
      </c>
      <c r="J783" s="1"/>
      <c r="K783" s="1"/>
      <c r="L783" s="1"/>
      <c r="M783" s="1" t="b">
        <f t="shared" si="48"/>
        <v>0</v>
      </c>
      <c r="N783" t="b">
        <f t="shared" si="49"/>
        <v>0</v>
      </c>
      <c r="O783" t="b">
        <f t="shared" si="49"/>
        <v>0</v>
      </c>
      <c r="P783" t="b">
        <f t="shared" si="50"/>
        <v>1</v>
      </c>
      <c r="Q783" t="b">
        <f t="shared" si="51"/>
        <v>0</v>
      </c>
      <c r="R783">
        <v>1</v>
      </c>
    </row>
    <row r="784" spans="1:18" x14ac:dyDescent="0.35">
      <c r="A784" t="s">
        <v>2469</v>
      </c>
      <c r="B784" t="s">
        <v>2438</v>
      </c>
      <c r="C784">
        <v>1</v>
      </c>
      <c r="D784">
        <v>1</v>
      </c>
      <c r="G784" s="1">
        <v>1</v>
      </c>
      <c r="H784" s="1"/>
      <c r="I784" s="1">
        <v>1</v>
      </c>
      <c r="J784" s="1"/>
      <c r="K784" s="1"/>
      <c r="L784" s="1"/>
      <c r="M784" s="1" t="b">
        <f t="shared" si="48"/>
        <v>1</v>
      </c>
      <c r="N784" t="b">
        <f t="shared" si="49"/>
        <v>0</v>
      </c>
      <c r="O784" t="b">
        <f t="shared" si="49"/>
        <v>0</v>
      </c>
      <c r="P784" t="b">
        <f t="shared" si="50"/>
        <v>0</v>
      </c>
      <c r="Q784" t="b">
        <f t="shared" si="51"/>
        <v>0</v>
      </c>
      <c r="R784">
        <v>1</v>
      </c>
    </row>
    <row r="785" spans="1:18" x14ac:dyDescent="0.35">
      <c r="A785" t="s">
        <v>2471</v>
      </c>
      <c r="B785" t="s">
        <v>2438</v>
      </c>
      <c r="C785">
        <v>1</v>
      </c>
      <c r="D785">
        <v>1</v>
      </c>
      <c r="G785" s="1">
        <v>1</v>
      </c>
      <c r="H785" s="1"/>
      <c r="I785" s="1">
        <v>1</v>
      </c>
      <c r="J785" s="1"/>
      <c r="K785" s="1"/>
      <c r="L785" s="1"/>
      <c r="M785" s="1" t="b">
        <f t="shared" si="48"/>
        <v>1</v>
      </c>
      <c r="N785" t="b">
        <f t="shared" si="49"/>
        <v>0</v>
      </c>
      <c r="O785" t="b">
        <f t="shared" si="49"/>
        <v>0</v>
      </c>
      <c r="P785" t="b">
        <f t="shared" si="50"/>
        <v>0</v>
      </c>
      <c r="Q785" t="b">
        <f t="shared" si="51"/>
        <v>0</v>
      </c>
      <c r="R785">
        <v>1</v>
      </c>
    </row>
    <row r="786" spans="1:18" x14ac:dyDescent="0.35">
      <c r="A786" t="s">
        <v>2476</v>
      </c>
      <c r="B786" t="s">
        <v>2438</v>
      </c>
      <c r="C786">
        <v>1</v>
      </c>
      <c r="D786">
        <v>1</v>
      </c>
      <c r="G786" s="1">
        <v>1</v>
      </c>
      <c r="H786" s="1"/>
      <c r="I786" s="1">
        <v>1</v>
      </c>
      <c r="J786" s="1"/>
      <c r="K786" s="1"/>
      <c r="L786" s="1"/>
      <c r="M786" s="1" t="b">
        <f t="shared" si="48"/>
        <v>1</v>
      </c>
      <c r="N786" t="b">
        <f t="shared" si="49"/>
        <v>0</v>
      </c>
      <c r="O786" t="b">
        <f t="shared" si="49"/>
        <v>0</v>
      </c>
      <c r="P786" t="b">
        <f t="shared" si="50"/>
        <v>0</v>
      </c>
      <c r="Q786" t="b">
        <f t="shared" si="51"/>
        <v>0</v>
      </c>
      <c r="R786">
        <v>1</v>
      </c>
    </row>
    <row r="787" spans="1:18" x14ac:dyDescent="0.35">
      <c r="A787" t="s">
        <v>73</v>
      </c>
      <c r="B787" t="s">
        <v>964</v>
      </c>
      <c r="C787">
        <v>1</v>
      </c>
      <c r="D787">
        <v>1</v>
      </c>
      <c r="G787" s="1">
        <v>1</v>
      </c>
      <c r="H787" s="1"/>
      <c r="I787" s="1">
        <v>1</v>
      </c>
      <c r="J787" s="1"/>
      <c r="K787" s="1"/>
      <c r="L787" s="1"/>
      <c r="M787" s="1" t="b">
        <f t="shared" si="48"/>
        <v>1</v>
      </c>
      <c r="N787" t="b">
        <f t="shared" si="49"/>
        <v>0</v>
      </c>
      <c r="O787" t="b">
        <f t="shared" si="49"/>
        <v>0</v>
      </c>
      <c r="P787" t="b">
        <f t="shared" si="50"/>
        <v>0</v>
      </c>
      <c r="Q787" t="b">
        <f t="shared" si="51"/>
        <v>0</v>
      </c>
      <c r="R787">
        <v>1</v>
      </c>
    </row>
    <row r="788" spans="1:18" x14ac:dyDescent="0.35">
      <c r="A788" t="s">
        <v>74</v>
      </c>
      <c r="B788" t="s">
        <v>964</v>
      </c>
      <c r="C788">
        <v>1</v>
      </c>
      <c r="D788">
        <v>1</v>
      </c>
      <c r="G788" s="1">
        <v>1</v>
      </c>
      <c r="H788" s="1"/>
      <c r="I788" s="1">
        <v>1</v>
      </c>
      <c r="J788" s="1"/>
      <c r="K788" s="1"/>
      <c r="L788" s="1"/>
      <c r="M788" s="1" t="b">
        <f t="shared" si="48"/>
        <v>1</v>
      </c>
      <c r="N788" t="b">
        <f t="shared" si="49"/>
        <v>0</v>
      </c>
      <c r="O788" t="b">
        <f t="shared" si="49"/>
        <v>0</v>
      </c>
      <c r="P788" t="b">
        <f t="shared" si="50"/>
        <v>0</v>
      </c>
      <c r="Q788" t="b">
        <f t="shared" si="51"/>
        <v>0</v>
      </c>
      <c r="R788">
        <v>1</v>
      </c>
    </row>
    <row r="789" spans="1:18" x14ac:dyDescent="0.35">
      <c r="A789" t="s">
        <v>75</v>
      </c>
      <c r="B789" t="s">
        <v>964</v>
      </c>
      <c r="C789">
        <v>1</v>
      </c>
      <c r="D789">
        <v>1</v>
      </c>
      <c r="G789" s="1">
        <v>1</v>
      </c>
      <c r="H789" s="1"/>
      <c r="I789" s="1">
        <v>1</v>
      </c>
      <c r="J789" s="1"/>
      <c r="K789" s="1"/>
      <c r="L789" s="1"/>
      <c r="M789" s="1" t="b">
        <f t="shared" si="48"/>
        <v>1</v>
      </c>
      <c r="N789" t="b">
        <f t="shared" si="49"/>
        <v>0</v>
      </c>
      <c r="O789" t="b">
        <f t="shared" si="49"/>
        <v>0</v>
      </c>
      <c r="P789" t="b">
        <f t="shared" si="50"/>
        <v>0</v>
      </c>
      <c r="Q789" t="b">
        <f t="shared" si="51"/>
        <v>0</v>
      </c>
      <c r="R789">
        <v>1</v>
      </c>
    </row>
    <row r="790" spans="1:18" x14ac:dyDescent="0.35">
      <c r="A790" t="s">
        <v>76</v>
      </c>
      <c r="B790" t="s">
        <v>964</v>
      </c>
      <c r="C790">
        <v>1</v>
      </c>
      <c r="D790">
        <v>1</v>
      </c>
      <c r="G790" s="1">
        <v>1</v>
      </c>
      <c r="H790" s="1"/>
      <c r="I790" s="1">
        <v>1</v>
      </c>
      <c r="J790" s="1"/>
      <c r="K790" s="1"/>
      <c r="L790" s="1"/>
      <c r="M790" s="1" t="b">
        <f t="shared" si="48"/>
        <v>1</v>
      </c>
      <c r="N790" t="b">
        <f t="shared" si="49"/>
        <v>0</v>
      </c>
      <c r="O790" t="b">
        <f t="shared" si="49"/>
        <v>0</v>
      </c>
      <c r="P790" t="b">
        <f t="shared" si="50"/>
        <v>0</v>
      </c>
      <c r="Q790" t="b">
        <f t="shared" si="51"/>
        <v>0</v>
      </c>
      <c r="R790">
        <v>1</v>
      </c>
    </row>
    <row r="791" spans="1:18" x14ac:dyDescent="0.35">
      <c r="A791" t="s">
        <v>94</v>
      </c>
      <c r="B791" t="s">
        <v>94</v>
      </c>
      <c r="C791">
        <v>1</v>
      </c>
      <c r="D791">
        <v>1</v>
      </c>
      <c r="G791" s="1">
        <v>1</v>
      </c>
      <c r="H791" s="1"/>
      <c r="I791" s="1">
        <v>1</v>
      </c>
      <c r="J791" s="1"/>
      <c r="K791" s="1"/>
      <c r="L791" s="1"/>
      <c r="M791" s="1" t="b">
        <f t="shared" si="48"/>
        <v>1</v>
      </c>
      <c r="N791" t="b">
        <f t="shared" si="49"/>
        <v>0</v>
      </c>
      <c r="O791" t="b">
        <f t="shared" si="49"/>
        <v>0</v>
      </c>
      <c r="P791" t="b">
        <f t="shared" si="50"/>
        <v>0</v>
      </c>
      <c r="Q791" t="b">
        <f t="shared" si="51"/>
        <v>0</v>
      </c>
      <c r="R791">
        <v>1</v>
      </c>
    </row>
    <row r="792" spans="1:18" x14ac:dyDescent="0.35">
      <c r="A792" t="s">
        <v>1151</v>
      </c>
      <c r="B792" t="s">
        <v>1150</v>
      </c>
      <c r="C792">
        <v>1</v>
      </c>
      <c r="D792">
        <v>1</v>
      </c>
      <c r="G792" s="1">
        <v>1</v>
      </c>
      <c r="H792" s="1"/>
      <c r="I792" s="1">
        <v>1</v>
      </c>
      <c r="J792" s="1"/>
      <c r="K792" s="1"/>
      <c r="L792" s="1"/>
      <c r="M792" s="1" t="b">
        <f t="shared" si="48"/>
        <v>1</v>
      </c>
      <c r="N792" t="b">
        <f t="shared" si="49"/>
        <v>0</v>
      </c>
      <c r="O792" t="b">
        <f t="shared" si="49"/>
        <v>0</v>
      </c>
      <c r="P792" t="b">
        <f t="shared" si="50"/>
        <v>0</v>
      </c>
      <c r="Q792" t="b">
        <f t="shared" si="51"/>
        <v>0</v>
      </c>
      <c r="R792">
        <v>1</v>
      </c>
    </row>
    <row r="793" spans="1:18" x14ac:dyDescent="0.35">
      <c r="A793" t="s">
        <v>1784</v>
      </c>
      <c r="B793" t="s">
        <v>1147</v>
      </c>
      <c r="C793">
        <v>1</v>
      </c>
      <c r="D793">
        <v>1</v>
      </c>
      <c r="G793" s="1">
        <v>1</v>
      </c>
      <c r="H793" s="1"/>
      <c r="I793" s="1">
        <v>1</v>
      </c>
      <c r="J793" s="1"/>
      <c r="K793" s="1"/>
      <c r="L793" s="1"/>
      <c r="M793" s="1" t="b">
        <f t="shared" si="48"/>
        <v>1</v>
      </c>
      <c r="N793" t="b">
        <f t="shared" si="49"/>
        <v>0</v>
      </c>
      <c r="O793" t="b">
        <f t="shared" si="49"/>
        <v>0</v>
      </c>
      <c r="P793" t="b">
        <f t="shared" si="50"/>
        <v>0</v>
      </c>
      <c r="Q793" t="b">
        <f t="shared" si="51"/>
        <v>0</v>
      </c>
      <c r="R793">
        <v>1</v>
      </c>
    </row>
    <row r="794" spans="1:18" x14ac:dyDescent="0.35">
      <c r="A794" t="s">
        <v>1148</v>
      </c>
      <c r="B794" t="s">
        <v>1147</v>
      </c>
      <c r="C794">
        <v>1</v>
      </c>
      <c r="D794">
        <v>1</v>
      </c>
      <c r="G794" s="1">
        <v>1</v>
      </c>
      <c r="H794" s="1"/>
      <c r="I794" s="1">
        <v>1</v>
      </c>
      <c r="J794" s="1"/>
      <c r="K794" s="1"/>
      <c r="L794" s="1"/>
      <c r="M794" s="1" t="b">
        <f t="shared" si="48"/>
        <v>1</v>
      </c>
      <c r="N794" t="b">
        <f t="shared" si="49"/>
        <v>0</v>
      </c>
      <c r="O794" t="b">
        <f t="shared" si="49"/>
        <v>0</v>
      </c>
      <c r="P794" t="b">
        <f t="shared" si="50"/>
        <v>0</v>
      </c>
      <c r="Q794" t="b">
        <f t="shared" si="51"/>
        <v>0</v>
      </c>
      <c r="R794">
        <v>1</v>
      </c>
    </row>
    <row r="795" spans="1:18" x14ac:dyDescent="0.35">
      <c r="A795" t="s">
        <v>2071</v>
      </c>
      <c r="B795" t="s">
        <v>2070</v>
      </c>
      <c r="C795">
        <v>1</v>
      </c>
      <c r="D795">
        <v>1</v>
      </c>
      <c r="G795" s="1">
        <v>1</v>
      </c>
      <c r="H795" s="1"/>
      <c r="I795" s="1">
        <v>1</v>
      </c>
      <c r="J795" s="1"/>
      <c r="K795" s="1"/>
      <c r="L795" s="1"/>
      <c r="M795" s="1" t="b">
        <f t="shared" si="48"/>
        <v>1</v>
      </c>
      <c r="N795" t="b">
        <f t="shared" si="49"/>
        <v>0</v>
      </c>
      <c r="O795" t="b">
        <f t="shared" si="49"/>
        <v>0</v>
      </c>
      <c r="P795" t="b">
        <f t="shared" si="50"/>
        <v>0</v>
      </c>
      <c r="Q795" t="b">
        <f t="shared" si="51"/>
        <v>0</v>
      </c>
      <c r="R795">
        <v>1</v>
      </c>
    </row>
    <row r="796" spans="1:18" x14ac:dyDescent="0.35">
      <c r="A796" t="s">
        <v>2063</v>
      </c>
      <c r="B796" t="s">
        <v>2062</v>
      </c>
      <c r="C796">
        <v>1</v>
      </c>
      <c r="D796">
        <v>1</v>
      </c>
      <c r="G796" s="1">
        <v>1</v>
      </c>
      <c r="H796" s="1"/>
      <c r="I796" s="1">
        <v>1</v>
      </c>
      <c r="J796" s="1"/>
      <c r="K796" s="1"/>
      <c r="L796" s="1"/>
      <c r="M796" s="1" t="b">
        <f t="shared" si="48"/>
        <v>1</v>
      </c>
      <c r="N796" t="b">
        <f t="shared" si="49"/>
        <v>0</v>
      </c>
      <c r="O796" t="b">
        <f t="shared" si="49"/>
        <v>0</v>
      </c>
      <c r="P796" t="b">
        <f t="shared" si="50"/>
        <v>0</v>
      </c>
      <c r="Q796" t="b">
        <f t="shared" si="51"/>
        <v>0</v>
      </c>
      <c r="R796">
        <v>1</v>
      </c>
    </row>
    <row r="797" spans="1:18" x14ac:dyDescent="0.35">
      <c r="A797" t="s">
        <v>2076</v>
      </c>
      <c r="B797" t="s">
        <v>2073</v>
      </c>
      <c r="C797">
        <v>1</v>
      </c>
      <c r="D797">
        <v>1</v>
      </c>
      <c r="G797" s="1">
        <v>1</v>
      </c>
      <c r="H797" s="1"/>
      <c r="I797" s="1">
        <v>1</v>
      </c>
      <c r="J797" s="1"/>
      <c r="K797" s="1"/>
      <c r="L797" s="1"/>
      <c r="M797" s="1" t="b">
        <f t="shared" si="48"/>
        <v>1</v>
      </c>
      <c r="N797" t="b">
        <f t="shared" si="49"/>
        <v>0</v>
      </c>
      <c r="O797" t="b">
        <f t="shared" si="49"/>
        <v>0</v>
      </c>
      <c r="P797" t="b">
        <f t="shared" si="50"/>
        <v>0</v>
      </c>
      <c r="Q797" t="b">
        <f t="shared" si="51"/>
        <v>0</v>
      </c>
      <c r="R797">
        <v>1</v>
      </c>
    </row>
    <row r="798" spans="1:18" x14ac:dyDescent="0.35">
      <c r="A798" t="s">
        <v>2078</v>
      </c>
      <c r="B798" t="s">
        <v>2073</v>
      </c>
      <c r="C798">
        <v>1</v>
      </c>
      <c r="D798">
        <v>1</v>
      </c>
      <c r="G798" s="1">
        <v>1</v>
      </c>
      <c r="H798" s="1"/>
      <c r="I798" s="1">
        <v>1</v>
      </c>
      <c r="J798" s="1"/>
      <c r="K798" s="1"/>
      <c r="L798" s="1"/>
      <c r="M798" s="1" t="b">
        <f t="shared" si="48"/>
        <v>1</v>
      </c>
      <c r="N798" t="b">
        <f t="shared" si="49"/>
        <v>0</v>
      </c>
      <c r="O798" t="b">
        <f t="shared" si="49"/>
        <v>0</v>
      </c>
      <c r="P798" t="b">
        <f t="shared" si="50"/>
        <v>0</v>
      </c>
      <c r="Q798" t="b">
        <f t="shared" si="51"/>
        <v>0</v>
      </c>
      <c r="R798">
        <v>1</v>
      </c>
    </row>
    <row r="799" spans="1:18" x14ac:dyDescent="0.35">
      <c r="A799" t="s">
        <v>2074</v>
      </c>
      <c r="B799" t="s">
        <v>2073</v>
      </c>
      <c r="C799">
        <v>1</v>
      </c>
      <c r="D799">
        <v>1</v>
      </c>
      <c r="G799" s="1">
        <v>1</v>
      </c>
      <c r="H799" s="1"/>
      <c r="I799" s="1">
        <v>1</v>
      </c>
      <c r="J799" s="1"/>
      <c r="K799" s="1"/>
      <c r="L799" s="1"/>
      <c r="M799" s="1" t="b">
        <f t="shared" si="48"/>
        <v>1</v>
      </c>
      <c r="N799" t="b">
        <f t="shared" si="49"/>
        <v>0</v>
      </c>
      <c r="O799" t="b">
        <f t="shared" si="49"/>
        <v>0</v>
      </c>
      <c r="P799" t="b">
        <f t="shared" si="50"/>
        <v>0</v>
      </c>
      <c r="Q799" t="b">
        <f t="shared" si="51"/>
        <v>0</v>
      </c>
      <c r="R799">
        <v>1</v>
      </c>
    </row>
    <row r="800" spans="1:18" x14ac:dyDescent="0.35">
      <c r="A800" t="s">
        <v>101</v>
      </c>
      <c r="B800" t="s">
        <v>94</v>
      </c>
      <c r="C800">
        <v>1</v>
      </c>
      <c r="D800">
        <v>1</v>
      </c>
      <c r="G800" s="1">
        <v>1</v>
      </c>
      <c r="H800" s="1"/>
      <c r="I800" s="1">
        <v>1</v>
      </c>
      <c r="J800" s="1"/>
      <c r="K800" s="1"/>
      <c r="L800" s="1"/>
      <c r="M800" s="1" t="b">
        <f t="shared" si="48"/>
        <v>1</v>
      </c>
      <c r="N800" t="b">
        <f t="shared" si="49"/>
        <v>0</v>
      </c>
      <c r="O800" t="b">
        <f t="shared" si="49"/>
        <v>0</v>
      </c>
      <c r="P800" t="b">
        <f t="shared" si="50"/>
        <v>0</v>
      </c>
      <c r="Q800" t="b">
        <f t="shared" si="51"/>
        <v>0</v>
      </c>
      <c r="R800">
        <v>1</v>
      </c>
    </row>
    <row r="801" spans="1:18" x14ac:dyDescent="0.35">
      <c r="A801" t="s">
        <v>347</v>
      </c>
      <c r="B801" t="s">
        <v>94</v>
      </c>
      <c r="C801">
        <v>1</v>
      </c>
      <c r="D801">
        <v>1</v>
      </c>
      <c r="G801" s="1">
        <v>1</v>
      </c>
      <c r="H801" s="1"/>
      <c r="I801" s="1">
        <v>1</v>
      </c>
      <c r="J801" s="1"/>
      <c r="K801" s="1"/>
      <c r="L801" s="1"/>
      <c r="M801" s="1" t="b">
        <f t="shared" si="48"/>
        <v>1</v>
      </c>
      <c r="N801" t="b">
        <f t="shared" si="49"/>
        <v>0</v>
      </c>
      <c r="O801" t="b">
        <f t="shared" si="49"/>
        <v>0</v>
      </c>
      <c r="P801" t="b">
        <f t="shared" si="50"/>
        <v>0</v>
      </c>
      <c r="Q801" t="b">
        <f t="shared" si="51"/>
        <v>0</v>
      </c>
      <c r="R801">
        <v>1</v>
      </c>
    </row>
    <row r="802" spans="1:18" x14ac:dyDescent="0.35">
      <c r="A802" t="s">
        <v>348</v>
      </c>
      <c r="B802" t="s">
        <v>94</v>
      </c>
      <c r="C802">
        <v>1</v>
      </c>
      <c r="D802">
        <v>1</v>
      </c>
      <c r="G802" s="1">
        <v>1</v>
      </c>
      <c r="H802" s="1"/>
      <c r="I802" s="1">
        <v>1</v>
      </c>
      <c r="J802" s="1"/>
      <c r="K802" s="1"/>
      <c r="L802" s="1"/>
      <c r="M802" s="1" t="b">
        <f t="shared" si="48"/>
        <v>1</v>
      </c>
      <c r="N802" t="b">
        <f t="shared" si="49"/>
        <v>0</v>
      </c>
      <c r="O802" t="b">
        <f t="shared" si="49"/>
        <v>0</v>
      </c>
      <c r="P802" t="b">
        <f t="shared" si="50"/>
        <v>0</v>
      </c>
      <c r="Q802" t="b">
        <f t="shared" si="51"/>
        <v>0</v>
      </c>
      <c r="R802">
        <v>1</v>
      </c>
    </row>
    <row r="803" spans="1:18" x14ac:dyDescent="0.35">
      <c r="A803" t="s">
        <v>1857</v>
      </c>
      <c r="B803" t="s">
        <v>94</v>
      </c>
      <c r="C803">
        <v>1</v>
      </c>
      <c r="D803">
        <v>1</v>
      </c>
      <c r="G803" s="1">
        <v>1</v>
      </c>
      <c r="H803" s="1"/>
      <c r="I803" s="1">
        <v>1</v>
      </c>
      <c r="J803" s="1"/>
      <c r="K803" s="1"/>
      <c r="L803" s="1"/>
      <c r="M803" s="1" t="b">
        <f t="shared" si="48"/>
        <v>1</v>
      </c>
      <c r="N803" t="b">
        <f t="shared" si="49"/>
        <v>0</v>
      </c>
      <c r="O803" t="b">
        <f t="shared" si="49"/>
        <v>0</v>
      </c>
      <c r="P803" t="b">
        <f t="shared" si="50"/>
        <v>0</v>
      </c>
      <c r="Q803" t="b">
        <f t="shared" si="51"/>
        <v>0</v>
      </c>
      <c r="R803">
        <v>1</v>
      </c>
    </row>
    <row r="804" spans="1:18" x14ac:dyDescent="0.35">
      <c r="A804" t="s">
        <v>2291</v>
      </c>
      <c r="B804" t="s">
        <v>1857</v>
      </c>
      <c r="C804">
        <v>1</v>
      </c>
      <c r="D804">
        <v>1</v>
      </c>
      <c r="G804" s="1">
        <v>1</v>
      </c>
      <c r="H804" s="1"/>
      <c r="I804" s="1">
        <v>1</v>
      </c>
      <c r="J804" s="1"/>
      <c r="K804" s="1"/>
      <c r="L804" s="1"/>
      <c r="M804" s="1" t="b">
        <f t="shared" si="48"/>
        <v>1</v>
      </c>
      <c r="N804" t="b">
        <f t="shared" si="49"/>
        <v>0</v>
      </c>
      <c r="O804" t="b">
        <f t="shared" si="49"/>
        <v>0</v>
      </c>
      <c r="P804" t="b">
        <f t="shared" si="50"/>
        <v>0</v>
      </c>
      <c r="Q804" t="b">
        <f t="shared" si="51"/>
        <v>0</v>
      </c>
      <c r="R804">
        <v>1</v>
      </c>
    </row>
    <row r="805" spans="1:18" x14ac:dyDescent="0.35">
      <c r="A805" t="s">
        <v>1696</v>
      </c>
      <c r="B805" t="s">
        <v>94</v>
      </c>
      <c r="C805">
        <v>1</v>
      </c>
      <c r="D805">
        <v>1</v>
      </c>
      <c r="G805" s="1">
        <v>1</v>
      </c>
      <c r="H805" s="1"/>
      <c r="I805" s="1">
        <v>1</v>
      </c>
      <c r="J805" s="1"/>
      <c r="K805" s="1"/>
      <c r="L805" s="1"/>
      <c r="M805" s="1" t="b">
        <f t="shared" si="48"/>
        <v>1</v>
      </c>
      <c r="N805" t="b">
        <f t="shared" si="49"/>
        <v>0</v>
      </c>
      <c r="O805" t="b">
        <f t="shared" si="49"/>
        <v>0</v>
      </c>
      <c r="P805" t="b">
        <f t="shared" si="50"/>
        <v>0</v>
      </c>
      <c r="Q805" t="b">
        <f t="shared" si="51"/>
        <v>0</v>
      </c>
      <c r="R805">
        <v>1</v>
      </c>
    </row>
    <row r="806" spans="1:18" x14ac:dyDescent="0.35">
      <c r="A806" t="s">
        <v>1885</v>
      </c>
      <c r="B806" t="s">
        <v>94</v>
      </c>
      <c r="C806">
        <v>1</v>
      </c>
      <c r="D806">
        <v>1</v>
      </c>
      <c r="G806" s="1">
        <v>1</v>
      </c>
      <c r="H806" s="1"/>
      <c r="I806" s="1">
        <v>1</v>
      </c>
      <c r="J806" s="1"/>
      <c r="K806" s="1"/>
      <c r="L806" s="1"/>
      <c r="M806" s="1" t="b">
        <f t="shared" si="48"/>
        <v>1</v>
      </c>
      <c r="N806" t="b">
        <f t="shared" si="49"/>
        <v>0</v>
      </c>
      <c r="O806" t="b">
        <f t="shared" si="49"/>
        <v>0</v>
      </c>
      <c r="P806" t="b">
        <f t="shared" si="50"/>
        <v>0</v>
      </c>
      <c r="Q806" t="b">
        <f t="shared" si="51"/>
        <v>0</v>
      </c>
      <c r="R806">
        <v>1</v>
      </c>
    </row>
    <row r="807" spans="1:18" x14ac:dyDescent="0.35">
      <c r="A807" t="s">
        <v>1877</v>
      </c>
      <c r="B807" t="s">
        <v>1876</v>
      </c>
      <c r="C807">
        <v>1</v>
      </c>
      <c r="D807">
        <v>1</v>
      </c>
      <c r="G807" s="1">
        <v>1</v>
      </c>
      <c r="H807" s="1"/>
      <c r="I807" s="1">
        <v>1</v>
      </c>
      <c r="J807" s="1"/>
      <c r="K807" s="1"/>
      <c r="L807" s="1"/>
      <c r="M807" s="1" t="b">
        <f t="shared" si="48"/>
        <v>1</v>
      </c>
      <c r="N807" t="b">
        <f t="shared" si="49"/>
        <v>0</v>
      </c>
      <c r="O807" t="b">
        <f t="shared" si="49"/>
        <v>0</v>
      </c>
      <c r="P807" t="b">
        <f t="shared" si="50"/>
        <v>0</v>
      </c>
      <c r="Q807" t="b">
        <f t="shared" si="51"/>
        <v>0</v>
      </c>
      <c r="R807">
        <v>1</v>
      </c>
    </row>
    <row r="808" spans="1:18" x14ac:dyDescent="0.35">
      <c r="A808" t="s">
        <v>2431</v>
      </c>
      <c r="B808" t="s">
        <v>2430</v>
      </c>
      <c r="C808">
        <v>1</v>
      </c>
      <c r="D808">
        <v>1</v>
      </c>
      <c r="G808" s="1">
        <v>1</v>
      </c>
      <c r="H808" s="1"/>
      <c r="I808" s="1">
        <v>1</v>
      </c>
      <c r="J808" s="1"/>
      <c r="K808" s="1"/>
      <c r="L808" s="1"/>
      <c r="M808" s="1" t="b">
        <f t="shared" si="48"/>
        <v>1</v>
      </c>
      <c r="N808" t="b">
        <f t="shared" si="49"/>
        <v>0</v>
      </c>
      <c r="O808" t="b">
        <f t="shared" si="49"/>
        <v>0</v>
      </c>
      <c r="P808" t="b">
        <f t="shared" si="50"/>
        <v>0</v>
      </c>
      <c r="Q808" t="b">
        <f t="shared" si="51"/>
        <v>0</v>
      </c>
      <c r="R808">
        <v>1</v>
      </c>
    </row>
    <row r="809" spans="1:18" x14ac:dyDescent="0.35">
      <c r="A809" t="s">
        <v>349</v>
      </c>
      <c r="B809" t="s">
        <v>94</v>
      </c>
      <c r="C809">
        <v>1</v>
      </c>
      <c r="D809">
        <v>1</v>
      </c>
      <c r="G809" s="1">
        <v>1</v>
      </c>
      <c r="H809" s="1"/>
      <c r="I809" s="1">
        <v>1</v>
      </c>
      <c r="J809" s="1"/>
      <c r="K809" s="1"/>
      <c r="L809" s="1"/>
      <c r="M809" s="1" t="b">
        <f t="shared" si="48"/>
        <v>1</v>
      </c>
      <c r="N809" t="b">
        <f t="shared" si="49"/>
        <v>0</v>
      </c>
      <c r="O809" t="b">
        <f t="shared" si="49"/>
        <v>0</v>
      </c>
      <c r="P809" t="b">
        <f t="shared" si="50"/>
        <v>0</v>
      </c>
      <c r="Q809" t="b">
        <f t="shared" si="51"/>
        <v>0</v>
      </c>
      <c r="R809">
        <v>1</v>
      </c>
    </row>
    <row r="810" spans="1:18" x14ac:dyDescent="0.35">
      <c r="A810" t="s">
        <v>350</v>
      </c>
      <c r="B810" t="s">
        <v>349</v>
      </c>
      <c r="C810">
        <v>1</v>
      </c>
      <c r="D810">
        <v>1</v>
      </c>
      <c r="G810" s="1">
        <v>1</v>
      </c>
      <c r="H810" s="1"/>
      <c r="I810" s="1">
        <v>1</v>
      </c>
      <c r="J810" s="1"/>
      <c r="K810" s="1"/>
      <c r="L810" s="1"/>
      <c r="M810" s="1" t="b">
        <f t="shared" si="48"/>
        <v>1</v>
      </c>
      <c r="N810" t="b">
        <f t="shared" si="49"/>
        <v>0</v>
      </c>
      <c r="O810" t="b">
        <f t="shared" si="49"/>
        <v>0</v>
      </c>
      <c r="P810" t="b">
        <f t="shared" si="50"/>
        <v>0</v>
      </c>
      <c r="Q810" t="b">
        <f t="shared" si="51"/>
        <v>0</v>
      </c>
      <c r="R810">
        <v>1</v>
      </c>
    </row>
    <row r="811" spans="1:18" x14ac:dyDescent="0.35">
      <c r="A811" t="s">
        <v>351</v>
      </c>
      <c r="B811" t="s">
        <v>349</v>
      </c>
      <c r="C811">
        <v>1</v>
      </c>
      <c r="D811">
        <v>1</v>
      </c>
      <c r="G811" s="1">
        <v>1</v>
      </c>
      <c r="H811" s="1"/>
      <c r="I811" s="1">
        <v>1</v>
      </c>
      <c r="J811" s="1"/>
      <c r="K811" s="1"/>
      <c r="L811" s="1"/>
      <c r="M811" s="1" t="b">
        <f t="shared" si="48"/>
        <v>1</v>
      </c>
      <c r="N811" t="b">
        <f t="shared" si="49"/>
        <v>0</v>
      </c>
      <c r="O811" t="b">
        <f t="shared" si="49"/>
        <v>0</v>
      </c>
      <c r="P811" t="b">
        <f t="shared" si="50"/>
        <v>0</v>
      </c>
      <c r="Q811" t="b">
        <f t="shared" si="51"/>
        <v>0</v>
      </c>
      <c r="R811">
        <v>1</v>
      </c>
    </row>
    <row r="812" spans="1:18" x14ac:dyDescent="0.35">
      <c r="A812" t="s">
        <v>352</v>
      </c>
      <c r="B812" t="s">
        <v>349</v>
      </c>
      <c r="C812">
        <v>1</v>
      </c>
      <c r="D812">
        <v>1</v>
      </c>
      <c r="G812" s="1">
        <v>1</v>
      </c>
      <c r="H812" s="1"/>
      <c r="I812" s="1">
        <v>1</v>
      </c>
      <c r="J812" s="1"/>
      <c r="K812" s="1"/>
      <c r="L812" s="1"/>
      <c r="M812" s="1" t="b">
        <f t="shared" si="48"/>
        <v>1</v>
      </c>
      <c r="N812" t="b">
        <f t="shared" si="49"/>
        <v>0</v>
      </c>
      <c r="O812" t="b">
        <f t="shared" si="49"/>
        <v>0</v>
      </c>
      <c r="P812" t="b">
        <f t="shared" si="50"/>
        <v>0</v>
      </c>
      <c r="Q812" t="b">
        <f t="shared" si="51"/>
        <v>0</v>
      </c>
      <c r="R812">
        <v>1</v>
      </c>
    </row>
    <row r="813" spans="1:18" x14ac:dyDescent="0.35">
      <c r="A813" t="s">
        <v>353</v>
      </c>
      <c r="B813" t="s">
        <v>349</v>
      </c>
      <c r="C813">
        <v>1</v>
      </c>
      <c r="D813">
        <v>1</v>
      </c>
      <c r="G813" s="1">
        <v>1</v>
      </c>
      <c r="H813" s="1"/>
      <c r="I813" s="1">
        <v>1</v>
      </c>
      <c r="J813" s="1"/>
      <c r="K813" s="1"/>
      <c r="L813" s="1"/>
      <c r="M813" s="1" t="b">
        <f t="shared" si="48"/>
        <v>1</v>
      </c>
      <c r="N813" t="b">
        <f t="shared" si="49"/>
        <v>0</v>
      </c>
      <c r="O813" t="b">
        <f t="shared" si="49"/>
        <v>0</v>
      </c>
      <c r="P813" t="b">
        <f t="shared" si="50"/>
        <v>0</v>
      </c>
      <c r="Q813" t="b">
        <f t="shared" si="51"/>
        <v>0</v>
      </c>
      <c r="R813">
        <v>1</v>
      </c>
    </row>
    <row r="814" spans="1:18" x14ac:dyDescent="0.35">
      <c r="A814" t="s">
        <v>831</v>
      </c>
      <c r="B814" t="s">
        <v>94</v>
      </c>
      <c r="C814">
        <v>1</v>
      </c>
      <c r="D814">
        <v>1</v>
      </c>
      <c r="G814" s="1">
        <v>1</v>
      </c>
      <c r="H814" s="1"/>
      <c r="I814" s="1">
        <v>1</v>
      </c>
      <c r="J814" s="1"/>
      <c r="K814" s="1"/>
      <c r="L814" s="1"/>
      <c r="M814" s="1" t="b">
        <f t="shared" si="48"/>
        <v>1</v>
      </c>
      <c r="N814" t="b">
        <f t="shared" si="49"/>
        <v>0</v>
      </c>
      <c r="O814" t="b">
        <f t="shared" si="49"/>
        <v>0</v>
      </c>
      <c r="P814" t="b">
        <f t="shared" si="50"/>
        <v>0</v>
      </c>
      <c r="Q814" t="b">
        <f t="shared" si="51"/>
        <v>0</v>
      </c>
      <c r="R814">
        <v>1</v>
      </c>
    </row>
    <row r="815" spans="1:18" x14ac:dyDescent="0.35">
      <c r="A815" t="s">
        <v>575</v>
      </c>
      <c r="B815" t="s">
        <v>94</v>
      </c>
      <c r="C815">
        <v>1</v>
      </c>
      <c r="D815">
        <v>1</v>
      </c>
      <c r="G815" s="1">
        <v>1</v>
      </c>
      <c r="H815" s="1"/>
      <c r="I815" s="1">
        <v>1</v>
      </c>
      <c r="J815" s="1"/>
      <c r="K815" s="1"/>
      <c r="L815" s="1"/>
      <c r="M815" s="1" t="b">
        <f t="shared" si="48"/>
        <v>1</v>
      </c>
      <c r="N815" t="b">
        <f t="shared" si="49"/>
        <v>0</v>
      </c>
      <c r="O815" t="b">
        <f t="shared" si="49"/>
        <v>0</v>
      </c>
      <c r="P815" t="b">
        <f t="shared" si="50"/>
        <v>0</v>
      </c>
      <c r="Q815" t="b">
        <f t="shared" si="51"/>
        <v>0</v>
      </c>
      <c r="R815">
        <v>1</v>
      </c>
    </row>
    <row r="816" spans="1:18" x14ac:dyDescent="0.35">
      <c r="A816" t="s">
        <v>576</v>
      </c>
      <c r="B816" t="s">
        <v>94</v>
      </c>
      <c r="C816">
        <v>1</v>
      </c>
      <c r="D816">
        <v>1</v>
      </c>
      <c r="G816" s="1">
        <v>1</v>
      </c>
      <c r="H816" s="1"/>
      <c r="I816" s="1">
        <v>1</v>
      </c>
      <c r="J816" s="1"/>
      <c r="K816" s="1"/>
      <c r="L816" s="1"/>
      <c r="M816" s="1" t="b">
        <f t="shared" si="48"/>
        <v>1</v>
      </c>
      <c r="N816" t="b">
        <f t="shared" si="49"/>
        <v>0</v>
      </c>
      <c r="O816" t="b">
        <f t="shared" si="49"/>
        <v>0</v>
      </c>
      <c r="P816" t="b">
        <f t="shared" si="50"/>
        <v>0</v>
      </c>
      <c r="Q816" t="b">
        <f t="shared" si="51"/>
        <v>0</v>
      </c>
      <c r="R816">
        <v>1</v>
      </c>
    </row>
    <row r="817" spans="1:18" x14ac:dyDescent="0.35">
      <c r="A817" t="s">
        <v>2051</v>
      </c>
      <c r="B817" t="s">
        <v>94</v>
      </c>
      <c r="C817">
        <v>1</v>
      </c>
      <c r="D817">
        <v>1</v>
      </c>
      <c r="G817" s="1">
        <v>1</v>
      </c>
      <c r="H817" s="1"/>
      <c r="I817" s="1">
        <v>1</v>
      </c>
      <c r="J817" s="1"/>
      <c r="K817" s="1"/>
      <c r="L817" s="1"/>
      <c r="M817" s="1" t="b">
        <f t="shared" si="48"/>
        <v>1</v>
      </c>
      <c r="N817" t="b">
        <f t="shared" si="49"/>
        <v>0</v>
      </c>
      <c r="O817" t="b">
        <f t="shared" si="49"/>
        <v>0</v>
      </c>
      <c r="P817" t="b">
        <f t="shared" si="50"/>
        <v>0</v>
      </c>
      <c r="Q817" t="b">
        <f t="shared" si="51"/>
        <v>0</v>
      </c>
      <c r="R817">
        <v>1</v>
      </c>
    </row>
    <row r="818" spans="1:18" x14ac:dyDescent="0.35">
      <c r="A818" t="s">
        <v>2053</v>
      </c>
      <c r="B818" t="s">
        <v>94</v>
      </c>
      <c r="C818">
        <v>1</v>
      </c>
      <c r="D818">
        <v>1</v>
      </c>
      <c r="G818" s="1">
        <v>1</v>
      </c>
      <c r="H818" s="1"/>
      <c r="I818" s="1">
        <v>1</v>
      </c>
      <c r="J818" s="1"/>
      <c r="K818" s="1"/>
      <c r="L818" s="1"/>
      <c r="M818" s="1" t="b">
        <f t="shared" si="48"/>
        <v>1</v>
      </c>
      <c r="N818" t="b">
        <f t="shared" si="49"/>
        <v>0</v>
      </c>
      <c r="O818" t="b">
        <f t="shared" si="49"/>
        <v>0</v>
      </c>
      <c r="P818" t="b">
        <f t="shared" si="50"/>
        <v>0</v>
      </c>
      <c r="Q818" t="b">
        <f t="shared" si="51"/>
        <v>0</v>
      </c>
      <c r="R818">
        <v>1</v>
      </c>
    </row>
    <row r="819" spans="1:18" x14ac:dyDescent="0.35">
      <c r="A819" t="s">
        <v>354</v>
      </c>
      <c r="B819" t="s">
        <v>94</v>
      </c>
      <c r="C819">
        <v>1</v>
      </c>
      <c r="D819">
        <v>1</v>
      </c>
      <c r="G819" s="1">
        <v>1</v>
      </c>
      <c r="H819" s="1"/>
      <c r="I819" s="1">
        <v>1</v>
      </c>
      <c r="J819" s="1"/>
      <c r="K819" s="1"/>
      <c r="L819" s="1"/>
      <c r="M819" s="1" t="b">
        <f t="shared" si="48"/>
        <v>1</v>
      </c>
      <c r="N819" t="b">
        <f t="shared" si="49"/>
        <v>0</v>
      </c>
      <c r="O819" t="b">
        <f t="shared" si="49"/>
        <v>0</v>
      </c>
      <c r="P819" t="b">
        <f t="shared" si="50"/>
        <v>0</v>
      </c>
      <c r="Q819" t="b">
        <f t="shared" si="51"/>
        <v>0</v>
      </c>
      <c r="R819">
        <v>1</v>
      </c>
    </row>
    <row r="820" spans="1:18" x14ac:dyDescent="0.35">
      <c r="A820" t="s">
        <v>355</v>
      </c>
      <c r="B820" t="s">
        <v>354</v>
      </c>
      <c r="C820">
        <v>1</v>
      </c>
      <c r="D820">
        <v>1</v>
      </c>
      <c r="G820" s="1">
        <v>1</v>
      </c>
      <c r="H820" s="1"/>
      <c r="I820" s="1">
        <v>1</v>
      </c>
      <c r="J820" s="1"/>
      <c r="K820" s="1"/>
      <c r="L820" s="1"/>
      <c r="M820" s="1" t="b">
        <f t="shared" si="48"/>
        <v>1</v>
      </c>
      <c r="N820" t="b">
        <f t="shared" si="49"/>
        <v>0</v>
      </c>
      <c r="O820" t="b">
        <f t="shared" si="49"/>
        <v>0</v>
      </c>
      <c r="P820" t="b">
        <f t="shared" si="50"/>
        <v>0</v>
      </c>
      <c r="Q820" t="b">
        <f t="shared" si="51"/>
        <v>0</v>
      </c>
      <c r="R820">
        <v>1</v>
      </c>
    </row>
    <row r="821" spans="1:18" x14ac:dyDescent="0.35">
      <c r="A821" t="s">
        <v>356</v>
      </c>
      <c r="B821" t="s">
        <v>354</v>
      </c>
      <c r="C821">
        <v>1</v>
      </c>
      <c r="D821">
        <v>1</v>
      </c>
      <c r="G821" s="1">
        <v>1</v>
      </c>
      <c r="H821" s="1"/>
      <c r="I821" s="1">
        <v>1</v>
      </c>
      <c r="J821" s="1"/>
      <c r="K821" s="1"/>
      <c r="L821" s="1"/>
      <c r="M821" s="1" t="b">
        <f t="shared" si="48"/>
        <v>1</v>
      </c>
      <c r="N821" t="b">
        <f t="shared" si="49"/>
        <v>0</v>
      </c>
      <c r="O821" t="b">
        <f t="shared" si="49"/>
        <v>0</v>
      </c>
      <c r="P821" t="b">
        <f t="shared" si="50"/>
        <v>0</v>
      </c>
      <c r="Q821" t="b">
        <f t="shared" si="51"/>
        <v>0</v>
      </c>
      <c r="R821">
        <v>1</v>
      </c>
    </row>
    <row r="822" spans="1:18" x14ac:dyDescent="0.35">
      <c r="A822" t="s">
        <v>357</v>
      </c>
      <c r="B822" t="s">
        <v>354</v>
      </c>
      <c r="C822">
        <v>1</v>
      </c>
      <c r="D822">
        <v>1</v>
      </c>
      <c r="G822" s="1">
        <v>1</v>
      </c>
      <c r="H822" s="1"/>
      <c r="I822" s="1">
        <v>1</v>
      </c>
      <c r="J822" s="1"/>
      <c r="K822" s="1"/>
      <c r="L822" s="1"/>
      <c r="M822" s="1" t="b">
        <f t="shared" si="48"/>
        <v>1</v>
      </c>
      <c r="N822" t="b">
        <f t="shared" si="49"/>
        <v>0</v>
      </c>
      <c r="O822" t="b">
        <f t="shared" si="49"/>
        <v>0</v>
      </c>
      <c r="P822" t="b">
        <f t="shared" si="50"/>
        <v>0</v>
      </c>
      <c r="Q822" t="b">
        <f t="shared" si="51"/>
        <v>0</v>
      </c>
      <c r="R822">
        <v>1</v>
      </c>
    </row>
    <row r="823" spans="1:18" x14ac:dyDescent="0.35">
      <c r="A823" t="s">
        <v>1879</v>
      </c>
      <c r="B823" t="s">
        <v>94</v>
      </c>
      <c r="C823">
        <v>1</v>
      </c>
      <c r="D823">
        <v>1</v>
      </c>
      <c r="G823" s="1">
        <v>1</v>
      </c>
      <c r="H823" s="1"/>
      <c r="I823" s="1">
        <v>1</v>
      </c>
      <c r="J823" s="1"/>
      <c r="K823" s="1"/>
      <c r="L823" s="1"/>
      <c r="M823" s="1" t="b">
        <f t="shared" si="48"/>
        <v>1</v>
      </c>
      <c r="N823" t="b">
        <f t="shared" si="49"/>
        <v>0</v>
      </c>
      <c r="O823" t="b">
        <f t="shared" si="49"/>
        <v>0</v>
      </c>
      <c r="P823" t="b">
        <f t="shared" si="50"/>
        <v>0</v>
      </c>
      <c r="Q823" t="b">
        <f t="shared" si="51"/>
        <v>0</v>
      </c>
      <c r="R823">
        <v>1</v>
      </c>
    </row>
    <row r="824" spans="1:18" x14ac:dyDescent="0.35">
      <c r="A824" t="s">
        <v>1880</v>
      </c>
      <c r="B824" t="s">
        <v>1879</v>
      </c>
      <c r="C824">
        <v>1</v>
      </c>
      <c r="D824">
        <v>1</v>
      </c>
      <c r="G824" s="1">
        <v>1</v>
      </c>
      <c r="H824" s="1"/>
      <c r="I824" s="1">
        <v>1</v>
      </c>
      <c r="J824" s="1"/>
      <c r="K824" s="1"/>
      <c r="L824" s="1"/>
      <c r="M824" s="1" t="b">
        <f t="shared" si="48"/>
        <v>1</v>
      </c>
      <c r="N824" t="b">
        <f t="shared" si="49"/>
        <v>0</v>
      </c>
      <c r="O824" t="b">
        <f t="shared" si="49"/>
        <v>0</v>
      </c>
      <c r="P824" t="b">
        <f t="shared" si="50"/>
        <v>0</v>
      </c>
      <c r="Q824" t="b">
        <f t="shared" si="51"/>
        <v>0</v>
      </c>
      <c r="R824">
        <v>1</v>
      </c>
    </row>
    <row r="825" spans="1:18" x14ac:dyDescent="0.35">
      <c r="A825" t="s">
        <v>1883</v>
      </c>
      <c r="B825" t="s">
        <v>1879</v>
      </c>
      <c r="C825">
        <v>1</v>
      </c>
      <c r="D825">
        <v>1</v>
      </c>
      <c r="G825" s="1">
        <v>1</v>
      </c>
      <c r="H825" s="1"/>
      <c r="I825" s="1">
        <v>1</v>
      </c>
      <c r="J825" s="1"/>
      <c r="K825" s="1"/>
      <c r="L825" s="1"/>
      <c r="M825" s="1" t="b">
        <f t="shared" si="48"/>
        <v>1</v>
      </c>
      <c r="N825" t="b">
        <f t="shared" si="49"/>
        <v>0</v>
      </c>
      <c r="O825" t="b">
        <f t="shared" si="49"/>
        <v>0</v>
      </c>
      <c r="P825" t="b">
        <f t="shared" si="50"/>
        <v>0</v>
      </c>
      <c r="Q825" t="b">
        <f t="shared" si="51"/>
        <v>0</v>
      </c>
      <c r="R825">
        <v>1</v>
      </c>
    </row>
    <row r="826" spans="1:18" x14ac:dyDescent="0.35">
      <c r="A826" t="s">
        <v>2055</v>
      </c>
      <c r="B826" t="s">
        <v>94</v>
      </c>
      <c r="C826">
        <v>1</v>
      </c>
      <c r="D826">
        <v>1</v>
      </c>
      <c r="G826" s="1">
        <v>1</v>
      </c>
      <c r="H826" s="1"/>
      <c r="I826" s="1">
        <v>1</v>
      </c>
      <c r="J826" s="1"/>
      <c r="K826" s="1"/>
      <c r="L826" s="1"/>
      <c r="M826" s="1" t="b">
        <f t="shared" si="48"/>
        <v>1</v>
      </c>
      <c r="N826" t="b">
        <f t="shared" si="49"/>
        <v>0</v>
      </c>
      <c r="O826" t="b">
        <f t="shared" si="49"/>
        <v>0</v>
      </c>
      <c r="P826" t="b">
        <f t="shared" si="50"/>
        <v>0</v>
      </c>
      <c r="Q826" t="b">
        <f t="shared" si="51"/>
        <v>0</v>
      </c>
      <c r="R826">
        <v>1</v>
      </c>
    </row>
    <row r="827" spans="1:18" x14ac:dyDescent="0.35">
      <c r="A827" t="s">
        <v>360</v>
      </c>
      <c r="B827" t="s">
        <v>94</v>
      </c>
      <c r="C827">
        <v>1</v>
      </c>
      <c r="D827">
        <v>1</v>
      </c>
      <c r="G827" s="1">
        <v>1</v>
      </c>
      <c r="H827" s="1"/>
      <c r="I827" s="1">
        <v>1</v>
      </c>
      <c r="J827" s="1"/>
      <c r="K827" s="1"/>
      <c r="L827" s="1"/>
      <c r="M827" s="1" t="b">
        <f t="shared" si="48"/>
        <v>1</v>
      </c>
      <c r="N827" t="b">
        <f t="shared" si="49"/>
        <v>0</v>
      </c>
      <c r="O827" t="b">
        <f t="shared" si="49"/>
        <v>0</v>
      </c>
      <c r="P827" t="b">
        <f t="shared" si="50"/>
        <v>0</v>
      </c>
      <c r="Q827" t="b">
        <f t="shared" si="51"/>
        <v>0</v>
      </c>
      <c r="R827">
        <v>1</v>
      </c>
    </row>
    <row r="828" spans="1:18" x14ac:dyDescent="0.35">
      <c r="A828" t="s">
        <v>361</v>
      </c>
      <c r="B828" t="s">
        <v>94</v>
      </c>
      <c r="C828">
        <v>1</v>
      </c>
      <c r="D828">
        <v>1</v>
      </c>
      <c r="G828" s="1">
        <v>1</v>
      </c>
      <c r="H828" s="1"/>
      <c r="I828" s="1">
        <v>1</v>
      </c>
      <c r="J828" s="1"/>
      <c r="K828" s="1"/>
      <c r="L828" s="1"/>
      <c r="M828" s="1" t="b">
        <f t="shared" si="48"/>
        <v>1</v>
      </c>
      <c r="N828" t="b">
        <f t="shared" si="49"/>
        <v>0</v>
      </c>
      <c r="O828" t="b">
        <f t="shared" si="49"/>
        <v>0</v>
      </c>
      <c r="P828" t="b">
        <f t="shared" si="50"/>
        <v>0</v>
      </c>
      <c r="Q828" t="b">
        <f t="shared" si="51"/>
        <v>0</v>
      </c>
      <c r="R828">
        <v>1</v>
      </c>
    </row>
    <row r="829" spans="1:18" x14ac:dyDescent="0.35">
      <c r="A829" t="s">
        <v>2059</v>
      </c>
      <c r="B829" t="s">
        <v>94</v>
      </c>
      <c r="C829">
        <v>1</v>
      </c>
      <c r="D829">
        <v>1</v>
      </c>
      <c r="G829" s="1">
        <v>1</v>
      </c>
      <c r="H829" s="1"/>
      <c r="I829" s="1">
        <v>1</v>
      </c>
      <c r="J829" s="1"/>
      <c r="K829" s="1"/>
      <c r="L829" s="1"/>
      <c r="M829" s="1" t="b">
        <f t="shared" si="48"/>
        <v>1</v>
      </c>
      <c r="N829" t="b">
        <f t="shared" si="49"/>
        <v>0</v>
      </c>
      <c r="O829" t="b">
        <f t="shared" si="49"/>
        <v>0</v>
      </c>
      <c r="P829" t="b">
        <f t="shared" si="50"/>
        <v>0</v>
      </c>
      <c r="Q829" t="b">
        <f t="shared" si="51"/>
        <v>0</v>
      </c>
      <c r="R829">
        <v>1</v>
      </c>
    </row>
    <row r="830" spans="1:18" x14ac:dyDescent="0.35">
      <c r="A830" t="s">
        <v>362</v>
      </c>
      <c r="B830" t="s">
        <v>94</v>
      </c>
      <c r="C830">
        <v>1</v>
      </c>
      <c r="D830">
        <v>1</v>
      </c>
      <c r="G830" s="1">
        <v>1</v>
      </c>
      <c r="H830" s="1"/>
      <c r="I830" s="1">
        <v>1</v>
      </c>
      <c r="J830" s="1"/>
      <c r="K830" s="1"/>
      <c r="L830" s="1"/>
      <c r="M830" s="1" t="b">
        <f t="shared" si="48"/>
        <v>1</v>
      </c>
      <c r="N830" t="b">
        <f t="shared" si="49"/>
        <v>0</v>
      </c>
      <c r="O830" t="b">
        <f t="shared" si="49"/>
        <v>0</v>
      </c>
      <c r="P830" t="b">
        <f t="shared" si="50"/>
        <v>0</v>
      </c>
      <c r="Q830" t="b">
        <f t="shared" si="51"/>
        <v>0</v>
      </c>
      <c r="R830">
        <v>1</v>
      </c>
    </row>
    <row r="831" spans="1:18" x14ac:dyDescent="0.35">
      <c r="A831" t="s">
        <v>363</v>
      </c>
      <c r="B831" t="s">
        <v>1480</v>
      </c>
      <c r="C831">
        <v>1</v>
      </c>
      <c r="D831">
        <v>1</v>
      </c>
      <c r="G831" s="1">
        <v>1</v>
      </c>
      <c r="H831" s="1"/>
      <c r="I831" s="1">
        <v>1</v>
      </c>
      <c r="J831" s="1"/>
      <c r="K831" s="1"/>
      <c r="L831" s="1"/>
      <c r="M831" s="1" t="b">
        <f t="shared" si="48"/>
        <v>1</v>
      </c>
      <c r="N831" t="b">
        <f t="shared" si="49"/>
        <v>0</v>
      </c>
      <c r="O831" t="b">
        <f t="shared" si="49"/>
        <v>0</v>
      </c>
      <c r="P831" t="b">
        <f t="shared" si="50"/>
        <v>0</v>
      </c>
      <c r="Q831" t="b">
        <f t="shared" si="51"/>
        <v>0</v>
      </c>
      <c r="R831">
        <v>1</v>
      </c>
    </row>
    <row r="832" spans="1:18" x14ac:dyDescent="0.35">
      <c r="A832" t="s">
        <v>364</v>
      </c>
      <c r="B832" t="s">
        <v>94</v>
      </c>
      <c r="C832">
        <v>1</v>
      </c>
      <c r="D832">
        <v>1</v>
      </c>
      <c r="G832" s="1">
        <v>1</v>
      </c>
      <c r="H832" s="1"/>
      <c r="I832" s="1">
        <v>1</v>
      </c>
      <c r="J832" s="1"/>
      <c r="K832" s="1"/>
      <c r="L832" s="1"/>
      <c r="M832" s="1" t="b">
        <f t="shared" si="48"/>
        <v>1</v>
      </c>
      <c r="N832" t="b">
        <f t="shared" si="49"/>
        <v>0</v>
      </c>
      <c r="O832" t="b">
        <f t="shared" si="49"/>
        <v>0</v>
      </c>
      <c r="P832" t="b">
        <f t="shared" si="50"/>
        <v>0</v>
      </c>
      <c r="Q832" t="b">
        <f t="shared" si="51"/>
        <v>0</v>
      </c>
      <c r="R832">
        <v>1</v>
      </c>
    </row>
    <row r="833" spans="1:18" x14ac:dyDescent="0.35">
      <c r="A833" t="s">
        <v>365</v>
      </c>
      <c r="B833" t="s">
        <v>94</v>
      </c>
      <c r="C833">
        <v>1</v>
      </c>
      <c r="D833">
        <v>1</v>
      </c>
      <c r="G833" s="1">
        <v>1</v>
      </c>
      <c r="H833" s="1"/>
      <c r="I833" s="1">
        <v>1</v>
      </c>
      <c r="J833" s="1"/>
      <c r="K833" s="1"/>
      <c r="L833" s="1"/>
      <c r="M833" s="1" t="b">
        <f t="shared" si="48"/>
        <v>1</v>
      </c>
      <c r="N833" t="b">
        <f t="shared" si="49"/>
        <v>0</v>
      </c>
      <c r="O833" t="b">
        <f t="shared" si="49"/>
        <v>0</v>
      </c>
      <c r="P833" t="b">
        <f t="shared" si="50"/>
        <v>0</v>
      </c>
      <c r="Q833" t="b">
        <f t="shared" si="51"/>
        <v>0</v>
      </c>
      <c r="R833">
        <v>1</v>
      </c>
    </row>
    <row r="834" spans="1:18" x14ac:dyDescent="0.35">
      <c r="A834" t="s">
        <v>366</v>
      </c>
      <c r="B834" t="s">
        <v>365</v>
      </c>
      <c r="C834">
        <v>1</v>
      </c>
      <c r="D834">
        <v>1</v>
      </c>
      <c r="G834" s="1">
        <v>1</v>
      </c>
      <c r="H834" s="1"/>
      <c r="I834" s="1">
        <v>1</v>
      </c>
      <c r="J834" s="1"/>
      <c r="K834" s="1"/>
      <c r="L834" s="1"/>
      <c r="M834" s="1" t="b">
        <f t="shared" si="48"/>
        <v>1</v>
      </c>
      <c r="N834" t="b">
        <f t="shared" si="49"/>
        <v>0</v>
      </c>
      <c r="O834" t="b">
        <f t="shared" si="49"/>
        <v>0</v>
      </c>
      <c r="P834" t="b">
        <f t="shared" si="50"/>
        <v>0</v>
      </c>
      <c r="Q834" t="b">
        <f t="shared" si="51"/>
        <v>0</v>
      </c>
      <c r="R834">
        <v>1</v>
      </c>
    </row>
    <row r="835" spans="1:18" x14ac:dyDescent="0.35">
      <c r="A835" t="s">
        <v>578</v>
      </c>
      <c r="B835" t="s">
        <v>365</v>
      </c>
      <c r="C835">
        <v>1</v>
      </c>
      <c r="D835">
        <v>1</v>
      </c>
      <c r="G835" s="1">
        <v>1</v>
      </c>
      <c r="H835" s="1"/>
      <c r="I835" s="1">
        <v>1</v>
      </c>
      <c r="J835" s="1"/>
      <c r="K835" s="1"/>
      <c r="L835" s="1"/>
      <c r="M835" s="1" t="b">
        <f t="shared" si="48"/>
        <v>1</v>
      </c>
      <c r="N835" t="b">
        <f t="shared" si="49"/>
        <v>0</v>
      </c>
      <c r="O835" t="b">
        <f t="shared" si="49"/>
        <v>0</v>
      </c>
      <c r="P835" t="b">
        <f t="shared" si="50"/>
        <v>0</v>
      </c>
      <c r="Q835" t="b">
        <f t="shared" si="51"/>
        <v>0</v>
      </c>
      <c r="R835">
        <v>1</v>
      </c>
    </row>
    <row r="836" spans="1:18" x14ac:dyDescent="0.35">
      <c r="A836" t="s">
        <v>579</v>
      </c>
      <c r="B836" t="s">
        <v>365</v>
      </c>
      <c r="C836">
        <v>1</v>
      </c>
      <c r="D836">
        <v>1</v>
      </c>
      <c r="G836" s="1">
        <v>1</v>
      </c>
      <c r="H836" s="1"/>
      <c r="I836" s="1">
        <v>1</v>
      </c>
      <c r="J836" s="1"/>
      <c r="K836" s="1"/>
      <c r="L836" s="1"/>
      <c r="M836" s="1" t="b">
        <f t="shared" si="48"/>
        <v>1</v>
      </c>
      <c r="N836" t="b">
        <f t="shared" si="49"/>
        <v>0</v>
      </c>
      <c r="O836" t="b">
        <f t="shared" si="49"/>
        <v>0</v>
      </c>
      <c r="P836" t="b">
        <f t="shared" si="50"/>
        <v>0</v>
      </c>
      <c r="Q836" t="b">
        <f t="shared" si="51"/>
        <v>0</v>
      </c>
      <c r="R836">
        <v>1</v>
      </c>
    </row>
    <row r="837" spans="1:18" x14ac:dyDescent="0.35">
      <c r="A837" t="s">
        <v>2083</v>
      </c>
      <c r="B837" t="s">
        <v>365</v>
      </c>
      <c r="C837">
        <v>1</v>
      </c>
      <c r="D837">
        <v>1</v>
      </c>
      <c r="G837" s="1">
        <v>1</v>
      </c>
      <c r="H837" s="1"/>
      <c r="I837" s="1">
        <v>1</v>
      </c>
      <c r="J837" s="1"/>
      <c r="K837" s="1"/>
      <c r="L837" s="1"/>
      <c r="M837" s="1" t="b">
        <f t="shared" si="48"/>
        <v>1</v>
      </c>
      <c r="N837" t="b">
        <f t="shared" si="49"/>
        <v>0</v>
      </c>
      <c r="O837" t="b">
        <f t="shared" si="49"/>
        <v>0</v>
      </c>
      <c r="P837" t="b">
        <f t="shared" si="50"/>
        <v>0</v>
      </c>
      <c r="Q837" t="b">
        <f t="shared" si="51"/>
        <v>0</v>
      </c>
      <c r="R837">
        <v>1</v>
      </c>
    </row>
    <row r="838" spans="1:18" x14ac:dyDescent="0.35">
      <c r="A838" t="s">
        <v>367</v>
      </c>
      <c r="B838" t="s">
        <v>365</v>
      </c>
      <c r="C838">
        <v>1</v>
      </c>
      <c r="D838">
        <v>1</v>
      </c>
      <c r="G838" s="1">
        <v>1</v>
      </c>
      <c r="H838" s="1"/>
      <c r="I838" s="1">
        <v>1</v>
      </c>
      <c r="J838" s="1"/>
      <c r="K838" s="1"/>
      <c r="L838" s="1"/>
      <c r="M838" s="1" t="b">
        <f t="shared" si="48"/>
        <v>1</v>
      </c>
      <c r="N838" t="b">
        <f t="shared" si="49"/>
        <v>0</v>
      </c>
      <c r="O838" t="b">
        <f t="shared" si="49"/>
        <v>0</v>
      </c>
      <c r="P838" t="b">
        <f t="shared" si="50"/>
        <v>0</v>
      </c>
      <c r="Q838" t="b">
        <f t="shared" si="51"/>
        <v>0</v>
      </c>
      <c r="R838">
        <v>1</v>
      </c>
    </row>
    <row r="839" spans="1:18" x14ac:dyDescent="0.35">
      <c r="A839" t="s">
        <v>368</v>
      </c>
      <c r="B839" t="s">
        <v>365</v>
      </c>
      <c r="C839">
        <v>1</v>
      </c>
      <c r="D839">
        <v>1</v>
      </c>
      <c r="G839" s="1">
        <v>1</v>
      </c>
      <c r="H839" s="1"/>
      <c r="I839" s="1">
        <v>1</v>
      </c>
      <c r="J839" s="1"/>
      <c r="K839" s="1"/>
      <c r="L839" s="1"/>
      <c r="M839" s="1" t="b">
        <f t="shared" ref="M839:M902" si="52">$I839=1</f>
        <v>1</v>
      </c>
      <c r="N839" t="b">
        <f t="shared" ref="N839:O902" si="53">AND($E839=1,ISBLANK($F839))</f>
        <v>0</v>
      </c>
      <c r="O839" t="b">
        <f t="shared" si="53"/>
        <v>0</v>
      </c>
      <c r="P839" t="b">
        <f t="shared" ref="P839:P902" si="54">AND($C839=1,$D839=2)</f>
        <v>0</v>
      </c>
      <c r="Q839" t="b">
        <f t="shared" ref="Q839:Q902" si="55">$E839=1</f>
        <v>0</v>
      </c>
      <c r="R839">
        <v>1</v>
      </c>
    </row>
    <row r="840" spans="1:18" x14ac:dyDescent="0.35">
      <c r="A840" t="s">
        <v>369</v>
      </c>
      <c r="B840" t="s">
        <v>365</v>
      </c>
      <c r="C840">
        <v>1</v>
      </c>
      <c r="D840">
        <v>1</v>
      </c>
      <c r="G840" s="1">
        <v>1</v>
      </c>
      <c r="H840" s="1"/>
      <c r="I840" s="1">
        <v>1</v>
      </c>
      <c r="J840" s="1"/>
      <c r="K840" s="1"/>
      <c r="L840" s="1"/>
      <c r="M840" s="1" t="b">
        <f t="shared" si="52"/>
        <v>1</v>
      </c>
      <c r="N840" t="b">
        <f t="shared" si="53"/>
        <v>0</v>
      </c>
      <c r="O840" t="b">
        <f t="shared" si="53"/>
        <v>0</v>
      </c>
      <c r="P840" t="b">
        <f t="shared" si="54"/>
        <v>0</v>
      </c>
      <c r="Q840" t="b">
        <f t="shared" si="55"/>
        <v>0</v>
      </c>
      <c r="R840">
        <v>1</v>
      </c>
    </row>
    <row r="841" spans="1:18" x14ac:dyDescent="0.35">
      <c r="A841" t="s">
        <v>2271</v>
      </c>
      <c r="B841" t="s">
        <v>365</v>
      </c>
      <c r="C841">
        <v>1</v>
      </c>
      <c r="D841">
        <v>1</v>
      </c>
      <c r="G841" s="1">
        <v>1</v>
      </c>
      <c r="H841" s="1"/>
      <c r="I841" s="1">
        <v>1</v>
      </c>
      <c r="J841" s="1"/>
      <c r="K841" s="1"/>
      <c r="L841" s="1"/>
      <c r="M841" s="1" t="b">
        <f t="shared" si="52"/>
        <v>1</v>
      </c>
      <c r="N841" t="b">
        <f t="shared" si="53"/>
        <v>0</v>
      </c>
      <c r="O841" t="b">
        <f t="shared" si="53"/>
        <v>0</v>
      </c>
      <c r="P841" t="b">
        <f t="shared" si="54"/>
        <v>0</v>
      </c>
      <c r="Q841" t="b">
        <f t="shared" si="55"/>
        <v>0</v>
      </c>
      <c r="R841">
        <v>1</v>
      </c>
    </row>
    <row r="842" spans="1:18" x14ac:dyDescent="0.35">
      <c r="A842" t="s">
        <v>2081</v>
      </c>
      <c r="B842" t="s">
        <v>365</v>
      </c>
      <c r="C842">
        <v>1</v>
      </c>
      <c r="D842">
        <v>1</v>
      </c>
      <c r="G842" s="1">
        <v>1</v>
      </c>
      <c r="H842" s="1"/>
      <c r="I842" s="1">
        <v>1</v>
      </c>
      <c r="J842" s="1"/>
      <c r="K842" s="1"/>
      <c r="L842" s="1"/>
      <c r="M842" s="1" t="b">
        <f t="shared" si="52"/>
        <v>1</v>
      </c>
      <c r="N842" t="b">
        <f t="shared" si="53"/>
        <v>0</v>
      </c>
      <c r="O842" t="b">
        <f t="shared" si="53"/>
        <v>0</v>
      </c>
      <c r="P842" t="b">
        <f t="shared" si="54"/>
        <v>0</v>
      </c>
      <c r="Q842" t="b">
        <f t="shared" si="55"/>
        <v>0</v>
      </c>
      <c r="R842">
        <v>1</v>
      </c>
    </row>
    <row r="843" spans="1:18" x14ac:dyDescent="0.35">
      <c r="A843" t="s">
        <v>978</v>
      </c>
      <c r="B843" t="s">
        <v>94</v>
      </c>
      <c r="C843">
        <v>1</v>
      </c>
      <c r="D843">
        <v>1</v>
      </c>
      <c r="G843" s="1">
        <v>1</v>
      </c>
      <c r="H843" s="1"/>
      <c r="I843" s="1">
        <v>1</v>
      </c>
      <c r="J843" s="1"/>
      <c r="K843" s="1"/>
      <c r="L843" s="1"/>
      <c r="M843" s="1" t="b">
        <f t="shared" si="52"/>
        <v>1</v>
      </c>
      <c r="N843" t="b">
        <f t="shared" si="53"/>
        <v>0</v>
      </c>
      <c r="O843" t="b">
        <f t="shared" si="53"/>
        <v>0</v>
      </c>
      <c r="P843" t="b">
        <f t="shared" si="54"/>
        <v>0</v>
      </c>
      <c r="Q843" t="b">
        <f t="shared" si="55"/>
        <v>0</v>
      </c>
      <c r="R843">
        <v>1</v>
      </c>
    </row>
    <row r="844" spans="1:18" x14ac:dyDescent="0.35">
      <c r="A844" t="s">
        <v>370</v>
      </c>
      <c r="B844" t="s">
        <v>94</v>
      </c>
      <c r="C844">
        <v>1</v>
      </c>
      <c r="D844">
        <v>1</v>
      </c>
      <c r="G844" s="1">
        <v>1</v>
      </c>
      <c r="H844" s="1"/>
      <c r="I844" s="1">
        <v>1</v>
      </c>
      <c r="J844" s="1"/>
      <c r="K844" s="1"/>
      <c r="L844" s="1"/>
      <c r="M844" s="1" t="b">
        <f t="shared" si="52"/>
        <v>1</v>
      </c>
      <c r="N844" t="b">
        <f t="shared" si="53"/>
        <v>0</v>
      </c>
      <c r="O844" t="b">
        <f t="shared" si="53"/>
        <v>0</v>
      </c>
      <c r="P844" t="b">
        <f t="shared" si="54"/>
        <v>0</v>
      </c>
      <c r="Q844" t="b">
        <f t="shared" si="55"/>
        <v>0</v>
      </c>
      <c r="R844">
        <v>1</v>
      </c>
    </row>
    <row r="845" spans="1:18" x14ac:dyDescent="0.35">
      <c r="A845" t="s">
        <v>1888</v>
      </c>
      <c r="B845" t="s">
        <v>1133</v>
      </c>
      <c r="C845">
        <v>1</v>
      </c>
      <c r="D845">
        <v>1</v>
      </c>
      <c r="G845" s="1">
        <v>1</v>
      </c>
      <c r="H845" s="1"/>
      <c r="I845" s="1">
        <v>1</v>
      </c>
      <c r="J845" s="1"/>
      <c r="K845" s="1"/>
      <c r="L845" s="1"/>
      <c r="M845" s="1" t="b">
        <f t="shared" si="52"/>
        <v>1</v>
      </c>
      <c r="N845" t="b">
        <f t="shared" si="53"/>
        <v>0</v>
      </c>
      <c r="O845" t="b">
        <f t="shared" si="53"/>
        <v>0</v>
      </c>
      <c r="P845" t="b">
        <f t="shared" si="54"/>
        <v>0</v>
      </c>
      <c r="Q845" t="b">
        <f t="shared" si="55"/>
        <v>0</v>
      </c>
      <c r="R845">
        <v>1</v>
      </c>
    </row>
    <row r="846" spans="1:18" x14ac:dyDescent="0.35">
      <c r="A846" t="s">
        <v>371</v>
      </c>
      <c r="B846" t="s">
        <v>94</v>
      </c>
      <c r="C846">
        <v>1</v>
      </c>
      <c r="D846">
        <v>1</v>
      </c>
      <c r="G846" s="1">
        <v>1</v>
      </c>
      <c r="H846" s="1"/>
      <c r="I846" s="1">
        <v>1</v>
      </c>
      <c r="J846" s="1"/>
      <c r="K846" s="1"/>
      <c r="L846" s="1"/>
      <c r="M846" s="1" t="b">
        <f t="shared" si="52"/>
        <v>1</v>
      </c>
      <c r="N846" t="b">
        <f t="shared" si="53"/>
        <v>0</v>
      </c>
      <c r="O846" t="b">
        <f t="shared" si="53"/>
        <v>0</v>
      </c>
      <c r="P846" t="b">
        <f t="shared" si="54"/>
        <v>0</v>
      </c>
      <c r="Q846" t="b">
        <f t="shared" si="55"/>
        <v>0</v>
      </c>
      <c r="R846">
        <v>1</v>
      </c>
    </row>
    <row r="847" spans="1:18" x14ac:dyDescent="0.35">
      <c r="A847" t="s">
        <v>372</v>
      </c>
      <c r="B847" t="s">
        <v>94</v>
      </c>
      <c r="C847">
        <v>1</v>
      </c>
      <c r="D847">
        <v>1</v>
      </c>
      <c r="G847" s="1">
        <v>1</v>
      </c>
      <c r="H847" s="1"/>
      <c r="I847" s="1">
        <v>1</v>
      </c>
      <c r="J847" s="1"/>
      <c r="K847" s="1"/>
      <c r="L847" s="1"/>
      <c r="M847" s="1" t="b">
        <f t="shared" si="52"/>
        <v>1</v>
      </c>
      <c r="N847" t="b">
        <f t="shared" si="53"/>
        <v>0</v>
      </c>
      <c r="O847" t="b">
        <f t="shared" si="53"/>
        <v>0</v>
      </c>
      <c r="P847" t="b">
        <f t="shared" si="54"/>
        <v>0</v>
      </c>
      <c r="Q847" t="b">
        <f t="shared" si="55"/>
        <v>0</v>
      </c>
      <c r="R847">
        <v>1</v>
      </c>
    </row>
    <row r="848" spans="1:18" x14ac:dyDescent="0.35">
      <c r="A848" t="s">
        <v>373</v>
      </c>
      <c r="B848" t="s">
        <v>94</v>
      </c>
      <c r="C848">
        <v>1</v>
      </c>
      <c r="D848">
        <v>1</v>
      </c>
      <c r="G848" s="1">
        <v>1</v>
      </c>
      <c r="H848" s="1"/>
      <c r="I848" s="1">
        <v>1</v>
      </c>
      <c r="J848" s="1"/>
      <c r="K848" s="1"/>
      <c r="L848" s="1"/>
      <c r="M848" s="1" t="b">
        <f t="shared" si="52"/>
        <v>1</v>
      </c>
      <c r="N848" t="b">
        <f t="shared" si="53"/>
        <v>0</v>
      </c>
      <c r="O848" t="b">
        <f t="shared" si="53"/>
        <v>0</v>
      </c>
      <c r="P848" t="b">
        <f t="shared" si="54"/>
        <v>0</v>
      </c>
      <c r="Q848" t="b">
        <f t="shared" si="55"/>
        <v>0</v>
      </c>
      <c r="R848">
        <v>1</v>
      </c>
    </row>
    <row r="849" spans="1:18" x14ac:dyDescent="0.35">
      <c r="A849" t="s">
        <v>374</v>
      </c>
      <c r="B849" t="s">
        <v>94</v>
      </c>
      <c r="C849">
        <v>1</v>
      </c>
      <c r="D849">
        <v>1</v>
      </c>
      <c r="G849" s="1">
        <v>1</v>
      </c>
      <c r="H849" s="1"/>
      <c r="I849" s="1">
        <v>1</v>
      </c>
      <c r="J849" s="1"/>
      <c r="K849" s="1"/>
      <c r="L849" s="1"/>
      <c r="M849" s="1" t="b">
        <f t="shared" si="52"/>
        <v>1</v>
      </c>
      <c r="N849" t="b">
        <f t="shared" si="53"/>
        <v>0</v>
      </c>
      <c r="O849" t="b">
        <f t="shared" si="53"/>
        <v>0</v>
      </c>
      <c r="P849" t="b">
        <f t="shared" si="54"/>
        <v>0</v>
      </c>
      <c r="Q849" t="b">
        <f t="shared" si="55"/>
        <v>0</v>
      </c>
      <c r="R849">
        <v>1</v>
      </c>
    </row>
    <row r="850" spans="1:18" x14ac:dyDescent="0.35">
      <c r="A850" t="s">
        <v>375</v>
      </c>
      <c r="B850" t="s">
        <v>374</v>
      </c>
      <c r="C850">
        <v>1</v>
      </c>
      <c r="D850">
        <v>1</v>
      </c>
      <c r="G850" s="1">
        <v>1</v>
      </c>
      <c r="H850" s="1"/>
      <c r="I850" s="1">
        <v>1</v>
      </c>
      <c r="J850" s="1"/>
      <c r="K850" s="1"/>
      <c r="L850" s="1"/>
      <c r="M850" s="1" t="b">
        <f t="shared" si="52"/>
        <v>1</v>
      </c>
      <c r="N850" t="b">
        <f t="shared" si="53"/>
        <v>0</v>
      </c>
      <c r="O850" t="b">
        <f t="shared" si="53"/>
        <v>0</v>
      </c>
      <c r="P850" t="b">
        <f t="shared" si="54"/>
        <v>0</v>
      </c>
      <c r="Q850" t="b">
        <f t="shared" si="55"/>
        <v>0</v>
      </c>
      <c r="R850">
        <v>1</v>
      </c>
    </row>
    <row r="851" spans="1:18" x14ac:dyDescent="0.35">
      <c r="A851" t="s">
        <v>376</v>
      </c>
      <c r="B851" t="s">
        <v>374</v>
      </c>
      <c r="C851">
        <v>1</v>
      </c>
      <c r="D851">
        <v>1</v>
      </c>
      <c r="G851" s="1">
        <v>1</v>
      </c>
      <c r="H851" s="1"/>
      <c r="I851" s="1">
        <v>1</v>
      </c>
      <c r="J851" s="1"/>
      <c r="K851" s="1"/>
      <c r="L851" s="1"/>
      <c r="M851" s="1" t="b">
        <f t="shared" si="52"/>
        <v>1</v>
      </c>
      <c r="N851" t="b">
        <f t="shared" si="53"/>
        <v>0</v>
      </c>
      <c r="O851" t="b">
        <f t="shared" si="53"/>
        <v>0</v>
      </c>
      <c r="P851" t="b">
        <f t="shared" si="54"/>
        <v>0</v>
      </c>
      <c r="Q851" t="b">
        <f t="shared" si="55"/>
        <v>0</v>
      </c>
      <c r="R851">
        <v>1</v>
      </c>
    </row>
    <row r="852" spans="1:18" x14ac:dyDescent="0.35">
      <c r="A852" t="s">
        <v>377</v>
      </c>
      <c r="B852" t="s">
        <v>374</v>
      </c>
      <c r="C852">
        <v>1</v>
      </c>
      <c r="D852">
        <v>1</v>
      </c>
      <c r="G852" s="1">
        <v>1</v>
      </c>
      <c r="H852" s="1"/>
      <c r="I852" s="1">
        <v>1</v>
      </c>
      <c r="M852" s="1" t="b">
        <f t="shared" si="52"/>
        <v>1</v>
      </c>
      <c r="N852" t="b">
        <f t="shared" si="53"/>
        <v>0</v>
      </c>
      <c r="O852" t="b">
        <f t="shared" si="53"/>
        <v>0</v>
      </c>
      <c r="P852" t="b">
        <f t="shared" si="54"/>
        <v>0</v>
      </c>
      <c r="Q852" t="b">
        <f t="shared" si="55"/>
        <v>0</v>
      </c>
      <c r="R852">
        <v>1</v>
      </c>
    </row>
    <row r="853" spans="1:18" x14ac:dyDescent="0.35">
      <c r="A853" t="s">
        <v>378</v>
      </c>
      <c r="B853" t="s">
        <v>374</v>
      </c>
      <c r="C853">
        <v>1</v>
      </c>
      <c r="D853">
        <v>1</v>
      </c>
      <c r="G853" s="1">
        <v>1</v>
      </c>
      <c r="H853" s="1"/>
      <c r="I853" s="1">
        <v>1</v>
      </c>
      <c r="M853" s="1" t="b">
        <f t="shared" si="52"/>
        <v>1</v>
      </c>
      <c r="N853" t="b">
        <f t="shared" si="53"/>
        <v>0</v>
      </c>
      <c r="O853" t="b">
        <f t="shared" si="53"/>
        <v>0</v>
      </c>
      <c r="P853" t="b">
        <f t="shared" si="54"/>
        <v>0</v>
      </c>
      <c r="Q853" t="b">
        <f t="shared" si="55"/>
        <v>0</v>
      </c>
      <c r="R853">
        <v>1</v>
      </c>
    </row>
    <row r="854" spans="1:18" x14ac:dyDescent="0.35">
      <c r="A854" t="s">
        <v>2020</v>
      </c>
      <c r="B854" t="s">
        <v>374</v>
      </c>
      <c r="C854">
        <v>1</v>
      </c>
      <c r="D854">
        <v>1</v>
      </c>
      <c r="G854" s="1">
        <v>1</v>
      </c>
      <c r="H854" s="1"/>
      <c r="I854" s="1">
        <v>1</v>
      </c>
      <c r="M854" s="1" t="b">
        <f t="shared" si="52"/>
        <v>1</v>
      </c>
      <c r="N854" t="b">
        <f t="shared" si="53"/>
        <v>0</v>
      </c>
      <c r="O854" t="b">
        <f t="shared" si="53"/>
        <v>0</v>
      </c>
      <c r="P854" t="b">
        <f t="shared" si="54"/>
        <v>0</v>
      </c>
      <c r="Q854" t="b">
        <f t="shared" si="55"/>
        <v>0</v>
      </c>
      <c r="R854">
        <v>1</v>
      </c>
    </row>
    <row r="855" spans="1:18" x14ac:dyDescent="0.35">
      <c r="A855" t="s">
        <v>98</v>
      </c>
      <c r="B855" t="s">
        <v>94</v>
      </c>
      <c r="C855">
        <v>1</v>
      </c>
      <c r="D855">
        <v>1</v>
      </c>
      <c r="G855" s="1">
        <v>1</v>
      </c>
      <c r="H855" s="1"/>
      <c r="I855" s="1">
        <v>1</v>
      </c>
      <c r="M855" s="1" t="b">
        <f t="shared" si="52"/>
        <v>1</v>
      </c>
      <c r="N855" t="b">
        <f t="shared" si="53"/>
        <v>0</v>
      </c>
      <c r="O855" t="b">
        <f t="shared" si="53"/>
        <v>0</v>
      </c>
      <c r="P855" t="b">
        <f t="shared" si="54"/>
        <v>0</v>
      </c>
      <c r="Q855" t="b">
        <f t="shared" si="55"/>
        <v>0</v>
      </c>
      <c r="R855">
        <v>1</v>
      </c>
    </row>
    <row r="856" spans="1:18" x14ac:dyDescent="0.35">
      <c r="A856" t="s">
        <v>832</v>
      </c>
      <c r="B856" t="s">
        <v>94</v>
      </c>
      <c r="C856">
        <v>1</v>
      </c>
      <c r="D856">
        <v>1</v>
      </c>
      <c r="G856" s="1">
        <v>1</v>
      </c>
      <c r="H856" s="1"/>
      <c r="I856" s="1">
        <v>1</v>
      </c>
      <c r="M856" s="1" t="b">
        <f t="shared" si="52"/>
        <v>1</v>
      </c>
      <c r="N856" t="b">
        <f t="shared" si="53"/>
        <v>0</v>
      </c>
      <c r="O856" t="b">
        <f t="shared" si="53"/>
        <v>0</v>
      </c>
      <c r="P856" t="b">
        <f t="shared" si="54"/>
        <v>0</v>
      </c>
      <c r="Q856" t="b">
        <f t="shared" si="55"/>
        <v>0</v>
      </c>
      <c r="R856">
        <v>1</v>
      </c>
    </row>
    <row r="857" spans="1:18" x14ac:dyDescent="0.35">
      <c r="A857" t="s">
        <v>379</v>
      </c>
      <c r="B857" t="s">
        <v>94</v>
      </c>
      <c r="C857">
        <v>1</v>
      </c>
      <c r="D857">
        <v>1</v>
      </c>
      <c r="G857" s="1">
        <v>1</v>
      </c>
      <c r="H857" s="1"/>
      <c r="I857" s="1">
        <v>1</v>
      </c>
      <c r="M857" s="1" t="b">
        <f t="shared" si="52"/>
        <v>1</v>
      </c>
      <c r="N857" t="b">
        <f t="shared" si="53"/>
        <v>0</v>
      </c>
      <c r="O857" t="b">
        <f t="shared" si="53"/>
        <v>0</v>
      </c>
      <c r="P857" t="b">
        <f t="shared" si="54"/>
        <v>0</v>
      </c>
      <c r="Q857" t="b">
        <f t="shared" si="55"/>
        <v>0</v>
      </c>
      <c r="R857">
        <v>1</v>
      </c>
    </row>
    <row r="858" spans="1:18" x14ac:dyDescent="0.35">
      <c r="A858" t="s">
        <v>581</v>
      </c>
      <c r="B858" t="s">
        <v>94</v>
      </c>
      <c r="C858">
        <v>1</v>
      </c>
      <c r="D858">
        <v>1</v>
      </c>
      <c r="G858" s="1">
        <v>1</v>
      </c>
      <c r="H858" s="1"/>
      <c r="I858" s="1">
        <v>1</v>
      </c>
      <c r="M858" s="1" t="b">
        <f t="shared" si="52"/>
        <v>1</v>
      </c>
      <c r="N858" t="b">
        <f t="shared" si="53"/>
        <v>0</v>
      </c>
      <c r="O858" t="b">
        <f t="shared" si="53"/>
        <v>0</v>
      </c>
      <c r="P858" t="b">
        <f t="shared" si="54"/>
        <v>0</v>
      </c>
      <c r="Q858" t="b">
        <f t="shared" si="55"/>
        <v>0</v>
      </c>
      <c r="R858">
        <v>1</v>
      </c>
    </row>
    <row r="859" spans="1:18" x14ac:dyDescent="0.35">
      <c r="A859" t="s">
        <v>380</v>
      </c>
      <c r="B859" t="s">
        <v>94</v>
      </c>
      <c r="C859">
        <v>1</v>
      </c>
      <c r="D859">
        <v>1</v>
      </c>
      <c r="G859" s="1">
        <v>1</v>
      </c>
      <c r="H859" s="1"/>
      <c r="I859" s="1">
        <v>1</v>
      </c>
      <c r="M859" s="1" t="b">
        <f t="shared" si="52"/>
        <v>1</v>
      </c>
      <c r="N859" t="b">
        <f t="shared" si="53"/>
        <v>0</v>
      </c>
      <c r="O859" t="b">
        <f t="shared" si="53"/>
        <v>0</v>
      </c>
      <c r="P859" t="b">
        <f t="shared" si="54"/>
        <v>0</v>
      </c>
      <c r="Q859" t="b">
        <f t="shared" si="55"/>
        <v>0</v>
      </c>
      <c r="R859">
        <v>1</v>
      </c>
    </row>
    <row r="860" spans="1:18" x14ac:dyDescent="0.35">
      <c r="A860" t="s">
        <v>381</v>
      </c>
      <c r="B860" t="s">
        <v>94</v>
      </c>
      <c r="C860">
        <v>1</v>
      </c>
      <c r="D860">
        <v>1</v>
      </c>
      <c r="G860" s="1">
        <v>1</v>
      </c>
      <c r="H860" s="1"/>
      <c r="I860" s="1">
        <v>1</v>
      </c>
      <c r="M860" s="1" t="b">
        <f t="shared" si="52"/>
        <v>1</v>
      </c>
      <c r="N860" t="b">
        <f t="shared" si="53"/>
        <v>0</v>
      </c>
      <c r="O860" t="b">
        <f t="shared" si="53"/>
        <v>0</v>
      </c>
      <c r="P860" t="b">
        <f t="shared" si="54"/>
        <v>0</v>
      </c>
      <c r="Q860" t="b">
        <f t="shared" si="55"/>
        <v>0</v>
      </c>
      <c r="R860">
        <v>1</v>
      </c>
    </row>
    <row r="861" spans="1:18" x14ac:dyDescent="0.35">
      <c r="A861" t="s">
        <v>382</v>
      </c>
      <c r="B861" t="s">
        <v>627</v>
      </c>
      <c r="C861">
        <v>1</v>
      </c>
      <c r="D861">
        <v>1</v>
      </c>
      <c r="G861" s="1">
        <v>1</v>
      </c>
      <c r="H861" s="1"/>
      <c r="I861" s="1">
        <v>1</v>
      </c>
      <c r="M861" s="1" t="b">
        <f t="shared" si="52"/>
        <v>1</v>
      </c>
      <c r="N861" t="b">
        <f t="shared" si="53"/>
        <v>0</v>
      </c>
      <c r="O861" t="b">
        <f t="shared" si="53"/>
        <v>0</v>
      </c>
      <c r="P861" t="b">
        <f t="shared" si="54"/>
        <v>0</v>
      </c>
      <c r="Q861" t="b">
        <f t="shared" si="55"/>
        <v>0</v>
      </c>
      <c r="R861">
        <v>1</v>
      </c>
    </row>
    <row r="862" spans="1:18" x14ac:dyDescent="0.35">
      <c r="A862" t="s">
        <v>383</v>
      </c>
      <c r="B862" t="s">
        <v>627</v>
      </c>
      <c r="C862">
        <v>1</v>
      </c>
      <c r="D862">
        <v>1</v>
      </c>
      <c r="G862" s="1">
        <v>1</v>
      </c>
      <c r="H862" s="1"/>
      <c r="I862" s="1">
        <v>1</v>
      </c>
      <c r="M862" s="1" t="b">
        <f t="shared" si="52"/>
        <v>1</v>
      </c>
      <c r="N862" t="b">
        <f t="shared" si="53"/>
        <v>0</v>
      </c>
      <c r="O862" t="b">
        <f t="shared" si="53"/>
        <v>0</v>
      </c>
      <c r="P862" t="b">
        <f t="shared" si="54"/>
        <v>0</v>
      </c>
      <c r="Q862" t="b">
        <f t="shared" si="55"/>
        <v>0</v>
      </c>
      <c r="R862">
        <v>1</v>
      </c>
    </row>
    <row r="863" spans="1:18" x14ac:dyDescent="0.35">
      <c r="A863" t="s">
        <v>582</v>
      </c>
      <c r="B863" t="s">
        <v>94</v>
      </c>
      <c r="C863">
        <v>1</v>
      </c>
      <c r="D863">
        <v>1</v>
      </c>
      <c r="G863" s="1">
        <v>1</v>
      </c>
      <c r="H863" s="1"/>
      <c r="I863" s="1">
        <v>1</v>
      </c>
      <c r="M863" s="1" t="b">
        <f t="shared" si="52"/>
        <v>1</v>
      </c>
      <c r="N863" t="b">
        <f t="shared" si="53"/>
        <v>0</v>
      </c>
      <c r="O863" t="b">
        <f t="shared" si="53"/>
        <v>0</v>
      </c>
      <c r="P863" t="b">
        <f t="shared" si="54"/>
        <v>0</v>
      </c>
      <c r="Q863" t="b">
        <f t="shared" si="55"/>
        <v>0</v>
      </c>
      <c r="R863">
        <v>1</v>
      </c>
    </row>
    <row r="864" spans="1:18" x14ac:dyDescent="0.35">
      <c r="A864" t="s">
        <v>384</v>
      </c>
      <c r="B864" t="s">
        <v>836</v>
      </c>
      <c r="C864">
        <v>1</v>
      </c>
      <c r="D864">
        <v>1</v>
      </c>
      <c r="G864" s="1">
        <v>1</v>
      </c>
      <c r="H864" s="1"/>
      <c r="I864" s="1">
        <v>1</v>
      </c>
      <c r="M864" s="1" t="b">
        <f t="shared" si="52"/>
        <v>1</v>
      </c>
      <c r="N864" t="b">
        <f t="shared" si="53"/>
        <v>0</v>
      </c>
      <c r="O864" t="b">
        <f t="shared" si="53"/>
        <v>0</v>
      </c>
      <c r="P864" t="b">
        <f t="shared" si="54"/>
        <v>0</v>
      </c>
      <c r="Q864" t="b">
        <f t="shared" si="55"/>
        <v>0</v>
      </c>
      <c r="R864">
        <v>1</v>
      </c>
    </row>
    <row r="865" spans="1:18" x14ac:dyDescent="0.35">
      <c r="A865" t="s">
        <v>385</v>
      </c>
      <c r="B865" t="s">
        <v>836</v>
      </c>
      <c r="C865">
        <v>1</v>
      </c>
      <c r="D865">
        <v>2</v>
      </c>
      <c r="G865" s="1">
        <v>1</v>
      </c>
      <c r="H865" s="1">
        <v>1</v>
      </c>
      <c r="I865" s="1">
        <v>2</v>
      </c>
      <c r="M865" s="1" t="b">
        <f t="shared" si="52"/>
        <v>0</v>
      </c>
      <c r="N865" t="b">
        <f t="shared" si="53"/>
        <v>0</v>
      </c>
      <c r="O865" t="b">
        <f t="shared" si="53"/>
        <v>0</v>
      </c>
      <c r="P865" t="b">
        <f t="shared" si="54"/>
        <v>1</v>
      </c>
      <c r="Q865" t="b">
        <f t="shared" si="55"/>
        <v>0</v>
      </c>
      <c r="R865">
        <v>1</v>
      </c>
    </row>
    <row r="866" spans="1:18" x14ac:dyDescent="0.35">
      <c r="A866" t="s">
        <v>386</v>
      </c>
      <c r="B866" t="s">
        <v>836</v>
      </c>
      <c r="C866">
        <v>1</v>
      </c>
      <c r="D866">
        <v>2</v>
      </c>
      <c r="G866" s="1">
        <v>1</v>
      </c>
      <c r="H866" s="1">
        <v>1</v>
      </c>
      <c r="I866" s="1">
        <v>2</v>
      </c>
      <c r="M866" s="1" t="b">
        <f t="shared" si="52"/>
        <v>0</v>
      </c>
      <c r="N866" t="b">
        <f t="shared" si="53"/>
        <v>0</v>
      </c>
      <c r="O866" t="b">
        <f t="shared" si="53"/>
        <v>0</v>
      </c>
      <c r="P866" t="b">
        <f t="shared" si="54"/>
        <v>1</v>
      </c>
      <c r="Q866" t="b">
        <f t="shared" si="55"/>
        <v>0</v>
      </c>
      <c r="R866">
        <v>1</v>
      </c>
    </row>
    <row r="867" spans="1:18" x14ac:dyDescent="0.35">
      <c r="A867" t="s">
        <v>3749</v>
      </c>
      <c r="B867" t="s">
        <v>3748</v>
      </c>
      <c r="C867">
        <v>1</v>
      </c>
      <c r="D867">
        <v>1</v>
      </c>
      <c r="G867" s="1"/>
      <c r="H867" s="1">
        <v>1</v>
      </c>
      <c r="I867" s="1">
        <v>1</v>
      </c>
      <c r="M867" s="1" t="b">
        <f t="shared" si="52"/>
        <v>1</v>
      </c>
      <c r="N867" t="b">
        <f t="shared" si="53"/>
        <v>0</v>
      </c>
      <c r="O867" t="b">
        <f t="shared" si="53"/>
        <v>0</v>
      </c>
      <c r="P867" t="b">
        <f t="shared" si="54"/>
        <v>0</v>
      </c>
      <c r="Q867" t="b">
        <f t="shared" si="55"/>
        <v>0</v>
      </c>
      <c r="R867">
        <v>1</v>
      </c>
    </row>
    <row r="868" spans="1:18" x14ac:dyDescent="0.35">
      <c r="A868" t="s">
        <v>3714</v>
      </c>
      <c r="B868" t="s">
        <v>3713</v>
      </c>
      <c r="C868">
        <v>1</v>
      </c>
      <c r="D868">
        <v>1</v>
      </c>
      <c r="G868" s="1"/>
      <c r="H868" s="1">
        <v>1</v>
      </c>
      <c r="I868" s="1">
        <v>1</v>
      </c>
      <c r="M868" s="1" t="b">
        <f t="shared" si="52"/>
        <v>1</v>
      </c>
      <c r="N868" t="b">
        <f t="shared" si="53"/>
        <v>0</v>
      </c>
      <c r="O868" t="b">
        <f t="shared" si="53"/>
        <v>0</v>
      </c>
      <c r="P868" t="b">
        <f t="shared" si="54"/>
        <v>0</v>
      </c>
      <c r="Q868" t="b">
        <f t="shared" si="55"/>
        <v>0</v>
      </c>
      <c r="R868">
        <v>1</v>
      </c>
    </row>
    <row r="869" spans="1:18" x14ac:dyDescent="0.35">
      <c r="A869" t="s">
        <v>3245</v>
      </c>
      <c r="B869" t="s">
        <v>951</v>
      </c>
      <c r="C869">
        <v>1</v>
      </c>
      <c r="D869">
        <v>1</v>
      </c>
      <c r="G869" s="1"/>
      <c r="H869" s="1">
        <v>1</v>
      </c>
      <c r="I869" s="1">
        <v>1</v>
      </c>
      <c r="M869" s="1" t="b">
        <f t="shared" si="52"/>
        <v>1</v>
      </c>
      <c r="N869" t="b">
        <f t="shared" si="53"/>
        <v>0</v>
      </c>
      <c r="O869" t="b">
        <f t="shared" si="53"/>
        <v>0</v>
      </c>
      <c r="P869" t="b">
        <f t="shared" si="54"/>
        <v>0</v>
      </c>
      <c r="Q869" t="b">
        <f t="shared" si="55"/>
        <v>0</v>
      </c>
      <c r="R869">
        <v>1</v>
      </c>
    </row>
    <row r="870" spans="1:18" x14ac:dyDescent="0.35">
      <c r="A870" t="s">
        <v>3248</v>
      </c>
      <c r="B870" t="s">
        <v>951</v>
      </c>
      <c r="C870">
        <v>1</v>
      </c>
      <c r="D870">
        <v>1</v>
      </c>
      <c r="G870" s="1"/>
      <c r="H870" s="1">
        <v>1</v>
      </c>
      <c r="I870" s="1">
        <v>1</v>
      </c>
      <c r="M870" s="1" t="b">
        <f t="shared" si="52"/>
        <v>1</v>
      </c>
      <c r="N870" t="b">
        <f t="shared" si="53"/>
        <v>0</v>
      </c>
      <c r="O870" t="b">
        <f t="shared" si="53"/>
        <v>0</v>
      </c>
      <c r="P870" t="b">
        <f t="shared" si="54"/>
        <v>0</v>
      </c>
      <c r="Q870" t="b">
        <f t="shared" si="55"/>
        <v>0</v>
      </c>
      <c r="R870">
        <v>1</v>
      </c>
    </row>
    <row r="871" spans="1:18" x14ac:dyDescent="0.35">
      <c r="A871" t="s">
        <v>603</v>
      </c>
      <c r="B871" t="s">
        <v>951</v>
      </c>
      <c r="C871">
        <v>1</v>
      </c>
      <c r="D871">
        <v>2</v>
      </c>
      <c r="G871" s="1">
        <v>1</v>
      </c>
      <c r="H871" s="1">
        <v>1</v>
      </c>
      <c r="I871" s="1">
        <v>2</v>
      </c>
      <c r="M871" s="1" t="b">
        <f t="shared" si="52"/>
        <v>0</v>
      </c>
      <c r="N871" t="b">
        <f t="shared" si="53"/>
        <v>0</v>
      </c>
      <c r="O871" t="b">
        <f t="shared" si="53"/>
        <v>0</v>
      </c>
      <c r="P871" t="b">
        <f t="shared" si="54"/>
        <v>1</v>
      </c>
      <c r="Q871" t="b">
        <f t="shared" si="55"/>
        <v>0</v>
      </c>
      <c r="R871">
        <v>1</v>
      </c>
    </row>
    <row r="872" spans="1:18" x14ac:dyDescent="0.35">
      <c r="A872" t="s">
        <v>2198</v>
      </c>
      <c r="B872" t="s">
        <v>951</v>
      </c>
      <c r="C872">
        <v>1</v>
      </c>
      <c r="D872">
        <v>1</v>
      </c>
      <c r="G872" s="1">
        <v>1</v>
      </c>
      <c r="H872" s="1"/>
      <c r="I872" s="1">
        <v>1</v>
      </c>
      <c r="M872" s="1" t="b">
        <f t="shared" si="52"/>
        <v>1</v>
      </c>
      <c r="N872" t="b">
        <f t="shared" si="53"/>
        <v>0</v>
      </c>
      <c r="O872" t="b">
        <f t="shared" si="53"/>
        <v>0</v>
      </c>
      <c r="P872" t="b">
        <f t="shared" si="54"/>
        <v>0</v>
      </c>
      <c r="Q872" t="b">
        <f t="shared" si="55"/>
        <v>0</v>
      </c>
      <c r="R872">
        <v>1</v>
      </c>
    </row>
    <row r="873" spans="1:18" x14ac:dyDescent="0.35">
      <c r="A873" t="s">
        <v>3826</v>
      </c>
      <c r="B873" t="s">
        <v>3825</v>
      </c>
      <c r="C873">
        <v>1</v>
      </c>
      <c r="D873">
        <v>1</v>
      </c>
      <c r="G873" s="1"/>
      <c r="H873" s="1">
        <v>1</v>
      </c>
      <c r="I873" s="1">
        <v>1</v>
      </c>
      <c r="M873" s="1" t="b">
        <f t="shared" si="52"/>
        <v>1</v>
      </c>
      <c r="N873" t="b">
        <f t="shared" si="53"/>
        <v>0</v>
      </c>
      <c r="O873" t="b">
        <f t="shared" si="53"/>
        <v>0</v>
      </c>
      <c r="P873" t="b">
        <f t="shared" si="54"/>
        <v>0</v>
      </c>
      <c r="Q873" t="b">
        <f t="shared" si="55"/>
        <v>0</v>
      </c>
      <c r="R873">
        <v>1</v>
      </c>
    </row>
    <row r="874" spans="1:18" x14ac:dyDescent="0.35">
      <c r="A874" t="s">
        <v>3670</v>
      </c>
      <c r="B874" t="s">
        <v>637</v>
      </c>
      <c r="C874">
        <v>1</v>
      </c>
      <c r="D874">
        <v>1</v>
      </c>
      <c r="G874" s="1"/>
      <c r="H874" s="1">
        <v>1</v>
      </c>
      <c r="I874" s="1">
        <v>1</v>
      </c>
      <c r="M874" s="1" t="b">
        <f t="shared" si="52"/>
        <v>1</v>
      </c>
      <c r="N874" t="b">
        <f t="shared" si="53"/>
        <v>0</v>
      </c>
      <c r="O874" t="b">
        <f t="shared" si="53"/>
        <v>0</v>
      </c>
      <c r="P874" t="b">
        <f t="shared" si="54"/>
        <v>0</v>
      </c>
      <c r="Q874" t="b">
        <f t="shared" si="55"/>
        <v>0</v>
      </c>
      <c r="R874">
        <v>1</v>
      </c>
    </row>
    <row r="875" spans="1:18" x14ac:dyDescent="0.35">
      <c r="A875" t="s">
        <v>3673</v>
      </c>
      <c r="B875" t="s">
        <v>637</v>
      </c>
      <c r="C875">
        <v>1</v>
      </c>
      <c r="D875">
        <v>1</v>
      </c>
      <c r="G875" s="1"/>
      <c r="H875" s="1">
        <v>1</v>
      </c>
      <c r="I875" s="1">
        <v>1</v>
      </c>
      <c r="M875" s="1" t="b">
        <f t="shared" si="52"/>
        <v>1</v>
      </c>
      <c r="N875" t="b">
        <f t="shared" si="53"/>
        <v>0</v>
      </c>
      <c r="O875" t="b">
        <f t="shared" si="53"/>
        <v>0</v>
      </c>
      <c r="P875" t="b">
        <f t="shared" si="54"/>
        <v>0</v>
      </c>
      <c r="Q875" t="b">
        <f t="shared" si="55"/>
        <v>0</v>
      </c>
      <c r="R875">
        <v>1</v>
      </c>
    </row>
    <row r="876" spans="1:18" x14ac:dyDescent="0.35">
      <c r="A876" t="s">
        <v>3620</v>
      </c>
      <c r="B876" t="s">
        <v>637</v>
      </c>
      <c r="C876">
        <v>1</v>
      </c>
      <c r="D876">
        <v>1</v>
      </c>
      <c r="G876" s="1"/>
      <c r="H876" s="1">
        <v>1</v>
      </c>
      <c r="I876" s="1">
        <v>1</v>
      </c>
      <c r="M876" s="1" t="b">
        <f t="shared" si="52"/>
        <v>1</v>
      </c>
      <c r="N876" t="b">
        <f t="shared" si="53"/>
        <v>0</v>
      </c>
      <c r="O876" t="b">
        <f t="shared" si="53"/>
        <v>0</v>
      </c>
      <c r="P876" t="b">
        <f t="shared" si="54"/>
        <v>0</v>
      </c>
      <c r="Q876" t="b">
        <f t="shared" si="55"/>
        <v>0</v>
      </c>
      <c r="R876">
        <v>1</v>
      </c>
    </row>
    <row r="877" spans="1:18" x14ac:dyDescent="0.35">
      <c r="A877" t="s">
        <v>387</v>
      </c>
      <c r="B877" t="s">
        <v>637</v>
      </c>
      <c r="C877">
        <v>1</v>
      </c>
      <c r="D877">
        <v>1</v>
      </c>
      <c r="G877" s="1">
        <v>1</v>
      </c>
      <c r="H877" s="1"/>
      <c r="I877" s="1">
        <v>1</v>
      </c>
      <c r="M877" s="1" t="b">
        <f t="shared" si="52"/>
        <v>1</v>
      </c>
      <c r="N877" t="b">
        <f t="shared" si="53"/>
        <v>0</v>
      </c>
      <c r="O877" t="b">
        <f t="shared" si="53"/>
        <v>0</v>
      </c>
      <c r="P877" t="b">
        <f t="shared" si="54"/>
        <v>0</v>
      </c>
      <c r="Q877" t="b">
        <f t="shared" si="55"/>
        <v>0</v>
      </c>
      <c r="R877">
        <v>1</v>
      </c>
    </row>
    <row r="878" spans="1:18" x14ac:dyDescent="0.35">
      <c r="A878" t="s">
        <v>3676</v>
      </c>
      <c r="B878" t="s">
        <v>637</v>
      </c>
      <c r="C878">
        <v>1</v>
      </c>
      <c r="D878">
        <v>1</v>
      </c>
      <c r="G878" s="1"/>
      <c r="H878" s="1">
        <v>1</v>
      </c>
      <c r="I878" s="1">
        <v>1</v>
      </c>
      <c r="M878" s="1" t="b">
        <f t="shared" si="52"/>
        <v>1</v>
      </c>
      <c r="N878" t="b">
        <f t="shared" si="53"/>
        <v>0</v>
      </c>
      <c r="O878" t="b">
        <f t="shared" si="53"/>
        <v>0</v>
      </c>
      <c r="P878" t="b">
        <f t="shared" si="54"/>
        <v>0</v>
      </c>
      <c r="Q878" t="b">
        <f t="shared" si="55"/>
        <v>0</v>
      </c>
      <c r="R878">
        <v>1</v>
      </c>
    </row>
    <row r="879" spans="1:18" x14ac:dyDescent="0.35">
      <c r="A879" t="s">
        <v>3679</v>
      </c>
      <c r="B879" t="s">
        <v>637</v>
      </c>
      <c r="C879">
        <v>1</v>
      </c>
      <c r="D879">
        <v>1</v>
      </c>
      <c r="G879" s="1"/>
      <c r="H879" s="1">
        <v>1</v>
      </c>
      <c r="I879" s="1">
        <v>1</v>
      </c>
      <c r="M879" s="1" t="b">
        <f t="shared" si="52"/>
        <v>1</v>
      </c>
      <c r="N879" t="b">
        <f t="shared" si="53"/>
        <v>0</v>
      </c>
      <c r="O879" t="b">
        <f t="shared" si="53"/>
        <v>0</v>
      </c>
      <c r="P879" t="b">
        <f t="shared" si="54"/>
        <v>0</v>
      </c>
      <c r="Q879" t="b">
        <f t="shared" si="55"/>
        <v>0</v>
      </c>
      <c r="R879">
        <v>1</v>
      </c>
    </row>
    <row r="880" spans="1:18" x14ac:dyDescent="0.35">
      <c r="A880" t="s">
        <v>3623</v>
      </c>
      <c r="B880" t="s">
        <v>637</v>
      </c>
      <c r="C880">
        <v>1</v>
      </c>
      <c r="D880">
        <v>1</v>
      </c>
      <c r="G880" s="1"/>
      <c r="H880" s="1">
        <v>1</v>
      </c>
      <c r="I880" s="1">
        <v>1</v>
      </c>
      <c r="M880" s="1" t="b">
        <f t="shared" si="52"/>
        <v>1</v>
      </c>
      <c r="N880" t="b">
        <f t="shared" si="53"/>
        <v>0</v>
      </c>
      <c r="O880" t="b">
        <f t="shared" si="53"/>
        <v>0</v>
      </c>
      <c r="P880" t="b">
        <f t="shared" si="54"/>
        <v>0</v>
      </c>
      <c r="Q880" t="b">
        <f t="shared" si="55"/>
        <v>0</v>
      </c>
      <c r="R880">
        <v>1</v>
      </c>
    </row>
    <row r="881" spans="1:18" x14ac:dyDescent="0.35">
      <c r="A881" t="s">
        <v>3626</v>
      </c>
      <c r="B881" t="s">
        <v>637</v>
      </c>
      <c r="C881">
        <v>1</v>
      </c>
      <c r="D881">
        <v>1</v>
      </c>
      <c r="G881" s="1"/>
      <c r="H881" s="1">
        <v>1</v>
      </c>
      <c r="I881" s="1">
        <v>1</v>
      </c>
      <c r="M881" s="1" t="b">
        <f t="shared" si="52"/>
        <v>1</v>
      </c>
      <c r="N881" t="b">
        <f t="shared" si="53"/>
        <v>0</v>
      </c>
      <c r="O881" t="b">
        <f t="shared" si="53"/>
        <v>0</v>
      </c>
      <c r="P881" t="b">
        <f t="shared" si="54"/>
        <v>0</v>
      </c>
      <c r="Q881" t="b">
        <f t="shared" si="55"/>
        <v>0</v>
      </c>
      <c r="R881">
        <v>1</v>
      </c>
    </row>
    <row r="882" spans="1:18" x14ac:dyDescent="0.35">
      <c r="A882" t="s">
        <v>388</v>
      </c>
      <c r="B882" t="s">
        <v>637</v>
      </c>
      <c r="C882">
        <v>1</v>
      </c>
      <c r="D882">
        <v>2</v>
      </c>
      <c r="G882" s="1">
        <v>1</v>
      </c>
      <c r="H882" s="1">
        <v>1</v>
      </c>
      <c r="I882" s="1">
        <v>2</v>
      </c>
      <c r="M882" s="1" t="b">
        <f t="shared" si="52"/>
        <v>0</v>
      </c>
      <c r="N882" t="b">
        <f t="shared" si="53"/>
        <v>0</v>
      </c>
      <c r="O882" t="b">
        <f t="shared" si="53"/>
        <v>0</v>
      </c>
      <c r="P882" t="b">
        <f t="shared" si="54"/>
        <v>1</v>
      </c>
      <c r="Q882" t="b">
        <f t="shared" si="55"/>
        <v>0</v>
      </c>
      <c r="R882">
        <v>1</v>
      </c>
    </row>
    <row r="883" spans="1:18" x14ac:dyDescent="0.35">
      <c r="A883" t="s">
        <v>610</v>
      </c>
      <c r="B883" t="s">
        <v>637</v>
      </c>
      <c r="C883">
        <v>1</v>
      </c>
      <c r="D883">
        <v>2</v>
      </c>
      <c r="G883" s="1">
        <v>1</v>
      </c>
      <c r="H883" s="1">
        <v>1</v>
      </c>
      <c r="I883" s="1">
        <v>2</v>
      </c>
      <c r="M883" s="1" t="b">
        <f t="shared" si="52"/>
        <v>0</v>
      </c>
      <c r="N883" t="b">
        <f t="shared" si="53"/>
        <v>0</v>
      </c>
      <c r="O883" t="b">
        <f t="shared" si="53"/>
        <v>0</v>
      </c>
      <c r="P883" t="b">
        <f t="shared" si="54"/>
        <v>1</v>
      </c>
      <c r="Q883" t="b">
        <f t="shared" si="55"/>
        <v>0</v>
      </c>
      <c r="R883">
        <v>1</v>
      </c>
    </row>
    <row r="884" spans="1:18" x14ac:dyDescent="0.35">
      <c r="A884" t="s">
        <v>2092</v>
      </c>
      <c r="B884" t="s">
        <v>637</v>
      </c>
      <c r="C884">
        <v>1</v>
      </c>
      <c r="D884">
        <v>1</v>
      </c>
      <c r="G884" s="1">
        <v>1</v>
      </c>
      <c r="H884" s="1"/>
      <c r="I884" s="1">
        <v>1</v>
      </c>
      <c r="M884" s="1" t="b">
        <f t="shared" si="52"/>
        <v>1</v>
      </c>
      <c r="N884" t="b">
        <f t="shared" si="53"/>
        <v>0</v>
      </c>
      <c r="O884" t="b">
        <f t="shared" si="53"/>
        <v>0</v>
      </c>
      <c r="P884" t="b">
        <f t="shared" si="54"/>
        <v>0</v>
      </c>
      <c r="Q884" t="b">
        <f t="shared" si="55"/>
        <v>0</v>
      </c>
      <c r="R884">
        <v>1</v>
      </c>
    </row>
    <row r="885" spans="1:18" x14ac:dyDescent="0.35">
      <c r="A885" t="s">
        <v>3630</v>
      </c>
      <c r="B885" t="s">
        <v>637</v>
      </c>
      <c r="C885">
        <v>1</v>
      </c>
      <c r="D885">
        <v>1</v>
      </c>
      <c r="G885" s="1"/>
      <c r="H885" s="1">
        <v>1</v>
      </c>
      <c r="I885" s="1">
        <v>1</v>
      </c>
      <c r="M885" s="1" t="b">
        <f t="shared" si="52"/>
        <v>1</v>
      </c>
      <c r="N885" t="b">
        <f t="shared" si="53"/>
        <v>0</v>
      </c>
      <c r="O885" t="b">
        <f t="shared" si="53"/>
        <v>0</v>
      </c>
      <c r="P885" t="b">
        <f t="shared" si="54"/>
        <v>0</v>
      </c>
      <c r="Q885" t="b">
        <f t="shared" si="55"/>
        <v>0</v>
      </c>
      <c r="R885">
        <v>1</v>
      </c>
    </row>
    <row r="886" spans="1:18" x14ac:dyDescent="0.35">
      <c r="A886" t="s">
        <v>3632</v>
      </c>
      <c r="B886" t="s">
        <v>637</v>
      </c>
      <c r="C886">
        <v>1</v>
      </c>
      <c r="D886">
        <v>1</v>
      </c>
      <c r="G886" s="1"/>
      <c r="H886" s="1">
        <v>1</v>
      </c>
      <c r="I886" s="1">
        <v>1</v>
      </c>
      <c r="M886" s="1" t="b">
        <f t="shared" si="52"/>
        <v>1</v>
      </c>
      <c r="N886" t="b">
        <f t="shared" si="53"/>
        <v>0</v>
      </c>
      <c r="O886" t="b">
        <f t="shared" si="53"/>
        <v>0</v>
      </c>
      <c r="P886" t="b">
        <f t="shared" si="54"/>
        <v>0</v>
      </c>
      <c r="Q886" t="b">
        <f t="shared" si="55"/>
        <v>0</v>
      </c>
      <c r="R886">
        <v>1</v>
      </c>
    </row>
    <row r="887" spans="1:18" x14ac:dyDescent="0.35">
      <c r="A887" t="s">
        <v>3635</v>
      </c>
      <c r="B887" t="s">
        <v>637</v>
      </c>
      <c r="C887">
        <v>1</v>
      </c>
      <c r="D887">
        <v>1</v>
      </c>
      <c r="G887" s="1"/>
      <c r="H887" s="1">
        <v>1</v>
      </c>
      <c r="I887" s="1">
        <v>1</v>
      </c>
      <c r="M887" s="1" t="b">
        <f t="shared" si="52"/>
        <v>1</v>
      </c>
      <c r="N887" t="b">
        <f t="shared" si="53"/>
        <v>0</v>
      </c>
      <c r="O887" t="b">
        <f t="shared" si="53"/>
        <v>0</v>
      </c>
      <c r="P887" t="b">
        <f t="shared" si="54"/>
        <v>0</v>
      </c>
      <c r="Q887" t="b">
        <f t="shared" si="55"/>
        <v>0</v>
      </c>
      <c r="R887">
        <v>1</v>
      </c>
    </row>
    <row r="888" spans="1:18" x14ac:dyDescent="0.35">
      <c r="A888" t="s">
        <v>3637</v>
      </c>
      <c r="B888" t="s">
        <v>637</v>
      </c>
      <c r="C888">
        <v>1</v>
      </c>
      <c r="D888">
        <v>1</v>
      </c>
      <c r="G888" s="1"/>
      <c r="H888" s="1">
        <v>1</v>
      </c>
      <c r="I888" s="1">
        <v>1</v>
      </c>
      <c r="M888" s="1" t="b">
        <f t="shared" si="52"/>
        <v>1</v>
      </c>
      <c r="N888" t="b">
        <f t="shared" si="53"/>
        <v>0</v>
      </c>
      <c r="O888" t="b">
        <f t="shared" si="53"/>
        <v>0</v>
      </c>
      <c r="P888" t="b">
        <f t="shared" si="54"/>
        <v>0</v>
      </c>
      <c r="Q888" t="b">
        <f t="shared" si="55"/>
        <v>0</v>
      </c>
      <c r="R888">
        <v>1</v>
      </c>
    </row>
    <row r="889" spans="1:18" x14ac:dyDescent="0.35">
      <c r="A889" t="s">
        <v>3639</v>
      </c>
      <c r="B889" t="s">
        <v>637</v>
      </c>
      <c r="C889">
        <v>1</v>
      </c>
      <c r="D889">
        <v>1</v>
      </c>
      <c r="G889" s="1"/>
      <c r="H889" s="1">
        <v>1</v>
      </c>
      <c r="I889" s="1">
        <v>1</v>
      </c>
      <c r="M889" s="1" t="b">
        <f t="shared" si="52"/>
        <v>1</v>
      </c>
      <c r="N889" t="b">
        <f t="shared" si="53"/>
        <v>0</v>
      </c>
      <c r="O889" t="b">
        <f t="shared" si="53"/>
        <v>0</v>
      </c>
      <c r="P889" t="b">
        <f t="shared" si="54"/>
        <v>0</v>
      </c>
      <c r="Q889" t="b">
        <f t="shared" si="55"/>
        <v>0</v>
      </c>
      <c r="R889">
        <v>1</v>
      </c>
    </row>
    <row r="890" spans="1:18" x14ac:dyDescent="0.35">
      <c r="A890" t="s">
        <v>3641</v>
      </c>
      <c r="B890" t="s">
        <v>637</v>
      </c>
      <c r="C890">
        <v>1</v>
      </c>
      <c r="D890">
        <v>1</v>
      </c>
      <c r="G890" s="1"/>
      <c r="H890" s="1">
        <v>1</v>
      </c>
      <c r="I890" s="1">
        <v>1</v>
      </c>
      <c r="M890" s="1" t="b">
        <f t="shared" si="52"/>
        <v>1</v>
      </c>
      <c r="N890" t="b">
        <f t="shared" si="53"/>
        <v>0</v>
      </c>
      <c r="O890" t="b">
        <f t="shared" si="53"/>
        <v>0</v>
      </c>
      <c r="P890" t="b">
        <f t="shared" si="54"/>
        <v>0</v>
      </c>
      <c r="Q890" t="b">
        <f t="shared" si="55"/>
        <v>0</v>
      </c>
      <c r="R890">
        <v>1</v>
      </c>
    </row>
    <row r="891" spans="1:18" x14ac:dyDescent="0.35">
      <c r="A891" t="s">
        <v>3644</v>
      </c>
      <c r="B891" t="s">
        <v>3643</v>
      </c>
      <c r="C891">
        <v>1</v>
      </c>
      <c r="D891">
        <v>1</v>
      </c>
      <c r="G891" s="1"/>
      <c r="H891" s="1">
        <v>1</v>
      </c>
      <c r="I891" s="1">
        <v>1</v>
      </c>
      <c r="M891" s="1" t="b">
        <f t="shared" si="52"/>
        <v>1</v>
      </c>
      <c r="N891" t="b">
        <f t="shared" si="53"/>
        <v>0</v>
      </c>
      <c r="O891" t="b">
        <f t="shared" si="53"/>
        <v>0</v>
      </c>
      <c r="P891" t="b">
        <f t="shared" si="54"/>
        <v>0</v>
      </c>
      <c r="Q891" t="b">
        <f t="shared" si="55"/>
        <v>0</v>
      </c>
      <c r="R891">
        <v>1</v>
      </c>
    </row>
    <row r="892" spans="1:18" x14ac:dyDescent="0.35">
      <c r="A892" t="s">
        <v>3646</v>
      </c>
      <c r="B892" t="s">
        <v>637</v>
      </c>
      <c r="C892">
        <v>1</v>
      </c>
      <c r="D892">
        <v>1</v>
      </c>
      <c r="G892" s="1"/>
      <c r="H892" s="1">
        <v>1</v>
      </c>
      <c r="I892" s="1">
        <v>1</v>
      </c>
      <c r="M892" s="1" t="b">
        <f t="shared" si="52"/>
        <v>1</v>
      </c>
      <c r="N892" t="b">
        <f t="shared" si="53"/>
        <v>0</v>
      </c>
      <c r="O892" t="b">
        <f t="shared" si="53"/>
        <v>0</v>
      </c>
      <c r="P892" t="b">
        <f t="shared" si="54"/>
        <v>0</v>
      </c>
      <c r="Q892" t="b">
        <f t="shared" si="55"/>
        <v>0</v>
      </c>
      <c r="R892">
        <v>1</v>
      </c>
    </row>
    <row r="893" spans="1:18" x14ac:dyDescent="0.35">
      <c r="A893" t="s">
        <v>389</v>
      </c>
      <c r="B893" t="s">
        <v>637</v>
      </c>
      <c r="C893">
        <v>1</v>
      </c>
      <c r="D893">
        <v>1</v>
      </c>
      <c r="G893" s="1">
        <v>1</v>
      </c>
      <c r="H893" s="1"/>
      <c r="I893" s="1">
        <v>1</v>
      </c>
      <c r="M893" s="1" t="b">
        <f t="shared" si="52"/>
        <v>1</v>
      </c>
      <c r="N893" t="b">
        <f t="shared" si="53"/>
        <v>0</v>
      </c>
      <c r="O893" t="b">
        <f t="shared" si="53"/>
        <v>0</v>
      </c>
      <c r="P893" t="b">
        <f t="shared" si="54"/>
        <v>0</v>
      </c>
      <c r="Q893" t="b">
        <f t="shared" si="55"/>
        <v>0</v>
      </c>
      <c r="R893">
        <v>1</v>
      </c>
    </row>
    <row r="894" spans="1:18" x14ac:dyDescent="0.35">
      <c r="A894" t="s">
        <v>3648</v>
      </c>
      <c r="B894" t="s">
        <v>637</v>
      </c>
      <c r="C894">
        <v>1</v>
      </c>
      <c r="D894">
        <v>1</v>
      </c>
      <c r="G894" s="1"/>
      <c r="H894" s="1">
        <v>1</v>
      </c>
      <c r="I894" s="1">
        <v>1</v>
      </c>
      <c r="M894" s="1" t="b">
        <f t="shared" si="52"/>
        <v>1</v>
      </c>
      <c r="N894" t="b">
        <f t="shared" si="53"/>
        <v>0</v>
      </c>
      <c r="O894" t="b">
        <f t="shared" si="53"/>
        <v>0</v>
      </c>
      <c r="P894" t="b">
        <f t="shared" si="54"/>
        <v>0</v>
      </c>
      <c r="Q894" t="b">
        <f t="shared" si="55"/>
        <v>0</v>
      </c>
      <c r="R894">
        <v>1</v>
      </c>
    </row>
    <row r="895" spans="1:18" x14ac:dyDescent="0.35">
      <c r="A895" t="s">
        <v>3651</v>
      </c>
      <c r="B895" t="s">
        <v>637</v>
      </c>
      <c r="C895">
        <v>1</v>
      </c>
      <c r="D895">
        <v>1</v>
      </c>
      <c r="G895" s="1"/>
      <c r="H895" s="1">
        <v>1</v>
      </c>
      <c r="I895" s="1">
        <v>1</v>
      </c>
      <c r="M895" s="1" t="b">
        <f t="shared" si="52"/>
        <v>1</v>
      </c>
      <c r="N895" t="b">
        <f t="shared" si="53"/>
        <v>0</v>
      </c>
      <c r="O895" t="b">
        <f t="shared" si="53"/>
        <v>0</v>
      </c>
      <c r="P895" t="b">
        <f t="shared" si="54"/>
        <v>0</v>
      </c>
      <c r="Q895" t="b">
        <f t="shared" si="55"/>
        <v>0</v>
      </c>
      <c r="R895">
        <v>1</v>
      </c>
    </row>
    <row r="896" spans="1:18" x14ac:dyDescent="0.35">
      <c r="A896" t="s">
        <v>3654</v>
      </c>
      <c r="B896" t="s">
        <v>637</v>
      </c>
      <c r="C896">
        <v>1</v>
      </c>
      <c r="D896">
        <v>1</v>
      </c>
      <c r="G896" s="1"/>
      <c r="H896" s="1">
        <v>1</v>
      </c>
      <c r="I896" s="1">
        <v>1</v>
      </c>
      <c r="M896" s="1" t="b">
        <f t="shared" si="52"/>
        <v>1</v>
      </c>
      <c r="N896" t="b">
        <f t="shared" si="53"/>
        <v>0</v>
      </c>
      <c r="O896" t="b">
        <f t="shared" si="53"/>
        <v>0</v>
      </c>
      <c r="P896" t="b">
        <f t="shared" si="54"/>
        <v>0</v>
      </c>
      <c r="Q896" t="b">
        <f t="shared" si="55"/>
        <v>0</v>
      </c>
      <c r="R896">
        <v>1</v>
      </c>
    </row>
    <row r="897" spans="1:18" x14ac:dyDescent="0.35">
      <c r="A897" t="s">
        <v>3657</v>
      </c>
      <c r="B897" t="s">
        <v>637</v>
      </c>
      <c r="C897">
        <v>1</v>
      </c>
      <c r="D897">
        <v>1</v>
      </c>
      <c r="G897" s="1"/>
      <c r="H897" s="1">
        <v>1</v>
      </c>
      <c r="I897" s="1">
        <v>1</v>
      </c>
      <c r="M897" s="1" t="b">
        <f t="shared" si="52"/>
        <v>1</v>
      </c>
      <c r="N897" t="b">
        <f t="shared" si="53"/>
        <v>0</v>
      </c>
      <c r="O897" t="b">
        <f t="shared" si="53"/>
        <v>0</v>
      </c>
      <c r="P897" t="b">
        <f t="shared" si="54"/>
        <v>0</v>
      </c>
      <c r="Q897" t="b">
        <f t="shared" si="55"/>
        <v>0</v>
      </c>
      <c r="R897">
        <v>1</v>
      </c>
    </row>
    <row r="898" spans="1:18" x14ac:dyDescent="0.35">
      <c r="A898" t="s">
        <v>3659</v>
      </c>
      <c r="B898" t="s">
        <v>637</v>
      </c>
      <c r="C898">
        <v>1</v>
      </c>
      <c r="D898">
        <v>1</v>
      </c>
      <c r="G898" s="1"/>
      <c r="H898" s="1">
        <v>1</v>
      </c>
      <c r="I898" s="1">
        <v>1</v>
      </c>
      <c r="M898" s="1" t="b">
        <f t="shared" si="52"/>
        <v>1</v>
      </c>
      <c r="N898" t="b">
        <f t="shared" si="53"/>
        <v>0</v>
      </c>
      <c r="O898" t="b">
        <f t="shared" si="53"/>
        <v>0</v>
      </c>
      <c r="P898" t="b">
        <f t="shared" si="54"/>
        <v>0</v>
      </c>
      <c r="Q898" t="b">
        <f t="shared" si="55"/>
        <v>0</v>
      </c>
      <c r="R898">
        <v>1</v>
      </c>
    </row>
    <row r="899" spans="1:18" x14ac:dyDescent="0.35">
      <c r="A899" t="s">
        <v>3662</v>
      </c>
      <c r="B899" t="s">
        <v>637</v>
      </c>
      <c r="C899">
        <v>1</v>
      </c>
      <c r="D899">
        <v>1</v>
      </c>
      <c r="G899" s="1"/>
      <c r="H899" s="1">
        <v>1</v>
      </c>
      <c r="I899" s="1">
        <v>1</v>
      </c>
      <c r="M899" s="1" t="b">
        <f t="shared" si="52"/>
        <v>1</v>
      </c>
      <c r="N899" t="b">
        <f t="shared" si="53"/>
        <v>0</v>
      </c>
      <c r="O899" t="b">
        <f t="shared" si="53"/>
        <v>0</v>
      </c>
      <c r="P899" t="b">
        <f t="shared" si="54"/>
        <v>0</v>
      </c>
      <c r="Q899" t="b">
        <f t="shared" si="55"/>
        <v>0</v>
      </c>
      <c r="R899">
        <v>1</v>
      </c>
    </row>
    <row r="900" spans="1:18" x14ac:dyDescent="0.35">
      <c r="A900" t="s">
        <v>3665</v>
      </c>
      <c r="B900" t="s">
        <v>637</v>
      </c>
      <c r="C900">
        <v>1</v>
      </c>
      <c r="D900">
        <v>1</v>
      </c>
      <c r="G900" s="1"/>
      <c r="H900" s="1">
        <v>1</v>
      </c>
      <c r="I900" s="1">
        <v>1</v>
      </c>
      <c r="M900" s="1" t="b">
        <f t="shared" si="52"/>
        <v>1</v>
      </c>
      <c r="N900" t="b">
        <f t="shared" si="53"/>
        <v>0</v>
      </c>
      <c r="O900" t="b">
        <f t="shared" si="53"/>
        <v>0</v>
      </c>
      <c r="P900" t="b">
        <f t="shared" si="54"/>
        <v>0</v>
      </c>
      <c r="Q900" t="b">
        <f t="shared" si="55"/>
        <v>0</v>
      </c>
      <c r="R900">
        <v>1</v>
      </c>
    </row>
    <row r="901" spans="1:18" x14ac:dyDescent="0.35">
      <c r="A901" t="s">
        <v>3668</v>
      </c>
      <c r="B901" t="s">
        <v>637</v>
      </c>
      <c r="C901">
        <v>1</v>
      </c>
      <c r="D901">
        <v>1</v>
      </c>
      <c r="G901" s="1"/>
      <c r="H901" s="1">
        <v>1</v>
      </c>
      <c r="I901" s="1">
        <v>1</v>
      </c>
      <c r="M901" s="1" t="b">
        <f t="shared" si="52"/>
        <v>1</v>
      </c>
      <c r="N901" t="b">
        <f t="shared" si="53"/>
        <v>0</v>
      </c>
      <c r="O901" t="b">
        <f t="shared" si="53"/>
        <v>0</v>
      </c>
      <c r="P901" t="b">
        <f t="shared" si="54"/>
        <v>0</v>
      </c>
      <c r="Q901" t="b">
        <f t="shared" si="55"/>
        <v>0</v>
      </c>
      <c r="R901">
        <v>1</v>
      </c>
    </row>
    <row r="902" spans="1:18" x14ac:dyDescent="0.35">
      <c r="A902" t="s">
        <v>2564</v>
      </c>
      <c r="B902" t="s">
        <v>1799</v>
      </c>
      <c r="C902">
        <v>1</v>
      </c>
      <c r="D902">
        <v>1</v>
      </c>
      <c r="G902" s="1"/>
      <c r="H902" s="1">
        <v>1</v>
      </c>
      <c r="I902" s="1">
        <v>1</v>
      </c>
      <c r="M902" s="1" t="b">
        <f t="shared" si="52"/>
        <v>1</v>
      </c>
      <c r="N902" t="b">
        <f t="shared" si="53"/>
        <v>0</v>
      </c>
      <c r="O902" t="b">
        <f t="shared" si="53"/>
        <v>0</v>
      </c>
      <c r="P902" t="b">
        <f t="shared" si="54"/>
        <v>0</v>
      </c>
      <c r="Q902" t="b">
        <f t="shared" si="55"/>
        <v>0</v>
      </c>
      <c r="R902">
        <v>1</v>
      </c>
    </row>
    <row r="903" spans="1:18" x14ac:dyDescent="0.35">
      <c r="A903" t="s">
        <v>3821</v>
      </c>
      <c r="B903" t="s">
        <v>3820</v>
      </c>
      <c r="C903">
        <v>1</v>
      </c>
      <c r="D903">
        <v>1</v>
      </c>
      <c r="G903" s="1"/>
      <c r="H903" s="1">
        <v>1</v>
      </c>
      <c r="I903" s="1">
        <v>1</v>
      </c>
      <c r="M903" s="1" t="b">
        <f t="shared" ref="M903:M966" si="56">$I903=1</f>
        <v>1</v>
      </c>
      <c r="N903" t="b">
        <f t="shared" ref="N903:O966" si="57">AND($E903=1,ISBLANK($F903))</f>
        <v>0</v>
      </c>
      <c r="O903" t="b">
        <f t="shared" si="57"/>
        <v>0</v>
      </c>
      <c r="P903" t="b">
        <f t="shared" ref="P903:P966" si="58">AND($C903=1,$D903=2)</f>
        <v>0</v>
      </c>
      <c r="Q903" t="b">
        <f t="shared" ref="Q903:Q966" si="59">$E903=1</f>
        <v>0</v>
      </c>
      <c r="R903">
        <v>1</v>
      </c>
    </row>
    <row r="904" spans="1:18" x14ac:dyDescent="0.35">
      <c r="A904" t="s">
        <v>3752</v>
      </c>
      <c r="B904" t="s">
        <v>3751</v>
      </c>
      <c r="C904">
        <v>1</v>
      </c>
      <c r="D904">
        <v>1</v>
      </c>
      <c r="G904" s="1"/>
      <c r="H904" s="1">
        <v>1</v>
      </c>
      <c r="I904" s="1">
        <v>1</v>
      </c>
      <c r="M904" s="1" t="b">
        <f t="shared" si="56"/>
        <v>1</v>
      </c>
      <c r="N904" t="b">
        <f t="shared" si="57"/>
        <v>0</v>
      </c>
      <c r="O904" t="b">
        <f t="shared" si="57"/>
        <v>0</v>
      </c>
      <c r="P904" t="b">
        <f t="shared" si="58"/>
        <v>0</v>
      </c>
      <c r="Q904" t="b">
        <f t="shared" si="59"/>
        <v>0</v>
      </c>
      <c r="R904">
        <v>1</v>
      </c>
    </row>
    <row r="905" spans="1:18" x14ac:dyDescent="0.35">
      <c r="A905" t="s">
        <v>3754</v>
      </c>
      <c r="B905" t="s">
        <v>3754</v>
      </c>
      <c r="C905">
        <v>1</v>
      </c>
      <c r="D905">
        <v>1</v>
      </c>
      <c r="G905" s="1"/>
      <c r="H905" s="1">
        <v>1</v>
      </c>
      <c r="I905" s="1">
        <v>1</v>
      </c>
      <c r="M905" s="1" t="b">
        <f t="shared" si="56"/>
        <v>1</v>
      </c>
      <c r="N905" t="b">
        <f t="shared" si="57"/>
        <v>0</v>
      </c>
      <c r="O905" t="b">
        <f t="shared" si="57"/>
        <v>0</v>
      </c>
      <c r="P905" t="b">
        <f t="shared" si="58"/>
        <v>0</v>
      </c>
      <c r="Q905" t="b">
        <f t="shared" si="59"/>
        <v>0</v>
      </c>
      <c r="R905">
        <v>1</v>
      </c>
    </row>
    <row r="906" spans="1:18" x14ac:dyDescent="0.35">
      <c r="A906" t="s">
        <v>3757</v>
      </c>
      <c r="B906" t="s">
        <v>3754</v>
      </c>
      <c r="C906">
        <v>1</v>
      </c>
      <c r="D906">
        <v>1</v>
      </c>
      <c r="G906" s="1"/>
      <c r="H906" s="1">
        <v>1</v>
      </c>
      <c r="I906" s="1">
        <v>1</v>
      </c>
      <c r="M906" s="1" t="b">
        <f t="shared" si="56"/>
        <v>1</v>
      </c>
      <c r="N906" t="b">
        <f t="shared" si="57"/>
        <v>0</v>
      </c>
      <c r="O906" t="b">
        <f t="shared" si="57"/>
        <v>0</v>
      </c>
      <c r="P906" t="b">
        <f t="shared" si="58"/>
        <v>0</v>
      </c>
      <c r="Q906" t="b">
        <f t="shared" si="59"/>
        <v>0</v>
      </c>
      <c r="R906">
        <v>1</v>
      </c>
    </row>
    <row r="907" spans="1:18" x14ac:dyDescent="0.35">
      <c r="A907" t="s">
        <v>390</v>
      </c>
      <c r="B907" t="s">
        <v>390</v>
      </c>
      <c r="C907">
        <v>1</v>
      </c>
      <c r="D907">
        <v>2</v>
      </c>
      <c r="G907" s="1">
        <v>1</v>
      </c>
      <c r="H907" s="1">
        <v>1</v>
      </c>
      <c r="I907" s="1">
        <v>2</v>
      </c>
      <c r="M907" s="1" t="b">
        <f t="shared" si="56"/>
        <v>0</v>
      </c>
      <c r="N907" t="b">
        <f t="shared" si="57"/>
        <v>0</v>
      </c>
      <c r="O907" t="b">
        <f t="shared" si="57"/>
        <v>0</v>
      </c>
      <c r="P907" t="b">
        <f t="shared" si="58"/>
        <v>1</v>
      </c>
      <c r="Q907" t="b">
        <f t="shared" si="59"/>
        <v>0</v>
      </c>
      <c r="R907">
        <v>1</v>
      </c>
    </row>
    <row r="908" spans="1:18" x14ac:dyDescent="0.35">
      <c r="A908" t="s">
        <v>845</v>
      </c>
      <c r="B908" t="s">
        <v>390</v>
      </c>
      <c r="C908">
        <v>1</v>
      </c>
      <c r="D908">
        <v>1</v>
      </c>
      <c r="G908" s="1">
        <v>1</v>
      </c>
      <c r="H908" s="1"/>
      <c r="I908" s="1">
        <v>1</v>
      </c>
      <c r="M908" s="1" t="b">
        <f t="shared" si="56"/>
        <v>1</v>
      </c>
      <c r="N908" t="b">
        <f t="shared" si="57"/>
        <v>0</v>
      </c>
      <c r="O908" t="b">
        <f t="shared" si="57"/>
        <v>0</v>
      </c>
      <c r="P908" t="b">
        <f t="shared" si="58"/>
        <v>0</v>
      </c>
      <c r="Q908" t="b">
        <f t="shared" si="59"/>
        <v>0</v>
      </c>
      <c r="R908">
        <v>1</v>
      </c>
    </row>
    <row r="909" spans="1:18" x14ac:dyDescent="0.35">
      <c r="A909" t="s">
        <v>439</v>
      </c>
      <c r="B909" t="s">
        <v>390</v>
      </c>
      <c r="C909">
        <v>1</v>
      </c>
      <c r="D909">
        <v>1</v>
      </c>
      <c r="G909" s="1">
        <v>1</v>
      </c>
      <c r="H909" s="1"/>
      <c r="I909" s="1">
        <v>1</v>
      </c>
      <c r="M909" s="1" t="b">
        <f t="shared" si="56"/>
        <v>1</v>
      </c>
      <c r="N909" t="b">
        <f t="shared" si="57"/>
        <v>0</v>
      </c>
      <c r="O909" t="b">
        <f t="shared" si="57"/>
        <v>0</v>
      </c>
      <c r="P909" t="b">
        <f t="shared" si="58"/>
        <v>0</v>
      </c>
      <c r="Q909" t="b">
        <f t="shared" si="59"/>
        <v>0</v>
      </c>
      <c r="R909">
        <v>1</v>
      </c>
    </row>
    <row r="910" spans="1:18" x14ac:dyDescent="0.35">
      <c r="A910" t="s">
        <v>440</v>
      </c>
      <c r="B910" t="s">
        <v>390</v>
      </c>
      <c r="C910">
        <v>1</v>
      </c>
      <c r="D910">
        <v>1</v>
      </c>
      <c r="G910" s="1">
        <v>1</v>
      </c>
      <c r="H910" s="1"/>
      <c r="I910" s="1">
        <v>1</v>
      </c>
      <c r="M910" s="1" t="b">
        <f t="shared" si="56"/>
        <v>1</v>
      </c>
      <c r="N910" t="b">
        <f t="shared" si="57"/>
        <v>0</v>
      </c>
      <c r="O910" t="b">
        <f t="shared" si="57"/>
        <v>0</v>
      </c>
      <c r="P910" t="b">
        <f t="shared" si="58"/>
        <v>0</v>
      </c>
      <c r="Q910" t="b">
        <f t="shared" si="59"/>
        <v>0</v>
      </c>
      <c r="R910">
        <v>1</v>
      </c>
    </row>
    <row r="911" spans="1:18" x14ac:dyDescent="0.35">
      <c r="A911" t="s">
        <v>441</v>
      </c>
      <c r="B911" t="s">
        <v>390</v>
      </c>
      <c r="C911">
        <v>1</v>
      </c>
      <c r="D911">
        <v>1</v>
      </c>
      <c r="G911" s="1">
        <v>1</v>
      </c>
      <c r="H911" s="1"/>
      <c r="I911" s="1">
        <v>1</v>
      </c>
      <c r="M911" s="1" t="b">
        <f t="shared" si="56"/>
        <v>1</v>
      </c>
      <c r="N911" t="b">
        <f t="shared" si="57"/>
        <v>0</v>
      </c>
      <c r="O911" t="b">
        <f t="shared" si="57"/>
        <v>0</v>
      </c>
      <c r="P911" t="b">
        <f t="shared" si="58"/>
        <v>0</v>
      </c>
      <c r="Q911" t="b">
        <f t="shared" si="59"/>
        <v>0</v>
      </c>
      <c r="R911">
        <v>1</v>
      </c>
    </row>
    <row r="912" spans="1:18" x14ac:dyDescent="0.35">
      <c r="A912" t="s">
        <v>391</v>
      </c>
      <c r="B912" t="s">
        <v>390</v>
      </c>
      <c r="C912">
        <v>1</v>
      </c>
      <c r="D912">
        <v>1</v>
      </c>
      <c r="G912" s="1">
        <v>1</v>
      </c>
      <c r="H912" s="1"/>
      <c r="I912" s="1">
        <v>1</v>
      </c>
      <c r="M912" s="1" t="b">
        <f t="shared" si="56"/>
        <v>1</v>
      </c>
      <c r="N912" t="b">
        <f t="shared" si="57"/>
        <v>0</v>
      </c>
      <c r="O912" t="b">
        <f t="shared" si="57"/>
        <v>0</v>
      </c>
      <c r="P912" t="b">
        <f t="shared" si="58"/>
        <v>0</v>
      </c>
      <c r="Q912" t="b">
        <f t="shared" si="59"/>
        <v>0</v>
      </c>
      <c r="R912">
        <v>1</v>
      </c>
    </row>
    <row r="913" spans="1:18" x14ac:dyDescent="0.35">
      <c r="A913" t="s">
        <v>392</v>
      </c>
      <c r="B913" t="s">
        <v>390</v>
      </c>
      <c r="C913">
        <v>1</v>
      </c>
      <c r="D913">
        <v>1</v>
      </c>
      <c r="G913" s="1">
        <v>1</v>
      </c>
      <c r="H913" s="1"/>
      <c r="I913" s="1">
        <v>1</v>
      </c>
      <c r="M913" s="1" t="b">
        <f t="shared" si="56"/>
        <v>1</v>
      </c>
      <c r="N913" t="b">
        <f t="shared" si="57"/>
        <v>0</v>
      </c>
      <c r="O913" t="b">
        <f t="shared" si="57"/>
        <v>0</v>
      </c>
      <c r="P913" t="b">
        <f t="shared" si="58"/>
        <v>0</v>
      </c>
      <c r="Q913" t="b">
        <f t="shared" si="59"/>
        <v>0</v>
      </c>
      <c r="R913">
        <v>1</v>
      </c>
    </row>
    <row r="914" spans="1:18" x14ac:dyDescent="0.35">
      <c r="A914" t="s">
        <v>393</v>
      </c>
      <c r="B914" t="s">
        <v>390</v>
      </c>
      <c r="C914">
        <v>1</v>
      </c>
      <c r="D914">
        <v>1</v>
      </c>
      <c r="G914" s="1">
        <v>1</v>
      </c>
      <c r="H914" s="1"/>
      <c r="I914" s="1">
        <v>1</v>
      </c>
      <c r="M914" s="1" t="b">
        <f t="shared" si="56"/>
        <v>1</v>
      </c>
      <c r="N914" t="b">
        <f t="shared" si="57"/>
        <v>0</v>
      </c>
      <c r="O914" t="b">
        <f t="shared" si="57"/>
        <v>0</v>
      </c>
      <c r="P914" t="b">
        <f t="shared" si="58"/>
        <v>0</v>
      </c>
      <c r="Q914" t="b">
        <f t="shared" si="59"/>
        <v>0</v>
      </c>
      <c r="R914">
        <v>1</v>
      </c>
    </row>
    <row r="915" spans="1:18" x14ac:dyDescent="0.35">
      <c r="A915" t="s">
        <v>2342</v>
      </c>
      <c r="B915" t="s">
        <v>390</v>
      </c>
      <c r="C915">
        <v>1</v>
      </c>
      <c r="D915">
        <v>1</v>
      </c>
      <c r="G915" s="1">
        <v>1</v>
      </c>
      <c r="H915" s="1"/>
      <c r="I915" s="1">
        <v>1</v>
      </c>
      <c r="M915" s="1" t="b">
        <f t="shared" si="56"/>
        <v>1</v>
      </c>
      <c r="N915" t="b">
        <f t="shared" si="57"/>
        <v>0</v>
      </c>
      <c r="O915" t="b">
        <f t="shared" si="57"/>
        <v>0</v>
      </c>
      <c r="P915" t="b">
        <f t="shared" si="58"/>
        <v>0</v>
      </c>
      <c r="Q915" t="b">
        <f t="shared" si="59"/>
        <v>0</v>
      </c>
      <c r="R915">
        <v>1</v>
      </c>
    </row>
    <row r="916" spans="1:18" x14ac:dyDescent="0.35">
      <c r="A916" t="s">
        <v>394</v>
      </c>
      <c r="B916" t="s">
        <v>390</v>
      </c>
      <c r="C916">
        <v>1</v>
      </c>
      <c r="D916">
        <v>1</v>
      </c>
      <c r="G916" s="1">
        <v>1</v>
      </c>
      <c r="H916" s="1"/>
      <c r="I916" s="1">
        <v>1</v>
      </c>
      <c r="M916" s="1" t="b">
        <f t="shared" si="56"/>
        <v>1</v>
      </c>
      <c r="N916" t="b">
        <f t="shared" si="57"/>
        <v>0</v>
      </c>
      <c r="O916" t="b">
        <f t="shared" si="57"/>
        <v>0</v>
      </c>
      <c r="P916" t="b">
        <f t="shared" si="58"/>
        <v>0</v>
      </c>
      <c r="Q916" t="b">
        <f t="shared" si="59"/>
        <v>0</v>
      </c>
      <c r="R916">
        <v>1</v>
      </c>
    </row>
    <row r="917" spans="1:18" x14ac:dyDescent="0.35">
      <c r="A917" t="s">
        <v>2142</v>
      </c>
      <c r="B917" t="s">
        <v>390</v>
      </c>
      <c r="C917">
        <v>1</v>
      </c>
      <c r="D917">
        <v>1</v>
      </c>
      <c r="G917" s="1">
        <v>1</v>
      </c>
      <c r="H917" s="1"/>
      <c r="I917" s="1">
        <v>1</v>
      </c>
      <c r="M917" s="1" t="b">
        <f t="shared" si="56"/>
        <v>1</v>
      </c>
      <c r="N917" t="b">
        <f t="shared" si="57"/>
        <v>0</v>
      </c>
      <c r="O917" t="b">
        <f t="shared" si="57"/>
        <v>0</v>
      </c>
      <c r="P917" t="b">
        <f t="shared" si="58"/>
        <v>0</v>
      </c>
      <c r="Q917" t="b">
        <f t="shared" si="59"/>
        <v>0</v>
      </c>
      <c r="R917">
        <v>1</v>
      </c>
    </row>
    <row r="918" spans="1:18" x14ac:dyDescent="0.35">
      <c r="A918" t="s">
        <v>395</v>
      </c>
      <c r="B918" t="s">
        <v>390</v>
      </c>
      <c r="C918">
        <v>1</v>
      </c>
      <c r="D918">
        <v>1</v>
      </c>
      <c r="G918" s="1">
        <v>1</v>
      </c>
      <c r="H918" s="1"/>
      <c r="I918" s="1">
        <v>1</v>
      </c>
      <c r="M918" s="1" t="b">
        <f t="shared" si="56"/>
        <v>1</v>
      </c>
      <c r="N918" t="b">
        <f t="shared" si="57"/>
        <v>0</v>
      </c>
      <c r="O918" t="b">
        <f t="shared" si="57"/>
        <v>0</v>
      </c>
      <c r="P918" t="b">
        <f t="shared" si="58"/>
        <v>0</v>
      </c>
      <c r="Q918" t="b">
        <f t="shared" si="59"/>
        <v>0</v>
      </c>
      <c r="R918">
        <v>1</v>
      </c>
    </row>
    <row r="919" spans="1:18" x14ac:dyDescent="0.35">
      <c r="A919" t="s">
        <v>396</v>
      </c>
      <c r="B919" t="s">
        <v>390</v>
      </c>
      <c r="C919">
        <v>1</v>
      </c>
      <c r="D919">
        <v>1</v>
      </c>
      <c r="G919" s="1">
        <v>1</v>
      </c>
      <c r="H919" s="1"/>
      <c r="I919" s="1">
        <v>1</v>
      </c>
      <c r="M919" s="1" t="b">
        <f t="shared" si="56"/>
        <v>1</v>
      </c>
      <c r="N919" t="b">
        <f t="shared" si="57"/>
        <v>0</v>
      </c>
      <c r="O919" t="b">
        <f t="shared" si="57"/>
        <v>0</v>
      </c>
      <c r="P919" t="b">
        <f t="shared" si="58"/>
        <v>0</v>
      </c>
      <c r="Q919" t="b">
        <f t="shared" si="59"/>
        <v>0</v>
      </c>
      <c r="R919">
        <v>1</v>
      </c>
    </row>
    <row r="920" spans="1:18" x14ac:dyDescent="0.35">
      <c r="A920" t="s">
        <v>397</v>
      </c>
      <c r="B920" t="s">
        <v>390</v>
      </c>
      <c r="C920">
        <v>1</v>
      </c>
      <c r="D920">
        <v>1</v>
      </c>
      <c r="G920" s="1">
        <v>1</v>
      </c>
      <c r="H920" s="1"/>
      <c r="I920" s="1">
        <v>1</v>
      </c>
      <c r="M920" s="1" t="b">
        <f t="shared" si="56"/>
        <v>1</v>
      </c>
      <c r="N920" t="b">
        <f t="shared" si="57"/>
        <v>0</v>
      </c>
      <c r="O920" t="b">
        <f t="shared" si="57"/>
        <v>0</v>
      </c>
      <c r="P920" t="b">
        <f t="shared" si="58"/>
        <v>0</v>
      </c>
      <c r="Q920" t="b">
        <f t="shared" si="59"/>
        <v>0</v>
      </c>
      <c r="R920">
        <v>1</v>
      </c>
    </row>
    <row r="921" spans="1:18" x14ac:dyDescent="0.35">
      <c r="A921" t="s">
        <v>398</v>
      </c>
      <c r="B921" t="s">
        <v>390</v>
      </c>
      <c r="C921">
        <v>1</v>
      </c>
      <c r="D921">
        <v>1</v>
      </c>
      <c r="G921" s="1">
        <v>1</v>
      </c>
      <c r="H921" s="1"/>
      <c r="I921" s="1">
        <v>1</v>
      </c>
      <c r="M921" s="1" t="b">
        <f t="shared" si="56"/>
        <v>1</v>
      </c>
      <c r="N921" t="b">
        <f t="shared" si="57"/>
        <v>0</v>
      </c>
      <c r="O921" t="b">
        <f t="shared" si="57"/>
        <v>0</v>
      </c>
      <c r="P921" t="b">
        <f t="shared" si="58"/>
        <v>0</v>
      </c>
      <c r="Q921" t="b">
        <f t="shared" si="59"/>
        <v>0</v>
      </c>
      <c r="R921">
        <v>1</v>
      </c>
    </row>
    <row r="922" spans="1:18" x14ac:dyDescent="0.35">
      <c r="A922" t="s">
        <v>399</v>
      </c>
      <c r="B922" t="s">
        <v>390</v>
      </c>
      <c r="C922">
        <v>1</v>
      </c>
      <c r="D922">
        <v>1</v>
      </c>
      <c r="G922" s="1">
        <v>1</v>
      </c>
      <c r="H922" s="1"/>
      <c r="I922" s="1">
        <v>1</v>
      </c>
      <c r="M922" s="1" t="b">
        <f t="shared" si="56"/>
        <v>1</v>
      </c>
      <c r="N922" t="b">
        <f t="shared" si="57"/>
        <v>0</v>
      </c>
      <c r="O922" t="b">
        <f t="shared" si="57"/>
        <v>0</v>
      </c>
      <c r="P922" t="b">
        <f t="shared" si="58"/>
        <v>0</v>
      </c>
      <c r="Q922" t="b">
        <f t="shared" si="59"/>
        <v>0</v>
      </c>
      <c r="R922">
        <v>1</v>
      </c>
    </row>
    <row r="923" spans="1:18" x14ac:dyDescent="0.35">
      <c r="A923" t="s">
        <v>400</v>
      </c>
      <c r="B923" t="s">
        <v>1708</v>
      </c>
      <c r="C923">
        <v>1</v>
      </c>
      <c r="D923">
        <v>1</v>
      </c>
      <c r="G923" s="1">
        <v>1</v>
      </c>
      <c r="H923" s="1"/>
      <c r="I923" s="1">
        <v>1</v>
      </c>
      <c r="M923" s="1" t="b">
        <f t="shared" si="56"/>
        <v>1</v>
      </c>
      <c r="N923" t="b">
        <f t="shared" si="57"/>
        <v>0</v>
      </c>
      <c r="O923" t="b">
        <f t="shared" si="57"/>
        <v>0</v>
      </c>
      <c r="P923" t="b">
        <f t="shared" si="58"/>
        <v>0</v>
      </c>
      <c r="Q923" t="b">
        <f t="shared" si="59"/>
        <v>0</v>
      </c>
      <c r="R923">
        <v>1</v>
      </c>
    </row>
    <row r="924" spans="1:18" x14ac:dyDescent="0.35">
      <c r="A924" t="s">
        <v>2294</v>
      </c>
      <c r="B924" t="s">
        <v>390</v>
      </c>
      <c r="C924">
        <v>1</v>
      </c>
      <c r="D924">
        <v>1</v>
      </c>
      <c r="G924" s="1">
        <v>1</v>
      </c>
      <c r="H924" s="1"/>
      <c r="I924" s="1">
        <v>1</v>
      </c>
      <c r="M924" s="1" t="b">
        <f t="shared" si="56"/>
        <v>1</v>
      </c>
      <c r="N924" t="b">
        <f t="shared" si="57"/>
        <v>0</v>
      </c>
      <c r="O924" t="b">
        <f t="shared" si="57"/>
        <v>0</v>
      </c>
      <c r="P924" t="b">
        <f t="shared" si="58"/>
        <v>0</v>
      </c>
      <c r="Q924" t="b">
        <f t="shared" si="59"/>
        <v>0</v>
      </c>
      <c r="R924">
        <v>1</v>
      </c>
    </row>
    <row r="925" spans="1:18" x14ac:dyDescent="0.35">
      <c r="A925" t="s">
        <v>2302</v>
      </c>
      <c r="B925" t="s">
        <v>390</v>
      </c>
      <c r="C925">
        <v>1</v>
      </c>
      <c r="D925">
        <v>1</v>
      </c>
      <c r="G925" s="1">
        <v>1</v>
      </c>
      <c r="H925" s="1"/>
      <c r="I925" s="1">
        <v>1</v>
      </c>
      <c r="M925" s="1" t="b">
        <f t="shared" si="56"/>
        <v>1</v>
      </c>
      <c r="N925" t="b">
        <f t="shared" si="57"/>
        <v>0</v>
      </c>
      <c r="O925" t="b">
        <f t="shared" si="57"/>
        <v>0</v>
      </c>
      <c r="P925" t="b">
        <f t="shared" si="58"/>
        <v>0</v>
      </c>
      <c r="Q925" t="b">
        <f t="shared" si="59"/>
        <v>0</v>
      </c>
      <c r="R925">
        <v>1</v>
      </c>
    </row>
    <row r="926" spans="1:18" x14ac:dyDescent="0.35">
      <c r="A926" t="s">
        <v>401</v>
      </c>
      <c r="B926" t="s">
        <v>390</v>
      </c>
      <c r="C926">
        <v>1</v>
      </c>
      <c r="D926">
        <v>1</v>
      </c>
      <c r="G926" s="1">
        <v>1</v>
      </c>
      <c r="H926" s="1"/>
      <c r="I926" s="1">
        <v>1</v>
      </c>
      <c r="M926" s="1" t="b">
        <f t="shared" si="56"/>
        <v>1</v>
      </c>
      <c r="N926" t="b">
        <f t="shared" si="57"/>
        <v>0</v>
      </c>
      <c r="O926" t="b">
        <f t="shared" si="57"/>
        <v>0</v>
      </c>
      <c r="P926" t="b">
        <f t="shared" si="58"/>
        <v>0</v>
      </c>
      <c r="Q926" t="b">
        <f t="shared" si="59"/>
        <v>0</v>
      </c>
      <c r="R926">
        <v>1</v>
      </c>
    </row>
    <row r="927" spans="1:18" x14ac:dyDescent="0.35">
      <c r="A927" t="s">
        <v>402</v>
      </c>
      <c r="B927" t="s">
        <v>390</v>
      </c>
      <c r="C927">
        <v>1</v>
      </c>
      <c r="D927">
        <v>1</v>
      </c>
      <c r="G927" s="1">
        <v>1</v>
      </c>
      <c r="H927" s="1"/>
      <c r="I927" s="1">
        <v>1</v>
      </c>
      <c r="M927" s="1" t="b">
        <f t="shared" si="56"/>
        <v>1</v>
      </c>
      <c r="N927" t="b">
        <f t="shared" si="57"/>
        <v>0</v>
      </c>
      <c r="O927" t="b">
        <f t="shared" si="57"/>
        <v>0</v>
      </c>
      <c r="P927" t="b">
        <f t="shared" si="58"/>
        <v>0</v>
      </c>
      <c r="Q927" t="b">
        <f t="shared" si="59"/>
        <v>0</v>
      </c>
      <c r="R927">
        <v>1</v>
      </c>
    </row>
    <row r="928" spans="1:18" x14ac:dyDescent="0.35">
      <c r="A928" t="s">
        <v>403</v>
      </c>
      <c r="B928" t="s">
        <v>390</v>
      </c>
      <c r="C928">
        <v>1</v>
      </c>
      <c r="D928">
        <v>1</v>
      </c>
      <c r="G928" s="1">
        <v>1</v>
      </c>
      <c r="H928" s="1"/>
      <c r="I928" s="1">
        <v>1</v>
      </c>
      <c r="M928" s="1" t="b">
        <f t="shared" si="56"/>
        <v>1</v>
      </c>
      <c r="N928" t="b">
        <f t="shared" si="57"/>
        <v>0</v>
      </c>
      <c r="O928" t="b">
        <f t="shared" si="57"/>
        <v>0</v>
      </c>
      <c r="P928" t="b">
        <f t="shared" si="58"/>
        <v>0</v>
      </c>
      <c r="Q928" t="b">
        <f t="shared" si="59"/>
        <v>0</v>
      </c>
      <c r="R928">
        <v>1</v>
      </c>
    </row>
    <row r="929" spans="1:18" x14ac:dyDescent="0.35">
      <c r="A929" t="s">
        <v>404</v>
      </c>
      <c r="B929" t="s">
        <v>390</v>
      </c>
      <c r="C929">
        <v>1</v>
      </c>
      <c r="D929">
        <v>1</v>
      </c>
      <c r="G929" s="1">
        <v>1</v>
      </c>
      <c r="H929" s="1"/>
      <c r="I929" s="1">
        <v>1</v>
      </c>
      <c r="M929" s="1" t="b">
        <f t="shared" si="56"/>
        <v>1</v>
      </c>
      <c r="N929" t="b">
        <f t="shared" si="57"/>
        <v>0</v>
      </c>
      <c r="O929" t="b">
        <f t="shared" si="57"/>
        <v>0</v>
      </c>
      <c r="P929" t="b">
        <f t="shared" si="58"/>
        <v>0</v>
      </c>
      <c r="Q929" t="b">
        <f t="shared" si="59"/>
        <v>0</v>
      </c>
      <c r="R929">
        <v>1</v>
      </c>
    </row>
    <row r="930" spans="1:18" x14ac:dyDescent="0.35">
      <c r="A930" t="s">
        <v>405</v>
      </c>
      <c r="B930" t="s">
        <v>390</v>
      </c>
      <c r="C930">
        <v>1</v>
      </c>
      <c r="D930">
        <v>1</v>
      </c>
      <c r="G930" s="1">
        <v>1</v>
      </c>
      <c r="H930" s="1"/>
      <c r="I930" s="1">
        <v>1</v>
      </c>
      <c r="M930" s="1" t="b">
        <f t="shared" si="56"/>
        <v>1</v>
      </c>
      <c r="N930" t="b">
        <f t="shared" si="57"/>
        <v>0</v>
      </c>
      <c r="O930" t="b">
        <f t="shared" si="57"/>
        <v>0</v>
      </c>
      <c r="P930" t="b">
        <f t="shared" si="58"/>
        <v>0</v>
      </c>
      <c r="Q930" t="b">
        <f t="shared" si="59"/>
        <v>0</v>
      </c>
      <c r="R930">
        <v>1</v>
      </c>
    </row>
    <row r="931" spans="1:18" x14ac:dyDescent="0.35">
      <c r="A931" t="s">
        <v>1122</v>
      </c>
      <c r="B931" t="s">
        <v>390</v>
      </c>
      <c r="C931">
        <v>1</v>
      </c>
      <c r="D931">
        <v>1</v>
      </c>
      <c r="G931" s="1">
        <v>1</v>
      </c>
      <c r="H931" s="1"/>
      <c r="I931" s="1">
        <v>1</v>
      </c>
      <c r="M931" s="1" t="b">
        <f t="shared" si="56"/>
        <v>1</v>
      </c>
      <c r="N931" t="b">
        <f t="shared" si="57"/>
        <v>0</v>
      </c>
      <c r="O931" t="b">
        <f t="shared" si="57"/>
        <v>0</v>
      </c>
      <c r="P931" t="b">
        <f t="shared" si="58"/>
        <v>0</v>
      </c>
      <c r="Q931" t="b">
        <f t="shared" si="59"/>
        <v>0</v>
      </c>
      <c r="R931">
        <v>1</v>
      </c>
    </row>
    <row r="932" spans="1:18" x14ac:dyDescent="0.35">
      <c r="A932" t="s">
        <v>406</v>
      </c>
      <c r="B932" t="s">
        <v>390</v>
      </c>
      <c r="C932">
        <v>1</v>
      </c>
      <c r="D932">
        <v>1</v>
      </c>
      <c r="G932" s="1">
        <v>1</v>
      </c>
      <c r="H932" s="1"/>
      <c r="I932" s="1">
        <v>1</v>
      </c>
      <c r="M932" s="1" t="b">
        <f t="shared" si="56"/>
        <v>1</v>
      </c>
      <c r="N932" t="b">
        <f t="shared" si="57"/>
        <v>0</v>
      </c>
      <c r="O932" t="b">
        <f t="shared" si="57"/>
        <v>0</v>
      </c>
      <c r="P932" t="b">
        <f t="shared" si="58"/>
        <v>0</v>
      </c>
      <c r="Q932" t="b">
        <f t="shared" si="59"/>
        <v>0</v>
      </c>
      <c r="R932">
        <v>1</v>
      </c>
    </row>
    <row r="933" spans="1:18" x14ac:dyDescent="0.35">
      <c r="A933" t="s">
        <v>407</v>
      </c>
      <c r="B933" t="s">
        <v>390</v>
      </c>
      <c r="C933">
        <v>1</v>
      </c>
      <c r="D933">
        <v>1</v>
      </c>
      <c r="G933" s="1">
        <v>1</v>
      </c>
      <c r="H933" s="1"/>
      <c r="I933" s="1">
        <v>1</v>
      </c>
      <c r="M933" s="1" t="b">
        <f t="shared" si="56"/>
        <v>1</v>
      </c>
      <c r="N933" t="b">
        <f t="shared" si="57"/>
        <v>0</v>
      </c>
      <c r="O933" t="b">
        <f t="shared" si="57"/>
        <v>0</v>
      </c>
      <c r="P933" t="b">
        <f t="shared" si="58"/>
        <v>0</v>
      </c>
      <c r="Q933" t="b">
        <f t="shared" si="59"/>
        <v>0</v>
      </c>
      <c r="R933">
        <v>1</v>
      </c>
    </row>
    <row r="934" spans="1:18" x14ac:dyDescent="0.35">
      <c r="A934" t="s">
        <v>2360</v>
      </c>
      <c r="B934" t="s">
        <v>390</v>
      </c>
      <c r="C934">
        <v>1</v>
      </c>
      <c r="D934">
        <v>1</v>
      </c>
      <c r="G934" s="1">
        <v>1</v>
      </c>
      <c r="H934" s="1"/>
      <c r="I934" s="1">
        <v>1</v>
      </c>
      <c r="M934" s="1" t="b">
        <f t="shared" si="56"/>
        <v>1</v>
      </c>
      <c r="N934" t="b">
        <f t="shared" si="57"/>
        <v>0</v>
      </c>
      <c r="O934" t="b">
        <f t="shared" si="57"/>
        <v>0</v>
      </c>
      <c r="P934" t="b">
        <f t="shared" si="58"/>
        <v>0</v>
      </c>
      <c r="Q934" t="b">
        <f t="shared" si="59"/>
        <v>0</v>
      </c>
      <c r="R934">
        <v>1</v>
      </c>
    </row>
    <row r="935" spans="1:18" x14ac:dyDescent="0.35">
      <c r="A935" t="s">
        <v>408</v>
      </c>
      <c r="B935" t="s">
        <v>390</v>
      </c>
      <c r="C935">
        <v>1</v>
      </c>
      <c r="D935">
        <v>1</v>
      </c>
      <c r="G935" s="1">
        <v>1</v>
      </c>
      <c r="H935" s="1"/>
      <c r="I935" s="1">
        <v>1</v>
      </c>
      <c r="M935" s="1" t="b">
        <f t="shared" si="56"/>
        <v>1</v>
      </c>
      <c r="N935" t="b">
        <f t="shared" si="57"/>
        <v>0</v>
      </c>
      <c r="O935" t="b">
        <f t="shared" si="57"/>
        <v>0</v>
      </c>
      <c r="P935" t="b">
        <f t="shared" si="58"/>
        <v>0</v>
      </c>
      <c r="Q935" t="b">
        <f t="shared" si="59"/>
        <v>0</v>
      </c>
      <c r="R935">
        <v>1</v>
      </c>
    </row>
    <row r="936" spans="1:18" x14ac:dyDescent="0.35">
      <c r="A936" t="s">
        <v>409</v>
      </c>
      <c r="B936" t="s">
        <v>390</v>
      </c>
      <c r="C936">
        <v>1</v>
      </c>
      <c r="D936">
        <v>1</v>
      </c>
      <c r="G936" s="1">
        <v>1</v>
      </c>
      <c r="H936" s="1"/>
      <c r="I936" s="1">
        <v>1</v>
      </c>
      <c r="M936" s="1" t="b">
        <f t="shared" si="56"/>
        <v>1</v>
      </c>
      <c r="N936" t="b">
        <f t="shared" si="57"/>
        <v>0</v>
      </c>
      <c r="O936" t="b">
        <f t="shared" si="57"/>
        <v>0</v>
      </c>
      <c r="P936" t="b">
        <f t="shared" si="58"/>
        <v>0</v>
      </c>
      <c r="Q936" t="b">
        <f t="shared" si="59"/>
        <v>0</v>
      </c>
      <c r="R936">
        <v>1</v>
      </c>
    </row>
    <row r="937" spans="1:18" x14ac:dyDescent="0.35">
      <c r="A937" t="s">
        <v>410</v>
      </c>
      <c r="B937" t="s">
        <v>390</v>
      </c>
      <c r="C937">
        <v>1</v>
      </c>
      <c r="D937">
        <v>1</v>
      </c>
      <c r="G937" s="1">
        <v>1</v>
      </c>
      <c r="H937" s="1"/>
      <c r="I937" s="1">
        <v>1</v>
      </c>
      <c r="M937" s="1" t="b">
        <f t="shared" si="56"/>
        <v>1</v>
      </c>
      <c r="N937" t="b">
        <f t="shared" si="57"/>
        <v>0</v>
      </c>
      <c r="O937" t="b">
        <f t="shared" si="57"/>
        <v>0</v>
      </c>
      <c r="P937" t="b">
        <f t="shared" si="58"/>
        <v>0</v>
      </c>
      <c r="Q937" t="b">
        <f t="shared" si="59"/>
        <v>0</v>
      </c>
      <c r="R937">
        <v>1</v>
      </c>
    </row>
    <row r="938" spans="1:18" x14ac:dyDescent="0.35">
      <c r="A938" t="s">
        <v>411</v>
      </c>
      <c r="B938" t="s">
        <v>390</v>
      </c>
      <c r="C938">
        <v>1</v>
      </c>
      <c r="D938">
        <v>1</v>
      </c>
      <c r="G938" s="1">
        <v>1</v>
      </c>
      <c r="H938" s="1"/>
      <c r="I938" s="1">
        <v>1</v>
      </c>
      <c r="M938" s="1" t="b">
        <f t="shared" si="56"/>
        <v>1</v>
      </c>
      <c r="N938" t="b">
        <f t="shared" si="57"/>
        <v>0</v>
      </c>
      <c r="O938" t="b">
        <f t="shared" si="57"/>
        <v>0</v>
      </c>
      <c r="P938" t="b">
        <f t="shared" si="58"/>
        <v>0</v>
      </c>
      <c r="Q938" t="b">
        <f t="shared" si="59"/>
        <v>0</v>
      </c>
      <c r="R938">
        <v>1</v>
      </c>
    </row>
    <row r="939" spans="1:18" x14ac:dyDescent="0.35">
      <c r="A939" t="s">
        <v>816</v>
      </c>
      <c r="B939" t="s">
        <v>390</v>
      </c>
      <c r="C939">
        <v>1</v>
      </c>
      <c r="D939">
        <v>1</v>
      </c>
      <c r="G939" s="1">
        <v>1</v>
      </c>
      <c r="H939" s="1"/>
      <c r="I939" s="1">
        <v>1</v>
      </c>
      <c r="M939" s="1" t="b">
        <f t="shared" si="56"/>
        <v>1</v>
      </c>
      <c r="N939" t="b">
        <f t="shared" si="57"/>
        <v>0</v>
      </c>
      <c r="O939" t="b">
        <f t="shared" si="57"/>
        <v>0</v>
      </c>
      <c r="P939" t="b">
        <f t="shared" si="58"/>
        <v>0</v>
      </c>
      <c r="Q939" t="b">
        <f t="shared" si="59"/>
        <v>0</v>
      </c>
      <c r="R939">
        <v>1</v>
      </c>
    </row>
    <row r="940" spans="1:18" x14ac:dyDescent="0.35">
      <c r="A940" t="s">
        <v>412</v>
      </c>
      <c r="B940" t="s">
        <v>390</v>
      </c>
      <c r="C940">
        <v>1</v>
      </c>
      <c r="D940">
        <v>1</v>
      </c>
      <c r="G940" s="1">
        <v>1</v>
      </c>
      <c r="H940" s="1"/>
      <c r="I940" s="1">
        <v>1</v>
      </c>
      <c r="M940" s="1" t="b">
        <f t="shared" si="56"/>
        <v>1</v>
      </c>
      <c r="N940" t="b">
        <f t="shared" si="57"/>
        <v>0</v>
      </c>
      <c r="O940" t="b">
        <f t="shared" si="57"/>
        <v>0</v>
      </c>
      <c r="P940" t="b">
        <f t="shared" si="58"/>
        <v>0</v>
      </c>
      <c r="Q940" t="b">
        <f t="shared" si="59"/>
        <v>0</v>
      </c>
      <c r="R940">
        <v>1</v>
      </c>
    </row>
    <row r="941" spans="1:18" x14ac:dyDescent="0.35">
      <c r="A941" t="s">
        <v>413</v>
      </c>
      <c r="B941" t="s">
        <v>390</v>
      </c>
      <c r="C941">
        <v>1</v>
      </c>
      <c r="D941">
        <v>1</v>
      </c>
      <c r="G941" s="1">
        <v>1</v>
      </c>
      <c r="H941" s="1"/>
      <c r="I941" s="1">
        <v>1</v>
      </c>
      <c r="M941" s="1" t="b">
        <f t="shared" si="56"/>
        <v>1</v>
      </c>
      <c r="N941" t="b">
        <f t="shared" si="57"/>
        <v>0</v>
      </c>
      <c r="O941" t="b">
        <f t="shared" si="57"/>
        <v>0</v>
      </c>
      <c r="P941" t="b">
        <f t="shared" si="58"/>
        <v>0</v>
      </c>
      <c r="Q941" t="b">
        <f t="shared" si="59"/>
        <v>0</v>
      </c>
      <c r="R941">
        <v>1</v>
      </c>
    </row>
    <row r="942" spans="1:18" x14ac:dyDescent="0.35">
      <c r="A942" t="s">
        <v>2113</v>
      </c>
      <c r="B942" t="s">
        <v>390</v>
      </c>
      <c r="C942">
        <v>1</v>
      </c>
      <c r="D942">
        <v>1</v>
      </c>
      <c r="G942" s="1">
        <v>1</v>
      </c>
      <c r="H942" s="1"/>
      <c r="I942" s="1">
        <v>1</v>
      </c>
      <c r="M942" s="1" t="b">
        <f t="shared" si="56"/>
        <v>1</v>
      </c>
      <c r="N942" t="b">
        <f t="shared" si="57"/>
        <v>0</v>
      </c>
      <c r="O942" t="b">
        <f t="shared" si="57"/>
        <v>0</v>
      </c>
      <c r="P942" t="b">
        <f t="shared" si="58"/>
        <v>0</v>
      </c>
      <c r="Q942" t="b">
        <f t="shared" si="59"/>
        <v>0</v>
      </c>
      <c r="R942">
        <v>1</v>
      </c>
    </row>
    <row r="943" spans="1:18" x14ac:dyDescent="0.35">
      <c r="A943" t="s">
        <v>414</v>
      </c>
      <c r="B943" t="s">
        <v>390</v>
      </c>
      <c r="C943">
        <v>1</v>
      </c>
      <c r="D943">
        <v>1</v>
      </c>
      <c r="G943" s="1">
        <v>1</v>
      </c>
      <c r="H943" s="1"/>
      <c r="I943" s="1">
        <v>1</v>
      </c>
      <c r="M943" s="1" t="b">
        <f t="shared" si="56"/>
        <v>1</v>
      </c>
      <c r="N943" t="b">
        <f t="shared" si="57"/>
        <v>0</v>
      </c>
      <c r="O943" t="b">
        <f t="shared" si="57"/>
        <v>0</v>
      </c>
      <c r="P943" t="b">
        <f t="shared" si="58"/>
        <v>0</v>
      </c>
      <c r="Q943" t="b">
        <f t="shared" si="59"/>
        <v>0</v>
      </c>
      <c r="R943">
        <v>1</v>
      </c>
    </row>
    <row r="944" spans="1:18" x14ac:dyDescent="0.35">
      <c r="A944" t="s">
        <v>415</v>
      </c>
      <c r="B944" t="s">
        <v>390</v>
      </c>
      <c r="C944">
        <v>1</v>
      </c>
      <c r="D944">
        <v>1</v>
      </c>
      <c r="G944" s="1">
        <v>1</v>
      </c>
      <c r="H944" s="1"/>
      <c r="I944" s="1">
        <v>1</v>
      </c>
      <c r="M944" s="1" t="b">
        <f t="shared" si="56"/>
        <v>1</v>
      </c>
      <c r="N944" t="b">
        <f t="shared" si="57"/>
        <v>0</v>
      </c>
      <c r="O944" t="b">
        <f t="shared" si="57"/>
        <v>0</v>
      </c>
      <c r="P944" t="b">
        <f t="shared" si="58"/>
        <v>0</v>
      </c>
      <c r="Q944" t="b">
        <f t="shared" si="59"/>
        <v>0</v>
      </c>
      <c r="R944">
        <v>1</v>
      </c>
    </row>
    <row r="945" spans="1:18" x14ac:dyDescent="0.35">
      <c r="A945" t="s">
        <v>2121</v>
      </c>
      <c r="B945" t="s">
        <v>390</v>
      </c>
      <c r="C945">
        <v>1</v>
      </c>
      <c r="D945">
        <v>1</v>
      </c>
      <c r="G945" s="1">
        <v>1</v>
      </c>
      <c r="H945" s="1"/>
      <c r="I945" s="1">
        <v>1</v>
      </c>
      <c r="M945" s="1" t="b">
        <f t="shared" si="56"/>
        <v>1</v>
      </c>
      <c r="N945" t="b">
        <f t="shared" si="57"/>
        <v>0</v>
      </c>
      <c r="O945" t="b">
        <f t="shared" si="57"/>
        <v>0</v>
      </c>
      <c r="P945" t="b">
        <f t="shared" si="58"/>
        <v>0</v>
      </c>
      <c r="Q945" t="b">
        <f t="shared" si="59"/>
        <v>0</v>
      </c>
      <c r="R945">
        <v>1</v>
      </c>
    </row>
    <row r="946" spans="1:18" x14ac:dyDescent="0.35">
      <c r="A946" t="s">
        <v>416</v>
      </c>
      <c r="B946" t="s">
        <v>390</v>
      </c>
      <c r="C946">
        <v>1</v>
      </c>
      <c r="D946">
        <v>1</v>
      </c>
      <c r="G946" s="1">
        <v>1</v>
      </c>
      <c r="H946" s="1"/>
      <c r="I946" s="1">
        <v>1</v>
      </c>
      <c r="M946" s="1" t="b">
        <f t="shared" si="56"/>
        <v>1</v>
      </c>
      <c r="N946" t="b">
        <f t="shared" si="57"/>
        <v>0</v>
      </c>
      <c r="O946" t="b">
        <f t="shared" si="57"/>
        <v>0</v>
      </c>
      <c r="P946" t="b">
        <f t="shared" si="58"/>
        <v>0</v>
      </c>
      <c r="Q946" t="b">
        <f t="shared" si="59"/>
        <v>0</v>
      </c>
      <c r="R946">
        <v>1</v>
      </c>
    </row>
    <row r="947" spans="1:18" x14ac:dyDescent="0.35">
      <c r="A947" t="s">
        <v>417</v>
      </c>
      <c r="B947" t="s">
        <v>390</v>
      </c>
      <c r="C947">
        <v>1</v>
      </c>
      <c r="D947">
        <v>2</v>
      </c>
      <c r="G947" s="1">
        <v>1</v>
      </c>
      <c r="H947" s="1">
        <v>1</v>
      </c>
      <c r="I947" s="1">
        <v>2</v>
      </c>
      <c r="M947" s="1" t="b">
        <f t="shared" si="56"/>
        <v>0</v>
      </c>
      <c r="N947" t="b">
        <f t="shared" si="57"/>
        <v>0</v>
      </c>
      <c r="O947" t="b">
        <f t="shared" si="57"/>
        <v>0</v>
      </c>
      <c r="P947" t="b">
        <f t="shared" si="58"/>
        <v>1</v>
      </c>
      <c r="Q947" t="b">
        <f t="shared" si="59"/>
        <v>0</v>
      </c>
      <c r="R947">
        <v>1</v>
      </c>
    </row>
    <row r="948" spans="1:18" x14ac:dyDescent="0.35">
      <c r="A948" t="s">
        <v>423</v>
      </c>
      <c r="B948" t="s">
        <v>417</v>
      </c>
      <c r="C948">
        <v>1</v>
      </c>
      <c r="D948">
        <v>1</v>
      </c>
      <c r="G948" s="1">
        <v>1</v>
      </c>
      <c r="H948" s="1"/>
      <c r="I948" s="1">
        <v>1</v>
      </c>
      <c r="M948" s="1" t="b">
        <f t="shared" si="56"/>
        <v>1</v>
      </c>
      <c r="N948" t="b">
        <f t="shared" si="57"/>
        <v>0</v>
      </c>
      <c r="O948" t="b">
        <f t="shared" si="57"/>
        <v>0</v>
      </c>
      <c r="P948" t="b">
        <f t="shared" si="58"/>
        <v>0</v>
      </c>
      <c r="Q948" t="b">
        <f t="shared" si="59"/>
        <v>0</v>
      </c>
      <c r="R948">
        <v>1</v>
      </c>
    </row>
    <row r="949" spans="1:18" x14ac:dyDescent="0.35">
      <c r="A949" t="s">
        <v>418</v>
      </c>
      <c r="B949" t="s">
        <v>390</v>
      </c>
      <c r="C949">
        <v>1</v>
      </c>
      <c r="D949">
        <v>1</v>
      </c>
      <c r="G949" s="1">
        <v>1</v>
      </c>
      <c r="H949" s="1"/>
      <c r="I949" s="1">
        <v>1</v>
      </c>
      <c r="M949" s="1" t="b">
        <f t="shared" si="56"/>
        <v>1</v>
      </c>
      <c r="N949" t="b">
        <f t="shared" si="57"/>
        <v>0</v>
      </c>
      <c r="O949" t="b">
        <f t="shared" si="57"/>
        <v>0</v>
      </c>
      <c r="P949" t="b">
        <f t="shared" si="58"/>
        <v>0</v>
      </c>
      <c r="Q949" t="b">
        <f t="shared" si="59"/>
        <v>0</v>
      </c>
      <c r="R949">
        <v>1</v>
      </c>
    </row>
    <row r="950" spans="1:18" x14ac:dyDescent="0.35">
      <c r="A950" t="s">
        <v>2139</v>
      </c>
      <c r="B950" t="s">
        <v>390</v>
      </c>
      <c r="C950">
        <v>1</v>
      </c>
      <c r="D950">
        <v>1</v>
      </c>
      <c r="G950" s="1">
        <v>1</v>
      </c>
      <c r="H950" s="1"/>
      <c r="I950" s="1">
        <v>1</v>
      </c>
      <c r="M950" s="1" t="b">
        <f t="shared" si="56"/>
        <v>1</v>
      </c>
      <c r="N950" t="b">
        <f t="shared" si="57"/>
        <v>0</v>
      </c>
      <c r="O950" t="b">
        <f t="shared" si="57"/>
        <v>0</v>
      </c>
      <c r="P950" t="b">
        <f t="shared" si="58"/>
        <v>0</v>
      </c>
      <c r="Q950" t="b">
        <f t="shared" si="59"/>
        <v>0</v>
      </c>
      <c r="R950">
        <v>1</v>
      </c>
    </row>
    <row r="951" spans="1:18" x14ac:dyDescent="0.35">
      <c r="A951" t="s">
        <v>419</v>
      </c>
      <c r="B951" t="s">
        <v>390</v>
      </c>
      <c r="C951">
        <v>1</v>
      </c>
      <c r="D951">
        <v>1</v>
      </c>
      <c r="G951" s="1">
        <v>1</v>
      </c>
      <c r="H951" s="1"/>
      <c r="I951" s="1">
        <v>1</v>
      </c>
      <c r="M951" s="1" t="b">
        <f t="shared" si="56"/>
        <v>1</v>
      </c>
      <c r="N951" t="b">
        <f t="shared" si="57"/>
        <v>0</v>
      </c>
      <c r="O951" t="b">
        <f t="shared" si="57"/>
        <v>0</v>
      </c>
      <c r="P951" t="b">
        <f t="shared" si="58"/>
        <v>0</v>
      </c>
      <c r="Q951" t="b">
        <f t="shared" si="59"/>
        <v>0</v>
      </c>
      <c r="R951">
        <v>1</v>
      </c>
    </row>
    <row r="952" spans="1:18" x14ac:dyDescent="0.35">
      <c r="A952" t="s">
        <v>420</v>
      </c>
      <c r="B952" t="s">
        <v>419</v>
      </c>
      <c r="C952">
        <v>1</v>
      </c>
      <c r="D952">
        <v>1</v>
      </c>
      <c r="G952" s="1">
        <v>1</v>
      </c>
      <c r="H952" s="1"/>
      <c r="I952" s="1">
        <v>1</v>
      </c>
      <c r="M952" s="1" t="b">
        <f t="shared" si="56"/>
        <v>1</v>
      </c>
      <c r="N952" t="b">
        <f t="shared" si="57"/>
        <v>0</v>
      </c>
      <c r="O952" t="b">
        <f t="shared" si="57"/>
        <v>0</v>
      </c>
      <c r="P952" t="b">
        <f t="shared" si="58"/>
        <v>0</v>
      </c>
      <c r="Q952" t="b">
        <f t="shared" si="59"/>
        <v>0</v>
      </c>
      <c r="R952">
        <v>1</v>
      </c>
    </row>
    <row r="953" spans="1:18" x14ac:dyDescent="0.35">
      <c r="A953" t="s">
        <v>421</v>
      </c>
      <c r="B953" t="s">
        <v>390</v>
      </c>
      <c r="C953">
        <v>1</v>
      </c>
      <c r="D953">
        <v>1</v>
      </c>
      <c r="G953" s="1">
        <v>1</v>
      </c>
      <c r="H953" s="1"/>
      <c r="I953" s="1">
        <v>1</v>
      </c>
      <c r="M953" s="1" t="b">
        <f t="shared" si="56"/>
        <v>1</v>
      </c>
      <c r="N953" t="b">
        <f t="shared" si="57"/>
        <v>0</v>
      </c>
      <c r="O953" t="b">
        <f t="shared" si="57"/>
        <v>0</v>
      </c>
      <c r="P953" t="b">
        <f t="shared" si="58"/>
        <v>0</v>
      </c>
      <c r="Q953" t="b">
        <f t="shared" si="59"/>
        <v>0</v>
      </c>
      <c r="R953">
        <v>1</v>
      </c>
    </row>
    <row r="954" spans="1:18" x14ac:dyDescent="0.35">
      <c r="A954" t="s">
        <v>422</v>
      </c>
      <c r="B954" t="s">
        <v>421</v>
      </c>
      <c r="C954">
        <v>1</v>
      </c>
      <c r="D954">
        <v>1</v>
      </c>
      <c r="G954" s="1">
        <v>1</v>
      </c>
      <c r="H954" s="1"/>
      <c r="I954" s="1">
        <v>1</v>
      </c>
      <c r="M954" s="1" t="b">
        <f t="shared" si="56"/>
        <v>1</v>
      </c>
      <c r="N954" t="b">
        <f t="shared" si="57"/>
        <v>0</v>
      </c>
      <c r="O954" t="b">
        <f t="shared" si="57"/>
        <v>0</v>
      </c>
      <c r="P954" t="b">
        <f t="shared" si="58"/>
        <v>0</v>
      </c>
      <c r="Q954" t="b">
        <f t="shared" si="59"/>
        <v>0</v>
      </c>
      <c r="R954">
        <v>1</v>
      </c>
    </row>
    <row r="955" spans="1:18" x14ac:dyDescent="0.35">
      <c r="A955" t="s">
        <v>2479</v>
      </c>
      <c r="B955" t="s">
        <v>2478</v>
      </c>
      <c r="C955">
        <v>1</v>
      </c>
      <c r="D955">
        <v>1</v>
      </c>
      <c r="G955" s="1">
        <v>1</v>
      </c>
      <c r="H955" s="1"/>
      <c r="I955" s="1">
        <v>1</v>
      </c>
      <c r="M955" s="1" t="b">
        <f t="shared" si="56"/>
        <v>1</v>
      </c>
      <c r="N955" t="b">
        <f t="shared" si="57"/>
        <v>0</v>
      </c>
      <c r="O955" t="b">
        <f t="shared" si="57"/>
        <v>0</v>
      </c>
      <c r="P955" t="b">
        <f t="shared" si="58"/>
        <v>0</v>
      </c>
      <c r="Q955" t="b">
        <f t="shared" si="59"/>
        <v>0</v>
      </c>
      <c r="R955">
        <v>1</v>
      </c>
    </row>
    <row r="956" spans="1:18" x14ac:dyDescent="0.35">
      <c r="A956" t="s">
        <v>2482</v>
      </c>
      <c r="B956" t="s">
        <v>2478</v>
      </c>
      <c r="C956">
        <v>1</v>
      </c>
      <c r="D956">
        <v>1</v>
      </c>
      <c r="G956" s="1">
        <v>1</v>
      </c>
      <c r="H956" s="1"/>
      <c r="I956" s="1">
        <v>1</v>
      </c>
      <c r="M956" s="1" t="b">
        <f t="shared" si="56"/>
        <v>1</v>
      </c>
      <c r="N956" t="b">
        <f t="shared" si="57"/>
        <v>0</v>
      </c>
      <c r="O956" t="b">
        <f t="shared" si="57"/>
        <v>0</v>
      </c>
      <c r="P956" t="b">
        <f t="shared" si="58"/>
        <v>0</v>
      </c>
      <c r="Q956" t="b">
        <f t="shared" si="59"/>
        <v>0</v>
      </c>
      <c r="R956">
        <v>1</v>
      </c>
    </row>
    <row r="957" spans="1:18" x14ac:dyDescent="0.35">
      <c r="A957" t="s">
        <v>2485</v>
      </c>
      <c r="B957" t="s">
        <v>2447</v>
      </c>
      <c r="C957">
        <v>1</v>
      </c>
      <c r="D957">
        <v>1</v>
      </c>
      <c r="G957" s="1">
        <v>1</v>
      </c>
      <c r="H957" s="1"/>
      <c r="I957" s="1">
        <v>1</v>
      </c>
      <c r="M957" s="1" t="b">
        <f t="shared" si="56"/>
        <v>1</v>
      </c>
      <c r="N957" t="b">
        <f t="shared" si="57"/>
        <v>0</v>
      </c>
      <c r="O957" t="b">
        <f t="shared" si="57"/>
        <v>0</v>
      </c>
      <c r="P957" t="b">
        <f t="shared" si="58"/>
        <v>0</v>
      </c>
      <c r="Q957" t="b">
        <f t="shared" si="59"/>
        <v>0</v>
      </c>
      <c r="R957">
        <v>1</v>
      </c>
    </row>
    <row r="958" spans="1:18" x14ac:dyDescent="0.35">
      <c r="A958" t="s">
        <v>2487</v>
      </c>
      <c r="B958" t="s">
        <v>2447</v>
      </c>
      <c r="C958">
        <v>1</v>
      </c>
      <c r="D958">
        <v>1</v>
      </c>
      <c r="G958" s="1">
        <v>1</v>
      </c>
      <c r="H958" s="1"/>
      <c r="I958" s="1">
        <v>1</v>
      </c>
      <c r="M958" s="1" t="b">
        <f t="shared" si="56"/>
        <v>1</v>
      </c>
      <c r="N958" t="b">
        <f t="shared" si="57"/>
        <v>0</v>
      </c>
      <c r="O958" t="b">
        <f t="shared" si="57"/>
        <v>0</v>
      </c>
      <c r="P958" t="b">
        <f t="shared" si="58"/>
        <v>0</v>
      </c>
      <c r="Q958" t="b">
        <f t="shared" si="59"/>
        <v>0</v>
      </c>
      <c r="R958">
        <v>1</v>
      </c>
    </row>
    <row r="959" spans="1:18" x14ac:dyDescent="0.35">
      <c r="A959" t="s">
        <v>2489</v>
      </c>
      <c r="B959" t="s">
        <v>2447</v>
      </c>
      <c r="C959">
        <v>1</v>
      </c>
      <c r="D959">
        <v>1</v>
      </c>
      <c r="G959" s="1">
        <v>1</v>
      </c>
      <c r="H959" s="1"/>
      <c r="I959" s="1">
        <v>1</v>
      </c>
      <c r="M959" s="1" t="b">
        <f t="shared" si="56"/>
        <v>1</v>
      </c>
      <c r="N959" t="b">
        <f t="shared" si="57"/>
        <v>0</v>
      </c>
      <c r="O959" t="b">
        <f t="shared" si="57"/>
        <v>0</v>
      </c>
      <c r="P959" t="b">
        <f t="shared" si="58"/>
        <v>0</v>
      </c>
      <c r="Q959" t="b">
        <f t="shared" si="59"/>
        <v>0</v>
      </c>
      <c r="R959">
        <v>1</v>
      </c>
    </row>
    <row r="960" spans="1:18" x14ac:dyDescent="0.35">
      <c r="A960" t="s">
        <v>2491</v>
      </c>
      <c r="B960" t="s">
        <v>2447</v>
      </c>
      <c r="C960">
        <v>1</v>
      </c>
      <c r="D960">
        <v>1</v>
      </c>
      <c r="G960" s="1">
        <v>1</v>
      </c>
      <c r="H960" s="1"/>
      <c r="I960" s="1">
        <v>1</v>
      </c>
      <c r="M960" s="1" t="b">
        <f t="shared" si="56"/>
        <v>1</v>
      </c>
      <c r="N960" t="b">
        <f t="shared" si="57"/>
        <v>0</v>
      </c>
      <c r="O960" t="b">
        <f t="shared" si="57"/>
        <v>0</v>
      </c>
      <c r="P960" t="b">
        <f t="shared" si="58"/>
        <v>0</v>
      </c>
      <c r="Q960" t="b">
        <f t="shared" si="59"/>
        <v>0</v>
      </c>
      <c r="R960">
        <v>1</v>
      </c>
    </row>
    <row r="961" spans="1:18" x14ac:dyDescent="0.35">
      <c r="A961" t="s">
        <v>2494</v>
      </c>
      <c r="B961" t="s">
        <v>2447</v>
      </c>
      <c r="C961">
        <v>1</v>
      </c>
      <c r="D961">
        <v>1</v>
      </c>
      <c r="G961" s="1">
        <v>1</v>
      </c>
      <c r="H961" s="1"/>
      <c r="I961" s="1">
        <v>1</v>
      </c>
      <c r="M961" s="1" t="b">
        <f t="shared" si="56"/>
        <v>1</v>
      </c>
      <c r="N961" t="b">
        <f t="shared" si="57"/>
        <v>0</v>
      </c>
      <c r="O961" t="b">
        <f t="shared" si="57"/>
        <v>0</v>
      </c>
      <c r="P961" t="b">
        <f t="shared" si="58"/>
        <v>0</v>
      </c>
      <c r="Q961" t="b">
        <f t="shared" si="59"/>
        <v>0</v>
      </c>
      <c r="R961">
        <v>1</v>
      </c>
    </row>
    <row r="962" spans="1:18" x14ac:dyDescent="0.35">
      <c r="A962" t="s">
        <v>2497</v>
      </c>
      <c r="B962" t="s">
        <v>2447</v>
      </c>
      <c r="C962">
        <v>1</v>
      </c>
      <c r="D962">
        <v>1</v>
      </c>
      <c r="G962" s="1">
        <v>1</v>
      </c>
      <c r="H962" s="1"/>
      <c r="I962" s="1">
        <v>1</v>
      </c>
      <c r="M962" s="1" t="b">
        <f t="shared" si="56"/>
        <v>1</v>
      </c>
      <c r="N962" t="b">
        <f t="shared" si="57"/>
        <v>0</v>
      </c>
      <c r="O962" t="b">
        <f t="shared" si="57"/>
        <v>0</v>
      </c>
      <c r="P962" t="b">
        <f t="shared" si="58"/>
        <v>0</v>
      </c>
      <c r="Q962" t="b">
        <f t="shared" si="59"/>
        <v>0</v>
      </c>
      <c r="R962">
        <v>1</v>
      </c>
    </row>
    <row r="963" spans="1:18" x14ac:dyDescent="0.35">
      <c r="A963" t="s">
        <v>2499</v>
      </c>
      <c r="B963" t="s">
        <v>2447</v>
      </c>
      <c r="C963">
        <v>1</v>
      </c>
      <c r="D963">
        <v>1</v>
      </c>
      <c r="G963" s="1">
        <v>1</v>
      </c>
      <c r="H963" s="1"/>
      <c r="I963" s="1">
        <v>1</v>
      </c>
      <c r="M963" s="1" t="b">
        <f t="shared" si="56"/>
        <v>1</v>
      </c>
      <c r="N963" t="b">
        <f t="shared" si="57"/>
        <v>0</v>
      </c>
      <c r="O963" t="b">
        <f t="shared" si="57"/>
        <v>0</v>
      </c>
      <c r="P963" t="b">
        <f t="shared" si="58"/>
        <v>0</v>
      </c>
      <c r="Q963" t="b">
        <f t="shared" si="59"/>
        <v>0</v>
      </c>
      <c r="R963">
        <v>1</v>
      </c>
    </row>
    <row r="964" spans="1:18" x14ac:dyDescent="0.35">
      <c r="A964" t="s">
        <v>1164</v>
      </c>
      <c r="B964" t="s">
        <v>390</v>
      </c>
      <c r="C964">
        <v>1</v>
      </c>
      <c r="D964">
        <v>1</v>
      </c>
      <c r="G964" s="1">
        <v>1</v>
      </c>
      <c r="H964" s="1"/>
      <c r="I964" s="1">
        <v>1</v>
      </c>
      <c r="M964" s="1" t="b">
        <f t="shared" si="56"/>
        <v>1</v>
      </c>
      <c r="N964" t="b">
        <f t="shared" si="57"/>
        <v>0</v>
      </c>
      <c r="O964" t="b">
        <f t="shared" si="57"/>
        <v>0</v>
      </c>
      <c r="P964" t="b">
        <f t="shared" si="58"/>
        <v>0</v>
      </c>
      <c r="Q964" t="b">
        <f t="shared" si="59"/>
        <v>0</v>
      </c>
      <c r="R964">
        <v>1</v>
      </c>
    </row>
    <row r="965" spans="1:18" x14ac:dyDescent="0.35">
      <c r="A965" t="s">
        <v>424</v>
      </c>
      <c r="B965" t="s">
        <v>390</v>
      </c>
      <c r="C965">
        <v>1</v>
      </c>
      <c r="D965">
        <v>1</v>
      </c>
      <c r="G965" s="1">
        <v>1</v>
      </c>
      <c r="H965" s="1"/>
      <c r="I965" s="1">
        <v>1</v>
      </c>
      <c r="M965" s="1" t="b">
        <f t="shared" si="56"/>
        <v>1</v>
      </c>
      <c r="N965" t="b">
        <f t="shared" si="57"/>
        <v>0</v>
      </c>
      <c r="O965" t="b">
        <f t="shared" si="57"/>
        <v>0</v>
      </c>
      <c r="P965" t="b">
        <f t="shared" si="58"/>
        <v>0</v>
      </c>
      <c r="Q965" t="b">
        <f t="shared" si="59"/>
        <v>0</v>
      </c>
      <c r="R965">
        <v>1</v>
      </c>
    </row>
    <row r="966" spans="1:18" x14ac:dyDescent="0.35">
      <c r="A966" t="s">
        <v>2259</v>
      </c>
      <c r="B966" t="s">
        <v>390</v>
      </c>
      <c r="C966">
        <v>1</v>
      </c>
      <c r="D966">
        <v>1</v>
      </c>
      <c r="G966" s="1">
        <v>1</v>
      </c>
      <c r="H966" s="1"/>
      <c r="I966" s="1">
        <v>1</v>
      </c>
      <c r="M966" s="1" t="b">
        <f t="shared" si="56"/>
        <v>1</v>
      </c>
      <c r="N966" t="b">
        <f t="shared" si="57"/>
        <v>0</v>
      </c>
      <c r="O966" t="b">
        <f t="shared" si="57"/>
        <v>0</v>
      </c>
      <c r="P966" t="b">
        <f t="shared" si="58"/>
        <v>0</v>
      </c>
      <c r="Q966" t="b">
        <f t="shared" si="59"/>
        <v>0</v>
      </c>
      <c r="R966">
        <v>1</v>
      </c>
    </row>
    <row r="967" spans="1:18" x14ac:dyDescent="0.35">
      <c r="A967" t="s">
        <v>425</v>
      </c>
      <c r="B967" t="s">
        <v>390</v>
      </c>
      <c r="C967">
        <v>1</v>
      </c>
      <c r="D967">
        <v>1</v>
      </c>
      <c r="G967" s="1">
        <v>1</v>
      </c>
      <c r="H967" s="1"/>
      <c r="I967" s="1">
        <v>1</v>
      </c>
      <c r="M967" s="1" t="b">
        <f t="shared" ref="M967:M1030" si="60">$I967=1</f>
        <v>1</v>
      </c>
      <c r="N967" t="b">
        <f t="shared" ref="N967:O1030" si="61">AND($E967=1,ISBLANK($F967))</f>
        <v>0</v>
      </c>
      <c r="O967" t="b">
        <f t="shared" si="61"/>
        <v>0</v>
      </c>
      <c r="P967" t="b">
        <f t="shared" ref="P967:P1030" si="62">AND($C967=1,$D967=2)</f>
        <v>0</v>
      </c>
      <c r="Q967" t="b">
        <f t="shared" ref="Q967:Q1030" si="63">$E967=1</f>
        <v>0</v>
      </c>
      <c r="R967">
        <v>1</v>
      </c>
    </row>
    <row r="968" spans="1:18" x14ac:dyDescent="0.35">
      <c r="A968" t="s">
        <v>426</v>
      </c>
      <c r="B968" t="s">
        <v>390</v>
      </c>
      <c r="C968">
        <v>1</v>
      </c>
      <c r="D968">
        <v>1</v>
      </c>
      <c r="G968" s="1">
        <v>1</v>
      </c>
      <c r="H968" s="1"/>
      <c r="I968" s="1">
        <v>1</v>
      </c>
      <c r="M968" s="1" t="b">
        <f t="shared" si="60"/>
        <v>1</v>
      </c>
      <c r="N968" t="b">
        <f t="shared" si="61"/>
        <v>0</v>
      </c>
      <c r="O968" t="b">
        <f t="shared" si="61"/>
        <v>0</v>
      </c>
      <c r="P968" t="b">
        <f t="shared" si="62"/>
        <v>0</v>
      </c>
      <c r="Q968" t="b">
        <f t="shared" si="63"/>
        <v>0</v>
      </c>
      <c r="R968">
        <v>1</v>
      </c>
    </row>
    <row r="969" spans="1:18" x14ac:dyDescent="0.35">
      <c r="A969" t="s">
        <v>937</v>
      </c>
      <c r="B969" t="s">
        <v>390</v>
      </c>
      <c r="C969">
        <v>1</v>
      </c>
      <c r="D969">
        <v>1</v>
      </c>
      <c r="G969" s="1">
        <v>1</v>
      </c>
      <c r="H969" s="1"/>
      <c r="I969" s="1">
        <v>1</v>
      </c>
      <c r="M969" s="1" t="b">
        <f t="shared" si="60"/>
        <v>1</v>
      </c>
      <c r="N969" t="b">
        <f t="shared" si="61"/>
        <v>0</v>
      </c>
      <c r="O969" t="b">
        <f t="shared" si="61"/>
        <v>0</v>
      </c>
      <c r="P969" t="b">
        <f t="shared" si="62"/>
        <v>0</v>
      </c>
      <c r="Q969" t="b">
        <f t="shared" si="63"/>
        <v>0</v>
      </c>
      <c r="R969">
        <v>1</v>
      </c>
    </row>
    <row r="970" spans="1:18" x14ac:dyDescent="0.35">
      <c r="A970" t="s">
        <v>2312</v>
      </c>
      <c r="B970" t="s">
        <v>390</v>
      </c>
      <c r="C970">
        <v>1</v>
      </c>
      <c r="D970">
        <v>1</v>
      </c>
      <c r="G970" s="1">
        <v>1</v>
      </c>
      <c r="H970" s="1"/>
      <c r="I970" s="1">
        <v>1</v>
      </c>
      <c r="M970" s="1" t="b">
        <f t="shared" si="60"/>
        <v>1</v>
      </c>
      <c r="N970" t="b">
        <f t="shared" si="61"/>
        <v>0</v>
      </c>
      <c r="O970" t="b">
        <f t="shared" si="61"/>
        <v>0</v>
      </c>
      <c r="P970" t="b">
        <f t="shared" si="62"/>
        <v>0</v>
      </c>
      <c r="Q970" t="b">
        <f t="shared" si="63"/>
        <v>0</v>
      </c>
      <c r="R970">
        <v>1</v>
      </c>
    </row>
    <row r="971" spans="1:18" x14ac:dyDescent="0.35">
      <c r="A971" t="s">
        <v>427</v>
      </c>
      <c r="B971" t="s">
        <v>390</v>
      </c>
      <c r="C971">
        <v>1</v>
      </c>
      <c r="D971">
        <v>1</v>
      </c>
      <c r="G971" s="1">
        <v>1</v>
      </c>
      <c r="H971" s="1"/>
      <c r="I971" s="1">
        <v>1</v>
      </c>
      <c r="M971" s="1" t="b">
        <f t="shared" si="60"/>
        <v>1</v>
      </c>
      <c r="N971" t="b">
        <f t="shared" si="61"/>
        <v>0</v>
      </c>
      <c r="O971" t="b">
        <f t="shared" si="61"/>
        <v>0</v>
      </c>
      <c r="P971" t="b">
        <f t="shared" si="62"/>
        <v>0</v>
      </c>
      <c r="Q971" t="b">
        <f t="shared" si="63"/>
        <v>0</v>
      </c>
      <c r="R971">
        <v>1</v>
      </c>
    </row>
    <row r="972" spans="1:18" x14ac:dyDescent="0.35">
      <c r="A972" t="s">
        <v>428</v>
      </c>
      <c r="B972" t="s">
        <v>390</v>
      </c>
      <c r="C972">
        <v>1</v>
      </c>
      <c r="D972">
        <v>1</v>
      </c>
      <c r="G972" s="1">
        <v>1</v>
      </c>
      <c r="H972" s="1"/>
      <c r="I972" s="1">
        <v>1</v>
      </c>
      <c r="M972" s="1" t="b">
        <f t="shared" si="60"/>
        <v>1</v>
      </c>
      <c r="N972" t="b">
        <f t="shared" si="61"/>
        <v>0</v>
      </c>
      <c r="O972" t="b">
        <f t="shared" si="61"/>
        <v>0</v>
      </c>
      <c r="P972" t="b">
        <f t="shared" si="62"/>
        <v>0</v>
      </c>
      <c r="Q972" t="b">
        <f t="shared" si="63"/>
        <v>0</v>
      </c>
      <c r="R972">
        <v>1</v>
      </c>
    </row>
    <row r="973" spans="1:18" x14ac:dyDescent="0.35">
      <c r="A973" t="s">
        <v>1449</v>
      </c>
      <c r="B973" t="s">
        <v>390</v>
      </c>
      <c r="C973">
        <v>1</v>
      </c>
      <c r="D973">
        <v>1</v>
      </c>
      <c r="G973" s="1">
        <v>1</v>
      </c>
      <c r="H973" s="1"/>
      <c r="I973" s="1">
        <v>1</v>
      </c>
      <c r="M973" s="1" t="b">
        <f t="shared" si="60"/>
        <v>1</v>
      </c>
      <c r="N973" t="b">
        <f t="shared" si="61"/>
        <v>0</v>
      </c>
      <c r="O973" t="b">
        <f t="shared" si="61"/>
        <v>0</v>
      </c>
      <c r="P973" t="b">
        <f t="shared" si="62"/>
        <v>0</v>
      </c>
      <c r="Q973" t="b">
        <f t="shared" si="63"/>
        <v>0</v>
      </c>
      <c r="R973">
        <v>1</v>
      </c>
    </row>
    <row r="974" spans="1:18" x14ac:dyDescent="0.35">
      <c r="A974" t="s">
        <v>1145</v>
      </c>
      <c r="B974" t="s">
        <v>390</v>
      </c>
      <c r="C974">
        <v>1</v>
      </c>
      <c r="D974">
        <v>1</v>
      </c>
      <c r="G974" s="1">
        <v>1</v>
      </c>
      <c r="H974" s="1"/>
      <c r="I974" s="1">
        <v>1</v>
      </c>
      <c r="M974" s="1" t="b">
        <f t="shared" si="60"/>
        <v>1</v>
      </c>
      <c r="N974" t="b">
        <f t="shared" si="61"/>
        <v>0</v>
      </c>
      <c r="O974" t="b">
        <f t="shared" si="61"/>
        <v>0</v>
      </c>
      <c r="P974" t="b">
        <f t="shared" si="62"/>
        <v>0</v>
      </c>
      <c r="Q974" t="b">
        <f t="shared" si="63"/>
        <v>0</v>
      </c>
      <c r="R974">
        <v>1</v>
      </c>
    </row>
    <row r="975" spans="1:18" x14ac:dyDescent="0.35">
      <c r="A975" t="s">
        <v>429</v>
      </c>
      <c r="B975" t="s">
        <v>390</v>
      </c>
      <c r="C975">
        <v>1</v>
      </c>
      <c r="D975">
        <v>1</v>
      </c>
      <c r="G975" s="1">
        <v>1</v>
      </c>
      <c r="H975" s="1"/>
      <c r="I975" s="1">
        <v>1</v>
      </c>
      <c r="M975" s="1" t="b">
        <f t="shared" si="60"/>
        <v>1</v>
      </c>
      <c r="N975" t="b">
        <f t="shared" si="61"/>
        <v>0</v>
      </c>
      <c r="O975" t="b">
        <f t="shared" si="61"/>
        <v>0</v>
      </c>
      <c r="P975" t="b">
        <f t="shared" si="62"/>
        <v>0</v>
      </c>
      <c r="Q975" t="b">
        <f t="shared" si="63"/>
        <v>0</v>
      </c>
      <c r="R975">
        <v>1</v>
      </c>
    </row>
    <row r="976" spans="1:18" x14ac:dyDescent="0.35">
      <c r="A976" t="s">
        <v>430</v>
      </c>
      <c r="B976" t="s">
        <v>390</v>
      </c>
      <c r="C976">
        <v>1</v>
      </c>
      <c r="D976">
        <v>1</v>
      </c>
      <c r="G976" s="1">
        <v>1</v>
      </c>
      <c r="H976" s="1"/>
      <c r="I976" s="1">
        <v>1</v>
      </c>
      <c r="M976" s="1" t="b">
        <f t="shared" si="60"/>
        <v>1</v>
      </c>
      <c r="N976" t="b">
        <f t="shared" si="61"/>
        <v>0</v>
      </c>
      <c r="O976" t="b">
        <f t="shared" si="61"/>
        <v>0</v>
      </c>
      <c r="P976" t="b">
        <f t="shared" si="62"/>
        <v>0</v>
      </c>
      <c r="Q976" t="b">
        <f t="shared" si="63"/>
        <v>0</v>
      </c>
      <c r="R976">
        <v>1</v>
      </c>
    </row>
    <row r="977" spans="1:18" x14ac:dyDescent="0.35">
      <c r="A977" t="s">
        <v>431</v>
      </c>
      <c r="B977" t="s">
        <v>390</v>
      </c>
      <c r="C977">
        <v>1</v>
      </c>
      <c r="D977">
        <v>1</v>
      </c>
      <c r="G977" s="1">
        <v>1</v>
      </c>
      <c r="H977" s="1"/>
      <c r="I977" s="1">
        <v>1</v>
      </c>
      <c r="M977" s="1" t="b">
        <f t="shared" si="60"/>
        <v>1</v>
      </c>
      <c r="N977" t="b">
        <f t="shared" si="61"/>
        <v>0</v>
      </c>
      <c r="O977" t="b">
        <f t="shared" si="61"/>
        <v>0</v>
      </c>
      <c r="P977" t="b">
        <f t="shared" si="62"/>
        <v>0</v>
      </c>
      <c r="Q977" t="b">
        <f t="shared" si="63"/>
        <v>0</v>
      </c>
      <c r="R977">
        <v>1</v>
      </c>
    </row>
    <row r="978" spans="1:18" x14ac:dyDescent="0.35">
      <c r="A978" t="s">
        <v>432</v>
      </c>
      <c r="B978" t="s">
        <v>390</v>
      </c>
      <c r="C978">
        <v>1</v>
      </c>
      <c r="D978">
        <v>1</v>
      </c>
      <c r="G978" s="1">
        <v>1</v>
      </c>
      <c r="H978" s="1"/>
      <c r="I978" s="1">
        <v>1</v>
      </c>
      <c r="M978" s="1" t="b">
        <f t="shared" si="60"/>
        <v>1</v>
      </c>
      <c r="N978" t="b">
        <f t="shared" si="61"/>
        <v>0</v>
      </c>
      <c r="O978" t="b">
        <f t="shared" si="61"/>
        <v>0</v>
      </c>
      <c r="P978" t="b">
        <f t="shared" si="62"/>
        <v>0</v>
      </c>
      <c r="Q978" t="b">
        <f t="shared" si="63"/>
        <v>0</v>
      </c>
      <c r="R978">
        <v>1</v>
      </c>
    </row>
    <row r="979" spans="1:18" x14ac:dyDescent="0.35">
      <c r="A979" t="s">
        <v>2152</v>
      </c>
      <c r="B979" t="s">
        <v>2151</v>
      </c>
      <c r="C979">
        <v>1</v>
      </c>
      <c r="D979">
        <v>1</v>
      </c>
      <c r="G979" s="1">
        <v>1</v>
      </c>
      <c r="H979" s="1"/>
      <c r="I979" s="1">
        <v>1</v>
      </c>
      <c r="M979" s="1" t="b">
        <f t="shared" si="60"/>
        <v>1</v>
      </c>
      <c r="N979" t="b">
        <f t="shared" si="61"/>
        <v>0</v>
      </c>
      <c r="O979" t="b">
        <f t="shared" si="61"/>
        <v>0</v>
      </c>
      <c r="P979" t="b">
        <f t="shared" si="62"/>
        <v>0</v>
      </c>
      <c r="Q979" t="b">
        <f t="shared" si="63"/>
        <v>0</v>
      </c>
      <c r="R979">
        <v>1</v>
      </c>
    </row>
    <row r="980" spans="1:18" x14ac:dyDescent="0.35">
      <c r="A980" t="s">
        <v>2111</v>
      </c>
      <c r="B980" t="s">
        <v>390</v>
      </c>
      <c r="C980">
        <v>1</v>
      </c>
      <c r="D980">
        <v>1</v>
      </c>
      <c r="G980" s="1">
        <v>1</v>
      </c>
      <c r="H980" s="1"/>
      <c r="I980" s="1">
        <v>1</v>
      </c>
      <c r="M980" s="1" t="b">
        <f t="shared" si="60"/>
        <v>1</v>
      </c>
      <c r="N980" t="b">
        <f t="shared" si="61"/>
        <v>0</v>
      </c>
      <c r="O980" t="b">
        <f t="shared" si="61"/>
        <v>0</v>
      </c>
      <c r="P980" t="b">
        <f t="shared" si="62"/>
        <v>0</v>
      </c>
      <c r="Q980" t="b">
        <f t="shared" si="63"/>
        <v>0</v>
      </c>
      <c r="R980">
        <v>1</v>
      </c>
    </row>
    <row r="981" spans="1:18" x14ac:dyDescent="0.35">
      <c r="A981" t="s">
        <v>2338</v>
      </c>
      <c r="B981" t="s">
        <v>390</v>
      </c>
      <c r="C981">
        <v>1</v>
      </c>
      <c r="D981">
        <v>1</v>
      </c>
      <c r="G981" s="1">
        <v>1</v>
      </c>
      <c r="H981" s="1"/>
      <c r="I981" s="1">
        <v>1</v>
      </c>
      <c r="M981" s="1" t="b">
        <f t="shared" si="60"/>
        <v>1</v>
      </c>
      <c r="N981" t="b">
        <f t="shared" si="61"/>
        <v>0</v>
      </c>
      <c r="O981" t="b">
        <f t="shared" si="61"/>
        <v>0</v>
      </c>
      <c r="P981" t="b">
        <f t="shared" si="62"/>
        <v>0</v>
      </c>
      <c r="Q981" t="b">
        <f t="shared" si="63"/>
        <v>0</v>
      </c>
      <c r="R981">
        <v>1</v>
      </c>
    </row>
    <row r="982" spans="1:18" x14ac:dyDescent="0.35">
      <c r="A982" t="s">
        <v>2344</v>
      </c>
      <c r="B982" t="s">
        <v>390</v>
      </c>
      <c r="C982">
        <v>1</v>
      </c>
      <c r="D982">
        <v>1</v>
      </c>
      <c r="G982" s="1">
        <v>1</v>
      </c>
      <c r="H982" s="1"/>
      <c r="I982" s="1">
        <v>1</v>
      </c>
      <c r="M982" s="1" t="b">
        <f t="shared" si="60"/>
        <v>1</v>
      </c>
      <c r="N982" t="b">
        <f t="shared" si="61"/>
        <v>0</v>
      </c>
      <c r="O982" t="b">
        <f t="shared" si="61"/>
        <v>0</v>
      </c>
      <c r="P982" t="b">
        <f t="shared" si="62"/>
        <v>0</v>
      </c>
      <c r="Q982" t="b">
        <f t="shared" si="63"/>
        <v>0</v>
      </c>
      <c r="R982">
        <v>1</v>
      </c>
    </row>
    <row r="983" spans="1:18" x14ac:dyDescent="0.35">
      <c r="A983" t="s">
        <v>433</v>
      </c>
      <c r="B983" t="s">
        <v>390</v>
      </c>
      <c r="C983">
        <v>1</v>
      </c>
      <c r="D983">
        <v>1</v>
      </c>
      <c r="G983" s="1">
        <v>1</v>
      </c>
      <c r="H983" s="1"/>
      <c r="I983" s="1">
        <v>1</v>
      </c>
      <c r="M983" s="1" t="b">
        <f t="shared" si="60"/>
        <v>1</v>
      </c>
      <c r="N983" t="b">
        <f t="shared" si="61"/>
        <v>0</v>
      </c>
      <c r="O983" t="b">
        <f t="shared" si="61"/>
        <v>0</v>
      </c>
      <c r="P983" t="b">
        <f t="shared" si="62"/>
        <v>0</v>
      </c>
      <c r="Q983" t="b">
        <f t="shared" si="63"/>
        <v>0</v>
      </c>
      <c r="R983">
        <v>1</v>
      </c>
    </row>
    <row r="984" spans="1:18" x14ac:dyDescent="0.35">
      <c r="A984" t="s">
        <v>434</v>
      </c>
      <c r="B984" t="s">
        <v>390</v>
      </c>
      <c r="C984">
        <v>1</v>
      </c>
      <c r="D984">
        <v>1</v>
      </c>
      <c r="G984" s="1">
        <v>1</v>
      </c>
      <c r="H984" s="1"/>
      <c r="I984" s="1">
        <v>1</v>
      </c>
      <c r="M984" s="1" t="b">
        <f t="shared" si="60"/>
        <v>1</v>
      </c>
      <c r="N984" t="b">
        <f t="shared" si="61"/>
        <v>0</v>
      </c>
      <c r="O984" t="b">
        <f t="shared" si="61"/>
        <v>0</v>
      </c>
      <c r="P984" t="b">
        <f t="shared" si="62"/>
        <v>0</v>
      </c>
      <c r="Q984" t="b">
        <f t="shared" si="63"/>
        <v>0</v>
      </c>
      <c r="R984">
        <v>1</v>
      </c>
    </row>
    <row r="985" spans="1:18" x14ac:dyDescent="0.35">
      <c r="A985" t="s">
        <v>435</v>
      </c>
      <c r="B985" t="s">
        <v>390</v>
      </c>
      <c r="C985">
        <v>1</v>
      </c>
      <c r="D985">
        <v>1</v>
      </c>
      <c r="G985" s="1">
        <v>1</v>
      </c>
      <c r="H985" s="1"/>
      <c r="I985" s="1">
        <v>1</v>
      </c>
      <c r="M985" s="1" t="b">
        <f t="shared" si="60"/>
        <v>1</v>
      </c>
      <c r="N985" t="b">
        <f t="shared" si="61"/>
        <v>0</v>
      </c>
      <c r="O985" t="b">
        <f t="shared" si="61"/>
        <v>0</v>
      </c>
      <c r="P985" t="b">
        <f t="shared" si="62"/>
        <v>0</v>
      </c>
      <c r="Q985" t="b">
        <f t="shared" si="63"/>
        <v>0</v>
      </c>
      <c r="R985">
        <v>1</v>
      </c>
    </row>
    <row r="986" spans="1:18" x14ac:dyDescent="0.35">
      <c r="A986" t="s">
        <v>436</v>
      </c>
      <c r="B986" t="s">
        <v>390</v>
      </c>
      <c r="C986">
        <v>1</v>
      </c>
      <c r="D986">
        <v>1</v>
      </c>
      <c r="G986" s="1">
        <v>1</v>
      </c>
      <c r="H986" s="1"/>
      <c r="I986" s="1">
        <v>1</v>
      </c>
      <c r="M986" s="1" t="b">
        <f t="shared" si="60"/>
        <v>1</v>
      </c>
      <c r="N986" t="b">
        <f t="shared" si="61"/>
        <v>0</v>
      </c>
      <c r="O986" t="b">
        <f t="shared" si="61"/>
        <v>0</v>
      </c>
      <c r="P986" t="b">
        <f t="shared" si="62"/>
        <v>0</v>
      </c>
      <c r="Q986" t="b">
        <f t="shared" si="63"/>
        <v>0</v>
      </c>
      <c r="R986">
        <v>1</v>
      </c>
    </row>
    <row r="987" spans="1:18" x14ac:dyDescent="0.35">
      <c r="A987" t="s">
        <v>437</v>
      </c>
      <c r="B987" t="s">
        <v>390</v>
      </c>
      <c r="C987">
        <v>1</v>
      </c>
      <c r="D987">
        <v>1</v>
      </c>
      <c r="G987" s="1">
        <v>1</v>
      </c>
      <c r="H987" s="1"/>
      <c r="I987" s="1">
        <v>1</v>
      </c>
      <c r="M987" s="1" t="b">
        <f t="shared" si="60"/>
        <v>1</v>
      </c>
      <c r="N987" t="b">
        <f t="shared" si="61"/>
        <v>0</v>
      </c>
      <c r="O987" t="b">
        <f t="shared" si="61"/>
        <v>0</v>
      </c>
      <c r="P987" t="b">
        <f t="shared" si="62"/>
        <v>0</v>
      </c>
      <c r="Q987" t="b">
        <f t="shared" si="63"/>
        <v>0</v>
      </c>
      <c r="R987">
        <v>1</v>
      </c>
    </row>
    <row r="988" spans="1:18" x14ac:dyDescent="0.35">
      <c r="A988" t="s">
        <v>438</v>
      </c>
      <c r="B988" t="s">
        <v>390</v>
      </c>
      <c r="C988">
        <v>1</v>
      </c>
      <c r="D988">
        <v>1</v>
      </c>
      <c r="G988" s="1">
        <v>1</v>
      </c>
      <c r="H988" s="1"/>
      <c r="I988" s="1">
        <v>1</v>
      </c>
      <c r="M988" s="1" t="b">
        <f t="shared" si="60"/>
        <v>1</v>
      </c>
      <c r="N988" t="b">
        <f t="shared" si="61"/>
        <v>0</v>
      </c>
      <c r="O988" t="b">
        <f t="shared" si="61"/>
        <v>0</v>
      </c>
      <c r="P988" t="b">
        <f t="shared" si="62"/>
        <v>0</v>
      </c>
      <c r="Q988" t="b">
        <f t="shared" si="63"/>
        <v>0</v>
      </c>
      <c r="R988">
        <v>1</v>
      </c>
    </row>
    <row r="989" spans="1:18" x14ac:dyDescent="0.35">
      <c r="A989" t="s">
        <v>2355</v>
      </c>
      <c r="B989" t="s">
        <v>390</v>
      </c>
      <c r="C989">
        <v>1</v>
      </c>
      <c r="D989">
        <v>1</v>
      </c>
      <c r="G989" s="1">
        <v>1</v>
      </c>
      <c r="H989" s="1"/>
      <c r="I989" s="1">
        <v>1</v>
      </c>
      <c r="M989" s="1" t="b">
        <f t="shared" si="60"/>
        <v>1</v>
      </c>
      <c r="N989" t="b">
        <f t="shared" si="61"/>
        <v>0</v>
      </c>
      <c r="O989" t="b">
        <f t="shared" si="61"/>
        <v>0</v>
      </c>
      <c r="P989" t="b">
        <f t="shared" si="62"/>
        <v>0</v>
      </c>
      <c r="Q989" t="b">
        <f t="shared" si="63"/>
        <v>0</v>
      </c>
      <c r="R989">
        <v>1</v>
      </c>
    </row>
    <row r="990" spans="1:18" x14ac:dyDescent="0.35">
      <c r="A990" t="s">
        <v>3786</v>
      </c>
      <c r="B990" t="s">
        <v>3786</v>
      </c>
      <c r="C990">
        <v>1</v>
      </c>
      <c r="D990">
        <v>1</v>
      </c>
      <c r="G990" s="1"/>
      <c r="H990" s="1">
        <v>1</v>
      </c>
      <c r="I990" s="1">
        <v>1</v>
      </c>
      <c r="M990" s="1" t="b">
        <f t="shared" si="60"/>
        <v>1</v>
      </c>
      <c r="N990" t="b">
        <f t="shared" si="61"/>
        <v>0</v>
      </c>
      <c r="O990" t="b">
        <f t="shared" si="61"/>
        <v>0</v>
      </c>
      <c r="P990" t="b">
        <f t="shared" si="62"/>
        <v>0</v>
      </c>
      <c r="Q990" t="b">
        <f t="shared" si="63"/>
        <v>0</v>
      </c>
      <c r="R990">
        <v>1</v>
      </c>
    </row>
    <row r="991" spans="1:18" x14ac:dyDescent="0.35">
      <c r="A991" t="s">
        <v>2544</v>
      </c>
      <c r="B991" t="s">
        <v>2544</v>
      </c>
      <c r="C991">
        <v>1</v>
      </c>
      <c r="D991">
        <v>1</v>
      </c>
      <c r="G991" s="1"/>
      <c r="H991" s="1">
        <v>1</v>
      </c>
      <c r="I991" s="1">
        <v>1</v>
      </c>
      <c r="M991" s="1" t="b">
        <f t="shared" si="60"/>
        <v>1</v>
      </c>
      <c r="N991" t="b">
        <f t="shared" si="61"/>
        <v>0</v>
      </c>
      <c r="O991" t="b">
        <f t="shared" si="61"/>
        <v>0</v>
      </c>
      <c r="P991" t="b">
        <f t="shared" si="62"/>
        <v>0</v>
      </c>
      <c r="Q991" t="b">
        <f t="shared" si="63"/>
        <v>0</v>
      </c>
      <c r="R991">
        <v>1</v>
      </c>
    </row>
    <row r="992" spans="1:18" x14ac:dyDescent="0.35">
      <c r="A992" t="s">
        <v>2547</v>
      </c>
      <c r="B992" t="s">
        <v>2544</v>
      </c>
      <c r="C992">
        <v>1</v>
      </c>
      <c r="D992">
        <v>1</v>
      </c>
      <c r="G992" s="1"/>
      <c r="H992" s="1">
        <v>1</v>
      </c>
      <c r="I992" s="1">
        <v>1</v>
      </c>
      <c r="M992" s="1" t="b">
        <f t="shared" si="60"/>
        <v>1</v>
      </c>
      <c r="N992" t="b">
        <f t="shared" si="61"/>
        <v>0</v>
      </c>
      <c r="O992" t="b">
        <f t="shared" si="61"/>
        <v>0</v>
      </c>
      <c r="P992" t="b">
        <f t="shared" si="62"/>
        <v>0</v>
      </c>
      <c r="Q992" t="b">
        <f t="shared" si="63"/>
        <v>0</v>
      </c>
      <c r="R992">
        <v>1</v>
      </c>
    </row>
    <row r="993" spans="1:18" x14ac:dyDescent="0.35">
      <c r="A993" t="s">
        <v>442</v>
      </c>
      <c r="B993" t="s">
        <v>634</v>
      </c>
      <c r="C993">
        <v>1</v>
      </c>
      <c r="D993">
        <v>2</v>
      </c>
      <c r="G993" s="1">
        <v>1</v>
      </c>
      <c r="H993" s="1">
        <v>1</v>
      </c>
      <c r="I993" s="1">
        <v>2</v>
      </c>
      <c r="M993" s="1" t="b">
        <f t="shared" si="60"/>
        <v>0</v>
      </c>
      <c r="N993" t="b">
        <f t="shared" si="61"/>
        <v>0</v>
      </c>
      <c r="O993" t="b">
        <f t="shared" si="61"/>
        <v>0</v>
      </c>
      <c r="P993" t="b">
        <f t="shared" si="62"/>
        <v>1</v>
      </c>
      <c r="Q993" t="b">
        <f t="shared" si="63"/>
        <v>0</v>
      </c>
      <c r="R993">
        <v>1</v>
      </c>
    </row>
    <row r="994" spans="1:18" x14ac:dyDescent="0.35">
      <c r="A994" t="s">
        <v>443</v>
      </c>
      <c r="B994" t="s">
        <v>634</v>
      </c>
      <c r="C994">
        <v>1</v>
      </c>
      <c r="D994">
        <v>2</v>
      </c>
      <c r="G994" s="1">
        <v>1</v>
      </c>
      <c r="H994" s="1">
        <v>1</v>
      </c>
      <c r="I994" s="1">
        <v>2</v>
      </c>
      <c r="M994" s="1" t="b">
        <f t="shared" si="60"/>
        <v>0</v>
      </c>
      <c r="N994" t="b">
        <f t="shared" si="61"/>
        <v>0</v>
      </c>
      <c r="O994" t="b">
        <f t="shared" si="61"/>
        <v>0</v>
      </c>
      <c r="P994" t="b">
        <f t="shared" si="62"/>
        <v>1</v>
      </c>
      <c r="Q994" t="b">
        <f t="shared" si="63"/>
        <v>0</v>
      </c>
      <c r="R994">
        <v>1</v>
      </c>
    </row>
    <row r="995" spans="1:18" x14ac:dyDescent="0.35">
      <c r="A995" t="s">
        <v>444</v>
      </c>
      <c r="B995" t="s">
        <v>634</v>
      </c>
      <c r="C995">
        <v>1</v>
      </c>
      <c r="D995">
        <v>2</v>
      </c>
      <c r="G995" s="1">
        <v>1</v>
      </c>
      <c r="H995" s="1">
        <v>1</v>
      </c>
      <c r="I995" s="1">
        <v>2</v>
      </c>
      <c r="M995" s="1" t="b">
        <f t="shared" si="60"/>
        <v>0</v>
      </c>
      <c r="N995" t="b">
        <f t="shared" si="61"/>
        <v>0</v>
      </c>
      <c r="O995" t="b">
        <f t="shared" si="61"/>
        <v>0</v>
      </c>
      <c r="P995" t="b">
        <f t="shared" si="62"/>
        <v>1</v>
      </c>
      <c r="Q995" t="b">
        <f t="shared" si="63"/>
        <v>0</v>
      </c>
      <c r="R995">
        <v>1</v>
      </c>
    </row>
    <row r="996" spans="1:18" x14ac:dyDescent="0.35">
      <c r="A996" t="s">
        <v>3399</v>
      </c>
      <c r="B996" t="s">
        <v>634</v>
      </c>
      <c r="C996">
        <v>1</v>
      </c>
      <c r="D996">
        <v>1</v>
      </c>
      <c r="G996" s="1"/>
      <c r="H996" s="1">
        <v>1</v>
      </c>
      <c r="I996" s="1">
        <v>1</v>
      </c>
      <c r="M996" s="1" t="b">
        <f t="shared" si="60"/>
        <v>1</v>
      </c>
      <c r="N996" t="b">
        <f t="shared" si="61"/>
        <v>0</v>
      </c>
      <c r="O996" t="b">
        <f t="shared" si="61"/>
        <v>0</v>
      </c>
      <c r="P996" t="b">
        <f t="shared" si="62"/>
        <v>0</v>
      </c>
      <c r="Q996" t="b">
        <f t="shared" si="63"/>
        <v>0</v>
      </c>
      <c r="R996">
        <v>1</v>
      </c>
    </row>
    <row r="997" spans="1:18" x14ac:dyDescent="0.35">
      <c r="A997" t="s">
        <v>3402</v>
      </c>
      <c r="B997" t="s">
        <v>634</v>
      </c>
      <c r="C997">
        <v>1</v>
      </c>
      <c r="D997">
        <v>1</v>
      </c>
      <c r="G997" s="1"/>
      <c r="H997" s="1">
        <v>1</v>
      </c>
      <c r="I997" s="1">
        <v>1</v>
      </c>
      <c r="M997" s="1" t="b">
        <f t="shared" si="60"/>
        <v>1</v>
      </c>
      <c r="N997" t="b">
        <f t="shared" si="61"/>
        <v>0</v>
      </c>
      <c r="O997" t="b">
        <f t="shared" si="61"/>
        <v>0</v>
      </c>
      <c r="P997" t="b">
        <f t="shared" si="62"/>
        <v>0</v>
      </c>
      <c r="Q997" t="b">
        <f t="shared" si="63"/>
        <v>0</v>
      </c>
      <c r="R997">
        <v>1</v>
      </c>
    </row>
    <row r="998" spans="1:18" x14ac:dyDescent="0.35">
      <c r="A998" t="s">
        <v>445</v>
      </c>
      <c r="B998" t="s">
        <v>634</v>
      </c>
      <c r="C998">
        <v>2</v>
      </c>
      <c r="D998">
        <v>2</v>
      </c>
      <c r="G998" s="1">
        <v>1</v>
      </c>
      <c r="H998" s="1">
        <v>1</v>
      </c>
      <c r="I998" s="1">
        <v>2</v>
      </c>
      <c r="M998" s="1" t="b">
        <f t="shared" si="60"/>
        <v>0</v>
      </c>
      <c r="N998" t="b">
        <f t="shared" si="61"/>
        <v>0</v>
      </c>
      <c r="O998" t="b">
        <f t="shared" si="61"/>
        <v>0</v>
      </c>
      <c r="P998" t="b">
        <f t="shared" si="62"/>
        <v>0</v>
      </c>
      <c r="Q998" t="b">
        <f t="shared" si="63"/>
        <v>0</v>
      </c>
      <c r="R998">
        <v>1</v>
      </c>
    </row>
    <row r="999" spans="1:18" x14ac:dyDescent="0.35">
      <c r="A999" t="s">
        <v>2147</v>
      </c>
      <c r="B999" t="s">
        <v>634</v>
      </c>
      <c r="C999">
        <v>1</v>
      </c>
      <c r="D999">
        <v>1</v>
      </c>
      <c r="G999" s="1">
        <v>1</v>
      </c>
      <c r="H999" s="1"/>
      <c r="I999" s="1">
        <v>1</v>
      </c>
      <c r="M999" s="1" t="b">
        <f t="shared" si="60"/>
        <v>1</v>
      </c>
      <c r="N999" t="b">
        <f t="shared" si="61"/>
        <v>0</v>
      </c>
      <c r="O999" t="b">
        <f t="shared" si="61"/>
        <v>0</v>
      </c>
      <c r="P999" t="b">
        <f t="shared" si="62"/>
        <v>0</v>
      </c>
      <c r="Q999" t="b">
        <f t="shared" si="63"/>
        <v>0</v>
      </c>
      <c r="R999">
        <v>1</v>
      </c>
    </row>
    <row r="1000" spans="1:18" x14ac:dyDescent="0.35">
      <c r="A1000" t="s">
        <v>446</v>
      </c>
      <c r="B1000" t="s">
        <v>634</v>
      </c>
      <c r="C1000">
        <v>1</v>
      </c>
      <c r="D1000">
        <v>2</v>
      </c>
      <c r="G1000" s="1">
        <v>1</v>
      </c>
      <c r="H1000" s="1">
        <v>1</v>
      </c>
      <c r="I1000" s="1">
        <v>2</v>
      </c>
      <c r="M1000" s="1" t="b">
        <f t="shared" si="60"/>
        <v>0</v>
      </c>
      <c r="N1000" t="b">
        <f t="shared" si="61"/>
        <v>0</v>
      </c>
      <c r="O1000" t="b">
        <f t="shared" si="61"/>
        <v>0</v>
      </c>
      <c r="P1000" t="b">
        <f t="shared" si="62"/>
        <v>1</v>
      </c>
      <c r="Q1000" t="b">
        <f t="shared" si="63"/>
        <v>0</v>
      </c>
      <c r="R1000">
        <v>1</v>
      </c>
    </row>
    <row r="1001" spans="1:18" x14ac:dyDescent="0.35">
      <c r="A1001" t="s">
        <v>2149</v>
      </c>
      <c r="B1001" t="s">
        <v>634</v>
      </c>
      <c r="C1001">
        <v>1</v>
      </c>
      <c r="D1001">
        <v>1</v>
      </c>
      <c r="G1001" s="1">
        <v>1</v>
      </c>
      <c r="H1001" s="1"/>
      <c r="I1001" s="1">
        <v>1</v>
      </c>
      <c r="M1001" s="1" t="b">
        <f t="shared" si="60"/>
        <v>1</v>
      </c>
      <c r="N1001" t="b">
        <f t="shared" si="61"/>
        <v>0</v>
      </c>
      <c r="O1001" t="b">
        <f t="shared" si="61"/>
        <v>0</v>
      </c>
      <c r="P1001" t="b">
        <f t="shared" si="62"/>
        <v>0</v>
      </c>
      <c r="Q1001" t="b">
        <f t="shared" si="63"/>
        <v>0</v>
      </c>
      <c r="R1001">
        <v>1</v>
      </c>
    </row>
    <row r="1002" spans="1:18" x14ac:dyDescent="0.35">
      <c r="A1002" t="s">
        <v>3405</v>
      </c>
      <c r="B1002" t="s">
        <v>634</v>
      </c>
      <c r="C1002">
        <v>1</v>
      </c>
      <c r="D1002">
        <v>1</v>
      </c>
      <c r="G1002" s="1"/>
      <c r="H1002" s="1">
        <v>1</v>
      </c>
      <c r="I1002" s="1">
        <v>1</v>
      </c>
      <c r="M1002" s="1" t="b">
        <f t="shared" si="60"/>
        <v>1</v>
      </c>
      <c r="N1002" t="b">
        <f t="shared" si="61"/>
        <v>0</v>
      </c>
      <c r="O1002" t="b">
        <f t="shared" si="61"/>
        <v>0</v>
      </c>
      <c r="P1002" t="b">
        <f t="shared" si="62"/>
        <v>0</v>
      </c>
      <c r="Q1002" t="b">
        <f t="shared" si="63"/>
        <v>0</v>
      </c>
      <c r="R1002">
        <v>1</v>
      </c>
    </row>
    <row r="1003" spans="1:18" x14ac:dyDescent="0.35">
      <c r="A1003" t="s">
        <v>447</v>
      </c>
      <c r="B1003" t="s">
        <v>634</v>
      </c>
      <c r="C1003">
        <v>2</v>
      </c>
      <c r="D1003">
        <v>2</v>
      </c>
      <c r="G1003" s="1">
        <v>1</v>
      </c>
      <c r="H1003" s="1">
        <v>1</v>
      </c>
      <c r="I1003" s="1">
        <v>2</v>
      </c>
      <c r="M1003" s="1" t="b">
        <f t="shared" si="60"/>
        <v>0</v>
      </c>
      <c r="N1003" t="b">
        <f t="shared" si="61"/>
        <v>0</v>
      </c>
      <c r="O1003" t="b">
        <f t="shared" si="61"/>
        <v>0</v>
      </c>
      <c r="P1003" t="b">
        <f t="shared" si="62"/>
        <v>0</v>
      </c>
      <c r="Q1003" t="b">
        <f t="shared" si="63"/>
        <v>0</v>
      </c>
      <c r="R1003">
        <v>1</v>
      </c>
    </row>
    <row r="1004" spans="1:18" x14ac:dyDescent="0.35">
      <c r="A1004" t="s">
        <v>3407</v>
      </c>
      <c r="B1004" t="s">
        <v>634</v>
      </c>
      <c r="C1004">
        <v>1</v>
      </c>
      <c r="D1004">
        <v>1</v>
      </c>
      <c r="G1004" s="1"/>
      <c r="H1004" s="1">
        <v>1</v>
      </c>
      <c r="I1004" s="1">
        <v>1</v>
      </c>
      <c r="M1004" s="1" t="b">
        <f t="shared" si="60"/>
        <v>1</v>
      </c>
      <c r="N1004" t="b">
        <f t="shared" si="61"/>
        <v>0</v>
      </c>
      <c r="O1004" t="b">
        <f t="shared" si="61"/>
        <v>0</v>
      </c>
      <c r="P1004" t="b">
        <f t="shared" si="62"/>
        <v>0</v>
      </c>
      <c r="Q1004" t="b">
        <f t="shared" si="63"/>
        <v>0</v>
      </c>
      <c r="R1004">
        <v>1</v>
      </c>
    </row>
    <row r="1005" spans="1:18" x14ac:dyDescent="0.35">
      <c r="A1005" t="s">
        <v>3409</v>
      </c>
      <c r="B1005" t="s">
        <v>634</v>
      </c>
      <c r="C1005">
        <v>1</v>
      </c>
      <c r="D1005">
        <v>1</v>
      </c>
      <c r="G1005" s="1"/>
      <c r="H1005" s="1">
        <v>1</v>
      </c>
      <c r="I1005" s="1">
        <v>1</v>
      </c>
      <c r="M1005" s="1" t="b">
        <f t="shared" si="60"/>
        <v>1</v>
      </c>
      <c r="N1005" t="b">
        <f t="shared" si="61"/>
        <v>0</v>
      </c>
      <c r="O1005" t="b">
        <f t="shared" si="61"/>
        <v>0</v>
      </c>
      <c r="P1005" t="b">
        <f t="shared" si="62"/>
        <v>0</v>
      </c>
      <c r="Q1005" t="b">
        <f t="shared" si="63"/>
        <v>0</v>
      </c>
      <c r="R1005">
        <v>1</v>
      </c>
    </row>
    <row r="1006" spans="1:18" x14ac:dyDescent="0.35">
      <c r="A1006" t="s">
        <v>448</v>
      </c>
      <c r="B1006" t="s">
        <v>634</v>
      </c>
      <c r="C1006">
        <v>1</v>
      </c>
      <c r="D1006">
        <v>2</v>
      </c>
      <c r="G1006" s="1">
        <v>1</v>
      </c>
      <c r="H1006" s="1">
        <v>1</v>
      </c>
      <c r="I1006" s="1">
        <v>2</v>
      </c>
      <c r="M1006" s="1" t="b">
        <f t="shared" si="60"/>
        <v>0</v>
      </c>
      <c r="N1006" t="b">
        <f t="shared" si="61"/>
        <v>0</v>
      </c>
      <c r="O1006" t="b">
        <f t="shared" si="61"/>
        <v>0</v>
      </c>
      <c r="P1006" t="b">
        <f t="shared" si="62"/>
        <v>1</v>
      </c>
      <c r="Q1006" t="b">
        <f t="shared" si="63"/>
        <v>0</v>
      </c>
      <c r="R1006">
        <v>1</v>
      </c>
    </row>
    <row r="1007" spans="1:18" x14ac:dyDescent="0.35">
      <c r="A1007" t="s">
        <v>3412</v>
      </c>
      <c r="B1007" t="s">
        <v>634</v>
      </c>
      <c r="C1007">
        <v>1</v>
      </c>
      <c r="D1007">
        <v>1</v>
      </c>
      <c r="G1007" s="1"/>
      <c r="H1007" s="1">
        <v>1</v>
      </c>
      <c r="I1007" s="1">
        <v>1</v>
      </c>
      <c r="M1007" s="1" t="b">
        <f t="shared" si="60"/>
        <v>1</v>
      </c>
      <c r="N1007" t="b">
        <f t="shared" si="61"/>
        <v>0</v>
      </c>
      <c r="O1007" t="b">
        <f t="shared" si="61"/>
        <v>0</v>
      </c>
      <c r="P1007" t="b">
        <f t="shared" si="62"/>
        <v>0</v>
      </c>
      <c r="Q1007" t="b">
        <f t="shared" si="63"/>
        <v>0</v>
      </c>
      <c r="R1007">
        <v>1</v>
      </c>
    </row>
    <row r="1008" spans="1:18" x14ac:dyDescent="0.35">
      <c r="A1008" t="s">
        <v>3414</v>
      </c>
      <c r="B1008" t="s">
        <v>634</v>
      </c>
      <c r="C1008">
        <v>1</v>
      </c>
      <c r="D1008">
        <v>1</v>
      </c>
      <c r="G1008" s="1"/>
      <c r="H1008" s="1">
        <v>1</v>
      </c>
      <c r="I1008" s="1">
        <v>1</v>
      </c>
      <c r="M1008" s="1" t="b">
        <f t="shared" si="60"/>
        <v>1</v>
      </c>
      <c r="N1008" t="b">
        <f t="shared" si="61"/>
        <v>0</v>
      </c>
      <c r="O1008" t="b">
        <f t="shared" si="61"/>
        <v>0</v>
      </c>
      <c r="P1008" t="b">
        <f t="shared" si="62"/>
        <v>0</v>
      </c>
      <c r="Q1008" t="b">
        <f t="shared" si="63"/>
        <v>0</v>
      </c>
      <c r="R1008">
        <v>1</v>
      </c>
    </row>
    <row r="1009" spans="1:18" x14ac:dyDescent="0.35">
      <c r="A1009" t="s">
        <v>3416</v>
      </c>
      <c r="B1009" t="s">
        <v>634</v>
      </c>
      <c r="C1009">
        <v>1</v>
      </c>
      <c r="D1009">
        <v>1</v>
      </c>
      <c r="G1009" s="1"/>
      <c r="H1009" s="1">
        <v>1</v>
      </c>
      <c r="I1009" s="1">
        <v>1</v>
      </c>
      <c r="M1009" s="1" t="b">
        <f t="shared" si="60"/>
        <v>1</v>
      </c>
      <c r="N1009" t="b">
        <f t="shared" si="61"/>
        <v>0</v>
      </c>
      <c r="O1009" t="b">
        <f t="shared" si="61"/>
        <v>0</v>
      </c>
      <c r="P1009" t="b">
        <f t="shared" si="62"/>
        <v>0</v>
      </c>
      <c r="Q1009" t="b">
        <f t="shared" si="63"/>
        <v>0</v>
      </c>
      <c r="R1009">
        <v>1</v>
      </c>
    </row>
    <row r="1010" spans="1:18" x14ac:dyDescent="0.35">
      <c r="A1010" t="s">
        <v>3419</v>
      </c>
      <c r="B1010" t="s">
        <v>634</v>
      </c>
      <c r="C1010">
        <v>1</v>
      </c>
      <c r="D1010">
        <v>1</v>
      </c>
      <c r="G1010" s="1"/>
      <c r="H1010" s="1">
        <v>1</v>
      </c>
      <c r="I1010" s="1">
        <v>1</v>
      </c>
      <c r="M1010" s="1" t="b">
        <f t="shared" si="60"/>
        <v>1</v>
      </c>
      <c r="N1010" t="b">
        <f t="shared" si="61"/>
        <v>0</v>
      </c>
      <c r="O1010" t="b">
        <f t="shared" si="61"/>
        <v>0</v>
      </c>
      <c r="P1010" t="b">
        <f t="shared" si="62"/>
        <v>0</v>
      </c>
      <c r="Q1010" t="b">
        <f t="shared" si="63"/>
        <v>0</v>
      </c>
      <c r="R1010">
        <v>1</v>
      </c>
    </row>
    <row r="1011" spans="1:18" x14ac:dyDescent="0.35">
      <c r="A1011" t="s">
        <v>12</v>
      </c>
      <c r="B1011" t="s">
        <v>12</v>
      </c>
      <c r="C1011">
        <v>1</v>
      </c>
      <c r="D1011">
        <v>2</v>
      </c>
      <c r="G1011" s="1">
        <v>1</v>
      </c>
      <c r="H1011" s="1">
        <v>1</v>
      </c>
      <c r="I1011" s="1">
        <v>2</v>
      </c>
      <c r="M1011" s="1" t="b">
        <f t="shared" si="60"/>
        <v>0</v>
      </c>
      <c r="N1011" t="b">
        <f t="shared" si="61"/>
        <v>0</v>
      </c>
      <c r="O1011" t="b">
        <f t="shared" si="61"/>
        <v>0</v>
      </c>
      <c r="P1011" t="b">
        <f t="shared" si="62"/>
        <v>1</v>
      </c>
      <c r="Q1011" t="b">
        <f t="shared" si="63"/>
        <v>0</v>
      </c>
      <c r="R1011">
        <v>1</v>
      </c>
    </row>
    <row r="1012" spans="1:18" x14ac:dyDescent="0.35">
      <c r="A1012" t="s">
        <v>3855</v>
      </c>
      <c r="B1012" t="s">
        <v>12</v>
      </c>
      <c r="C1012">
        <v>1</v>
      </c>
      <c r="D1012">
        <v>1</v>
      </c>
      <c r="G1012" s="1"/>
      <c r="H1012" s="1">
        <v>1</v>
      </c>
      <c r="I1012" s="1">
        <v>1</v>
      </c>
      <c r="M1012" s="1" t="b">
        <f t="shared" si="60"/>
        <v>1</v>
      </c>
      <c r="N1012" t="b">
        <f t="shared" si="61"/>
        <v>0</v>
      </c>
      <c r="O1012" t="b">
        <f t="shared" si="61"/>
        <v>0</v>
      </c>
      <c r="P1012" t="b">
        <f t="shared" si="62"/>
        <v>0</v>
      </c>
      <c r="Q1012" t="b">
        <f t="shared" si="63"/>
        <v>0</v>
      </c>
      <c r="R1012">
        <v>1</v>
      </c>
    </row>
    <row r="1013" spans="1:18" x14ac:dyDescent="0.35">
      <c r="A1013" t="s">
        <v>449</v>
      </c>
      <c r="B1013" t="s">
        <v>12</v>
      </c>
      <c r="C1013">
        <v>1</v>
      </c>
      <c r="D1013">
        <v>2</v>
      </c>
      <c r="G1013" s="1">
        <v>1</v>
      </c>
      <c r="H1013" s="1">
        <v>1</v>
      </c>
      <c r="I1013" s="1">
        <v>2</v>
      </c>
      <c r="M1013" s="1" t="b">
        <f t="shared" si="60"/>
        <v>0</v>
      </c>
      <c r="N1013" t="b">
        <f t="shared" si="61"/>
        <v>0</v>
      </c>
      <c r="O1013" t="b">
        <f t="shared" si="61"/>
        <v>0</v>
      </c>
      <c r="P1013" t="b">
        <f t="shared" si="62"/>
        <v>1</v>
      </c>
      <c r="Q1013" t="b">
        <f t="shared" si="63"/>
        <v>0</v>
      </c>
      <c r="R1013">
        <v>1</v>
      </c>
    </row>
    <row r="1014" spans="1:18" x14ac:dyDescent="0.35">
      <c r="A1014" t="s">
        <v>450</v>
      </c>
      <c r="B1014" t="s">
        <v>12</v>
      </c>
      <c r="C1014">
        <v>1</v>
      </c>
      <c r="D1014">
        <v>1</v>
      </c>
      <c r="G1014" s="1">
        <v>1</v>
      </c>
      <c r="H1014" s="1"/>
      <c r="I1014" s="1">
        <v>1</v>
      </c>
      <c r="M1014" s="1" t="b">
        <f t="shared" si="60"/>
        <v>1</v>
      </c>
      <c r="N1014" t="b">
        <f t="shared" si="61"/>
        <v>0</v>
      </c>
      <c r="O1014" t="b">
        <f t="shared" si="61"/>
        <v>0</v>
      </c>
      <c r="P1014" t="b">
        <f t="shared" si="62"/>
        <v>0</v>
      </c>
      <c r="Q1014" t="b">
        <f t="shared" si="63"/>
        <v>0</v>
      </c>
      <c r="R1014">
        <v>1</v>
      </c>
    </row>
    <row r="1015" spans="1:18" x14ac:dyDescent="0.35">
      <c r="A1015" t="s">
        <v>3422</v>
      </c>
      <c r="B1015" t="s">
        <v>12</v>
      </c>
      <c r="C1015">
        <v>1</v>
      </c>
      <c r="D1015">
        <v>1</v>
      </c>
      <c r="G1015" s="1"/>
      <c r="H1015" s="1">
        <v>1</v>
      </c>
      <c r="I1015" s="1">
        <v>1</v>
      </c>
      <c r="M1015" s="1" t="b">
        <f t="shared" si="60"/>
        <v>1</v>
      </c>
      <c r="N1015" t="b">
        <f t="shared" si="61"/>
        <v>0</v>
      </c>
      <c r="O1015" t="b">
        <f t="shared" si="61"/>
        <v>0</v>
      </c>
      <c r="P1015" t="b">
        <f t="shared" si="62"/>
        <v>0</v>
      </c>
      <c r="Q1015" t="b">
        <f t="shared" si="63"/>
        <v>0</v>
      </c>
      <c r="R1015">
        <v>1</v>
      </c>
    </row>
    <row r="1016" spans="1:18" x14ac:dyDescent="0.35">
      <c r="A1016" t="s">
        <v>451</v>
      </c>
      <c r="B1016" t="s">
        <v>12</v>
      </c>
      <c r="C1016">
        <v>2</v>
      </c>
      <c r="D1016">
        <v>2</v>
      </c>
      <c r="G1016" s="1">
        <v>1</v>
      </c>
      <c r="H1016" s="1">
        <v>1</v>
      </c>
      <c r="I1016" s="1">
        <v>2</v>
      </c>
      <c r="M1016" s="1" t="b">
        <f t="shared" si="60"/>
        <v>0</v>
      </c>
      <c r="N1016" t="b">
        <f t="shared" si="61"/>
        <v>0</v>
      </c>
      <c r="O1016" t="b">
        <f t="shared" si="61"/>
        <v>0</v>
      </c>
      <c r="P1016" t="b">
        <f t="shared" si="62"/>
        <v>0</v>
      </c>
      <c r="Q1016" t="b">
        <f t="shared" si="63"/>
        <v>0</v>
      </c>
      <c r="R1016">
        <v>1</v>
      </c>
    </row>
    <row r="1017" spans="1:18" x14ac:dyDescent="0.35">
      <c r="A1017" t="s">
        <v>3859</v>
      </c>
      <c r="B1017" t="s">
        <v>12</v>
      </c>
      <c r="C1017">
        <v>1</v>
      </c>
      <c r="D1017">
        <v>1</v>
      </c>
      <c r="G1017" s="1"/>
      <c r="H1017" s="1">
        <v>1</v>
      </c>
      <c r="I1017" s="1">
        <v>1</v>
      </c>
      <c r="M1017" s="1" t="b">
        <f t="shared" si="60"/>
        <v>1</v>
      </c>
      <c r="N1017" t="b">
        <f t="shared" si="61"/>
        <v>0</v>
      </c>
      <c r="O1017" t="b">
        <f t="shared" si="61"/>
        <v>0</v>
      </c>
      <c r="P1017" t="b">
        <f t="shared" si="62"/>
        <v>0</v>
      </c>
      <c r="Q1017" t="b">
        <f t="shared" si="63"/>
        <v>0</v>
      </c>
      <c r="R1017">
        <v>1</v>
      </c>
    </row>
    <row r="1018" spans="1:18" x14ac:dyDescent="0.35">
      <c r="A1018" t="s">
        <v>452</v>
      </c>
      <c r="B1018" t="s">
        <v>12</v>
      </c>
      <c r="C1018">
        <v>2</v>
      </c>
      <c r="D1018">
        <v>2</v>
      </c>
      <c r="G1018" s="1">
        <v>1</v>
      </c>
      <c r="H1018" s="1">
        <v>1</v>
      </c>
      <c r="I1018" s="1">
        <v>2</v>
      </c>
      <c r="M1018" s="1" t="b">
        <f t="shared" si="60"/>
        <v>0</v>
      </c>
      <c r="N1018" t="b">
        <f t="shared" si="61"/>
        <v>0</v>
      </c>
      <c r="O1018" t="b">
        <f t="shared" si="61"/>
        <v>0</v>
      </c>
      <c r="P1018" t="b">
        <f t="shared" si="62"/>
        <v>0</v>
      </c>
      <c r="Q1018" t="b">
        <f t="shared" si="63"/>
        <v>0</v>
      </c>
      <c r="R1018">
        <v>1</v>
      </c>
    </row>
    <row r="1019" spans="1:18" x14ac:dyDescent="0.35">
      <c r="A1019" t="s">
        <v>453</v>
      </c>
      <c r="B1019" t="s">
        <v>12</v>
      </c>
      <c r="C1019">
        <v>1</v>
      </c>
      <c r="D1019">
        <v>2</v>
      </c>
      <c r="G1019" s="1">
        <v>1</v>
      </c>
      <c r="H1019" s="1">
        <v>1</v>
      </c>
      <c r="I1019" s="1">
        <v>2</v>
      </c>
      <c r="M1019" s="1" t="b">
        <f t="shared" si="60"/>
        <v>0</v>
      </c>
      <c r="N1019" t="b">
        <f t="shared" si="61"/>
        <v>0</v>
      </c>
      <c r="O1019" t="b">
        <f t="shared" si="61"/>
        <v>0</v>
      </c>
      <c r="P1019" t="b">
        <f t="shared" si="62"/>
        <v>1</v>
      </c>
      <c r="Q1019" t="b">
        <f t="shared" si="63"/>
        <v>0</v>
      </c>
      <c r="R1019">
        <v>1</v>
      </c>
    </row>
    <row r="1020" spans="1:18" x14ac:dyDescent="0.35">
      <c r="A1020" t="s">
        <v>454</v>
      </c>
      <c r="B1020" t="s">
        <v>12</v>
      </c>
      <c r="C1020">
        <v>1</v>
      </c>
      <c r="D1020">
        <v>2</v>
      </c>
      <c r="G1020" s="1">
        <v>1</v>
      </c>
      <c r="H1020" s="1">
        <v>1</v>
      </c>
      <c r="I1020" s="1">
        <v>2</v>
      </c>
      <c r="M1020" s="1" t="b">
        <f t="shared" si="60"/>
        <v>0</v>
      </c>
      <c r="N1020" t="b">
        <f t="shared" si="61"/>
        <v>0</v>
      </c>
      <c r="O1020" t="b">
        <f t="shared" si="61"/>
        <v>0</v>
      </c>
      <c r="P1020" t="b">
        <f t="shared" si="62"/>
        <v>1</v>
      </c>
      <c r="Q1020" t="b">
        <f t="shared" si="63"/>
        <v>0</v>
      </c>
      <c r="R1020">
        <v>1</v>
      </c>
    </row>
    <row r="1021" spans="1:18" x14ac:dyDescent="0.35">
      <c r="A1021" t="s">
        <v>3865</v>
      </c>
      <c r="B1021" t="s">
        <v>12</v>
      </c>
      <c r="C1021">
        <v>1</v>
      </c>
      <c r="D1021">
        <v>1</v>
      </c>
      <c r="G1021" s="1"/>
      <c r="H1021" s="1">
        <v>1</v>
      </c>
      <c r="I1021" s="1">
        <v>1</v>
      </c>
      <c r="M1021" s="1" t="b">
        <f t="shared" si="60"/>
        <v>1</v>
      </c>
      <c r="N1021" t="b">
        <f t="shared" si="61"/>
        <v>0</v>
      </c>
      <c r="O1021" t="b">
        <f t="shared" si="61"/>
        <v>0</v>
      </c>
      <c r="P1021" t="b">
        <f t="shared" si="62"/>
        <v>0</v>
      </c>
      <c r="Q1021" t="b">
        <f t="shared" si="63"/>
        <v>0</v>
      </c>
      <c r="R1021">
        <v>1</v>
      </c>
    </row>
    <row r="1022" spans="1:18" x14ac:dyDescent="0.35">
      <c r="A1022" t="s">
        <v>583</v>
      </c>
      <c r="B1022" t="s">
        <v>583</v>
      </c>
      <c r="C1022">
        <v>1</v>
      </c>
      <c r="D1022">
        <v>1</v>
      </c>
      <c r="G1022" s="1"/>
      <c r="H1022" s="1">
        <v>1</v>
      </c>
      <c r="I1022" s="1">
        <v>1</v>
      </c>
      <c r="M1022" s="1" t="b">
        <f t="shared" si="60"/>
        <v>1</v>
      </c>
      <c r="N1022" t="b">
        <f t="shared" si="61"/>
        <v>0</v>
      </c>
      <c r="O1022" t="b">
        <f t="shared" si="61"/>
        <v>0</v>
      </c>
      <c r="P1022" t="b">
        <f t="shared" si="62"/>
        <v>0</v>
      </c>
      <c r="Q1022" t="b">
        <f t="shared" si="63"/>
        <v>0</v>
      </c>
      <c r="R1022">
        <v>1</v>
      </c>
    </row>
    <row r="1023" spans="1:18" x14ac:dyDescent="0.35">
      <c r="A1023" t="s">
        <v>2200</v>
      </c>
      <c r="B1023" t="s">
        <v>583</v>
      </c>
      <c r="C1023">
        <v>1</v>
      </c>
      <c r="D1023">
        <v>1</v>
      </c>
      <c r="G1023" s="1">
        <v>1</v>
      </c>
      <c r="H1023" s="1"/>
      <c r="I1023" s="1">
        <v>1</v>
      </c>
      <c r="M1023" s="1" t="b">
        <f t="shared" si="60"/>
        <v>1</v>
      </c>
      <c r="N1023" t="b">
        <f t="shared" si="61"/>
        <v>0</v>
      </c>
      <c r="O1023" t="b">
        <f t="shared" si="61"/>
        <v>0</v>
      </c>
      <c r="P1023" t="b">
        <f t="shared" si="62"/>
        <v>0</v>
      </c>
      <c r="Q1023" t="b">
        <f t="shared" si="63"/>
        <v>0</v>
      </c>
      <c r="R1023">
        <v>1</v>
      </c>
    </row>
    <row r="1024" spans="1:18" x14ac:dyDescent="0.35">
      <c r="A1024" t="s">
        <v>455</v>
      </c>
      <c r="B1024" t="s">
        <v>455</v>
      </c>
      <c r="C1024">
        <v>1</v>
      </c>
      <c r="D1024">
        <v>2</v>
      </c>
      <c r="G1024" s="1">
        <v>1</v>
      </c>
      <c r="H1024" s="1">
        <v>1</v>
      </c>
      <c r="I1024" s="1">
        <v>2</v>
      </c>
      <c r="M1024" s="1" t="b">
        <f t="shared" si="60"/>
        <v>0</v>
      </c>
      <c r="N1024" t="b">
        <f t="shared" si="61"/>
        <v>0</v>
      </c>
      <c r="O1024" t="b">
        <f t="shared" si="61"/>
        <v>0</v>
      </c>
      <c r="P1024" t="b">
        <f t="shared" si="62"/>
        <v>1</v>
      </c>
      <c r="Q1024" t="b">
        <f t="shared" si="63"/>
        <v>0</v>
      </c>
      <c r="R1024">
        <v>1</v>
      </c>
    </row>
    <row r="1025" spans="1:18" x14ac:dyDescent="0.35">
      <c r="A1025" t="s">
        <v>77</v>
      </c>
      <c r="B1025" t="s">
        <v>962</v>
      </c>
      <c r="C1025">
        <v>1</v>
      </c>
      <c r="D1025">
        <v>1</v>
      </c>
      <c r="G1025" s="1">
        <v>1</v>
      </c>
      <c r="H1025" s="1"/>
      <c r="I1025" s="1">
        <v>1</v>
      </c>
      <c r="M1025" s="1" t="b">
        <f t="shared" si="60"/>
        <v>1</v>
      </c>
      <c r="N1025" t="b">
        <f t="shared" si="61"/>
        <v>0</v>
      </c>
      <c r="O1025" t="b">
        <f t="shared" si="61"/>
        <v>0</v>
      </c>
      <c r="P1025" t="b">
        <f t="shared" si="62"/>
        <v>0</v>
      </c>
      <c r="Q1025" t="b">
        <f t="shared" si="63"/>
        <v>0</v>
      </c>
      <c r="R1025">
        <v>1</v>
      </c>
    </row>
    <row r="1026" spans="1:18" x14ac:dyDescent="0.35">
      <c r="A1026" t="s">
        <v>3729</v>
      </c>
      <c r="B1026" t="s">
        <v>3728</v>
      </c>
      <c r="C1026">
        <v>1</v>
      </c>
      <c r="D1026">
        <v>1</v>
      </c>
      <c r="G1026" s="1"/>
      <c r="H1026" s="1">
        <v>1</v>
      </c>
      <c r="I1026" s="1">
        <v>1</v>
      </c>
      <c r="M1026" s="1" t="b">
        <f t="shared" si="60"/>
        <v>1</v>
      </c>
      <c r="N1026" t="b">
        <f t="shared" si="61"/>
        <v>0</v>
      </c>
      <c r="O1026" t="b">
        <f t="shared" si="61"/>
        <v>0</v>
      </c>
      <c r="P1026" t="b">
        <f t="shared" si="62"/>
        <v>0</v>
      </c>
      <c r="Q1026" t="b">
        <f t="shared" si="63"/>
        <v>0</v>
      </c>
      <c r="R1026">
        <v>1</v>
      </c>
    </row>
    <row r="1027" spans="1:18" x14ac:dyDescent="0.35">
      <c r="A1027" t="s">
        <v>3724</v>
      </c>
      <c r="B1027" t="s">
        <v>3723</v>
      </c>
      <c r="C1027">
        <v>1</v>
      </c>
      <c r="D1027">
        <v>1</v>
      </c>
      <c r="G1027" s="1"/>
      <c r="H1027" s="1">
        <v>1</v>
      </c>
      <c r="I1027" s="1">
        <v>1</v>
      </c>
      <c r="M1027" s="1" t="b">
        <f t="shared" si="60"/>
        <v>1</v>
      </c>
      <c r="N1027" t="b">
        <f t="shared" si="61"/>
        <v>0</v>
      </c>
      <c r="O1027" t="b">
        <f t="shared" si="61"/>
        <v>0</v>
      </c>
      <c r="P1027" t="b">
        <f t="shared" si="62"/>
        <v>0</v>
      </c>
      <c r="Q1027" t="b">
        <f t="shared" si="63"/>
        <v>0</v>
      </c>
      <c r="R1027">
        <v>1</v>
      </c>
    </row>
    <row r="1028" spans="1:18" x14ac:dyDescent="0.35">
      <c r="A1028" t="s">
        <v>3726</v>
      </c>
      <c r="B1028" t="s">
        <v>3723</v>
      </c>
      <c r="C1028">
        <v>1</v>
      </c>
      <c r="D1028">
        <v>1</v>
      </c>
      <c r="G1028" s="1"/>
      <c r="H1028" s="1">
        <v>1</v>
      </c>
      <c r="I1028" s="1">
        <v>1</v>
      </c>
      <c r="M1028" s="1" t="b">
        <f t="shared" si="60"/>
        <v>1</v>
      </c>
      <c r="N1028" t="b">
        <f t="shared" si="61"/>
        <v>0</v>
      </c>
      <c r="O1028" t="b">
        <f t="shared" si="61"/>
        <v>0</v>
      </c>
      <c r="P1028" t="b">
        <f t="shared" si="62"/>
        <v>0</v>
      </c>
      <c r="Q1028" t="b">
        <f t="shared" si="63"/>
        <v>0</v>
      </c>
      <c r="R1028">
        <v>1</v>
      </c>
    </row>
    <row r="1029" spans="1:18" x14ac:dyDescent="0.35">
      <c r="A1029" t="s">
        <v>3732</v>
      </c>
      <c r="B1029" t="s">
        <v>3723</v>
      </c>
      <c r="C1029">
        <v>1</v>
      </c>
      <c r="D1029">
        <v>1</v>
      </c>
      <c r="G1029" s="1"/>
      <c r="H1029" s="1">
        <v>1</v>
      </c>
      <c r="I1029" s="1">
        <v>1</v>
      </c>
      <c r="M1029" s="1" t="b">
        <f t="shared" si="60"/>
        <v>1</v>
      </c>
      <c r="N1029" t="b">
        <f t="shared" si="61"/>
        <v>0</v>
      </c>
      <c r="O1029" t="b">
        <f t="shared" si="61"/>
        <v>0</v>
      </c>
      <c r="P1029" t="b">
        <f t="shared" si="62"/>
        <v>0</v>
      </c>
      <c r="Q1029" t="b">
        <f t="shared" si="63"/>
        <v>0</v>
      </c>
      <c r="R1029">
        <v>1</v>
      </c>
    </row>
    <row r="1030" spans="1:18" x14ac:dyDescent="0.35">
      <c r="A1030" t="s">
        <v>3788</v>
      </c>
      <c r="B1030" t="s">
        <v>455</v>
      </c>
      <c r="C1030">
        <v>1</v>
      </c>
      <c r="D1030">
        <v>1</v>
      </c>
      <c r="G1030" s="1"/>
      <c r="H1030" s="1">
        <v>1</v>
      </c>
      <c r="I1030" s="1">
        <v>1</v>
      </c>
      <c r="M1030" s="1" t="b">
        <f t="shared" si="60"/>
        <v>1</v>
      </c>
      <c r="N1030" t="b">
        <f t="shared" si="61"/>
        <v>0</v>
      </c>
      <c r="O1030" t="b">
        <f t="shared" si="61"/>
        <v>0</v>
      </c>
      <c r="P1030" t="b">
        <f t="shared" si="62"/>
        <v>0</v>
      </c>
      <c r="Q1030" t="b">
        <f t="shared" si="63"/>
        <v>0</v>
      </c>
      <c r="R1030">
        <v>1</v>
      </c>
    </row>
    <row r="1031" spans="1:18" x14ac:dyDescent="0.35">
      <c r="A1031" t="s">
        <v>456</v>
      </c>
      <c r="B1031" t="s">
        <v>868</v>
      </c>
      <c r="C1031">
        <v>1</v>
      </c>
      <c r="D1031">
        <v>1</v>
      </c>
      <c r="G1031" s="1">
        <v>1</v>
      </c>
      <c r="H1031" s="1"/>
      <c r="I1031" s="1">
        <v>1</v>
      </c>
      <c r="M1031" s="1" t="b">
        <f t="shared" ref="M1031:M1094" si="64">$I1031=1</f>
        <v>1</v>
      </c>
      <c r="N1031" t="b">
        <f t="shared" ref="N1031:O1062" si="65">AND($E1031=1,ISBLANK($F1031))</f>
        <v>0</v>
      </c>
      <c r="O1031" t="b">
        <f t="shared" si="65"/>
        <v>0</v>
      </c>
      <c r="P1031" t="b">
        <f t="shared" ref="P1031:P1094" si="66">AND($C1031=1,$D1031=2)</f>
        <v>0</v>
      </c>
      <c r="Q1031" t="b">
        <f t="shared" ref="Q1031:Q1094" si="67">$E1031=1</f>
        <v>0</v>
      </c>
      <c r="R1031">
        <v>1</v>
      </c>
    </row>
    <row r="1032" spans="1:18" x14ac:dyDescent="0.35">
      <c r="A1032" t="s">
        <v>1815</v>
      </c>
      <c r="B1032" t="s">
        <v>667</v>
      </c>
      <c r="C1032">
        <v>1</v>
      </c>
      <c r="D1032">
        <v>1</v>
      </c>
      <c r="G1032" s="1">
        <v>1</v>
      </c>
      <c r="H1032" s="1"/>
      <c r="I1032" s="1">
        <v>1</v>
      </c>
      <c r="M1032" s="1" t="b">
        <f t="shared" si="64"/>
        <v>1</v>
      </c>
      <c r="N1032" t="b">
        <f t="shared" si="65"/>
        <v>0</v>
      </c>
      <c r="O1032" t="b">
        <f t="shared" si="65"/>
        <v>0</v>
      </c>
      <c r="P1032" t="b">
        <f t="shared" si="66"/>
        <v>0</v>
      </c>
      <c r="Q1032" t="b">
        <f t="shared" si="67"/>
        <v>0</v>
      </c>
      <c r="R1032">
        <v>1</v>
      </c>
    </row>
    <row r="1033" spans="1:18" x14ac:dyDescent="0.35">
      <c r="A1033" t="s">
        <v>1818</v>
      </c>
      <c r="B1033" t="s">
        <v>667</v>
      </c>
      <c r="C1033">
        <v>1</v>
      </c>
      <c r="D1033">
        <v>1</v>
      </c>
      <c r="G1033" s="1">
        <v>1</v>
      </c>
      <c r="H1033" s="1"/>
      <c r="I1033" s="1">
        <v>1</v>
      </c>
      <c r="M1033" s="1" t="b">
        <f t="shared" si="64"/>
        <v>1</v>
      </c>
      <c r="N1033" t="b">
        <f t="shared" si="65"/>
        <v>0</v>
      </c>
      <c r="O1033" t="b">
        <f t="shared" si="65"/>
        <v>0</v>
      </c>
      <c r="P1033" t="b">
        <f t="shared" si="66"/>
        <v>0</v>
      </c>
      <c r="Q1033" t="b">
        <f t="shared" si="67"/>
        <v>0</v>
      </c>
      <c r="R1033">
        <v>1</v>
      </c>
    </row>
    <row r="1034" spans="1:18" x14ac:dyDescent="0.35">
      <c r="A1034" t="s">
        <v>1820</v>
      </c>
      <c r="B1034" t="s">
        <v>667</v>
      </c>
      <c r="C1034">
        <v>1</v>
      </c>
      <c r="D1034">
        <v>1</v>
      </c>
      <c r="G1034" s="1">
        <v>1</v>
      </c>
      <c r="H1034" s="1"/>
      <c r="I1034" s="1">
        <v>1</v>
      </c>
      <c r="M1034" s="1" t="b">
        <f t="shared" si="64"/>
        <v>1</v>
      </c>
      <c r="N1034" t="b">
        <f t="shared" si="65"/>
        <v>0</v>
      </c>
      <c r="O1034" t="b">
        <f t="shared" si="65"/>
        <v>0</v>
      </c>
      <c r="P1034" t="b">
        <f t="shared" si="66"/>
        <v>0</v>
      </c>
      <c r="Q1034" t="b">
        <f t="shared" si="67"/>
        <v>0</v>
      </c>
      <c r="R1034">
        <v>1</v>
      </c>
    </row>
    <row r="1035" spans="1:18" x14ac:dyDescent="0.35">
      <c r="A1035" t="s">
        <v>1822</v>
      </c>
      <c r="B1035" t="s">
        <v>667</v>
      </c>
      <c r="C1035">
        <v>1</v>
      </c>
      <c r="D1035">
        <v>1</v>
      </c>
      <c r="G1035" s="1">
        <v>1</v>
      </c>
      <c r="H1035" s="1"/>
      <c r="I1035" s="1">
        <v>1</v>
      </c>
      <c r="M1035" s="1" t="b">
        <f t="shared" si="64"/>
        <v>1</v>
      </c>
      <c r="N1035" t="b">
        <f t="shared" si="65"/>
        <v>0</v>
      </c>
      <c r="O1035" t="b">
        <f t="shared" si="65"/>
        <v>0</v>
      </c>
      <c r="P1035" t="b">
        <f t="shared" si="66"/>
        <v>0</v>
      </c>
      <c r="Q1035" t="b">
        <f t="shared" si="67"/>
        <v>0</v>
      </c>
      <c r="R1035">
        <v>1</v>
      </c>
    </row>
    <row r="1036" spans="1:18" x14ac:dyDescent="0.35">
      <c r="A1036" t="s">
        <v>1824</v>
      </c>
      <c r="B1036" t="s">
        <v>667</v>
      </c>
      <c r="C1036">
        <v>1</v>
      </c>
      <c r="D1036">
        <v>1</v>
      </c>
      <c r="G1036" s="1">
        <v>1</v>
      </c>
      <c r="H1036" s="1"/>
      <c r="I1036" s="1">
        <v>1</v>
      </c>
      <c r="M1036" s="1" t="b">
        <f t="shared" si="64"/>
        <v>1</v>
      </c>
      <c r="N1036" t="b">
        <f t="shared" si="65"/>
        <v>0</v>
      </c>
      <c r="O1036" t="b">
        <f t="shared" si="65"/>
        <v>0</v>
      </c>
      <c r="P1036" t="b">
        <f t="shared" si="66"/>
        <v>0</v>
      </c>
      <c r="Q1036" t="b">
        <f t="shared" si="67"/>
        <v>0</v>
      </c>
      <c r="R1036">
        <v>1</v>
      </c>
    </row>
    <row r="1037" spans="1:18" x14ac:dyDescent="0.35">
      <c r="A1037" t="s">
        <v>1826</v>
      </c>
      <c r="B1037" t="s">
        <v>667</v>
      </c>
      <c r="C1037">
        <v>1</v>
      </c>
      <c r="D1037">
        <v>1</v>
      </c>
      <c r="G1037" s="1">
        <v>1</v>
      </c>
      <c r="H1037" s="1"/>
      <c r="I1037" s="1">
        <v>1</v>
      </c>
      <c r="M1037" s="1" t="b">
        <f t="shared" si="64"/>
        <v>1</v>
      </c>
      <c r="N1037" t="b">
        <f t="shared" si="65"/>
        <v>0</v>
      </c>
      <c r="O1037" t="b">
        <f t="shared" si="65"/>
        <v>0</v>
      </c>
      <c r="P1037" t="b">
        <f t="shared" si="66"/>
        <v>0</v>
      </c>
      <c r="Q1037" t="b">
        <f t="shared" si="67"/>
        <v>0</v>
      </c>
      <c r="R1037">
        <v>1</v>
      </c>
    </row>
    <row r="1038" spans="1:18" x14ac:dyDescent="0.35">
      <c r="A1038" t="s">
        <v>1813</v>
      </c>
      <c r="B1038" t="s">
        <v>667</v>
      </c>
      <c r="C1038">
        <v>1</v>
      </c>
      <c r="D1038">
        <v>1</v>
      </c>
      <c r="G1038" s="1">
        <v>1</v>
      </c>
      <c r="H1038" s="1"/>
      <c r="I1038" s="1">
        <v>1</v>
      </c>
      <c r="M1038" s="1" t="b">
        <f t="shared" si="64"/>
        <v>1</v>
      </c>
      <c r="N1038" t="b">
        <f t="shared" si="65"/>
        <v>0</v>
      </c>
      <c r="O1038" t="b">
        <f t="shared" si="65"/>
        <v>0</v>
      </c>
      <c r="P1038" t="b">
        <f t="shared" si="66"/>
        <v>0</v>
      </c>
      <c r="Q1038" t="b">
        <f t="shared" si="67"/>
        <v>0</v>
      </c>
      <c r="R1038">
        <v>1</v>
      </c>
    </row>
    <row r="1039" spans="1:18" x14ac:dyDescent="0.35">
      <c r="A1039" t="s">
        <v>1806</v>
      </c>
      <c r="B1039" t="s">
        <v>667</v>
      </c>
      <c r="C1039">
        <v>1</v>
      </c>
      <c r="D1039">
        <v>1</v>
      </c>
      <c r="G1039" s="1">
        <v>1</v>
      </c>
      <c r="H1039" s="1"/>
      <c r="I1039" s="1">
        <v>1</v>
      </c>
      <c r="M1039" s="1" t="b">
        <f t="shared" si="64"/>
        <v>1</v>
      </c>
      <c r="N1039" t="b">
        <f t="shared" si="65"/>
        <v>0</v>
      </c>
      <c r="O1039" t="b">
        <f t="shared" si="65"/>
        <v>0</v>
      </c>
      <c r="P1039" t="b">
        <f t="shared" si="66"/>
        <v>0</v>
      </c>
      <c r="Q1039" t="b">
        <f t="shared" si="67"/>
        <v>0</v>
      </c>
      <c r="R1039">
        <v>1</v>
      </c>
    </row>
    <row r="1040" spans="1:18" x14ac:dyDescent="0.35">
      <c r="A1040" t="s">
        <v>618</v>
      </c>
      <c r="B1040" t="s">
        <v>667</v>
      </c>
      <c r="C1040">
        <v>1</v>
      </c>
      <c r="D1040">
        <v>1</v>
      </c>
      <c r="G1040" s="1">
        <v>1</v>
      </c>
      <c r="H1040" s="1"/>
      <c r="I1040" s="1">
        <v>1</v>
      </c>
      <c r="M1040" s="1" t="b">
        <f t="shared" si="64"/>
        <v>1</v>
      </c>
      <c r="N1040" t="b">
        <f t="shared" si="65"/>
        <v>0</v>
      </c>
      <c r="O1040" t="b">
        <f t="shared" si="65"/>
        <v>0</v>
      </c>
      <c r="P1040" t="b">
        <f t="shared" si="66"/>
        <v>0</v>
      </c>
      <c r="Q1040" t="b">
        <f t="shared" si="67"/>
        <v>0</v>
      </c>
      <c r="R1040">
        <v>1</v>
      </c>
    </row>
    <row r="1041" spans="1:18" x14ac:dyDescent="0.35">
      <c r="A1041" t="s">
        <v>1808</v>
      </c>
      <c r="B1041" t="s">
        <v>667</v>
      </c>
      <c r="C1041">
        <v>1</v>
      </c>
      <c r="D1041">
        <v>1</v>
      </c>
      <c r="G1041" s="1">
        <v>1</v>
      </c>
      <c r="H1041" s="1"/>
      <c r="I1041" s="1">
        <v>1</v>
      </c>
      <c r="M1041" s="1" t="b">
        <f t="shared" si="64"/>
        <v>1</v>
      </c>
      <c r="N1041" t="b">
        <f t="shared" si="65"/>
        <v>0</v>
      </c>
      <c r="O1041" t="b">
        <f t="shared" si="65"/>
        <v>0</v>
      </c>
      <c r="P1041" t="b">
        <f t="shared" si="66"/>
        <v>0</v>
      </c>
      <c r="Q1041" t="b">
        <f t="shared" si="67"/>
        <v>0</v>
      </c>
      <c r="R1041">
        <v>1</v>
      </c>
    </row>
    <row r="1042" spans="1:18" x14ac:dyDescent="0.35">
      <c r="A1042" t="s">
        <v>1810</v>
      </c>
      <c r="B1042" t="s">
        <v>667</v>
      </c>
      <c r="C1042">
        <v>1</v>
      </c>
      <c r="D1042">
        <v>1</v>
      </c>
      <c r="G1042" s="1">
        <v>1</v>
      </c>
      <c r="H1042" s="1"/>
      <c r="I1042" s="1">
        <v>1</v>
      </c>
      <c r="M1042" s="1" t="b">
        <f t="shared" si="64"/>
        <v>1</v>
      </c>
      <c r="N1042" t="b">
        <f t="shared" si="65"/>
        <v>0</v>
      </c>
      <c r="O1042" t="b">
        <f t="shared" si="65"/>
        <v>0</v>
      </c>
      <c r="P1042" t="b">
        <f t="shared" si="66"/>
        <v>0</v>
      </c>
      <c r="Q1042" t="b">
        <f t="shared" si="67"/>
        <v>0</v>
      </c>
      <c r="R1042">
        <v>1</v>
      </c>
    </row>
    <row r="1043" spans="1:18" x14ac:dyDescent="0.35">
      <c r="A1043" t="s">
        <v>2502</v>
      </c>
      <c r="B1043" t="s">
        <v>2501</v>
      </c>
      <c r="C1043">
        <v>1</v>
      </c>
      <c r="D1043">
        <v>1</v>
      </c>
      <c r="G1043" s="1">
        <v>1</v>
      </c>
      <c r="H1043" s="1"/>
      <c r="I1043" s="1">
        <v>1</v>
      </c>
      <c r="M1043" s="1" t="b">
        <f t="shared" si="64"/>
        <v>1</v>
      </c>
      <c r="N1043" t="b">
        <f t="shared" si="65"/>
        <v>0</v>
      </c>
      <c r="O1043" t="b">
        <f t="shared" si="65"/>
        <v>0</v>
      </c>
      <c r="P1043" t="b">
        <f t="shared" si="66"/>
        <v>0</v>
      </c>
      <c r="Q1043" t="b">
        <f t="shared" si="67"/>
        <v>0</v>
      </c>
      <c r="R1043">
        <v>1</v>
      </c>
    </row>
    <row r="1044" spans="1:18" x14ac:dyDescent="0.35">
      <c r="A1044" t="s">
        <v>2504</v>
      </c>
      <c r="B1044" t="s">
        <v>2501</v>
      </c>
      <c r="C1044">
        <v>1</v>
      </c>
      <c r="D1044">
        <v>1</v>
      </c>
      <c r="G1044" s="1">
        <v>1</v>
      </c>
      <c r="H1044" s="1"/>
      <c r="I1044" s="1">
        <v>1</v>
      </c>
      <c r="M1044" s="1" t="b">
        <f t="shared" si="64"/>
        <v>1</v>
      </c>
      <c r="N1044" t="b">
        <f t="shared" si="65"/>
        <v>0</v>
      </c>
      <c r="O1044" t="b">
        <f t="shared" si="65"/>
        <v>0</v>
      </c>
      <c r="P1044" t="b">
        <f t="shared" si="66"/>
        <v>0</v>
      </c>
      <c r="Q1044" t="b">
        <f t="shared" si="67"/>
        <v>0</v>
      </c>
      <c r="R1044">
        <v>1</v>
      </c>
    </row>
    <row r="1045" spans="1:18" x14ac:dyDescent="0.35">
      <c r="A1045" t="s">
        <v>1811</v>
      </c>
      <c r="B1045" t="s">
        <v>667</v>
      </c>
      <c r="C1045">
        <v>1</v>
      </c>
      <c r="D1045">
        <v>1</v>
      </c>
      <c r="G1045" s="1">
        <v>1</v>
      </c>
      <c r="H1045" s="1"/>
      <c r="I1045" s="1">
        <v>1</v>
      </c>
      <c r="M1045" s="1" t="b">
        <f t="shared" si="64"/>
        <v>1</v>
      </c>
      <c r="N1045" t="b">
        <f t="shared" si="65"/>
        <v>0</v>
      </c>
      <c r="O1045" t="b">
        <f t="shared" si="65"/>
        <v>0</v>
      </c>
      <c r="P1045" t="b">
        <f t="shared" si="66"/>
        <v>0</v>
      </c>
      <c r="Q1045" t="b">
        <f t="shared" si="67"/>
        <v>0</v>
      </c>
      <c r="R1045">
        <v>1</v>
      </c>
    </row>
    <row r="1046" spans="1:18" x14ac:dyDescent="0.35">
      <c r="A1046" t="s">
        <v>8</v>
      </c>
      <c r="B1046" t="s">
        <v>667</v>
      </c>
      <c r="C1046">
        <v>1</v>
      </c>
      <c r="D1046">
        <v>1</v>
      </c>
      <c r="G1046" s="1">
        <v>1</v>
      </c>
      <c r="H1046" s="1"/>
      <c r="I1046" s="1">
        <v>1</v>
      </c>
      <c r="M1046" s="1" t="b">
        <f t="shared" si="64"/>
        <v>1</v>
      </c>
      <c r="N1046" t="b">
        <f t="shared" si="65"/>
        <v>0</v>
      </c>
      <c r="O1046" t="b">
        <f t="shared" si="65"/>
        <v>0</v>
      </c>
      <c r="P1046" t="b">
        <f t="shared" si="66"/>
        <v>0</v>
      </c>
      <c r="Q1046" t="b">
        <f t="shared" si="67"/>
        <v>0</v>
      </c>
      <c r="R1046">
        <v>1</v>
      </c>
    </row>
    <row r="1047" spans="1:18" x14ac:dyDescent="0.35">
      <c r="A1047" t="s">
        <v>9</v>
      </c>
      <c r="B1047" t="s">
        <v>667</v>
      </c>
      <c r="C1047">
        <v>1</v>
      </c>
      <c r="D1047">
        <v>1</v>
      </c>
      <c r="G1047" s="1">
        <v>1</v>
      </c>
      <c r="H1047" s="1"/>
      <c r="I1047" s="1">
        <v>1</v>
      </c>
      <c r="M1047" s="1" t="b">
        <f t="shared" si="64"/>
        <v>1</v>
      </c>
      <c r="N1047" t="b">
        <f t="shared" si="65"/>
        <v>0</v>
      </c>
      <c r="O1047" t="b">
        <f t="shared" si="65"/>
        <v>0</v>
      </c>
      <c r="P1047" t="b">
        <f t="shared" si="66"/>
        <v>0</v>
      </c>
      <c r="Q1047" t="b">
        <f t="shared" si="67"/>
        <v>0</v>
      </c>
      <c r="R1047">
        <v>1</v>
      </c>
    </row>
    <row r="1048" spans="1:18" x14ac:dyDescent="0.35">
      <c r="A1048" t="s">
        <v>457</v>
      </c>
      <c r="B1048" t="s">
        <v>667</v>
      </c>
      <c r="C1048">
        <v>1</v>
      </c>
      <c r="D1048">
        <v>1</v>
      </c>
      <c r="G1048" s="1">
        <v>1</v>
      </c>
      <c r="H1048" s="1"/>
      <c r="I1048" s="1">
        <v>1</v>
      </c>
      <c r="M1048" s="1" t="b">
        <f t="shared" si="64"/>
        <v>1</v>
      </c>
      <c r="N1048" t="b">
        <f t="shared" si="65"/>
        <v>0</v>
      </c>
      <c r="O1048" t="b">
        <f t="shared" si="65"/>
        <v>0</v>
      </c>
      <c r="P1048" t="b">
        <f t="shared" si="66"/>
        <v>0</v>
      </c>
      <c r="Q1048" t="b">
        <f t="shared" si="67"/>
        <v>0</v>
      </c>
      <c r="R1048">
        <v>1</v>
      </c>
    </row>
    <row r="1049" spans="1:18" x14ac:dyDescent="0.35">
      <c r="A1049" t="s">
        <v>7</v>
      </c>
      <c r="B1049" t="s">
        <v>667</v>
      </c>
      <c r="C1049">
        <v>1</v>
      </c>
      <c r="D1049">
        <v>1</v>
      </c>
      <c r="G1049" s="1">
        <v>1</v>
      </c>
      <c r="H1049" s="1"/>
      <c r="I1049" s="1">
        <v>1</v>
      </c>
      <c r="M1049" s="1" t="b">
        <f t="shared" si="64"/>
        <v>1</v>
      </c>
      <c r="N1049" t="b">
        <f t="shared" si="65"/>
        <v>0</v>
      </c>
      <c r="O1049" t="b">
        <f t="shared" si="65"/>
        <v>0</v>
      </c>
      <c r="P1049" t="b">
        <f t="shared" si="66"/>
        <v>0</v>
      </c>
      <c r="Q1049" t="b">
        <f t="shared" si="67"/>
        <v>0</v>
      </c>
      <c r="R1049">
        <v>1</v>
      </c>
    </row>
    <row r="1050" spans="1:18" x14ac:dyDescent="0.35">
      <c r="A1050" t="s">
        <v>78</v>
      </c>
      <c r="B1050" t="s">
        <v>628</v>
      </c>
      <c r="C1050">
        <v>1</v>
      </c>
      <c r="D1050">
        <v>1</v>
      </c>
      <c r="G1050" s="1">
        <v>1</v>
      </c>
      <c r="H1050" s="1"/>
      <c r="I1050" s="1">
        <v>1</v>
      </c>
      <c r="M1050" s="1" t="b">
        <f t="shared" si="64"/>
        <v>1</v>
      </c>
      <c r="N1050" t="b">
        <f t="shared" si="65"/>
        <v>0</v>
      </c>
      <c r="O1050" t="b">
        <f t="shared" si="65"/>
        <v>0</v>
      </c>
      <c r="P1050" t="b">
        <f t="shared" si="66"/>
        <v>0</v>
      </c>
      <c r="Q1050" t="b">
        <f t="shared" si="67"/>
        <v>0</v>
      </c>
      <c r="R1050">
        <v>1</v>
      </c>
    </row>
    <row r="1051" spans="1:18" x14ac:dyDescent="0.35">
      <c r="A1051" t="s">
        <v>79</v>
      </c>
      <c r="B1051" t="s">
        <v>628</v>
      </c>
      <c r="C1051">
        <v>1</v>
      </c>
      <c r="D1051">
        <v>1</v>
      </c>
      <c r="G1051" s="1">
        <v>1</v>
      </c>
      <c r="H1051" s="1"/>
      <c r="I1051" s="1">
        <v>1</v>
      </c>
      <c r="M1051" s="1" t="b">
        <f t="shared" si="64"/>
        <v>1</v>
      </c>
      <c r="N1051" t="b">
        <f t="shared" si="65"/>
        <v>0</v>
      </c>
      <c r="O1051" t="b">
        <f t="shared" si="65"/>
        <v>0</v>
      </c>
      <c r="P1051" t="b">
        <f t="shared" si="66"/>
        <v>0</v>
      </c>
      <c r="Q1051" t="b">
        <f t="shared" si="67"/>
        <v>0</v>
      </c>
      <c r="R1051">
        <v>1</v>
      </c>
    </row>
    <row r="1052" spans="1:18" x14ac:dyDescent="0.35">
      <c r="A1052" t="s">
        <v>2588</v>
      </c>
      <c r="B1052" t="s">
        <v>871</v>
      </c>
      <c r="C1052">
        <v>1</v>
      </c>
      <c r="D1052">
        <v>1</v>
      </c>
      <c r="G1052" s="1"/>
      <c r="H1052" s="1">
        <v>1</v>
      </c>
      <c r="I1052" s="1">
        <v>1</v>
      </c>
      <c r="M1052" s="1" t="b">
        <f t="shared" si="64"/>
        <v>1</v>
      </c>
      <c r="N1052" t="b">
        <f t="shared" si="65"/>
        <v>0</v>
      </c>
      <c r="O1052" t="b">
        <f t="shared" si="65"/>
        <v>0</v>
      </c>
      <c r="P1052" t="b">
        <f t="shared" si="66"/>
        <v>0</v>
      </c>
      <c r="Q1052" t="b">
        <f t="shared" si="67"/>
        <v>0</v>
      </c>
      <c r="R1052">
        <v>1</v>
      </c>
    </row>
    <row r="1053" spans="1:18" x14ac:dyDescent="0.35">
      <c r="A1053" t="s">
        <v>2590</v>
      </c>
      <c r="B1053" t="s">
        <v>871</v>
      </c>
      <c r="C1053">
        <v>1</v>
      </c>
      <c r="D1053">
        <v>1</v>
      </c>
      <c r="G1053" s="1"/>
      <c r="H1053" s="1">
        <v>1</v>
      </c>
      <c r="I1053" s="1">
        <v>1</v>
      </c>
      <c r="M1053" s="1" t="b">
        <f t="shared" si="64"/>
        <v>1</v>
      </c>
      <c r="N1053" t="b">
        <f t="shared" si="65"/>
        <v>0</v>
      </c>
      <c r="O1053" t="b">
        <f t="shared" si="65"/>
        <v>0</v>
      </c>
      <c r="P1053" t="b">
        <f t="shared" si="66"/>
        <v>0</v>
      </c>
      <c r="Q1053" t="b">
        <f t="shared" si="67"/>
        <v>0</v>
      </c>
      <c r="R1053">
        <v>1</v>
      </c>
    </row>
    <row r="1054" spans="1:18" x14ac:dyDescent="0.35">
      <c r="A1054" t="s">
        <v>2592</v>
      </c>
      <c r="B1054" t="s">
        <v>871</v>
      </c>
      <c r="C1054">
        <v>1</v>
      </c>
      <c r="D1054">
        <v>1</v>
      </c>
      <c r="G1054" s="1"/>
      <c r="H1054" s="1">
        <v>1</v>
      </c>
      <c r="I1054" s="1">
        <v>1</v>
      </c>
      <c r="M1054" s="1" t="b">
        <f t="shared" si="64"/>
        <v>1</v>
      </c>
      <c r="N1054" t="b">
        <f t="shared" si="65"/>
        <v>0</v>
      </c>
      <c r="O1054" t="b">
        <f t="shared" si="65"/>
        <v>0</v>
      </c>
      <c r="P1054" t="b">
        <f t="shared" si="66"/>
        <v>0</v>
      </c>
      <c r="Q1054" t="b">
        <f t="shared" si="67"/>
        <v>0</v>
      </c>
      <c r="R1054">
        <v>1</v>
      </c>
    </row>
    <row r="1055" spans="1:18" x14ac:dyDescent="0.35">
      <c r="A1055" t="s">
        <v>2595</v>
      </c>
      <c r="B1055" t="s">
        <v>871</v>
      </c>
      <c r="C1055">
        <v>1</v>
      </c>
      <c r="D1055">
        <v>1</v>
      </c>
      <c r="G1055" s="1"/>
      <c r="H1055" s="1">
        <v>1</v>
      </c>
      <c r="I1055" s="1">
        <v>1</v>
      </c>
      <c r="M1055" s="1" t="b">
        <f t="shared" si="64"/>
        <v>1</v>
      </c>
      <c r="N1055" t="b">
        <f t="shared" si="65"/>
        <v>0</v>
      </c>
      <c r="O1055" t="b">
        <f t="shared" si="65"/>
        <v>0</v>
      </c>
      <c r="P1055" t="b">
        <f t="shared" si="66"/>
        <v>0</v>
      </c>
      <c r="Q1055" t="b">
        <f t="shared" si="67"/>
        <v>0</v>
      </c>
      <c r="R1055">
        <v>1</v>
      </c>
    </row>
    <row r="1056" spans="1:18" x14ac:dyDescent="0.35">
      <c r="A1056" t="s">
        <v>458</v>
      </c>
      <c r="B1056" t="s">
        <v>871</v>
      </c>
      <c r="C1056">
        <v>2</v>
      </c>
      <c r="D1056">
        <v>2</v>
      </c>
      <c r="G1056" s="1">
        <v>1</v>
      </c>
      <c r="H1056" s="1">
        <v>1</v>
      </c>
      <c r="I1056" s="1">
        <v>2</v>
      </c>
      <c r="M1056" s="1" t="b">
        <f t="shared" si="64"/>
        <v>0</v>
      </c>
      <c r="N1056" t="b">
        <f t="shared" si="65"/>
        <v>0</v>
      </c>
      <c r="O1056" t="b">
        <f t="shared" si="65"/>
        <v>0</v>
      </c>
      <c r="P1056" t="b">
        <f t="shared" si="66"/>
        <v>0</v>
      </c>
      <c r="Q1056" t="b">
        <f t="shared" si="67"/>
        <v>0</v>
      </c>
      <c r="R1056">
        <v>1</v>
      </c>
    </row>
    <row r="1057" spans="1:18" x14ac:dyDescent="0.35">
      <c r="A1057" t="s">
        <v>2597</v>
      </c>
      <c r="B1057" t="s">
        <v>871</v>
      </c>
      <c r="C1057">
        <v>1</v>
      </c>
      <c r="D1057">
        <v>1</v>
      </c>
      <c r="G1057" s="1"/>
      <c r="H1057" s="1">
        <v>1</v>
      </c>
      <c r="I1057" s="1">
        <v>1</v>
      </c>
      <c r="M1057" s="1" t="b">
        <f t="shared" si="64"/>
        <v>1</v>
      </c>
      <c r="N1057" t="b">
        <f t="shared" si="65"/>
        <v>0</v>
      </c>
      <c r="O1057" t="b">
        <f t="shared" si="65"/>
        <v>0</v>
      </c>
      <c r="P1057" t="b">
        <f t="shared" si="66"/>
        <v>0</v>
      </c>
      <c r="Q1057" t="b">
        <f t="shared" si="67"/>
        <v>0</v>
      </c>
      <c r="R1057">
        <v>1</v>
      </c>
    </row>
    <row r="1058" spans="1:18" x14ac:dyDescent="0.35">
      <c r="A1058" t="s">
        <v>2599</v>
      </c>
      <c r="B1058" t="s">
        <v>871</v>
      </c>
      <c r="C1058">
        <v>1</v>
      </c>
      <c r="D1058">
        <v>1</v>
      </c>
      <c r="G1058" s="1"/>
      <c r="H1058" s="1">
        <v>1</v>
      </c>
      <c r="I1058" s="1">
        <v>1</v>
      </c>
      <c r="M1058" s="1" t="b">
        <f t="shared" si="64"/>
        <v>1</v>
      </c>
      <c r="N1058" t="b">
        <f t="shared" si="65"/>
        <v>0</v>
      </c>
      <c r="O1058" t="b">
        <f t="shared" si="65"/>
        <v>0</v>
      </c>
      <c r="P1058" t="b">
        <f t="shared" si="66"/>
        <v>0</v>
      </c>
      <c r="Q1058" t="b">
        <f t="shared" si="67"/>
        <v>0</v>
      </c>
      <c r="R1058">
        <v>1</v>
      </c>
    </row>
    <row r="1059" spans="1:18" x14ac:dyDescent="0.35">
      <c r="A1059" t="s">
        <v>459</v>
      </c>
      <c r="B1059" t="s">
        <v>871</v>
      </c>
      <c r="C1059">
        <v>1</v>
      </c>
      <c r="D1059">
        <v>2</v>
      </c>
      <c r="G1059" s="1">
        <v>1</v>
      </c>
      <c r="H1059" s="1">
        <v>1</v>
      </c>
      <c r="I1059" s="1">
        <v>2</v>
      </c>
      <c r="M1059" s="1" t="b">
        <f t="shared" si="64"/>
        <v>0</v>
      </c>
      <c r="N1059" t="b">
        <f t="shared" si="65"/>
        <v>0</v>
      </c>
      <c r="O1059" t="b">
        <f t="shared" si="65"/>
        <v>0</v>
      </c>
      <c r="P1059" t="b">
        <f t="shared" si="66"/>
        <v>1</v>
      </c>
      <c r="Q1059" t="b">
        <f t="shared" si="67"/>
        <v>0</v>
      </c>
      <c r="R1059">
        <v>1</v>
      </c>
    </row>
    <row r="1060" spans="1:18" x14ac:dyDescent="0.35">
      <c r="A1060" t="s">
        <v>587</v>
      </c>
      <c r="B1060" t="s">
        <v>871</v>
      </c>
      <c r="C1060">
        <v>1</v>
      </c>
      <c r="D1060">
        <v>2</v>
      </c>
      <c r="G1060" s="1">
        <v>1</v>
      </c>
      <c r="H1060" s="1">
        <v>1</v>
      </c>
      <c r="I1060" s="1">
        <v>2</v>
      </c>
      <c r="M1060" s="1" t="b">
        <f t="shared" si="64"/>
        <v>0</v>
      </c>
      <c r="N1060" t="b">
        <f t="shared" si="65"/>
        <v>0</v>
      </c>
      <c r="O1060" t="b">
        <f t="shared" si="65"/>
        <v>0</v>
      </c>
      <c r="P1060" t="b">
        <f t="shared" si="66"/>
        <v>1</v>
      </c>
      <c r="Q1060" t="b">
        <f t="shared" si="67"/>
        <v>0</v>
      </c>
      <c r="R1060">
        <v>1</v>
      </c>
    </row>
    <row r="1061" spans="1:18" x14ac:dyDescent="0.35">
      <c r="A1061" t="s">
        <v>460</v>
      </c>
      <c r="B1061" t="s">
        <v>871</v>
      </c>
      <c r="C1061">
        <v>1</v>
      </c>
      <c r="D1061">
        <v>2</v>
      </c>
      <c r="G1061" s="1">
        <v>1</v>
      </c>
      <c r="H1061" s="1">
        <v>1</v>
      </c>
      <c r="I1061" s="1">
        <v>2</v>
      </c>
      <c r="M1061" s="1" t="b">
        <f t="shared" si="64"/>
        <v>0</v>
      </c>
      <c r="N1061" t="b">
        <f t="shared" si="65"/>
        <v>0</v>
      </c>
      <c r="O1061" t="b">
        <f t="shared" si="65"/>
        <v>0</v>
      </c>
      <c r="P1061" t="b">
        <f t="shared" si="66"/>
        <v>1</v>
      </c>
      <c r="Q1061" t="b">
        <f t="shared" si="67"/>
        <v>0</v>
      </c>
      <c r="R1061">
        <v>1</v>
      </c>
    </row>
    <row r="1062" spans="1:18" x14ac:dyDescent="0.35">
      <c r="A1062" t="s">
        <v>588</v>
      </c>
      <c r="B1062" t="s">
        <v>871</v>
      </c>
      <c r="C1062">
        <v>1</v>
      </c>
      <c r="D1062">
        <v>2</v>
      </c>
      <c r="G1062" s="1">
        <v>1</v>
      </c>
      <c r="H1062" s="1">
        <v>1</v>
      </c>
      <c r="I1062" s="1">
        <v>2</v>
      </c>
      <c r="M1062" s="1" t="b">
        <f t="shared" si="64"/>
        <v>0</v>
      </c>
      <c r="N1062" t="b">
        <f t="shared" si="65"/>
        <v>0</v>
      </c>
      <c r="O1062" t="b">
        <f t="shared" si="65"/>
        <v>0</v>
      </c>
      <c r="P1062" t="b">
        <f t="shared" si="66"/>
        <v>1</v>
      </c>
      <c r="Q1062" t="b">
        <f t="shared" si="67"/>
        <v>0</v>
      </c>
      <c r="R1062">
        <v>1</v>
      </c>
    </row>
    <row r="1063" spans="1:18" x14ac:dyDescent="0.35">
      <c r="A1063" t="s">
        <v>2607</v>
      </c>
      <c r="B1063" t="s">
        <v>871</v>
      </c>
      <c r="C1063">
        <v>1</v>
      </c>
      <c r="D1063">
        <v>1</v>
      </c>
      <c r="G1063" s="1"/>
      <c r="H1063" s="1">
        <v>1</v>
      </c>
      <c r="I1063" s="1">
        <v>1</v>
      </c>
      <c r="M1063" s="1" t="b">
        <f t="shared" si="64"/>
        <v>1</v>
      </c>
      <c r="N1063" t="b">
        <f t="shared" ref="N1063:O1094" si="68">AND($E1063=1,ISBLANK($F1063))</f>
        <v>0</v>
      </c>
      <c r="O1063" t="b">
        <f t="shared" si="68"/>
        <v>0</v>
      </c>
      <c r="P1063" t="b">
        <f t="shared" si="66"/>
        <v>0</v>
      </c>
      <c r="Q1063" t="b">
        <f t="shared" si="67"/>
        <v>0</v>
      </c>
      <c r="R1063">
        <v>1</v>
      </c>
    </row>
    <row r="1064" spans="1:18" x14ac:dyDescent="0.35">
      <c r="A1064" t="s">
        <v>1980</v>
      </c>
      <c r="B1064" t="s">
        <v>871</v>
      </c>
      <c r="C1064">
        <v>1</v>
      </c>
      <c r="D1064">
        <v>1</v>
      </c>
      <c r="G1064" s="1">
        <v>1</v>
      </c>
      <c r="H1064" s="1"/>
      <c r="I1064" s="1">
        <v>1</v>
      </c>
      <c r="M1064" s="1" t="b">
        <f t="shared" si="64"/>
        <v>1</v>
      </c>
      <c r="N1064" t="b">
        <f t="shared" si="68"/>
        <v>0</v>
      </c>
      <c r="O1064" t="b">
        <f t="shared" si="68"/>
        <v>0</v>
      </c>
      <c r="P1064" t="b">
        <f t="shared" si="66"/>
        <v>0</v>
      </c>
      <c r="Q1064" t="b">
        <f t="shared" si="67"/>
        <v>0</v>
      </c>
      <c r="R1064">
        <v>1</v>
      </c>
    </row>
    <row r="1065" spans="1:18" x14ac:dyDescent="0.35">
      <c r="A1065" t="s">
        <v>461</v>
      </c>
      <c r="B1065" t="s">
        <v>649</v>
      </c>
      <c r="C1065">
        <v>1</v>
      </c>
      <c r="D1065">
        <v>1</v>
      </c>
      <c r="G1065" s="1">
        <v>1</v>
      </c>
      <c r="H1065" s="1"/>
      <c r="I1065" s="1">
        <v>1</v>
      </c>
      <c r="M1065" s="1" t="b">
        <f t="shared" si="64"/>
        <v>1</v>
      </c>
      <c r="N1065" t="b">
        <f t="shared" si="68"/>
        <v>0</v>
      </c>
      <c r="O1065" t="b">
        <f t="shared" si="68"/>
        <v>0</v>
      </c>
      <c r="P1065" t="b">
        <f t="shared" si="66"/>
        <v>0</v>
      </c>
      <c r="Q1065" t="b">
        <f t="shared" si="67"/>
        <v>0</v>
      </c>
      <c r="R1065">
        <v>1</v>
      </c>
    </row>
    <row r="1066" spans="1:18" x14ac:dyDescent="0.35">
      <c r="A1066" t="s">
        <v>3103</v>
      </c>
      <c r="B1066" t="s">
        <v>649</v>
      </c>
      <c r="C1066">
        <v>1</v>
      </c>
      <c r="D1066">
        <v>1</v>
      </c>
      <c r="G1066" s="1"/>
      <c r="H1066" s="1">
        <v>1</v>
      </c>
      <c r="I1066" s="1">
        <v>1</v>
      </c>
      <c r="M1066" s="1" t="b">
        <f t="shared" si="64"/>
        <v>1</v>
      </c>
      <c r="N1066" t="b">
        <f t="shared" si="68"/>
        <v>0</v>
      </c>
      <c r="O1066" t="b">
        <f t="shared" si="68"/>
        <v>0</v>
      </c>
      <c r="P1066" t="b">
        <f t="shared" si="66"/>
        <v>0</v>
      </c>
      <c r="Q1066" t="b">
        <f t="shared" si="67"/>
        <v>0</v>
      </c>
      <c r="R1066">
        <v>1</v>
      </c>
    </row>
    <row r="1067" spans="1:18" x14ac:dyDescent="0.35">
      <c r="A1067" t="s">
        <v>3106</v>
      </c>
      <c r="B1067" t="s">
        <v>649</v>
      </c>
      <c r="C1067">
        <v>1</v>
      </c>
      <c r="D1067">
        <v>1</v>
      </c>
      <c r="G1067" s="1"/>
      <c r="H1067" s="1">
        <v>1</v>
      </c>
      <c r="I1067" s="1">
        <v>1</v>
      </c>
      <c r="M1067" s="1" t="b">
        <f t="shared" si="64"/>
        <v>1</v>
      </c>
      <c r="N1067" t="b">
        <f t="shared" si="68"/>
        <v>0</v>
      </c>
      <c r="O1067" t="b">
        <f t="shared" si="68"/>
        <v>0</v>
      </c>
      <c r="P1067" t="b">
        <f t="shared" si="66"/>
        <v>0</v>
      </c>
      <c r="Q1067" t="b">
        <f t="shared" si="67"/>
        <v>0</v>
      </c>
      <c r="R1067">
        <v>1</v>
      </c>
    </row>
    <row r="1068" spans="1:18" x14ac:dyDescent="0.35">
      <c r="A1068" t="s">
        <v>462</v>
      </c>
      <c r="B1068" t="s">
        <v>649</v>
      </c>
      <c r="C1068">
        <v>1</v>
      </c>
      <c r="D1068">
        <v>1</v>
      </c>
      <c r="G1068" s="1">
        <v>1</v>
      </c>
      <c r="H1068" s="1"/>
      <c r="I1068" s="1">
        <v>1</v>
      </c>
      <c r="M1068" s="1" t="b">
        <f t="shared" si="64"/>
        <v>1</v>
      </c>
      <c r="N1068" t="b">
        <f t="shared" si="68"/>
        <v>0</v>
      </c>
      <c r="O1068" t="b">
        <f t="shared" si="68"/>
        <v>0</v>
      </c>
      <c r="P1068" t="b">
        <f t="shared" si="66"/>
        <v>0</v>
      </c>
      <c r="Q1068" t="b">
        <f t="shared" si="67"/>
        <v>0</v>
      </c>
      <c r="R1068">
        <v>1</v>
      </c>
    </row>
    <row r="1069" spans="1:18" x14ac:dyDescent="0.35">
      <c r="A1069" t="s">
        <v>3109</v>
      </c>
      <c r="B1069" t="s">
        <v>649</v>
      </c>
      <c r="C1069">
        <v>1</v>
      </c>
      <c r="D1069">
        <v>1</v>
      </c>
      <c r="G1069" s="1"/>
      <c r="H1069" s="1">
        <v>1</v>
      </c>
      <c r="I1069" s="1">
        <v>1</v>
      </c>
      <c r="M1069" s="1" t="b">
        <f t="shared" si="64"/>
        <v>1</v>
      </c>
      <c r="N1069" t="b">
        <f t="shared" si="68"/>
        <v>0</v>
      </c>
      <c r="O1069" t="b">
        <f t="shared" si="68"/>
        <v>0</v>
      </c>
      <c r="P1069" t="b">
        <f t="shared" si="66"/>
        <v>0</v>
      </c>
      <c r="Q1069" t="b">
        <f t="shared" si="67"/>
        <v>0</v>
      </c>
      <c r="R1069">
        <v>1</v>
      </c>
    </row>
    <row r="1070" spans="1:18" x14ac:dyDescent="0.35">
      <c r="A1070" t="s">
        <v>463</v>
      </c>
      <c r="B1070" t="s">
        <v>649</v>
      </c>
      <c r="C1070">
        <v>2</v>
      </c>
      <c r="D1070">
        <v>2</v>
      </c>
      <c r="G1070" s="1">
        <v>1</v>
      </c>
      <c r="H1070" s="1">
        <v>1</v>
      </c>
      <c r="I1070" s="1">
        <v>2</v>
      </c>
      <c r="M1070" s="1" t="b">
        <f t="shared" si="64"/>
        <v>0</v>
      </c>
      <c r="N1070" t="b">
        <f t="shared" si="68"/>
        <v>0</v>
      </c>
      <c r="O1070" t="b">
        <f t="shared" si="68"/>
        <v>0</v>
      </c>
      <c r="P1070" t="b">
        <f t="shared" si="66"/>
        <v>0</v>
      </c>
      <c r="Q1070" t="b">
        <f t="shared" si="67"/>
        <v>0</v>
      </c>
      <c r="R1070">
        <v>1</v>
      </c>
    </row>
    <row r="1071" spans="1:18" x14ac:dyDescent="0.35">
      <c r="A1071" t="s">
        <v>2662</v>
      </c>
      <c r="B1071" t="s">
        <v>1799</v>
      </c>
      <c r="C1071">
        <v>1</v>
      </c>
      <c r="D1071">
        <v>1</v>
      </c>
      <c r="G1071" s="1"/>
      <c r="H1071" s="1">
        <v>1</v>
      </c>
      <c r="I1071" s="1">
        <v>1</v>
      </c>
      <c r="M1071" s="1" t="b">
        <f t="shared" si="64"/>
        <v>1</v>
      </c>
      <c r="N1071" t="b">
        <f t="shared" si="68"/>
        <v>0</v>
      </c>
      <c r="O1071" t="b">
        <f t="shared" si="68"/>
        <v>0</v>
      </c>
      <c r="P1071" t="b">
        <f t="shared" si="66"/>
        <v>0</v>
      </c>
      <c r="Q1071" t="b">
        <f t="shared" si="67"/>
        <v>0</v>
      </c>
      <c r="R1071">
        <v>1</v>
      </c>
    </row>
    <row r="1072" spans="1:18" x14ac:dyDescent="0.35">
      <c r="A1072" t="s">
        <v>613</v>
      </c>
      <c r="B1072" t="s">
        <v>954</v>
      </c>
      <c r="C1072">
        <v>1</v>
      </c>
      <c r="D1072">
        <v>2</v>
      </c>
      <c r="G1072" s="1">
        <v>1</v>
      </c>
      <c r="H1072" s="1">
        <v>1</v>
      </c>
      <c r="I1072" s="1">
        <v>2</v>
      </c>
      <c r="M1072" s="1" t="b">
        <f t="shared" si="64"/>
        <v>0</v>
      </c>
      <c r="N1072" t="b">
        <f t="shared" si="68"/>
        <v>0</v>
      </c>
      <c r="O1072" t="b">
        <f t="shared" si="68"/>
        <v>0</v>
      </c>
      <c r="P1072" t="b">
        <f t="shared" si="66"/>
        <v>1</v>
      </c>
      <c r="Q1072" t="b">
        <f t="shared" si="67"/>
        <v>0</v>
      </c>
      <c r="R1072">
        <v>1</v>
      </c>
    </row>
    <row r="1073" spans="1:18" x14ac:dyDescent="0.35">
      <c r="A1073" t="s">
        <v>99</v>
      </c>
      <c r="B1073" t="s">
        <v>1799</v>
      </c>
      <c r="C1073">
        <v>2</v>
      </c>
      <c r="D1073">
        <v>2</v>
      </c>
      <c r="G1073" s="1">
        <v>1</v>
      </c>
      <c r="H1073" s="1">
        <v>1</v>
      </c>
      <c r="I1073" s="1">
        <v>2</v>
      </c>
      <c r="M1073" s="1" t="b">
        <f t="shared" si="64"/>
        <v>0</v>
      </c>
      <c r="N1073" t="b">
        <f t="shared" si="68"/>
        <v>0</v>
      </c>
      <c r="O1073" t="b">
        <f t="shared" si="68"/>
        <v>0</v>
      </c>
      <c r="P1073" t="b">
        <f t="shared" si="66"/>
        <v>0</v>
      </c>
      <c r="Q1073" t="b">
        <f t="shared" si="67"/>
        <v>0</v>
      </c>
      <c r="R1073">
        <v>1</v>
      </c>
    </row>
    <row r="1074" spans="1:18" x14ac:dyDescent="0.35">
      <c r="A1074" t="s">
        <v>3299</v>
      </c>
      <c r="B1074" t="s">
        <v>99</v>
      </c>
      <c r="C1074">
        <v>1</v>
      </c>
      <c r="D1074">
        <v>1</v>
      </c>
      <c r="G1074" s="1"/>
      <c r="H1074" s="1">
        <v>1</v>
      </c>
      <c r="I1074" s="1">
        <v>1</v>
      </c>
      <c r="M1074" s="1" t="b">
        <f t="shared" si="64"/>
        <v>1</v>
      </c>
      <c r="N1074" t="b">
        <f t="shared" si="68"/>
        <v>0</v>
      </c>
      <c r="O1074" t="b">
        <f t="shared" si="68"/>
        <v>0</v>
      </c>
      <c r="P1074" t="b">
        <f t="shared" si="66"/>
        <v>0</v>
      </c>
      <c r="Q1074" t="b">
        <f t="shared" si="67"/>
        <v>0</v>
      </c>
      <c r="R1074">
        <v>1</v>
      </c>
    </row>
    <row r="1075" spans="1:18" x14ac:dyDescent="0.35">
      <c r="A1075" t="s">
        <v>3294</v>
      </c>
      <c r="B1075" t="s">
        <v>99</v>
      </c>
      <c r="C1075">
        <v>1</v>
      </c>
      <c r="D1075">
        <v>1</v>
      </c>
      <c r="G1075" s="1"/>
      <c r="H1075" s="1">
        <v>1</v>
      </c>
      <c r="I1075" s="1">
        <v>1</v>
      </c>
      <c r="M1075" s="1" t="b">
        <f t="shared" si="64"/>
        <v>1</v>
      </c>
      <c r="N1075" t="b">
        <f t="shared" si="68"/>
        <v>0</v>
      </c>
      <c r="O1075" t="b">
        <f t="shared" si="68"/>
        <v>0</v>
      </c>
      <c r="P1075" t="b">
        <f t="shared" si="66"/>
        <v>0</v>
      </c>
      <c r="Q1075" t="b">
        <f t="shared" si="67"/>
        <v>0</v>
      </c>
      <c r="R1075">
        <v>1</v>
      </c>
    </row>
    <row r="1076" spans="1:18" x14ac:dyDescent="0.35">
      <c r="A1076" t="s">
        <v>3296</v>
      </c>
      <c r="B1076" t="s">
        <v>99</v>
      </c>
      <c r="C1076">
        <v>1</v>
      </c>
      <c r="D1076">
        <v>1</v>
      </c>
      <c r="G1076" s="1"/>
      <c r="H1076" s="1">
        <v>1</v>
      </c>
      <c r="I1076" s="1">
        <v>1</v>
      </c>
      <c r="M1076" s="1" t="b">
        <f t="shared" si="64"/>
        <v>1</v>
      </c>
      <c r="N1076" t="b">
        <f t="shared" si="68"/>
        <v>0</v>
      </c>
      <c r="O1076" t="b">
        <f t="shared" si="68"/>
        <v>0</v>
      </c>
      <c r="P1076" t="b">
        <f t="shared" si="66"/>
        <v>0</v>
      </c>
      <c r="Q1076" t="b">
        <f t="shared" si="67"/>
        <v>0</v>
      </c>
      <c r="R1076">
        <v>1</v>
      </c>
    </row>
    <row r="1077" spans="1:18" x14ac:dyDescent="0.35">
      <c r="A1077" t="s">
        <v>473</v>
      </c>
      <c r="B1077" t="s">
        <v>99</v>
      </c>
      <c r="C1077">
        <v>1</v>
      </c>
      <c r="D1077">
        <v>1</v>
      </c>
      <c r="G1077" s="1">
        <v>1</v>
      </c>
      <c r="H1077" s="1"/>
      <c r="I1077" s="1">
        <v>1</v>
      </c>
      <c r="M1077" s="1" t="b">
        <f t="shared" si="64"/>
        <v>1</v>
      </c>
      <c r="N1077" t="b">
        <f t="shared" si="68"/>
        <v>0</v>
      </c>
      <c r="O1077" t="b">
        <f t="shared" si="68"/>
        <v>0</v>
      </c>
      <c r="P1077" t="b">
        <f t="shared" si="66"/>
        <v>0</v>
      </c>
      <c r="Q1077" t="b">
        <f t="shared" si="67"/>
        <v>0</v>
      </c>
      <c r="R1077">
        <v>1</v>
      </c>
    </row>
    <row r="1078" spans="1:18" x14ac:dyDescent="0.35">
      <c r="A1078" t="s">
        <v>464</v>
      </c>
      <c r="B1078" t="s">
        <v>651</v>
      </c>
      <c r="C1078">
        <v>1</v>
      </c>
      <c r="D1078">
        <v>2</v>
      </c>
      <c r="G1078" s="1">
        <v>1</v>
      </c>
      <c r="H1078" s="1">
        <v>1</v>
      </c>
      <c r="I1078" s="1">
        <v>2</v>
      </c>
      <c r="M1078" s="1" t="b">
        <f t="shared" si="64"/>
        <v>0</v>
      </c>
      <c r="N1078" t="b">
        <f t="shared" si="68"/>
        <v>0</v>
      </c>
      <c r="O1078" t="b">
        <f t="shared" si="68"/>
        <v>0</v>
      </c>
      <c r="P1078" t="b">
        <f t="shared" si="66"/>
        <v>1</v>
      </c>
      <c r="Q1078" t="b">
        <f t="shared" si="67"/>
        <v>0</v>
      </c>
      <c r="R1078">
        <v>1</v>
      </c>
    </row>
    <row r="1079" spans="1:18" x14ac:dyDescent="0.35">
      <c r="A1079" t="s">
        <v>465</v>
      </c>
      <c r="B1079" t="s">
        <v>651</v>
      </c>
      <c r="C1079">
        <v>1</v>
      </c>
      <c r="D1079">
        <v>2</v>
      </c>
      <c r="G1079" s="1">
        <v>1</v>
      </c>
      <c r="H1079" s="1">
        <v>1</v>
      </c>
      <c r="I1079" s="1">
        <v>2</v>
      </c>
      <c r="M1079" s="1" t="b">
        <f t="shared" si="64"/>
        <v>0</v>
      </c>
      <c r="N1079" t="b">
        <f t="shared" si="68"/>
        <v>0</v>
      </c>
      <c r="O1079" t="b">
        <f t="shared" si="68"/>
        <v>0</v>
      </c>
      <c r="P1079" t="b">
        <f t="shared" si="66"/>
        <v>1</v>
      </c>
      <c r="Q1079" t="b">
        <f t="shared" si="67"/>
        <v>0</v>
      </c>
      <c r="R1079">
        <v>1</v>
      </c>
    </row>
    <row r="1080" spans="1:18" x14ac:dyDescent="0.35">
      <c r="A1080" t="s">
        <v>3555</v>
      </c>
      <c r="B1080" t="s">
        <v>651</v>
      </c>
      <c r="C1080">
        <v>1</v>
      </c>
      <c r="D1080">
        <v>1</v>
      </c>
      <c r="G1080" s="1"/>
      <c r="H1080" s="1">
        <v>1</v>
      </c>
      <c r="I1080" s="1">
        <v>1</v>
      </c>
      <c r="M1080" s="1" t="b">
        <f t="shared" si="64"/>
        <v>1</v>
      </c>
      <c r="N1080" t="b">
        <f t="shared" si="68"/>
        <v>0</v>
      </c>
      <c r="O1080" t="b">
        <f t="shared" si="68"/>
        <v>0</v>
      </c>
      <c r="P1080" t="b">
        <f t="shared" si="66"/>
        <v>0</v>
      </c>
      <c r="Q1080" t="b">
        <f t="shared" si="67"/>
        <v>0</v>
      </c>
      <c r="R1080">
        <v>1</v>
      </c>
    </row>
    <row r="1081" spans="1:18" x14ac:dyDescent="0.35">
      <c r="A1081" t="s">
        <v>466</v>
      </c>
      <c r="B1081" t="s">
        <v>651</v>
      </c>
      <c r="C1081">
        <v>1</v>
      </c>
      <c r="D1081">
        <v>2</v>
      </c>
      <c r="G1081" s="1">
        <v>1</v>
      </c>
      <c r="H1081" s="1">
        <v>1</v>
      </c>
      <c r="I1081" s="1">
        <v>2</v>
      </c>
      <c r="M1081" s="1" t="b">
        <f t="shared" si="64"/>
        <v>0</v>
      </c>
      <c r="N1081" t="b">
        <f t="shared" si="68"/>
        <v>0</v>
      </c>
      <c r="O1081" t="b">
        <f t="shared" si="68"/>
        <v>0</v>
      </c>
      <c r="P1081" t="b">
        <f t="shared" si="66"/>
        <v>1</v>
      </c>
      <c r="Q1081" t="b">
        <f t="shared" si="67"/>
        <v>0</v>
      </c>
      <c r="R1081">
        <v>1</v>
      </c>
    </row>
    <row r="1082" spans="1:18" x14ac:dyDescent="0.35">
      <c r="A1082" t="s">
        <v>467</v>
      </c>
      <c r="B1082" t="s">
        <v>651</v>
      </c>
      <c r="C1082">
        <v>1</v>
      </c>
      <c r="D1082">
        <v>1</v>
      </c>
      <c r="G1082" s="1">
        <v>1</v>
      </c>
      <c r="H1082" s="1"/>
      <c r="I1082" s="1">
        <v>1</v>
      </c>
      <c r="M1082" s="1" t="b">
        <f t="shared" si="64"/>
        <v>1</v>
      </c>
      <c r="N1082" t="b">
        <f t="shared" si="68"/>
        <v>0</v>
      </c>
      <c r="O1082" t="b">
        <f t="shared" si="68"/>
        <v>0</v>
      </c>
      <c r="P1082" t="b">
        <f t="shared" si="66"/>
        <v>0</v>
      </c>
      <c r="Q1082" t="b">
        <f t="shared" si="67"/>
        <v>0</v>
      </c>
      <c r="R1082">
        <v>1</v>
      </c>
    </row>
    <row r="1083" spans="1:18" x14ac:dyDescent="0.35">
      <c r="A1083" t="s">
        <v>468</v>
      </c>
      <c r="B1083" t="s">
        <v>651</v>
      </c>
      <c r="C1083">
        <v>1</v>
      </c>
      <c r="D1083">
        <v>1</v>
      </c>
      <c r="G1083" s="1">
        <v>1</v>
      </c>
      <c r="H1083" s="1"/>
      <c r="I1083" s="1">
        <v>1</v>
      </c>
      <c r="M1083" s="1" t="b">
        <f t="shared" si="64"/>
        <v>1</v>
      </c>
      <c r="N1083" t="b">
        <f t="shared" si="68"/>
        <v>0</v>
      </c>
      <c r="O1083" t="b">
        <f t="shared" si="68"/>
        <v>0</v>
      </c>
      <c r="P1083" t="b">
        <f t="shared" si="66"/>
        <v>0</v>
      </c>
      <c r="Q1083" t="b">
        <f t="shared" si="67"/>
        <v>0</v>
      </c>
      <c r="R1083">
        <v>1</v>
      </c>
    </row>
    <row r="1084" spans="1:18" x14ac:dyDescent="0.35">
      <c r="A1084" t="s">
        <v>3515</v>
      </c>
      <c r="B1084" t="s">
        <v>651</v>
      </c>
      <c r="C1084">
        <v>1</v>
      </c>
      <c r="D1084">
        <v>1</v>
      </c>
      <c r="G1084" s="1"/>
      <c r="H1084" s="1">
        <v>1</v>
      </c>
      <c r="I1084" s="1">
        <v>1</v>
      </c>
      <c r="M1084" s="1" t="b">
        <f t="shared" si="64"/>
        <v>1</v>
      </c>
      <c r="N1084" t="b">
        <f t="shared" si="68"/>
        <v>0</v>
      </c>
      <c r="O1084" t="b">
        <f t="shared" si="68"/>
        <v>0</v>
      </c>
      <c r="P1084" t="b">
        <f t="shared" si="66"/>
        <v>0</v>
      </c>
      <c r="Q1084" t="b">
        <f t="shared" si="67"/>
        <v>0</v>
      </c>
      <c r="R1084">
        <v>1</v>
      </c>
    </row>
    <row r="1085" spans="1:18" x14ac:dyDescent="0.35">
      <c r="A1085" t="s">
        <v>469</v>
      </c>
      <c r="B1085" t="s">
        <v>651</v>
      </c>
      <c r="C1085">
        <v>1</v>
      </c>
      <c r="D1085">
        <v>1</v>
      </c>
      <c r="G1085" s="1">
        <v>1</v>
      </c>
      <c r="H1085" s="1"/>
      <c r="I1085" s="1">
        <v>1</v>
      </c>
      <c r="M1085" s="1" t="b">
        <f t="shared" si="64"/>
        <v>1</v>
      </c>
      <c r="N1085" t="b">
        <f t="shared" si="68"/>
        <v>0</v>
      </c>
      <c r="O1085" t="b">
        <f t="shared" si="68"/>
        <v>0</v>
      </c>
      <c r="P1085" t="b">
        <f t="shared" si="66"/>
        <v>0</v>
      </c>
      <c r="Q1085" t="b">
        <f t="shared" si="67"/>
        <v>0</v>
      </c>
      <c r="R1085">
        <v>1</v>
      </c>
    </row>
    <row r="1086" spans="1:18" x14ac:dyDescent="0.35">
      <c r="A1086" t="s">
        <v>470</v>
      </c>
      <c r="B1086" t="s">
        <v>651</v>
      </c>
      <c r="C1086">
        <v>1</v>
      </c>
      <c r="D1086">
        <v>1</v>
      </c>
      <c r="G1086" s="1">
        <v>1</v>
      </c>
      <c r="H1086" s="1"/>
      <c r="I1086" s="1">
        <v>1</v>
      </c>
      <c r="M1086" s="1" t="b">
        <f t="shared" si="64"/>
        <v>1</v>
      </c>
      <c r="N1086" t="b">
        <f t="shared" si="68"/>
        <v>0</v>
      </c>
      <c r="O1086" t="b">
        <f t="shared" si="68"/>
        <v>0</v>
      </c>
      <c r="P1086" t="b">
        <f t="shared" si="66"/>
        <v>0</v>
      </c>
      <c r="Q1086" t="b">
        <f t="shared" si="67"/>
        <v>0</v>
      </c>
      <c r="R1086">
        <v>1</v>
      </c>
    </row>
    <row r="1087" spans="1:18" x14ac:dyDescent="0.35">
      <c r="A1087" t="s">
        <v>471</v>
      </c>
      <c r="B1087" t="s">
        <v>651</v>
      </c>
      <c r="C1087">
        <v>2</v>
      </c>
      <c r="D1087">
        <v>2</v>
      </c>
      <c r="G1087" s="1">
        <v>1</v>
      </c>
      <c r="H1087" s="1">
        <v>1</v>
      </c>
      <c r="I1087" s="1">
        <v>2</v>
      </c>
      <c r="M1087" s="1" t="b">
        <f t="shared" si="64"/>
        <v>0</v>
      </c>
      <c r="N1087" t="b">
        <f t="shared" si="68"/>
        <v>0</v>
      </c>
      <c r="O1087" t="b">
        <f t="shared" si="68"/>
        <v>0</v>
      </c>
      <c r="P1087" t="b">
        <f t="shared" si="66"/>
        <v>0</v>
      </c>
      <c r="Q1087" t="b">
        <f t="shared" si="67"/>
        <v>0</v>
      </c>
      <c r="R1087">
        <v>1</v>
      </c>
    </row>
    <row r="1088" spans="1:18" x14ac:dyDescent="0.35">
      <c r="A1088" t="s">
        <v>472</v>
      </c>
      <c r="B1088" t="s">
        <v>651</v>
      </c>
      <c r="C1088">
        <v>2</v>
      </c>
      <c r="D1088">
        <v>2</v>
      </c>
      <c r="G1088" s="1">
        <v>1</v>
      </c>
      <c r="H1088" s="1">
        <v>1</v>
      </c>
      <c r="I1088" s="1">
        <v>2</v>
      </c>
      <c r="M1088" s="1" t="b">
        <f t="shared" si="64"/>
        <v>0</v>
      </c>
      <c r="N1088" t="b">
        <f t="shared" si="68"/>
        <v>0</v>
      </c>
      <c r="O1088" t="b">
        <f t="shared" si="68"/>
        <v>0</v>
      </c>
      <c r="P1088" t="b">
        <f t="shared" si="66"/>
        <v>0</v>
      </c>
      <c r="Q1088" t="b">
        <f t="shared" si="67"/>
        <v>0</v>
      </c>
      <c r="R1088">
        <v>1</v>
      </c>
    </row>
    <row r="1089" spans="1:18" x14ac:dyDescent="0.35">
      <c r="A1089" t="s">
        <v>3558</v>
      </c>
      <c r="B1089" t="s">
        <v>651</v>
      </c>
      <c r="C1089">
        <v>1</v>
      </c>
      <c r="D1089">
        <v>1</v>
      </c>
      <c r="G1089" s="1"/>
      <c r="H1089" s="1">
        <v>1</v>
      </c>
      <c r="I1089" s="1">
        <v>1</v>
      </c>
      <c r="M1089" s="1" t="b">
        <f t="shared" si="64"/>
        <v>1</v>
      </c>
      <c r="N1089" t="b">
        <f t="shared" si="68"/>
        <v>0</v>
      </c>
      <c r="O1089" t="b">
        <f t="shared" si="68"/>
        <v>0</v>
      </c>
      <c r="P1089" t="b">
        <f t="shared" si="66"/>
        <v>0</v>
      </c>
      <c r="Q1089" t="b">
        <f t="shared" si="67"/>
        <v>0</v>
      </c>
      <c r="R1089">
        <v>1</v>
      </c>
    </row>
    <row r="1090" spans="1:18" x14ac:dyDescent="0.35">
      <c r="A1090" t="s">
        <v>3560</v>
      </c>
      <c r="B1090" t="s">
        <v>651</v>
      </c>
      <c r="C1090">
        <v>1</v>
      </c>
      <c r="D1090">
        <v>1</v>
      </c>
      <c r="G1090" s="1"/>
      <c r="H1090" s="1">
        <v>1</v>
      </c>
      <c r="I1090" s="1">
        <v>1</v>
      </c>
      <c r="M1090" s="1" t="b">
        <f t="shared" si="64"/>
        <v>1</v>
      </c>
      <c r="N1090" t="b">
        <f t="shared" si="68"/>
        <v>0</v>
      </c>
      <c r="O1090" t="b">
        <f t="shared" si="68"/>
        <v>0</v>
      </c>
      <c r="P1090" t="b">
        <f t="shared" si="66"/>
        <v>0</v>
      </c>
      <c r="Q1090" t="b">
        <f t="shared" si="67"/>
        <v>0</v>
      </c>
      <c r="R1090">
        <v>1</v>
      </c>
    </row>
    <row r="1091" spans="1:18" x14ac:dyDescent="0.35">
      <c r="A1091" t="s">
        <v>3552</v>
      </c>
      <c r="B1091" t="s">
        <v>3551</v>
      </c>
      <c r="C1091">
        <v>1</v>
      </c>
      <c r="D1091">
        <v>1</v>
      </c>
      <c r="G1091" s="1"/>
      <c r="H1091" s="1">
        <v>1</v>
      </c>
      <c r="I1091" s="1">
        <v>1</v>
      </c>
      <c r="M1091" s="1" t="b">
        <f t="shared" si="64"/>
        <v>1</v>
      </c>
      <c r="N1091" t="b">
        <f t="shared" si="68"/>
        <v>0</v>
      </c>
      <c r="O1091" t="b">
        <f t="shared" si="68"/>
        <v>0</v>
      </c>
      <c r="P1091" t="b">
        <f t="shared" si="66"/>
        <v>0</v>
      </c>
      <c r="Q1091" t="b">
        <f t="shared" si="67"/>
        <v>0</v>
      </c>
      <c r="R1091">
        <v>1</v>
      </c>
    </row>
    <row r="1092" spans="1:18" x14ac:dyDescent="0.35">
      <c r="A1092" t="s">
        <v>2305</v>
      </c>
      <c r="B1092" t="s">
        <v>2304</v>
      </c>
      <c r="C1092">
        <v>1</v>
      </c>
      <c r="D1092">
        <v>1</v>
      </c>
      <c r="G1092" s="1">
        <v>1</v>
      </c>
      <c r="H1092" s="1"/>
      <c r="I1092" s="1">
        <v>1</v>
      </c>
      <c r="M1092" s="1" t="b">
        <f t="shared" si="64"/>
        <v>1</v>
      </c>
      <c r="N1092" t="b">
        <f t="shared" si="68"/>
        <v>0</v>
      </c>
      <c r="O1092" t="b">
        <f t="shared" si="68"/>
        <v>0</v>
      </c>
      <c r="P1092" t="b">
        <f t="shared" si="66"/>
        <v>0</v>
      </c>
      <c r="Q1092" t="b">
        <f t="shared" si="67"/>
        <v>0</v>
      </c>
      <c r="R1092">
        <v>1</v>
      </c>
    </row>
    <row r="1093" spans="1:18" x14ac:dyDescent="0.35">
      <c r="A1093" t="s">
        <v>2314</v>
      </c>
      <c r="B1093" t="s">
        <v>2304</v>
      </c>
      <c r="C1093">
        <v>1</v>
      </c>
      <c r="D1093">
        <v>1</v>
      </c>
      <c r="G1093" s="1">
        <v>1</v>
      </c>
      <c r="H1093" s="1"/>
      <c r="I1093" s="1">
        <v>1</v>
      </c>
      <c r="M1093" s="1" t="b">
        <f t="shared" si="64"/>
        <v>1</v>
      </c>
      <c r="N1093" t="b">
        <f t="shared" si="68"/>
        <v>0</v>
      </c>
      <c r="O1093" t="b">
        <f t="shared" si="68"/>
        <v>0</v>
      </c>
      <c r="P1093" t="b">
        <f t="shared" si="66"/>
        <v>0</v>
      </c>
      <c r="Q1093" t="b">
        <f t="shared" si="67"/>
        <v>0</v>
      </c>
      <c r="R1093">
        <v>1</v>
      </c>
    </row>
    <row r="1094" spans="1:18" x14ac:dyDescent="0.35">
      <c r="A1094" t="s">
        <v>2665</v>
      </c>
      <c r="B1094" t="s">
        <v>2665</v>
      </c>
      <c r="C1094">
        <v>1</v>
      </c>
      <c r="D1094">
        <v>1</v>
      </c>
      <c r="G1094" s="1"/>
      <c r="H1094" s="1">
        <v>1</v>
      </c>
      <c r="I1094" s="1">
        <v>1</v>
      </c>
      <c r="M1094" s="1" t="b">
        <f t="shared" si="64"/>
        <v>1</v>
      </c>
      <c r="N1094" t="b">
        <f t="shared" si="68"/>
        <v>0</v>
      </c>
      <c r="O1094" t="b">
        <f t="shared" si="68"/>
        <v>0</v>
      </c>
      <c r="P1094" t="b">
        <f t="shared" si="66"/>
        <v>0</v>
      </c>
      <c r="Q1094" t="b">
        <f t="shared" si="67"/>
        <v>0</v>
      </c>
      <c r="R1094">
        <v>1</v>
      </c>
    </row>
    <row r="1095" spans="1:18" x14ac:dyDescent="0.35">
      <c r="A1095" t="s">
        <v>80</v>
      </c>
      <c r="B1095" t="s">
        <v>1053</v>
      </c>
      <c r="C1095">
        <v>1</v>
      </c>
      <c r="D1095">
        <v>1</v>
      </c>
      <c r="G1095" s="1">
        <v>1</v>
      </c>
      <c r="H1095" s="1"/>
      <c r="I1095" s="1">
        <v>1</v>
      </c>
      <c r="M1095" s="1" t="b">
        <f t="shared" ref="M1095:M1158" si="69">$I1095=1</f>
        <v>1</v>
      </c>
      <c r="N1095" t="b">
        <f t="shared" ref="N1095:O1126" si="70">AND($E1095=1,ISBLANK($F1095))</f>
        <v>0</v>
      </c>
      <c r="O1095" t="b">
        <f t="shared" si="70"/>
        <v>0</v>
      </c>
      <c r="P1095" t="b">
        <f t="shared" ref="P1095:P1158" si="71">AND($C1095=1,$D1095=2)</f>
        <v>0</v>
      </c>
      <c r="Q1095" t="b">
        <f t="shared" ref="Q1095:Q1158" si="72">$E1095=1</f>
        <v>0</v>
      </c>
      <c r="R1095">
        <v>1</v>
      </c>
    </row>
    <row r="1096" spans="1:18" x14ac:dyDescent="0.35">
      <c r="A1096" t="s">
        <v>81</v>
      </c>
      <c r="B1096" t="s">
        <v>1053</v>
      </c>
      <c r="C1096">
        <v>1</v>
      </c>
      <c r="D1096">
        <v>1</v>
      </c>
      <c r="G1096" s="1">
        <v>1</v>
      </c>
      <c r="H1096" s="1"/>
      <c r="I1096" s="1">
        <v>1</v>
      </c>
      <c r="M1096" s="1" t="b">
        <f t="shared" si="69"/>
        <v>1</v>
      </c>
      <c r="N1096" t="b">
        <f t="shared" si="70"/>
        <v>0</v>
      </c>
      <c r="O1096" t="b">
        <f t="shared" si="70"/>
        <v>0</v>
      </c>
      <c r="P1096" t="b">
        <f t="shared" si="71"/>
        <v>0</v>
      </c>
      <c r="Q1096" t="b">
        <f t="shared" si="72"/>
        <v>0</v>
      </c>
      <c r="R1096">
        <v>1</v>
      </c>
    </row>
    <row r="1097" spans="1:18" x14ac:dyDescent="0.35">
      <c r="A1097" t="s">
        <v>3545</v>
      </c>
      <c r="B1097" t="s">
        <v>643</v>
      </c>
      <c r="C1097">
        <v>1</v>
      </c>
      <c r="D1097">
        <v>1</v>
      </c>
      <c r="G1097" s="1"/>
      <c r="H1097" s="1">
        <v>1</v>
      </c>
      <c r="I1097" s="1">
        <v>1</v>
      </c>
      <c r="M1097" s="1" t="b">
        <f t="shared" si="69"/>
        <v>1</v>
      </c>
      <c r="N1097" t="b">
        <f t="shared" si="70"/>
        <v>0</v>
      </c>
      <c r="O1097" t="b">
        <f t="shared" si="70"/>
        <v>0</v>
      </c>
      <c r="P1097" t="b">
        <f t="shared" si="71"/>
        <v>0</v>
      </c>
      <c r="Q1097" t="b">
        <f t="shared" si="72"/>
        <v>0</v>
      </c>
      <c r="R1097">
        <v>1</v>
      </c>
    </row>
    <row r="1098" spans="1:18" x14ac:dyDescent="0.35">
      <c r="A1098" t="s">
        <v>474</v>
      </c>
      <c r="B1098" t="s">
        <v>643</v>
      </c>
      <c r="C1098">
        <v>1</v>
      </c>
      <c r="D1098">
        <v>1</v>
      </c>
      <c r="G1098" s="1">
        <v>1</v>
      </c>
      <c r="H1098" s="1"/>
      <c r="I1098" s="1">
        <v>1</v>
      </c>
      <c r="M1098" s="1" t="b">
        <f t="shared" si="69"/>
        <v>1</v>
      </c>
      <c r="N1098" t="b">
        <f t="shared" si="70"/>
        <v>0</v>
      </c>
      <c r="O1098" t="b">
        <f t="shared" si="70"/>
        <v>0</v>
      </c>
      <c r="P1098" t="b">
        <f t="shared" si="71"/>
        <v>0</v>
      </c>
      <c r="Q1098" t="b">
        <f t="shared" si="72"/>
        <v>0</v>
      </c>
      <c r="R1098">
        <v>1</v>
      </c>
    </row>
    <row r="1099" spans="1:18" x14ac:dyDescent="0.35">
      <c r="A1099" t="s">
        <v>2317</v>
      </c>
      <c r="B1099" t="s">
        <v>2316</v>
      </c>
      <c r="C1099">
        <v>1</v>
      </c>
      <c r="D1099">
        <v>1</v>
      </c>
      <c r="G1099" s="1">
        <v>1</v>
      </c>
      <c r="H1099" s="1"/>
      <c r="I1099" s="1">
        <v>1</v>
      </c>
      <c r="M1099" s="1" t="b">
        <f t="shared" si="69"/>
        <v>1</v>
      </c>
      <c r="N1099" t="b">
        <f t="shared" si="70"/>
        <v>0</v>
      </c>
      <c r="O1099" t="b">
        <f t="shared" si="70"/>
        <v>0</v>
      </c>
      <c r="P1099" t="b">
        <f t="shared" si="71"/>
        <v>0</v>
      </c>
      <c r="Q1099" t="b">
        <f t="shared" si="72"/>
        <v>0</v>
      </c>
      <c r="R1099">
        <v>1</v>
      </c>
    </row>
    <row r="1100" spans="1:18" x14ac:dyDescent="0.35">
      <c r="A1100" t="s">
        <v>3803</v>
      </c>
      <c r="B1100" t="s">
        <v>3796</v>
      </c>
      <c r="C1100">
        <v>1</v>
      </c>
      <c r="D1100">
        <v>1</v>
      </c>
      <c r="G1100" s="1"/>
      <c r="H1100" s="1">
        <v>1</v>
      </c>
      <c r="I1100" s="1">
        <v>1</v>
      </c>
      <c r="M1100" s="1" t="b">
        <f t="shared" si="69"/>
        <v>1</v>
      </c>
      <c r="N1100" t="b">
        <f t="shared" si="70"/>
        <v>0</v>
      </c>
      <c r="O1100" t="b">
        <f t="shared" si="70"/>
        <v>0</v>
      </c>
      <c r="P1100" t="b">
        <f t="shared" si="71"/>
        <v>0</v>
      </c>
      <c r="Q1100" t="b">
        <f t="shared" si="72"/>
        <v>0</v>
      </c>
      <c r="R1100">
        <v>1</v>
      </c>
    </row>
    <row r="1101" spans="1:18" x14ac:dyDescent="0.35">
      <c r="A1101" t="s">
        <v>3797</v>
      </c>
      <c r="B1101" t="s">
        <v>3796</v>
      </c>
      <c r="C1101">
        <v>1</v>
      </c>
      <c r="D1101">
        <v>1</v>
      </c>
      <c r="G1101" s="1"/>
      <c r="H1101" s="1">
        <v>1</v>
      </c>
      <c r="I1101" s="1">
        <v>1</v>
      </c>
      <c r="M1101" s="1" t="b">
        <f t="shared" si="69"/>
        <v>1</v>
      </c>
      <c r="N1101" t="b">
        <f t="shared" si="70"/>
        <v>0</v>
      </c>
      <c r="O1101" t="b">
        <f t="shared" si="70"/>
        <v>0</v>
      </c>
      <c r="P1101" t="b">
        <f t="shared" si="71"/>
        <v>0</v>
      </c>
      <c r="Q1101" t="b">
        <f t="shared" si="72"/>
        <v>0</v>
      </c>
      <c r="R1101">
        <v>1</v>
      </c>
    </row>
    <row r="1102" spans="1:18" x14ac:dyDescent="0.35">
      <c r="A1102" t="s">
        <v>3800</v>
      </c>
      <c r="B1102" t="s">
        <v>3796</v>
      </c>
      <c r="C1102">
        <v>1</v>
      </c>
      <c r="D1102">
        <v>1</v>
      </c>
      <c r="G1102" s="1"/>
      <c r="H1102" s="1">
        <v>1</v>
      </c>
      <c r="I1102" s="1">
        <v>1</v>
      </c>
      <c r="M1102" s="1" t="b">
        <f t="shared" si="69"/>
        <v>1</v>
      </c>
      <c r="N1102" t="b">
        <f t="shared" si="70"/>
        <v>0</v>
      </c>
      <c r="O1102" t="b">
        <f t="shared" si="70"/>
        <v>0</v>
      </c>
      <c r="P1102" t="b">
        <f t="shared" si="71"/>
        <v>0</v>
      </c>
      <c r="Q1102" t="b">
        <f t="shared" si="72"/>
        <v>0</v>
      </c>
      <c r="R1102">
        <v>1</v>
      </c>
    </row>
    <row r="1103" spans="1:18" x14ac:dyDescent="0.35">
      <c r="A1103" t="s">
        <v>82</v>
      </c>
      <c r="B1103" t="s">
        <v>82</v>
      </c>
      <c r="C1103">
        <v>1</v>
      </c>
      <c r="D1103">
        <v>1</v>
      </c>
      <c r="G1103" s="1">
        <v>1</v>
      </c>
      <c r="H1103" s="1"/>
      <c r="I1103" s="1">
        <v>1</v>
      </c>
      <c r="M1103" s="1" t="b">
        <f t="shared" si="69"/>
        <v>1</v>
      </c>
      <c r="N1103" t="b">
        <f t="shared" si="70"/>
        <v>0</v>
      </c>
      <c r="O1103" t="b">
        <f t="shared" si="70"/>
        <v>0</v>
      </c>
      <c r="P1103" t="b">
        <f t="shared" si="71"/>
        <v>0</v>
      </c>
      <c r="Q1103" t="b">
        <f t="shared" si="72"/>
        <v>0</v>
      </c>
      <c r="R1103">
        <v>1</v>
      </c>
    </row>
    <row r="1104" spans="1:18" x14ac:dyDescent="0.35">
      <c r="A1104" t="s">
        <v>83</v>
      </c>
      <c r="B1104" t="s">
        <v>82</v>
      </c>
      <c r="C1104">
        <v>1</v>
      </c>
      <c r="D1104">
        <v>1</v>
      </c>
      <c r="G1104" s="1">
        <v>1</v>
      </c>
      <c r="H1104" s="1"/>
      <c r="I1104" s="1">
        <v>1</v>
      </c>
      <c r="M1104" s="1" t="b">
        <f t="shared" si="69"/>
        <v>1</v>
      </c>
      <c r="N1104" t="b">
        <f t="shared" si="70"/>
        <v>0</v>
      </c>
      <c r="O1104" t="b">
        <f t="shared" si="70"/>
        <v>0</v>
      </c>
      <c r="P1104" t="b">
        <f t="shared" si="71"/>
        <v>0</v>
      </c>
      <c r="Q1104" t="b">
        <f t="shared" si="72"/>
        <v>0</v>
      </c>
      <c r="R1104">
        <v>1</v>
      </c>
    </row>
    <row r="1105" spans="1:18" x14ac:dyDescent="0.35">
      <c r="A1105" t="s">
        <v>84</v>
      </c>
      <c r="B1105" t="s">
        <v>82</v>
      </c>
      <c r="C1105">
        <v>1</v>
      </c>
      <c r="D1105">
        <v>1</v>
      </c>
      <c r="G1105" s="1">
        <v>1</v>
      </c>
      <c r="H1105" s="1"/>
      <c r="I1105" s="1">
        <v>1</v>
      </c>
      <c r="M1105" s="1" t="b">
        <f t="shared" si="69"/>
        <v>1</v>
      </c>
      <c r="N1105" t="b">
        <f t="shared" si="70"/>
        <v>0</v>
      </c>
      <c r="O1105" t="b">
        <f t="shared" si="70"/>
        <v>0</v>
      </c>
      <c r="P1105" t="b">
        <f t="shared" si="71"/>
        <v>0</v>
      </c>
      <c r="Q1105" t="b">
        <f t="shared" si="72"/>
        <v>0</v>
      </c>
      <c r="R1105">
        <v>1</v>
      </c>
    </row>
    <row r="1106" spans="1:18" x14ac:dyDescent="0.35">
      <c r="A1106" t="s">
        <v>85</v>
      </c>
      <c r="B1106" t="s">
        <v>82</v>
      </c>
      <c r="C1106">
        <v>1</v>
      </c>
      <c r="D1106">
        <v>1</v>
      </c>
      <c r="G1106" s="1">
        <v>1</v>
      </c>
      <c r="H1106" s="1"/>
      <c r="I1106" s="1">
        <v>1</v>
      </c>
      <c r="M1106" s="1" t="b">
        <f t="shared" si="69"/>
        <v>1</v>
      </c>
      <c r="N1106" t="b">
        <f t="shared" si="70"/>
        <v>0</v>
      </c>
      <c r="O1106" t="b">
        <f t="shared" si="70"/>
        <v>0</v>
      </c>
      <c r="P1106" t="b">
        <f t="shared" si="71"/>
        <v>0</v>
      </c>
      <c r="Q1106" t="b">
        <f t="shared" si="72"/>
        <v>0</v>
      </c>
      <c r="R1106">
        <v>1</v>
      </c>
    </row>
    <row r="1107" spans="1:18" x14ac:dyDescent="0.35">
      <c r="A1107" t="s">
        <v>86</v>
      </c>
      <c r="B1107" t="s">
        <v>82</v>
      </c>
      <c r="C1107">
        <v>1</v>
      </c>
      <c r="D1107">
        <v>1</v>
      </c>
      <c r="G1107" s="1">
        <v>1</v>
      </c>
      <c r="H1107" s="1"/>
      <c r="I1107" s="1">
        <v>1</v>
      </c>
      <c r="M1107" s="1" t="b">
        <f t="shared" si="69"/>
        <v>1</v>
      </c>
      <c r="N1107" t="b">
        <f t="shared" si="70"/>
        <v>0</v>
      </c>
      <c r="O1107" t="b">
        <f t="shared" si="70"/>
        <v>0</v>
      </c>
      <c r="P1107" t="b">
        <f t="shared" si="71"/>
        <v>0</v>
      </c>
      <c r="Q1107" t="b">
        <f t="shared" si="72"/>
        <v>0</v>
      </c>
      <c r="R1107">
        <v>1</v>
      </c>
    </row>
    <row r="1108" spans="1:18" x14ac:dyDescent="0.35">
      <c r="A1108" t="s">
        <v>3091</v>
      </c>
      <c r="B1108" t="s">
        <v>878</v>
      </c>
      <c r="C1108">
        <v>1</v>
      </c>
      <c r="D1108">
        <v>1</v>
      </c>
      <c r="G1108" s="1"/>
      <c r="H1108" s="1">
        <v>1</v>
      </c>
      <c r="I1108" s="1">
        <v>1</v>
      </c>
      <c r="M1108" s="1" t="b">
        <f t="shared" si="69"/>
        <v>1</v>
      </c>
      <c r="N1108" t="b">
        <f t="shared" si="70"/>
        <v>0</v>
      </c>
      <c r="O1108" t="b">
        <f t="shared" si="70"/>
        <v>0</v>
      </c>
      <c r="P1108" t="b">
        <f t="shared" si="71"/>
        <v>0</v>
      </c>
      <c r="Q1108" t="b">
        <f t="shared" si="72"/>
        <v>0</v>
      </c>
      <c r="R1108">
        <v>1</v>
      </c>
    </row>
    <row r="1109" spans="1:18" x14ac:dyDescent="0.35">
      <c r="A1109" t="s">
        <v>475</v>
      </c>
      <c r="B1109" t="s">
        <v>878</v>
      </c>
      <c r="C1109">
        <v>2</v>
      </c>
      <c r="D1109">
        <v>2</v>
      </c>
      <c r="G1109" s="1">
        <v>1</v>
      </c>
      <c r="H1109" s="1">
        <v>1</v>
      </c>
      <c r="I1109" s="1">
        <v>2</v>
      </c>
      <c r="M1109" s="1" t="b">
        <f t="shared" si="69"/>
        <v>0</v>
      </c>
      <c r="N1109" t="b">
        <f t="shared" si="70"/>
        <v>0</v>
      </c>
      <c r="O1109" t="b">
        <f t="shared" si="70"/>
        <v>0</v>
      </c>
      <c r="P1109" t="b">
        <f t="shared" si="71"/>
        <v>0</v>
      </c>
      <c r="Q1109" t="b">
        <f t="shared" si="72"/>
        <v>0</v>
      </c>
      <c r="R1109">
        <v>1</v>
      </c>
    </row>
    <row r="1110" spans="1:18" x14ac:dyDescent="0.35">
      <c r="A1110" t="s">
        <v>3094</v>
      </c>
      <c r="B1110" t="s">
        <v>878</v>
      </c>
      <c r="C1110">
        <v>1</v>
      </c>
      <c r="D1110">
        <v>1</v>
      </c>
      <c r="G1110" s="1"/>
      <c r="H1110" s="1">
        <v>1</v>
      </c>
      <c r="I1110" s="1">
        <v>1</v>
      </c>
      <c r="M1110" s="1" t="b">
        <f t="shared" si="69"/>
        <v>1</v>
      </c>
      <c r="N1110" t="b">
        <f t="shared" si="70"/>
        <v>0</v>
      </c>
      <c r="O1110" t="b">
        <f t="shared" si="70"/>
        <v>0</v>
      </c>
      <c r="P1110" t="b">
        <f t="shared" si="71"/>
        <v>0</v>
      </c>
      <c r="Q1110" t="b">
        <f t="shared" si="72"/>
        <v>0</v>
      </c>
      <c r="R1110">
        <v>1</v>
      </c>
    </row>
    <row r="1111" spans="1:18" x14ac:dyDescent="0.35">
      <c r="A1111" t="s">
        <v>3096</v>
      </c>
      <c r="B1111" t="s">
        <v>878</v>
      </c>
      <c r="C1111">
        <v>1</v>
      </c>
      <c r="D1111">
        <v>1</v>
      </c>
      <c r="G1111" s="1"/>
      <c r="H1111" s="1">
        <v>1</v>
      </c>
      <c r="I1111" s="1">
        <v>1</v>
      </c>
      <c r="M1111" s="1" t="b">
        <f t="shared" si="69"/>
        <v>1</v>
      </c>
      <c r="N1111" t="b">
        <f t="shared" si="70"/>
        <v>0</v>
      </c>
      <c r="O1111" t="b">
        <f t="shared" si="70"/>
        <v>0</v>
      </c>
      <c r="P1111" t="b">
        <f t="shared" si="71"/>
        <v>0</v>
      </c>
      <c r="Q1111" t="b">
        <f t="shared" si="72"/>
        <v>0</v>
      </c>
      <c r="R1111">
        <v>1</v>
      </c>
    </row>
    <row r="1112" spans="1:18" x14ac:dyDescent="0.35">
      <c r="A1112" t="s">
        <v>3098</v>
      </c>
      <c r="B1112" t="s">
        <v>878</v>
      </c>
      <c r="C1112">
        <v>1</v>
      </c>
      <c r="D1112">
        <v>1</v>
      </c>
      <c r="G1112" s="1"/>
      <c r="H1112" s="1">
        <v>1</v>
      </c>
      <c r="I1112" s="1">
        <v>1</v>
      </c>
      <c r="M1112" s="1" t="b">
        <f t="shared" si="69"/>
        <v>1</v>
      </c>
      <c r="N1112" t="b">
        <f t="shared" si="70"/>
        <v>0</v>
      </c>
      <c r="O1112" t="b">
        <f t="shared" si="70"/>
        <v>0</v>
      </c>
      <c r="P1112" t="b">
        <f t="shared" si="71"/>
        <v>0</v>
      </c>
      <c r="Q1112" t="b">
        <f t="shared" si="72"/>
        <v>0</v>
      </c>
      <c r="R1112">
        <v>1</v>
      </c>
    </row>
    <row r="1113" spans="1:18" x14ac:dyDescent="0.35">
      <c r="A1113" t="s">
        <v>476</v>
      </c>
      <c r="B1113" t="s">
        <v>878</v>
      </c>
      <c r="C1113">
        <v>1</v>
      </c>
      <c r="D1113">
        <v>1</v>
      </c>
      <c r="G1113" s="1">
        <v>1</v>
      </c>
      <c r="H1113" s="1"/>
      <c r="I1113" s="1">
        <v>1</v>
      </c>
      <c r="M1113" s="1" t="b">
        <f t="shared" si="69"/>
        <v>1</v>
      </c>
      <c r="N1113" t="b">
        <f t="shared" si="70"/>
        <v>0</v>
      </c>
      <c r="O1113" t="b">
        <f t="shared" si="70"/>
        <v>0</v>
      </c>
      <c r="P1113" t="b">
        <f t="shared" si="71"/>
        <v>0</v>
      </c>
      <c r="Q1113" t="b">
        <f t="shared" si="72"/>
        <v>0</v>
      </c>
      <c r="R1113">
        <v>1</v>
      </c>
    </row>
    <row r="1114" spans="1:18" x14ac:dyDescent="0.35">
      <c r="A1114" t="s">
        <v>477</v>
      </c>
      <c r="B1114" t="s">
        <v>878</v>
      </c>
      <c r="C1114">
        <v>1</v>
      </c>
      <c r="D1114">
        <v>2</v>
      </c>
      <c r="G1114" s="1">
        <v>1</v>
      </c>
      <c r="H1114" s="1">
        <v>1</v>
      </c>
      <c r="I1114" s="1">
        <v>2</v>
      </c>
      <c r="M1114" s="1" t="b">
        <f t="shared" si="69"/>
        <v>0</v>
      </c>
      <c r="N1114" t="b">
        <f t="shared" si="70"/>
        <v>0</v>
      </c>
      <c r="O1114" t="b">
        <f t="shared" si="70"/>
        <v>0</v>
      </c>
      <c r="P1114" t="b">
        <f t="shared" si="71"/>
        <v>1</v>
      </c>
      <c r="Q1114" t="b">
        <f t="shared" si="72"/>
        <v>0</v>
      </c>
      <c r="R1114">
        <v>1</v>
      </c>
    </row>
    <row r="1115" spans="1:18" x14ac:dyDescent="0.35">
      <c r="A1115" t="s">
        <v>615</v>
      </c>
      <c r="B1115" t="s">
        <v>880</v>
      </c>
      <c r="C1115">
        <v>1</v>
      </c>
      <c r="D1115">
        <v>1</v>
      </c>
      <c r="G1115" s="1">
        <v>1</v>
      </c>
      <c r="H1115" s="1"/>
      <c r="I1115" s="1">
        <v>1</v>
      </c>
      <c r="M1115" s="1" t="b">
        <f t="shared" si="69"/>
        <v>1</v>
      </c>
      <c r="N1115" t="b">
        <f t="shared" si="70"/>
        <v>0</v>
      </c>
      <c r="O1115" t="b">
        <f t="shared" si="70"/>
        <v>0</v>
      </c>
      <c r="P1115" t="b">
        <f t="shared" si="71"/>
        <v>0</v>
      </c>
      <c r="Q1115" t="b">
        <f t="shared" si="72"/>
        <v>0</v>
      </c>
      <c r="R1115">
        <v>1</v>
      </c>
    </row>
    <row r="1116" spans="1:18" x14ac:dyDescent="0.35">
      <c r="A1116" t="s">
        <v>478</v>
      </c>
      <c r="B1116" t="s">
        <v>880</v>
      </c>
      <c r="C1116">
        <v>1</v>
      </c>
      <c r="D1116">
        <v>1</v>
      </c>
      <c r="G1116" s="1">
        <v>1</v>
      </c>
      <c r="H1116" s="1"/>
      <c r="I1116" s="1">
        <v>1</v>
      </c>
      <c r="M1116" s="1" t="b">
        <f t="shared" si="69"/>
        <v>1</v>
      </c>
      <c r="N1116" t="b">
        <f t="shared" si="70"/>
        <v>0</v>
      </c>
      <c r="O1116" t="b">
        <f t="shared" si="70"/>
        <v>0</v>
      </c>
      <c r="P1116" t="b">
        <f t="shared" si="71"/>
        <v>0</v>
      </c>
      <c r="Q1116" t="b">
        <f t="shared" si="72"/>
        <v>0</v>
      </c>
      <c r="R1116">
        <v>1</v>
      </c>
    </row>
    <row r="1117" spans="1:18" x14ac:dyDescent="0.35">
      <c r="A1117" t="s">
        <v>479</v>
      </c>
      <c r="B1117" t="s">
        <v>880</v>
      </c>
      <c r="C1117">
        <v>1</v>
      </c>
      <c r="D1117">
        <v>1</v>
      </c>
      <c r="G1117" s="1">
        <v>1</v>
      </c>
      <c r="H1117" s="1"/>
      <c r="I1117" s="1">
        <v>1</v>
      </c>
      <c r="M1117" s="1" t="b">
        <f t="shared" si="69"/>
        <v>1</v>
      </c>
      <c r="N1117" t="b">
        <f t="shared" si="70"/>
        <v>0</v>
      </c>
      <c r="O1117" t="b">
        <f t="shared" si="70"/>
        <v>0</v>
      </c>
      <c r="P1117" t="b">
        <f t="shared" si="71"/>
        <v>0</v>
      </c>
      <c r="Q1117" t="b">
        <f t="shared" si="72"/>
        <v>0</v>
      </c>
      <c r="R1117">
        <v>1</v>
      </c>
    </row>
    <row r="1118" spans="1:18" x14ac:dyDescent="0.35">
      <c r="A1118" t="s">
        <v>2156</v>
      </c>
      <c r="B1118" t="s">
        <v>883</v>
      </c>
      <c r="C1118">
        <v>1</v>
      </c>
      <c r="D1118">
        <v>1</v>
      </c>
      <c r="G1118" s="1">
        <v>1</v>
      </c>
      <c r="H1118" s="1"/>
      <c r="I1118" s="1">
        <v>1</v>
      </c>
      <c r="M1118" s="1" t="b">
        <f t="shared" si="69"/>
        <v>1</v>
      </c>
      <c r="N1118" t="b">
        <f t="shared" si="70"/>
        <v>0</v>
      </c>
      <c r="O1118" t="b">
        <f t="shared" si="70"/>
        <v>0</v>
      </c>
      <c r="P1118" t="b">
        <f t="shared" si="71"/>
        <v>0</v>
      </c>
      <c r="Q1118" t="b">
        <f t="shared" si="72"/>
        <v>0</v>
      </c>
      <c r="R1118">
        <v>1</v>
      </c>
    </row>
    <row r="1119" spans="1:18" x14ac:dyDescent="0.35">
      <c r="A1119" t="s">
        <v>2154</v>
      </c>
      <c r="B1119" t="s">
        <v>883</v>
      </c>
      <c r="C1119">
        <v>1</v>
      </c>
      <c r="D1119">
        <v>1</v>
      </c>
      <c r="G1119" s="1">
        <v>1</v>
      </c>
      <c r="H1119" s="1"/>
      <c r="I1119" s="1">
        <v>1</v>
      </c>
      <c r="M1119" s="1" t="b">
        <f t="shared" si="69"/>
        <v>1</v>
      </c>
      <c r="N1119" t="b">
        <f t="shared" si="70"/>
        <v>0</v>
      </c>
      <c r="O1119" t="b">
        <f t="shared" si="70"/>
        <v>0</v>
      </c>
      <c r="P1119" t="b">
        <f t="shared" si="71"/>
        <v>0</v>
      </c>
      <c r="Q1119" t="b">
        <f t="shared" si="72"/>
        <v>0</v>
      </c>
      <c r="R1119">
        <v>1</v>
      </c>
    </row>
    <row r="1120" spans="1:18" x14ac:dyDescent="0.35">
      <c r="A1120" t="s">
        <v>2158</v>
      </c>
      <c r="B1120" t="s">
        <v>883</v>
      </c>
      <c r="C1120">
        <v>1</v>
      </c>
      <c r="D1120">
        <v>1</v>
      </c>
      <c r="G1120" s="1">
        <v>1</v>
      </c>
      <c r="H1120" s="1"/>
      <c r="I1120" s="1">
        <v>1</v>
      </c>
      <c r="M1120" s="1" t="b">
        <f t="shared" si="69"/>
        <v>1</v>
      </c>
      <c r="N1120" t="b">
        <f t="shared" si="70"/>
        <v>0</v>
      </c>
      <c r="O1120" t="b">
        <f t="shared" si="70"/>
        <v>0</v>
      </c>
      <c r="P1120" t="b">
        <f t="shared" si="71"/>
        <v>0</v>
      </c>
      <c r="Q1120" t="b">
        <f t="shared" si="72"/>
        <v>0</v>
      </c>
      <c r="R1120">
        <v>1</v>
      </c>
    </row>
    <row r="1121" spans="1:18" x14ac:dyDescent="0.35">
      <c r="A1121" t="s">
        <v>480</v>
      </c>
      <c r="B1121" t="s">
        <v>883</v>
      </c>
      <c r="C1121">
        <v>1</v>
      </c>
      <c r="D1121">
        <v>1</v>
      </c>
      <c r="G1121" s="1">
        <v>1</v>
      </c>
      <c r="H1121" s="1"/>
      <c r="I1121" s="1">
        <v>1</v>
      </c>
      <c r="M1121" s="1" t="b">
        <f t="shared" si="69"/>
        <v>1</v>
      </c>
      <c r="N1121" t="b">
        <f t="shared" si="70"/>
        <v>0</v>
      </c>
      <c r="O1121" t="b">
        <f t="shared" si="70"/>
        <v>0</v>
      </c>
      <c r="P1121" t="b">
        <f t="shared" si="71"/>
        <v>0</v>
      </c>
      <c r="Q1121" t="b">
        <f t="shared" si="72"/>
        <v>0</v>
      </c>
      <c r="R1121">
        <v>1</v>
      </c>
    </row>
    <row r="1122" spans="1:18" x14ac:dyDescent="0.35">
      <c r="A1122" t="s">
        <v>481</v>
      </c>
      <c r="B1122" t="s">
        <v>883</v>
      </c>
      <c r="C1122">
        <v>1</v>
      </c>
      <c r="D1122">
        <v>1</v>
      </c>
      <c r="G1122" s="1">
        <v>1</v>
      </c>
      <c r="H1122" s="1"/>
      <c r="I1122" s="1">
        <v>1</v>
      </c>
      <c r="M1122" s="1" t="b">
        <f t="shared" si="69"/>
        <v>1</v>
      </c>
      <c r="N1122" t="b">
        <f t="shared" si="70"/>
        <v>0</v>
      </c>
      <c r="O1122" t="b">
        <f t="shared" si="70"/>
        <v>0</v>
      </c>
      <c r="P1122" t="b">
        <f t="shared" si="71"/>
        <v>0</v>
      </c>
      <c r="Q1122" t="b">
        <f t="shared" si="72"/>
        <v>0</v>
      </c>
      <c r="R1122">
        <v>1</v>
      </c>
    </row>
    <row r="1123" spans="1:18" x14ac:dyDescent="0.35">
      <c r="A1123" t="s">
        <v>482</v>
      </c>
      <c r="B1123" t="s">
        <v>883</v>
      </c>
      <c r="C1123">
        <v>1</v>
      </c>
      <c r="D1123">
        <v>1</v>
      </c>
      <c r="G1123" s="1">
        <v>1</v>
      </c>
      <c r="H1123" s="1"/>
      <c r="I1123" s="1">
        <v>1</v>
      </c>
      <c r="M1123" s="1" t="b">
        <f t="shared" si="69"/>
        <v>1</v>
      </c>
      <c r="N1123" t="b">
        <f t="shared" si="70"/>
        <v>0</v>
      </c>
      <c r="O1123" t="b">
        <f t="shared" si="70"/>
        <v>0</v>
      </c>
      <c r="P1123" t="b">
        <f t="shared" si="71"/>
        <v>0</v>
      </c>
      <c r="Q1123" t="b">
        <f t="shared" si="72"/>
        <v>0</v>
      </c>
      <c r="R1123">
        <v>1</v>
      </c>
    </row>
    <row r="1124" spans="1:18" x14ac:dyDescent="0.35">
      <c r="A1124" t="s">
        <v>483</v>
      </c>
      <c r="B1124" t="s">
        <v>883</v>
      </c>
      <c r="C1124">
        <v>1</v>
      </c>
      <c r="D1124">
        <v>1</v>
      </c>
      <c r="G1124" s="1">
        <v>1</v>
      </c>
      <c r="H1124" s="1"/>
      <c r="I1124" s="1">
        <v>1</v>
      </c>
      <c r="M1124" s="1" t="b">
        <f t="shared" si="69"/>
        <v>1</v>
      </c>
      <c r="N1124" t="b">
        <f t="shared" si="70"/>
        <v>0</v>
      </c>
      <c r="O1124" t="b">
        <f t="shared" si="70"/>
        <v>0</v>
      </c>
      <c r="P1124" t="b">
        <f t="shared" si="71"/>
        <v>0</v>
      </c>
      <c r="Q1124" t="b">
        <f t="shared" si="72"/>
        <v>0</v>
      </c>
      <c r="R1124">
        <v>1</v>
      </c>
    </row>
    <row r="1125" spans="1:18" x14ac:dyDescent="0.35">
      <c r="A1125" t="s">
        <v>484</v>
      </c>
      <c r="B1125" t="s">
        <v>883</v>
      </c>
      <c r="C1125">
        <v>1</v>
      </c>
      <c r="D1125">
        <v>1</v>
      </c>
      <c r="G1125" s="1">
        <v>1</v>
      </c>
      <c r="H1125" s="1"/>
      <c r="I1125" s="1">
        <v>1</v>
      </c>
      <c r="M1125" s="1" t="b">
        <f t="shared" si="69"/>
        <v>1</v>
      </c>
      <c r="N1125" t="b">
        <f t="shared" si="70"/>
        <v>0</v>
      </c>
      <c r="O1125" t="b">
        <f t="shared" si="70"/>
        <v>0</v>
      </c>
      <c r="P1125" t="b">
        <f t="shared" si="71"/>
        <v>0</v>
      </c>
      <c r="Q1125" t="b">
        <f t="shared" si="72"/>
        <v>0</v>
      </c>
      <c r="R1125">
        <v>1</v>
      </c>
    </row>
    <row r="1126" spans="1:18" x14ac:dyDescent="0.35">
      <c r="A1126" t="s">
        <v>2308</v>
      </c>
      <c r="B1126" t="s">
        <v>883</v>
      </c>
      <c r="C1126">
        <v>1</v>
      </c>
      <c r="D1126">
        <v>1</v>
      </c>
      <c r="G1126" s="1">
        <v>1</v>
      </c>
      <c r="H1126" s="1"/>
      <c r="I1126" s="1">
        <v>1</v>
      </c>
      <c r="M1126" s="1" t="b">
        <f t="shared" si="69"/>
        <v>1</v>
      </c>
      <c r="N1126" t="b">
        <f t="shared" si="70"/>
        <v>0</v>
      </c>
      <c r="O1126" t="b">
        <f t="shared" si="70"/>
        <v>0</v>
      </c>
      <c r="P1126" t="b">
        <f t="shared" si="71"/>
        <v>0</v>
      </c>
      <c r="Q1126" t="b">
        <f t="shared" si="72"/>
        <v>0</v>
      </c>
      <c r="R1126">
        <v>1</v>
      </c>
    </row>
    <row r="1127" spans="1:18" x14ac:dyDescent="0.35">
      <c r="A1127" t="s">
        <v>485</v>
      </c>
      <c r="B1127" t="s">
        <v>883</v>
      </c>
      <c r="C1127">
        <v>1</v>
      </c>
      <c r="D1127">
        <v>1</v>
      </c>
      <c r="G1127" s="1">
        <v>1</v>
      </c>
      <c r="H1127" s="1"/>
      <c r="I1127" s="1">
        <v>1</v>
      </c>
      <c r="M1127" s="1" t="b">
        <f t="shared" si="69"/>
        <v>1</v>
      </c>
      <c r="N1127" t="b">
        <f t="shared" ref="N1127:O1158" si="73">AND($E1127=1,ISBLANK($F1127))</f>
        <v>0</v>
      </c>
      <c r="O1127" t="b">
        <f t="shared" si="73"/>
        <v>0</v>
      </c>
      <c r="P1127" t="b">
        <f t="shared" si="71"/>
        <v>0</v>
      </c>
      <c r="Q1127" t="b">
        <f t="shared" si="72"/>
        <v>0</v>
      </c>
      <c r="R1127">
        <v>1</v>
      </c>
    </row>
    <row r="1128" spans="1:18" x14ac:dyDescent="0.35">
      <c r="A1128" t="s">
        <v>486</v>
      </c>
      <c r="B1128" t="s">
        <v>883</v>
      </c>
      <c r="C1128">
        <v>1</v>
      </c>
      <c r="D1128">
        <v>1</v>
      </c>
      <c r="G1128" s="1">
        <v>1</v>
      </c>
      <c r="H1128" s="1"/>
      <c r="I1128" s="1">
        <v>1</v>
      </c>
      <c r="M1128" s="1" t="b">
        <f t="shared" si="69"/>
        <v>1</v>
      </c>
      <c r="N1128" t="b">
        <f t="shared" si="73"/>
        <v>0</v>
      </c>
      <c r="O1128" t="b">
        <f t="shared" si="73"/>
        <v>0</v>
      </c>
      <c r="P1128" t="b">
        <f t="shared" si="71"/>
        <v>0</v>
      </c>
      <c r="Q1128" t="b">
        <f t="shared" si="72"/>
        <v>0</v>
      </c>
      <c r="R1128">
        <v>1</v>
      </c>
    </row>
    <row r="1129" spans="1:18" x14ac:dyDescent="0.35">
      <c r="A1129" t="s">
        <v>487</v>
      </c>
      <c r="B1129" t="s">
        <v>883</v>
      </c>
      <c r="C1129">
        <v>1</v>
      </c>
      <c r="D1129">
        <v>1</v>
      </c>
      <c r="G1129" s="1">
        <v>1</v>
      </c>
      <c r="H1129" s="1"/>
      <c r="I1129" s="1">
        <v>1</v>
      </c>
      <c r="M1129" s="1" t="b">
        <f t="shared" si="69"/>
        <v>1</v>
      </c>
      <c r="N1129" t="b">
        <f t="shared" si="73"/>
        <v>0</v>
      </c>
      <c r="O1129" t="b">
        <f t="shared" si="73"/>
        <v>0</v>
      </c>
      <c r="P1129" t="b">
        <f t="shared" si="71"/>
        <v>0</v>
      </c>
      <c r="Q1129" t="b">
        <f t="shared" si="72"/>
        <v>0</v>
      </c>
      <c r="R1129">
        <v>1</v>
      </c>
    </row>
    <row r="1130" spans="1:18" x14ac:dyDescent="0.35">
      <c r="A1130" t="s">
        <v>488</v>
      </c>
      <c r="B1130" t="s">
        <v>883</v>
      </c>
      <c r="C1130">
        <v>1</v>
      </c>
      <c r="D1130">
        <v>1</v>
      </c>
      <c r="G1130" s="1">
        <v>1</v>
      </c>
      <c r="H1130" s="1"/>
      <c r="I1130" s="1">
        <v>1</v>
      </c>
      <c r="M1130" s="1" t="b">
        <f t="shared" si="69"/>
        <v>1</v>
      </c>
      <c r="N1130" t="b">
        <f t="shared" si="73"/>
        <v>0</v>
      </c>
      <c r="O1130" t="b">
        <f t="shared" si="73"/>
        <v>0</v>
      </c>
      <c r="P1130" t="b">
        <f t="shared" si="71"/>
        <v>0</v>
      </c>
      <c r="Q1130" t="b">
        <f t="shared" si="72"/>
        <v>0</v>
      </c>
      <c r="R1130">
        <v>1</v>
      </c>
    </row>
    <row r="1131" spans="1:18" x14ac:dyDescent="0.35">
      <c r="A1131" t="s">
        <v>1169</v>
      </c>
      <c r="B1131" t="s">
        <v>883</v>
      </c>
      <c r="C1131">
        <v>1</v>
      </c>
      <c r="D1131">
        <v>1</v>
      </c>
      <c r="G1131" s="1">
        <v>1</v>
      </c>
      <c r="H1131" s="1"/>
      <c r="I1131" s="1">
        <v>1</v>
      </c>
      <c r="M1131" s="1" t="b">
        <f t="shared" si="69"/>
        <v>1</v>
      </c>
      <c r="N1131" t="b">
        <f t="shared" si="73"/>
        <v>0</v>
      </c>
      <c r="O1131" t="b">
        <f t="shared" si="73"/>
        <v>0</v>
      </c>
      <c r="P1131" t="b">
        <f t="shared" si="71"/>
        <v>0</v>
      </c>
      <c r="Q1131" t="b">
        <f t="shared" si="72"/>
        <v>0</v>
      </c>
      <c r="R1131">
        <v>1</v>
      </c>
    </row>
    <row r="1132" spans="1:18" x14ac:dyDescent="0.35">
      <c r="A1132" t="s">
        <v>1575</v>
      </c>
      <c r="B1132" t="s">
        <v>883</v>
      </c>
      <c r="C1132">
        <v>1</v>
      </c>
      <c r="D1132">
        <v>1</v>
      </c>
      <c r="G1132" s="1">
        <v>1</v>
      </c>
      <c r="H1132" s="1"/>
      <c r="I1132" s="1">
        <v>1</v>
      </c>
      <c r="M1132" s="1" t="b">
        <f t="shared" si="69"/>
        <v>1</v>
      </c>
      <c r="N1132" t="b">
        <f t="shared" si="73"/>
        <v>0</v>
      </c>
      <c r="O1132" t="b">
        <f t="shared" si="73"/>
        <v>0</v>
      </c>
      <c r="P1132" t="b">
        <f t="shared" si="71"/>
        <v>0</v>
      </c>
      <c r="Q1132" t="b">
        <f t="shared" si="72"/>
        <v>0</v>
      </c>
      <c r="R1132">
        <v>1</v>
      </c>
    </row>
    <row r="1133" spans="1:18" x14ac:dyDescent="0.35">
      <c r="A1133" t="s">
        <v>1890</v>
      </c>
      <c r="B1133" t="s">
        <v>883</v>
      </c>
      <c r="C1133">
        <v>1</v>
      </c>
      <c r="D1133">
        <v>1</v>
      </c>
      <c r="G1133" s="1">
        <v>1</v>
      </c>
      <c r="H1133" s="1"/>
      <c r="I1133" s="1">
        <v>1</v>
      </c>
      <c r="M1133" s="1" t="b">
        <f t="shared" si="69"/>
        <v>1</v>
      </c>
      <c r="N1133" t="b">
        <f t="shared" si="73"/>
        <v>0</v>
      </c>
      <c r="O1133" t="b">
        <f t="shared" si="73"/>
        <v>0</v>
      </c>
      <c r="P1133" t="b">
        <f t="shared" si="71"/>
        <v>0</v>
      </c>
      <c r="Q1133" t="b">
        <f t="shared" si="72"/>
        <v>0</v>
      </c>
      <c r="R1133">
        <v>1</v>
      </c>
    </row>
    <row r="1134" spans="1:18" x14ac:dyDescent="0.35">
      <c r="A1134" t="s">
        <v>2166</v>
      </c>
      <c r="B1134" t="s">
        <v>883</v>
      </c>
      <c r="C1134">
        <v>1</v>
      </c>
      <c r="D1134">
        <v>1</v>
      </c>
      <c r="G1134" s="1">
        <v>1</v>
      </c>
      <c r="H1134" s="1"/>
      <c r="I1134" s="1">
        <v>1</v>
      </c>
      <c r="M1134" s="1" t="b">
        <f t="shared" si="69"/>
        <v>1</v>
      </c>
      <c r="N1134" t="b">
        <f t="shared" si="73"/>
        <v>0</v>
      </c>
      <c r="O1134" t="b">
        <f t="shared" si="73"/>
        <v>0</v>
      </c>
      <c r="P1134" t="b">
        <f t="shared" si="71"/>
        <v>0</v>
      </c>
      <c r="Q1134" t="b">
        <f t="shared" si="72"/>
        <v>0</v>
      </c>
      <c r="R1134">
        <v>1</v>
      </c>
    </row>
    <row r="1135" spans="1:18" x14ac:dyDescent="0.35">
      <c r="A1135" t="s">
        <v>2171</v>
      </c>
      <c r="B1135" t="s">
        <v>883</v>
      </c>
      <c r="C1135">
        <v>1</v>
      </c>
      <c r="D1135">
        <v>1</v>
      </c>
      <c r="G1135" s="1">
        <v>1</v>
      </c>
      <c r="H1135" s="1"/>
      <c r="I1135" s="1">
        <v>1</v>
      </c>
      <c r="M1135" s="1" t="b">
        <f t="shared" si="69"/>
        <v>1</v>
      </c>
      <c r="N1135" t="b">
        <f t="shared" si="73"/>
        <v>0</v>
      </c>
      <c r="O1135" t="b">
        <f t="shared" si="73"/>
        <v>0</v>
      </c>
      <c r="P1135" t="b">
        <f t="shared" si="71"/>
        <v>0</v>
      </c>
      <c r="Q1135" t="b">
        <f t="shared" si="72"/>
        <v>0</v>
      </c>
      <c r="R1135">
        <v>1</v>
      </c>
    </row>
    <row r="1136" spans="1:18" x14ac:dyDescent="0.35">
      <c r="A1136" t="s">
        <v>2164</v>
      </c>
      <c r="B1136" t="s">
        <v>883</v>
      </c>
      <c r="C1136">
        <v>1</v>
      </c>
      <c r="D1136">
        <v>1</v>
      </c>
      <c r="G1136" s="1">
        <v>1</v>
      </c>
      <c r="H1136" s="1"/>
      <c r="I1136" s="1">
        <v>1</v>
      </c>
      <c r="M1136" s="1" t="b">
        <f t="shared" si="69"/>
        <v>1</v>
      </c>
      <c r="N1136" t="b">
        <f t="shared" si="73"/>
        <v>0</v>
      </c>
      <c r="O1136" t="b">
        <f t="shared" si="73"/>
        <v>0</v>
      </c>
      <c r="P1136" t="b">
        <f t="shared" si="71"/>
        <v>0</v>
      </c>
      <c r="Q1136" t="b">
        <f t="shared" si="72"/>
        <v>0</v>
      </c>
      <c r="R1136">
        <v>1</v>
      </c>
    </row>
    <row r="1137" spans="1:18" x14ac:dyDescent="0.35">
      <c r="A1137" t="s">
        <v>2169</v>
      </c>
      <c r="B1137" t="s">
        <v>883</v>
      </c>
      <c r="C1137">
        <v>1</v>
      </c>
      <c r="D1137">
        <v>1</v>
      </c>
      <c r="G1137" s="1">
        <v>1</v>
      </c>
      <c r="H1137" s="1"/>
      <c r="I1137" s="1">
        <v>1</v>
      </c>
      <c r="M1137" s="1" t="b">
        <f t="shared" si="69"/>
        <v>1</v>
      </c>
      <c r="N1137" t="b">
        <f t="shared" si="73"/>
        <v>0</v>
      </c>
      <c r="O1137" t="b">
        <f t="shared" si="73"/>
        <v>0</v>
      </c>
      <c r="P1137" t="b">
        <f t="shared" si="71"/>
        <v>0</v>
      </c>
      <c r="Q1137" t="b">
        <f t="shared" si="72"/>
        <v>0</v>
      </c>
      <c r="R1137">
        <v>1</v>
      </c>
    </row>
    <row r="1138" spans="1:18" x14ac:dyDescent="0.35">
      <c r="A1138" t="s">
        <v>2177</v>
      </c>
      <c r="B1138" t="s">
        <v>883</v>
      </c>
      <c r="C1138">
        <v>1</v>
      </c>
      <c r="D1138">
        <v>1</v>
      </c>
      <c r="G1138" s="1">
        <v>1</v>
      </c>
      <c r="H1138" s="1"/>
      <c r="I1138" s="1">
        <v>1</v>
      </c>
      <c r="M1138" s="1" t="b">
        <f t="shared" si="69"/>
        <v>1</v>
      </c>
      <c r="N1138" t="b">
        <f t="shared" si="73"/>
        <v>0</v>
      </c>
      <c r="O1138" t="b">
        <f t="shared" si="73"/>
        <v>0</v>
      </c>
      <c r="P1138" t="b">
        <f t="shared" si="71"/>
        <v>0</v>
      </c>
      <c r="Q1138" t="b">
        <f t="shared" si="72"/>
        <v>0</v>
      </c>
      <c r="R1138">
        <v>1</v>
      </c>
    </row>
    <row r="1139" spans="1:18" x14ac:dyDescent="0.35">
      <c r="A1139" t="s">
        <v>2175</v>
      </c>
      <c r="B1139" t="s">
        <v>883</v>
      </c>
      <c r="C1139">
        <v>1</v>
      </c>
      <c r="D1139">
        <v>1</v>
      </c>
      <c r="G1139" s="1">
        <v>1</v>
      </c>
      <c r="H1139" s="1"/>
      <c r="I1139" s="1">
        <v>1</v>
      </c>
      <c r="M1139" s="1" t="b">
        <f t="shared" si="69"/>
        <v>1</v>
      </c>
      <c r="N1139" t="b">
        <f t="shared" si="73"/>
        <v>0</v>
      </c>
      <c r="O1139" t="b">
        <f t="shared" si="73"/>
        <v>0</v>
      </c>
      <c r="P1139" t="b">
        <f t="shared" si="71"/>
        <v>0</v>
      </c>
      <c r="Q1139" t="b">
        <f t="shared" si="72"/>
        <v>0</v>
      </c>
      <c r="R1139">
        <v>1</v>
      </c>
    </row>
    <row r="1140" spans="1:18" x14ac:dyDescent="0.35">
      <c r="A1140" t="s">
        <v>2173</v>
      </c>
      <c r="B1140" t="s">
        <v>883</v>
      </c>
      <c r="C1140">
        <v>1</v>
      </c>
      <c r="D1140">
        <v>1</v>
      </c>
      <c r="G1140" s="1">
        <v>1</v>
      </c>
      <c r="H1140" s="1"/>
      <c r="I1140" s="1">
        <v>1</v>
      </c>
      <c r="M1140" s="1" t="b">
        <f t="shared" si="69"/>
        <v>1</v>
      </c>
      <c r="N1140" t="b">
        <f t="shared" si="73"/>
        <v>0</v>
      </c>
      <c r="O1140" t="b">
        <f t="shared" si="73"/>
        <v>0</v>
      </c>
      <c r="P1140" t="b">
        <f t="shared" si="71"/>
        <v>0</v>
      </c>
      <c r="Q1140" t="b">
        <f t="shared" si="72"/>
        <v>0</v>
      </c>
      <c r="R1140">
        <v>1</v>
      </c>
    </row>
    <row r="1141" spans="1:18" x14ac:dyDescent="0.35">
      <c r="A1141" t="s">
        <v>489</v>
      </c>
      <c r="B1141" t="s">
        <v>883</v>
      </c>
      <c r="C1141">
        <v>1</v>
      </c>
      <c r="D1141">
        <v>1</v>
      </c>
      <c r="G1141" s="1">
        <v>1</v>
      </c>
      <c r="H1141" s="1"/>
      <c r="I1141" s="1">
        <v>1</v>
      </c>
      <c r="M1141" s="1" t="b">
        <f t="shared" si="69"/>
        <v>1</v>
      </c>
      <c r="N1141" t="b">
        <f t="shared" si="73"/>
        <v>0</v>
      </c>
      <c r="O1141" t="b">
        <f t="shared" si="73"/>
        <v>0</v>
      </c>
      <c r="P1141" t="b">
        <f t="shared" si="71"/>
        <v>0</v>
      </c>
      <c r="Q1141" t="b">
        <f t="shared" si="72"/>
        <v>0</v>
      </c>
      <c r="R1141">
        <v>1</v>
      </c>
    </row>
    <row r="1142" spans="1:18" x14ac:dyDescent="0.35">
      <c r="A1142" t="s">
        <v>490</v>
      </c>
      <c r="B1142" t="s">
        <v>883</v>
      </c>
      <c r="C1142">
        <v>1</v>
      </c>
      <c r="D1142">
        <v>1</v>
      </c>
      <c r="G1142" s="1">
        <v>1</v>
      </c>
      <c r="H1142" s="1"/>
      <c r="I1142" s="1">
        <v>1</v>
      </c>
      <c r="M1142" s="1" t="b">
        <f t="shared" si="69"/>
        <v>1</v>
      </c>
      <c r="N1142" t="b">
        <f t="shared" si="73"/>
        <v>0</v>
      </c>
      <c r="O1142" t="b">
        <f t="shared" si="73"/>
        <v>0</v>
      </c>
      <c r="P1142" t="b">
        <f t="shared" si="71"/>
        <v>0</v>
      </c>
      <c r="Q1142" t="b">
        <f t="shared" si="72"/>
        <v>0</v>
      </c>
      <c r="R1142">
        <v>1</v>
      </c>
    </row>
    <row r="1143" spans="1:18" x14ac:dyDescent="0.35">
      <c r="A1143" t="s">
        <v>624</v>
      </c>
      <c r="B1143" t="s">
        <v>883</v>
      </c>
      <c r="C1143">
        <v>1</v>
      </c>
      <c r="D1143">
        <v>1</v>
      </c>
      <c r="G1143" s="1">
        <v>1</v>
      </c>
      <c r="H1143" s="1"/>
      <c r="I1143" s="1">
        <v>1</v>
      </c>
      <c r="M1143" s="1" t="b">
        <f t="shared" si="69"/>
        <v>1</v>
      </c>
      <c r="N1143" t="b">
        <f t="shared" si="73"/>
        <v>0</v>
      </c>
      <c r="O1143" t="b">
        <f t="shared" si="73"/>
        <v>0</v>
      </c>
      <c r="P1143" t="b">
        <f t="shared" si="71"/>
        <v>0</v>
      </c>
      <c r="Q1143" t="b">
        <f t="shared" si="72"/>
        <v>0</v>
      </c>
      <c r="R1143">
        <v>1</v>
      </c>
    </row>
    <row r="1144" spans="1:18" x14ac:dyDescent="0.35">
      <c r="A1144" t="s">
        <v>2180</v>
      </c>
      <c r="B1144" t="s">
        <v>883</v>
      </c>
      <c r="C1144">
        <v>1</v>
      </c>
      <c r="D1144">
        <v>1</v>
      </c>
      <c r="G1144" s="1">
        <v>1</v>
      </c>
      <c r="H1144" s="1"/>
      <c r="I1144" s="1">
        <v>1</v>
      </c>
      <c r="M1144" s="1" t="b">
        <f t="shared" si="69"/>
        <v>1</v>
      </c>
      <c r="N1144" t="b">
        <f t="shared" si="73"/>
        <v>0</v>
      </c>
      <c r="O1144" t="b">
        <f t="shared" si="73"/>
        <v>0</v>
      </c>
      <c r="P1144" t="b">
        <f t="shared" si="71"/>
        <v>0</v>
      </c>
      <c r="Q1144" t="b">
        <f t="shared" si="72"/>
        <v>0</v>
      </c>
      <c r="R1144">
        <v>1</v>
      </c>
    </row>
    <row r="1145" spans="1:18" x14ac:dyDescent="0.35">
      <c r="A1145" t="s">
        <v>491</v>
      </c>
      <c r="B1145" t="s">
        <v>883</v>
      </c>
      <c r="C1145">
        <v>1</v>
      </c>
      <c r="D1145">
        <v>1</v>
      </c>
      <c r="G1145" s="1">
        <v>1</v>
      </c>
      <c r="H1145" s="1"/>
      <c r="I1145" s="1">
        <v>1</v>
      </c>
      <c r="M1145" s="1" t="b">
        <f t="shared" si="69"/>
        <v>1</v>
      </c>
      <c r="N1145" t="b">
        <f t="shared" si="73"/>
        <v>0</v>
      </c>
      <c r="O1145" t="b">
        <f t="shared" si="73"/>
        <v>0</v>
      </c>
      <c r="P1145" t="b">
        <f t="shared" si="71"/>
        <v>0</v>
      </c>
      <c r="Q1145" t="b">
        <f t="shared" si="72"/>
        <v>0</v>
      </c>
      <c r="R1145">
        <v>1</v>
      </c>
    </row>
    <row r="1146" spans="1:18" x14ac:dyDescent="0.35">
      <c r="A1146" t="s">
        <v>2268</v>
      </c>
      <c r="B1146" t="s">
        <v>883</v>
      </c>
      <c r="C1146">
        <v>1</v>
      </c>
      <c r="D1146">
        <v>1</v>
      </c>
      <c r="G1146" s="1">
        <v>1</v>
      </c>
      <c r="H1146" s="1"/>
      <c r="I1146" s="1">
        <v>1</v>
      </c>
      <c r="M1146" s="1" t="b">
        <f t="shared" si="69"/>
        <v>1</v>
      </c>
      <c r="N1146" t="b">
        <f t="shared" si="73"/>
        <v>0</v>
      </c>
      <c r="O1146" t="b">
        <f t="shared" si="73"/>
        <v>0</v>
      </c>
      <c r="P1146" t="b">
        <f t="shared" si="71"/>
        <v>0</v>
      </c>
      <c r="Q1146" t="b">
        <f t="shared" si="72"/>
        <v>0</v>
      </c>
      <c r="R1146">
        <v>1</v>
      </c>
    </row>
    <row r="1147" spans="1:18" x14ac:dyDescent="0.35">
      <c r="A1147" t="s">
        <v>2310</v>
      </c>
      <c r="B1147" t="s">
        <v>883</v>
      </c>
      <c r="C1147">
        <v>1</v>
      </c>
      <c r="D1147">
        <v>1</v>
      </c>
      <c r="G1147" s="1">
        <v>1</v>
      </c>
      <c r="H1147" s="1"/>
      <c r="I1147" s="1">
        <v>1</v>
      </c>
      <c r="M1147" s="1" t="b">
        <f t="shared" si="69"/>
        <v>1</v>
      </c>
      <c r="N1147" t="b">
        <f t="shared" si="73"/>
        <v>0</v>
      </c>
      <c r="O1147" t="b">
        <f t="shared" si="73"/>
        <v>0</v>
      </c>
      <c r="P1147" t="b">
        <f t="shared" si="71"/>
        <v>0</v>
      </c>
      <c r="Q1147" t="b">
        <f t="shared" si="72"/>
        <v>0</v>
      </c>
      <c r="R1147">
        <v>1</v>
      </c>
    </row>
    <row r="1148" spans="1:18" x14ac:dyDescent="0.35">
      <c r="A1148" t="s">
        <v>492</v>
      </c>
      <c r="B1148" t="s">
        <v>883</v>
      </c>
      <c r="C1148">
        <v>1</v>
      </c>
      <c r="D1148">
        <v>1</v>
      </c>
      <c r="G1148" s="1">
        <v>1</v>
      </c>
      <c r="H1148" s="1"/>
      <c r="I1148" s="1">
        <v>1</v>
      </c>
      <c r="M1148" s="1" t="b">
        <f t="shared" si="69"/>
        <v>1</v>
      </c>
      <c r="N1148" t="b">
        <f t="shared" si="73"/>
        <v>0</v>
      </c>
      <c r="O1148" t="b">
        <f t="shared" si="73"/>
        <v>0</v>
      </c>
      <c r="P1148" t="b">
        <f t="shared" si="71"/>
        <v>0</v>
      </c>
      <c r="Q1148" t="b">
        <f t="shared" si="72"/>
        <v>0</v>
      </c>
      <c r="R1148">
        <v>1</v>
      </c>
    </row>
    <row r="1149" spans="1:18" x14ac:dyDescent="0.35">
      <c r="A1149" t="s">
        <v>493</v>
      </c>
      <c r="B1149" t="s">
        <v>883</v>
      </c>
      <c r="C1149">
        <v>1</v>
      </c>
      <c r="D1149">
        <v>1</v>
      </c>
      <c r="G1149" s="1">
        <v>1</v>
      </c>
      <c r="H1149" s="1"/>
      <c r="I1149" s="1">
        <v>1</v>
      </c>
      <c r="M1149" s="1" t="b">
        <f t="shared" si="69"/>
        <v>1</v>
      </c>
      <c r="N1149" t="b">
        <f t="shared" si="73"/>
        <v>0</v>
      </c>
      <c r="O1149" t="b">
        <f t="shared" si="73"/>
        <v>0</v>
      </c>
      <c r="P1149" t="b">
        <f t="shared" si="71"/>
        <v>0</v>
      </c>
      <c r="Q1149" t="b">
        <f t="shared" si="72"/>
        <v>0</v>
      </c>
      <c r="R1149">
        <v>1</v>
      </c>
    </row>
    <row r="1150" spans="1:18" x14ac:dyDescent="0.35">
      <c r="A1150" t="s">
        <v>494</v>
      </c>
      <c r="B1150" t="s">
        <v>883</v>
      </c>
      <c r="C1150">
        <v>1</v>
      </c>
      <c r="D1150">
        <v>1</v>
      </c>
      <c r="G1150" s="1">
        <v>1</v>
      </c>
      <c r="H1150" s="1"/>
      <c r="I1150" s="1">
        <v>1</v>
      </c>
      <c r="M1150" s="1" t="b">
        <f t="shared" si="69"/>
        <v>1</v>
      </c>
      <c r="N1150" t="b">
        <f t="shared" si="73"/>
        <v>0</v>
      </c>
      <c r="O1150" t="b">
        <f t="shared" si="73"/>
        <v>0</v>
      </c>
      <c r="P1150" t="b">
        <f t="shared" si="71"/>
        <v>0</v>
      </c>
      <c r="Q1150" t="b">
        <f t="shared" si="72"/>
        <v>0</v>
      </c>
      <c r="R1150">
        <v>1</v>
      </c>
    </row>
    <row r="1151" spans="1:18" x14ac:dyDescent="0.35">
      <c r="A1151" t="s">
        <v>2185</v>
      </c>
      <c r="B1151" t="s">
        <v>883</v>
      </c>
      <c r="C1151">
        <v>1</v>
      </c>
      <c r="D1151">
        <v>1</v>
      </c>
      <c r="G1151" s="1">
        <v>1</v>
      </c>
      <c r="H1151" s="1"/>
      <c r="I1151" s="1">
        <v>1</v>
      </c>
      <c r="M1151" s="1" t="b">
        <f t="shared" si="69"/>
        <v>1</v>
      </c>
      <c r="N1151" t="b">
        <f t="shared" si="73"/>
        <v>0</v>
      </c>
      <c r="O1151" t="b">
        <f t="shared" si="73"/>
        <v>0</v>
      </c>
      <c r="P1151" t="b">
        <f t="shared" si="71"/>
        <v>0</v>
      </c>
      <c r="Q1151" t="b">
        <f t="shared" si="72"/>
        <v>0</v>
      </c>
      <c r="R1151">
        <v>1</v>
      </c>
    </row>
    <row r="1152" spans="1:18" x14ac:dyDescent="0.35">
      <c r="A1152" t="s">
        <v>497</v>
      </c>
      <c r="B1152" t="s">
        <v>883</v>
      </c>
      <c r="C1152">
        <v>1</v>
      </c>
      <c r="D1152">
        <v>1</v>
      </c>
      <c r="G1152" s="1">
        <v>1</v>
      </c>
      <c r="H1152" s="1"/>
      <c r="I1152" s="1">
        <v>1</v>
      </c>
      <c r="M1152" s="1" t="b">
        <f t="shared" si="69"/>
        <v>1</v>
      </c>
      <c r="N1152" t="b">
        <f t="shared" si="73"/>
        <v>0</v>
      </c>
      <c r="O1152" t="b">
        <f t="shared" si="73"/>
        <v>0</v>
      </c>
      <c r="P1152" t="b">
        <f t="shared" si="71"/>
        <v>0</v>
      </c>
      <c r="Q1152" t="b">
        <f t="shared" si="72"/>
        <v>0</v>
      </c>
      <c r="R1152">
        <v>1</v>
      </c>
    </row>
    <row r="1153" spans="1:18" x14ac:dyDescent="0.35">
      <c r="A1153" t="s">
        <v>498</v>
      </c>
      <c r="B1153" t="s">
        <v>883</v>
      </c>
      <c r="C1153">
        <v>1</v>
      </c>
      <c r="D1153">
        <v>1</v>
      </c>
      <c r="G1153" s="1">
        <v>1</v>
      </c>
      <c r="H1153" s="1"/>
      <c r="I1153" s="1">
        <v>1</v>
      </c>
      <c r="M1153" s="1" t="b">
        <f t="shared" si="69"/>
        <v>1</v>
      </c>
      <c r="N1153" t="b">
        <f t="shared" si="73"/>
        <v>0</v>
      </c>
      <c r="O1153" t="b">
        <f t="shared" si="73"/>
        <v>0</v>
      </c>
      <c r="P1153" t="b">
        <f t="shared" si="71"/>
        <v>0</v>
      </c>
      <c r="Q1153" t="b">
        <f t="shared" si="72"/>
        <v>0</v>
      </c>
      <c r="R1153">
        <v>1</v>
      </c>
    </row>
    <row r="1154" spans="1:18" x14ac:dyDescent="0.35">
      <c r="A1154" t="s">
        <v>499</v>
      </c>
      <c r="B1154" t="s">
        <v>883</v>
      </c>
      <c r="C1154">
        <v>1</v>
      </c>
      <c r="D1154">
        <v>1</v>
      </c>
      <c r="G1154" s="1">
        <v>1</v>
      </c>
      <c r="H1154" s="1"/>
      <c r="I1154" s="1">
        <v>1</v>
      </c>
      <c r="M1154" s="1" t="b">
        <f t="shared" si="69"/>
        <v>1</v>
      </c>
      <c r="N1154" t="b">
        <f t="shared" si="73"/>
        <v>0</v>
      </c>
      <c r="O1154" t="b">
        <f t="shared" si="73"/>
        <v>0</v>
      </c>
      <c r="P1154" t="b">
        <f t="shared" si="71"/>
        <v>0</v>
      </c>
      <c r="Q1154" t="b">
        <f t="shared" si="72"/>
        <v>0</v>
      </c>
      <c r="R1154">
        <v>1</v>
      </c>
    </row>
    <row r="1155" spans="1:18" x14ac:dyDescent="0.35">
      <c r="A1155" t="s">
        <v>500</v>
      </c>
      <c r="B1155" t="s">
        <v>883</v>
      </c>
      <c r="C1155">
        <v>1</v>
      </c>
      <c r="D1155">
        <v>1</v>
      </c>
      <c r="G1155" s="1">
        <v>1</v>
      </c>
      <c r="H1155" s="1"/>
      <c r="I1155" s="1">
        <v>1</v>
      </c>
      <c r="M1155" s="1" t="b">
        <f t="shared" si="69"/>
        <v>1</v>
      </c>
      <c r="N1155" t="b">
        <f t="shared" si="73"/>
        <v>0</v>
      </c>
      <c r="O1155" t="b">
        <f t="shared" si="73"/>
        <v>0</v>
      </c>
      <c r="P1155" t="b">
        <f t="shared" si="71"/>
        <v>0</v>
      </c>
      <c r="Q1155" t="b">
        <f t="shared" si="72"/>
        <v>0</v>
      </c>
      <c r="R1155">
        <v>1</v>
      </c>
    </row>
    <row r="1156" spans="1:18" x14ac:dyDescent="0.35">
      <c r="A1156" t="s">
        <v>495</v>
      </c>
      <c r="B1156" t="s">
        <v>883</v>
      </c>
      <c r="C1156">
        <v>1</v>
      </c>
      <c r="D1156">
        <v>1</v>
      </c>
      <c r="G1156" s="1">
        <v>1</v>
      </c>
      <c r="H1156" s="1"/>
      <c r="I1156" s="1">
        <v>1</v>
      </c>
      <c r="M1156" s="1" t="b">
        <f t="shared" si="69"/>
        <v>1</v>
      </c>
      <c r="N1156" t="b">
        <f t="shared" si="73"/>
        <v>0</v>
      </c>
      <c r="O1156" t="b">
        <f t="shared" si="73"/>
        <v>0</v>
      </c>
      <c r="P1156" t="b">
        <f t="shared" si="71"/>
        <v>0</v>
      </c>
      <c r="Q1156" t="b">
        <f t="shared" si="72"/>
        <v>0</v>
      </c>
      <c r="R1156">
        <v>1</v>
      </c>
    </row>
    <row r="1157" spans="1:18" x14ac:dyDescent="0.35">
      <c r="A1157" t="s">
        <v>496</v>
      </c>
      <c r="B1157" t="s">
        <v>883</v>
      </c>
      <c r="C1157">
        <v>1</v>
      </c>
      <c r="D1157">
        <v>1</v>
      </c>
      <c r="G1157" s="1">
        <v>1</v>
      </c>
      <c r="H1157" s="1"/>
      <c r="I1157" s="1">
        <v>1</v>
      </c>
      <c r="M1157" s="1" t="b">
        <f t="shared" si="69"/>
        <v>1</v>
      </c>
      <c r="N1157" t="b">
        <f t="shared" si="73"/>
        <v>0</v>
      </c>
      <c r="O1157" t="b">
        <f t="shared" si="73"/>
        <v>0</v>
      </c>
      <c r="P1157" t="b">
        <f t="shared" si="71"/>
        <v>0</v>
      </c>
      <c r="Q1157" t="b">
        <f t="shared" si="72"/>
        <v>0</v>
      </c>
      <c r="R1157">
        <v>1</v>
      </c>
    </row>
    <row r="1158" spans="1:18" x14ac:dyDescent="0.35">
      <c r="A1158" t="s">
        <v>87</v>
      </c>
      <c r="B1158" t="s">
        <v>963</v>
      </c>
      <c r="C1158">
        <v>1</v>
      </c>
      <c r="D1158">
        <v>1</v>
      </c>
      <c r="G1158" s="1">
        <v>1</v>
      </c>
      <c r="H1158" s="1"/>
      <c r="I1158" s="1">
        <v>1</v>
      </c>
      <c r="M1158" s="1" t="b">
        <f t="shared" si="69"/>
        <v>1</v>
      </c>
      <c r="N1158" t="b">
        <f t="shared" si="73"/>
        <v>0</v>
      </c>
      <c r="O1158" t="b">
        <f t="shared" si="73"/>
        <v>0</v>
      </c>
      <c r="P1158" t="b">
        <f t="shared" si="71"/>
        <v>0</v>
      </c>
      <c r="Q1158" t="b">
        <f t="shared" si="72"/>
        <v>0</v>
      </c>
      <c r="R1158">
        <v>1</v>
      </c>
    </row>
    <row r="1159" spans="1:18" x14ac:dyDescent="0.35">
      <c r="A1159" t="s">
        <v>88</v>
      </c>
      <c r="B1159" t="s">
        <v>963</v>
      </c>
      <c r="C1159">
        <v>1</v>
      </c>
      <c r="D1159">
        <v>1</v>
      </c>
      <c r="G1159" s="1">
        <v>1</v>
      </c>
      <c r="H1159" s="1"/>
      <c r="I1159" s="1">
        <v>1</v>
      </c>
      <c r="M1159" s="1" t="b">
        <f t="shared" ref="M1159:M1219" si="74">$I1159=1</f>
        <v>1</v>
      </c>
      <c r="N1159" t="b">
        <f t="shared" ref="N1159:O1190" si="75">AND($E1159=1,ISBLANK($F1159))</f>
        <v>0</v>
      </c>
      <c r="O1159" t="b">
        <f t="shared" si="75"/>
        <v>0</v>
      </c>
      <c r="P1159" t="b">
        <f t="shared" ref="P1159:P1219" si="76">AND($C1159=1,$D1159=2)</f>
        <v>0</v>
      </c>
      <c r="Q1159" t="b">
        <f t="shared" ref="Q1159:Q1219" si="77">$E1159=1</f>
        <v>0</v>
      </c>
      <c r="R1159">
        <v>1</v>
      </c>
    </row>
    <row r="1160" spans="1:18" x14ac:dyDescent="0.35">
      <c r="A1160" t="s">
        <v>89</v>
      </c>
      <c r="B1160" t="s">
        <v>963</v>
      </c>
      <c r="C1160">
        <v>1</v>
      </c>
      <c r="D1160">
        <v>1</v>
      </c>
      <c r="G1160" s="1">
        <v>1</v>
      </c>
      <c r="H1160" s="1"/>
      <c r="I1160" s="1">
        <v>1</v>
      </c>
      <c r="M1160" s="1" t="b">
        <f t="shared" si="74"/>
        <v>1</v>
      </c>
      <c r="N1160" t="b">
        <f t="shared" si="75"/>
        <v>0</v>
      </c>
      <c r="O1160" t="b">
        <f t="shared" si="75"/>
        <v>0</v>
      </c>
      <c r="P1160" t="b">
        <f t="shared" si="76"/>
        <v>0</v>
      </c>
      <c r="Q1160" t="b">
        <f t="shared" si="77"/>
        <v>0</v>
      </c>
      <c r="R1160">
        <v>1</v>
      </c>
    </row>
    <row r="1161" spans="1:18" x14ac:dyDescent="0.35">
      <c r="A1161" t="s">
        <v>90</v>
      </c>
      <c r="B1161" t="s">
        <v>963</v>
      </c>
      <c r="C1161">
        <v>1</v>
      </c>
      <c r="D1161">
        <v>1</v>
      </c>
      <c r="G1161" s="1">
        <v>1</v>
      </c>
      <c r="H1161" s="1"/>
      <c r="I1161" s="1">
        <v>1</v>
      </c>
      <c r="M1161" s="1" t="b">
        <f t="shared" si="74"/>
        <v>1</v>
      </c>
      <c r="N1161" t="b">
        <f t="shared" si="75"/>
        <v>0</v>
      </c>
      <c r="O1161" t="b">
        <f t="shared" si="75"/>
        <v>0</v>
      </c>
      <c r="P1161" t="b">
        <f t="shared" si="76"/>
        <v>0</v>
      </c>
      <c r="Q1161" t="b">
        <f t="shared" si="77"/>
        <v>0</v>
      </c>
      <c r="R1161">
        <v>1</v>
      </c>
    </row>
    <row r="1162" spans="1:18" x14ac:dyDescent="0.35">
      <c r="A1162" t="s">
        <v>91</v>
      </c>
      <c r="B1162" t="s">
        <v>963</v>
      </c>
      <c r="C1162">
        <v>1</v>
      </c>
      <c r="D1162">
        <v>1</v>
      </c>
      <c r="G1162" s="1">
        <v>1</v>
      </c>
      <c r="H1162" s="1"/>
      <c r="I1162" s="1">
        <v>1</v>
      </c>
      <c r="M1162" s="1" t="b">
        <f t="shared" si="74"/>
        <v>1</v>
      </c>
      <c r="N1162" t="b">
        <f t="shared" si="75"/>
        <v>0</v>
      </c>
      <c r="O1162" t="b">
        <f t="shared" si="75"/>
        <v>0</v>
      </c>
      <c r="P1162" t="b">
        <f t="shared" si="76"/>
        <v>0</v>
      </c>
      <c r="Q1162" t="b">
        <f t="shared" si="77"/>
        <v>0</v>
      </c>
      <c r="R1162">
        <v>1</v>
      </c>
    </row>
    <row r="1163" spans="1:18" x14ac:dyDescent="0.35">
      <c r="A1163" t="s">
        <v>3171</v>
      </c>
      <c r="B1163" t="s">
        <v>890</v>
      </c>
      <c r="C1163">
        <v>1</v>
      </c>
      <c r="D1163">
        <v>1</v>
      </c>
      <c r="G1163" s="1"/>
      <c r="H1163" s="1">
        <v>1</v>
      </c>
      <c r="I1163" s="1">
        <v>1</v>
      </c>
      <c r="M1163" s="1" t="b">
        <f t="shared" si="74"/>
        <v>1</v>
      </c>
      <c r="N1163" t="b">
        <f t="shared" si="75"/>
        <v>0</v>
      </c>
      <c r="O1163" t="b">
        <f t="shared" si="75"/>
        <v>0</v>
      </c>
      <c r="P1163" t="b">
        <f t="shared" si="76"/>
        <v>0</v>
      </c>
      <c r="Q1163" t="b">
        <f t="shared" si="77"/>
        <v>0</v>
      </c>
      <c r="R1163">
        <v>1</v>
      </c>
    </row>
    <row r="1164" spans="1:18" x14ac:dyDescent="0.35">
      <c r="A1164" t="s">
        <v>3173</v>
      </c>
      <c r="B1164" t="s">
        <v>890</v>
      </c>
      <c r="C1164">
        <v>1</v>
      </c>
      <c r="D1164">
        <v>1</v>
      </c>
      <c r="G1164" s="1"/>
      <c r="H1164" s="1">
        <v>1</v>
      </c>
      <c r="I1164" s="1">
        <v>1</v>
      </c>
      <c r="M1164" s="1" t="b">
        <f t="shared" si="74"/>
        <v>1</v>
      </c>
      <c r="N1164" t="b">
        <f t="shared" si="75"/>
        <v>0</v>
      </c>
      <c r="O1164" t="b">
        <f t="shared" si="75"/>
        <v>0</v>
      </c>
      <c r="P1164" t="b">
        <f t="shared" si="76"/>
        <v>0</v>
      </c>
      <c r="Q1164" t="b">
        <f t="shared" si="77"/>
        <v>0</v>
      </c>
      <c r="R1164">
        <v>1</v>
      </c>
    </row>
    <row r="1165" spans="1:18" x14ac:dyDescent="0.35">
      <c r="A1165" t="s">
        <v>501</v>
      </c>
      <c r="B1165" t="s">
        <v>890</v>
      </c>
      <c r="C1165">
        <v>1</v>
      </c>
      <c r="D1165">
        <v>2</v>
      </c>
      <c r="G1165" s="1">
        <v>1</v>
      </c>
      <c r="H1165" s="1">
        <v>1</v>
      </c>
      <c r="I1165" s="1">
        <v>2</v>
      </c>
      <c r="M1165" s="1" t="b">
        <f t="shared" si="74"/>
        <v>0</v>
      </c>
      <c r="N1165" t="b">
        <f t="shared" si="75"/>
        <v>0</v>
      </c>
      <c r="O1165" t="b">
        <f t="shared" si="75"/>
        <v>0</v>
      </c>
      <c r="P1165" t="b">
        <f t="shared" si="76"/>
        <v>1</v>
      </c>
      <c r="Q1165" t="b">
        <f t="shared" si="77"/>
        <v>0</v>
      </c>
      <c r="R1165">
        <v>1</v>
      </c>
    </row>
    <row r="1166" spans="1:18" x14ac:dyDescent="0.35">
      <c r="A1166" t="s">
        <v>502</v>
      </c>
      <c r="B1166" t="s">
        <v>892</v>
      </c>
      <c r="C1166">
        <v>1</v>
      </c>
      <c r="D1166">
        <v>2</v>
      </c>
      <c r="G1166" s="1">
        <v>1</v>
      </c>
      <c r="H1166" s="1">
        <v>1</v>
      </c>
      <c r="I1166" s="1">
        <v>2</v>
      </c>
      <c r="M1166" s="1" t="b">
        <f t="shared" si="74"/>
        <v>0</v>
      </c>
      <c r="N1166" t="b">
        <f t="shared" si="75"/>
        <v>0</v>
      </c>
      <c r="O1166" t="b">
        <f t="shared" si="75"/>
        <v>0</v>
      </c>
      <c r="P1166" t="b">
        <f t="shared" si="76"/>
        <v>1</v>
      </c>
      <c r="Q1166" t="b">
        <f t="shared" si="77"/>
        <v>0</v>
      </c>
      <c r="R1166">
        <v>1</v>
      </c>
    </row>
    <row r="1167" spans="1:18" x14ac:dyDescent="0.35">
      <c r="A1167" t="s">
        <v>503</v>
      </c>
      <c r="B1167" t="s">
        <v>892</v>
      </c>
      <c r="C1167">
        <v>1</v>
      </c>
      <c r="D1167">
        <v>2</v>
      </c>
      <c r="G1167" s="1">
        <v>1</v>
      </c>
      <c r="H1167" s="1">
        <v>1</v>
      </c>
      <c r="I1167" s="1">
        <v>2</v>
      </c>
      <c r="M1167" s="1" t="b">
        <f t="shared" si="74"/>
        <v>0</v>
      </c>
      <c r="N1167" t="b">
        <f t="shared" si="75"/>
        <v>0</v>
      </c>
      <c r="O1167" t="b">
        <f t="shared" si="75"/>
        <v>0</v>
      </c>
      <c r="P1167" t="b">
        <f t="shared" si="76"/>
        <v>1</v>
      </c>
      <c r="Q1167" t="b">
        <f t="shared" si="77"/>
        <v>0</v>
      </c>
      <c r="R1167">
        <v>1</v>
      </c>
    </row>
    <row r="1168" spans="1:18" x14ac:dyDescent="0.35">
      <c r="A1168" t="s">
        <v>504</v>
      </c>
      <c r="B1168" t="s">
        <v>892</v>
      </c>
      <c r="C1168">
        <v>1</v>
      </c>
      <c r="D1168">
        <v>2</v>
      </c>
      <c r="G1168" s="1">
        <v>1</v>
      </c>
      <c r="H1168" s="1">
        <v>1</v>
      </c>
      <c r="I1168" s="1">
        <v>2</v>
      </c>
      <c r="M1168" s="1" t="b">
        <f t="shared" si="74"/>
        <v>0</v>
      </c>
      <c r="N1168" t="b">
        <f t="shared" si="75"/>
        <v>0</v>
      </c>
      <c r="O1168" t="b">
        <f t="shared" si="75"/>
        <v>0</v>
      </c>
      <c r="P1168" t="b">
        <f t="shared" si="76"/>
        <v>1</v>
      </c>
      <c r="Q1168" t="b">
        <f t="shared" si="77"/>
        <v>0</v>
      </c>
      <c r="R1168">
        <v>1</v>
      </c>
    </row>
    <row r="1169" spans="1:18" x14ac:dyDescent="0.35">
      <c r="A1169" t="s">
        <v>2243</v>
      </c>
      <c r="B1169" t="s">
        <v>892</v>
      </c>
      <c r="C1169">
        <v>1</v>
      </c>
      <c r="D1169">
        <v>1</v>
      </c>
      <c r="G1169" s="1">
        <v>1</v>
      </c>
      <c r="H1169" s="1"/>
      <c r="I1169" s="1">
        <v>1</v>
      </c>
      <c r="M1169" s="1" t="b">
        <f t="shared" si="74"/>
        <v>1</v>
      </c>
      <c r="N1169" t="b">
        <f t="shared" si="75"/>
        <v>0</v>
      </c>
      <c r="O1169" t="b">
        <f t="shared" si="75"/>
        <v>0</v>
      </c>
      <c r="P1169" t="b">
        <f t="shared" si="76"/>
        <v>0</v>
      </c>
      <c r="Q1169" t="b">
        <f t="shared" si="77"/>
        <v>0</v>
      </c>
      <c r="R1169">
        <v>1</v>
      </c>
    </row>
    <row r="1170" spans="1:18" x14ac:dyDescent="0.35">
      <c r="A1170" t="s">
        <v>2383</v>
      </c>
      <c r="B1170" t="s">
        <v>892</v>
      </c>
      <c r="C1170">
        <v>1</v>
      </c>
      <c r="D1170">
        <v>1</v>
      </c>
      <c r="G1170" s="1">
        <v>1</v>
      </c>
      <c r="H1170" s="1"/>
      <c r="I1170" s="1">
        <v>1</v>
      </c>
      <c r="M1170" s="1" t="b">
        <f t="shared" si="74"/>
        <v>1</v>
      </c>
      <c r="N1170" t="b">
        <f t="shared" si="75"/>
        <v>0</v>
      </c>
      <c r="O1170" t="b">
        <f t="shared" si="75"/>
        <v>0</v>
      </c>
      <c r="P1170" t="b">
        <f t="shared" si="76"/>
        <v>0</v>
      </c>
      <c r="Q1170" t="b">
        <f t="shared" si="77"/>
        <v>0</v>
      </c>
      <c r="R1170">
        <v>1</v>
      </c>
    </row>
    <row r="1171" spans="1:18" x14ac:dyDescent="0.35">
      <c r="A1171" t="s">
        <v>505</v>
      </c>
      <c r="B1171" t="s">
        <v>892</v>
      </c>
      <c r="C1171">
        <v>1</v>
      </c>
      <c r="D1171">
        <v>1</v>
      </c>
      <c r="G1171" s="1">
        <v>1</v>
      </c>
      <c r="H1171" s="1"/>
      <c r="I1171" s="1">
        <v>1</v>
      </c>
      <c r="M1171" s="1" t="b">
        <f t="shared" si="74"/>
        <v>1</v>
      </c>
      <c r="N1171" t="b">
        <f t="shared" si="75"/>
        <v>0</v>
      </c>
      <c r="O1171" t="b">
        <f t="shared" si="75"/>
        <v>0</v>
      </c>
      <c r="P1171" t="b">
        <f t="shared" si="76"/>
        <v>0</v>
      </c>
      <c r="Q1171" t="b">
        <f t="shared" si="77"/>
        <v>0</v>
      </c>
      <c r="R1171">
        <v>1</v>
      </c>
    </row>
    <row r="1172" spans="1:18" x14ac:dyDescent="0.35">
      <c r="A1172" t="s">
        <v>506</v>
      </c>
      <c r="B1172" t="s">
        <v>892</v>
      </c>
      <c r="C1172">
        <v>1</v>
      </c>
      <c r="D1172">
        <v>1</v>
      </c>
      <c r="G1172" s="1">
        <v>1</v>
      </c>
      <c r="H1172" s="1"/>
      <c r="I1172" s="1">
        <v>1</v>
      </c>
      <c r="M1172" s="1" t="b">
        <f t="shared" si="74"/>
        <v>1</v>
      </c>
      <c r="N1172" t="b">
        <f t="shared" si="75"/>
        <v>0</v>
      </c>
      <c r="O1172" t="b">
        <f t="shared" si="75"/>
        <v>0</v>
      </c>
      <c r="P1172" t="b">
        <f t="shared" si="76"/>
        <v>0</v>
      </c>
      <c r="Q1172" t="b">
        <f t="shared" si="77"/>
        <v>0</v>
      </c>
      <c r="R1172">
        <v>1</v>
      </c>
    </row>
    <row r="1173" spans="1:18" x14ac:dyDescent="0.35">
      <c r="A1173" t="s">
        <v>2668</v>
      </c>
      <c r="B1173" t="s">
        <v>892</v>
      </c>
      <c r="C1173">
        <v>1</v>
      </c>
      <c r="D1173">
        <v>1</v>
      </c>
      <c r="G1173" s="1"/>
      <c r="H1173" s="1">
        <v>1</v>
      </c>
      <c r="I1173" s="1">
        <v>1</v>
      </c>
      <c r="M1173" s="1" t="b">
        <f t="shared" si="74"/>
        <v>1</v>
      </c>
      <c r="N1173" t="b">
        <f t="shared" si="75"/>
        <v>0</v>
      </c>
      <c r="O1173" t="b">
        <f t="shared" si="75"/>
        <v>0</v>
      </c>
      <c r="P1173" t="b">
        <f t="shared" si="76"/>
        <v>0</v>
      </c>
      <c r="Q1173" t="b">
        <f t="shared" si="77"/>
        <v>0</v>
      </c>
      <c r="R1173">
        <v>1</v>
      </c>
    </row>
    <row r="1174" spans="1:18" x14ac:dyDescent="0.35">
      <c r="A1174" t="s">
        <v>2670</v>
      </c>
      <c r="B1174" t="s">
        <v>892</v>
      </c>
      <c r="C1174">
        <v>1</v>
      </c>
      <c r="D1174">
        <v>1</v>
      </c>
      <c r="G1174" s="1"/>
      <c r="H1174" s="1">
        <v>1</v>
      </c>
      <c r="I1174" s="1">
        <v>1</v>
      </c>
      <c r="M1174" s="1" t="b">
        <f t="shared" si="74"/>
        <v>1</v>
      </c>
      <c r="N1174" t="b">
        <f t="shared" si="75"/>
        <v>0</v>
      </c>
      <c r="O1174" t="b">
        <f t="shared" si="75"/>
        <v>0</v>
      </c>
      <c r="P1174" t="b">
        <f t="shared" si="76"/>
        <v>0</v>
      </c>
      <c r="Q1174" t="b">
        <f t="shared" si="77"/>
        <v>0</v>
      </c>
      <c r="R1174">
        <v>1</v>
      </c>
    </row>
    <row r="1175" spans="1:18" x14ac:dyDescent="0.35">
      <c r="A1175" t="s">
        <v>3842</v>
      </c>
      <c r="B1175" t="s">
        <v>892</v>
      </c>
      <c r="C1175">
        <v>1</v>
      </c>
      <c r="D1175">
        <v>1</v>
      </c>
      <c r="G1175" s="1"/>
      <c r="H1175" s="1">
        <v>1</v>
      </c>
      <c r="I1175" s="1">
        <v>1</v>
      </c>
      <c r="M1175" s="1" t="b">
        <f t="shared" si="74"/>
        <v>1</v>
      </c>
      <c r="N1175" t="b">
        <f t="shared" si="75"/>
        <v>0</v>
      </c>
      <c r="O1175" t="b">
        <f t="shared" si="75"/>
        <v>0</v>
      </c>
      <c r="P1175" t="b">
        <f t="shared" si="76"/>
        <v>0</v>
      </c>
      <c r="Q1175" t="b">
        <f t="shared" si="77"/>
        <v>0</v>
      </c>
      <c r="R1175">
        <v>1</v>
      </c>
    </row>
    <row r="1176" spans="1:18" x14ac:dyDescent="0.35">
      <c r="A1176" t="s">
        <v>2672</v>
      </c>
      <c r="B1176" t="s">
        <v>892</v>
      </c>
      <c r="C1176">
        <v>1</v>
      </c>
      <c r="D1176">
        <v>1</v>
      </c>
      <c r="G1176" s="1"/>
      <c r="H1176" s="1">
        <v>1</v>
      </c>
      <c r="I1176" s="1">
        <v>1</v>
      </c>
      <c r="M1176" s="1" t="b">
        <f t="shared" si="74"/>
        <v>1</v>
      </c>
      <c r="N1176" t="b">
        <f t="shared" si="75"/>
        <v>0</v>
      </c>
      <c r="O1176" t="b">
        <f t="shared" si="75"/>
        <v>0</v>
      </c>
      <c r="P1176" t="b">
        <f t="shared" si="76"/>
        <v>0</v>
      </c>
      <c r="Q1176" t="b">
        <f t="shared" si="77"/>
        <v>0</v>
      </c>
      <c r="R1176">
        <v>1</v>
      </c>
    </row>
    <row r="1177" spans="1:18" x14ac:dyDescent="0.35">
      <c r="A1177" t="s">
        <v>507</v>
      </c>
      <c r="B1177" t="s">
        <v>892</v>
      </c>
      <c r="C1177">
        <v>1</v>
      </c>
      <c r="D1177">
        <v>1</v>
      </c>
      <c r="G1177" s="1">
        <v>1</v>
      </c>
      <c r="H1177" s="1"/>
      <c r="I1177" s="1">
        <v>1</v>
      </c>
      <c r="M1177" s="1" t="b">
        <f t="shared" si="74"/>
        <v>1</v>
      </c>
      <c r="N1177" t="b">
        <f t="shared" si="75"/>
        <v>0</v>
      </c>
      <c r="O1177" t="b">
        <f t="shared" si="75"/>
        <v>0</v>
      </c>
      <c r="P1177" t="b">
        <f t="shared" si="76"/>
        <v>0</v>
      </c>
      <c r="Q1177" t="b">
        <f t="shared" si="77"/>
        <v>0</v>
      </c>
      <c r="R1177">
        <v>1</v>
      </c>
    </row>
    <row r="1178" spans="1:18" x14ac:dyDescent="0.35">
      <c r="A1178" t="s">
        <v>508</v>
      </c>
      <c r="B1178" t="s">
        <v>892</v>
      </c>
      <c r="C1178">
        <v>1</v>
      </c>
      <c r="D1178">
        <v>2</v>
      </c>
      <c r="G1178" s="1">
        <v>1</v>
      </c>
      <c r="H1178" s="1">
        <v>1</v>
      </c>
      <c r="I1178" s="1">
        <v>2</v>
      </c>
      <c r="M1178" s="1" t="b">
        <f t="shared" si="74"/>
        <v>0</v>
      </c>
      <c r="N1178" t="b">
        <f t="shared" si="75"/>
        <v>0</v>
      </c>
      <c r="O1178" t="b">
        <f t="shared" si="75"/>
        <v>0</v>
      </c>
      <c r="P1178" t="b">
        <f t="shared" si="76"/>
        <v>1</v>
      </c>
      <c r="Q1178" t="b">
        <f t="shared" si="77"/>
        <v>0</v>
      </c>
      <c r="R1178">
        <v>1</v>
      </c>
    </row>
    <row r="1179" spans="1:18" x14ac:dyDescent="0.35">
      <c r="A1179" t="s">
        <v>2552</v>
      </c>
      <c r="B1179" t="s">
        <v>3</v>
      </c>
      <c r="C1179">
        <v>1</v>
      </c>
      <c r="D1179">
        <v>1</v>
      </c>
      <c r="G1179" s="1"/>
      <c r="H1179" s="1">
        <v>1</v>
      </c>
      <c r="I1179" s="1">
        <v>1</v>
      </c>
      <c r="M1179" s="1" t="b">
        <f t="shared" si="74"/>
        <v>1</v>
      </c>
      <c r="N1179" t="b">
        <f t="shared" si="75"/>
        <v>0</v>
      </c>
      <c r="O1179" t="b">
        <f t="shared" si="75"/>
        <v>0</v>
      </c>
      <c r="P1179" t="b">
        <f t="shared" si="76"/>
        <v>0</v>
      </c>
      <c r="Q1179" t="b">
        <f t="shared" si="77"/>
        <v>0</v>
      </c>
      <c r="R1179">
        <v>1</v>
      </c>
    </row>
    <row r="1180" spans="1:18" x14ac:dyDescent="0.35">
      <c r="A1180" t="s">
        <v>2675</v>
      </c>
      <c r="B1180" t="s">
        <v>2675</v>
      </c>
      <c r="C1180">
        <v>1</v>
      </c>
      <c r="D1180">
        <v>2</v>
      </c>
      <c r="G1180" s="1"/>
      <c r="H1180" s="1">
        <v>2</v>
      </c>
      <c r="I1180" s="1">
        <v>2</v>
      </c>
      <c r="M1180" s="1" t="b">
        <f t="shared" si="74"/>
        <v>0</v>
      </c>
      <c r="N1180" t="b">
        <f t="shared" si="75"/>
        <v>0</v>
      </c>
      <c r="O1180" t="b">
        <f t="shared" si="75"/>
        <v>0</v>
      </c>
      <c r="P1180" t="b">
        <f t="shared" si="76"/>
        <v>1</v>
      </c>
      <c r="Q1180" t="b">
        <f t="shared" si="77"/>
        <v>0</v>
      </c>
      <c r="R1180">
        <v>1</v>
      </c>
    </row>
    <row r="1181" spans="1:18" x14ac:dyDescent="0.35">
      <c r="A1181" t="s">
        <v>2764</v>
      </c>
      <c r="B1181" t="s">
        <v>2675</v>
      </c>
      <c r="C1181">
        <v>1</v>
      </c>
      <c r="D1181">
        <v>1</v>
      </c>
      <c r="G1181" s="1"/>
      <c r="H1181" s="1">
        <v>1</v>
      </c>
      <c r="I1181" s="1">
        <v>1</v>
      </c>
      <c r="M1181" s="1" t="b">
        <f t="shared" si="74"/>
        <v>1</v>
      </c>
      <c r="N1181" t="b">
        <f t="shared" si="75"/>
        <v>0</v>
      </c>
      <c r="O1181" t="b">
        <f t="shared" si="75"/>
        <v>0</v>
      </c>
      <c r="P1181" t="b">
        <f t="shared" si="76"/>
        <v>0</v>
      </c>
      <c r="Q1181" t="b">
        <f t="shared" si="77"/>
        <v>0</v>
      </c>
      <c r="R1181">
        <v>1</v>
      </c>
    </row>
    <row r="1182" spans="1:18" x14ac:dyDescent="0.35">
      <c r="A1182" t="s">
        <v>2766</v>
      </c>
      <c r="B1182" t="s">
        <v>2675</v>
      </c>
      <c r="C1182">
        <v>1</v>
      </c>
      <c r="D1182">
        <v>1</v>
      </c>
      <c r="G1182" s="1"/>
      <c r="H1182" s="1">
        <v>1</v>
      </c>
      <c r="I1182" s="1">
        <v>1</v>
      </c>
      <c r="M1182" s="1" t="b">
        <f t="shared" si="74"/>
        <v>1</v>
      </c>
      <c r="N1182" t="b">
        <f t="shared" si="75"/>
        <v>0</v>
      </c>
      <c r="O1182" t="b">
        <f t="shared" si="75"/>
        <v>0</v>
      </c>
      <c r="P1182" t="b">
        <f t="shared" si="76"/>
        <v>0</v>
      </c>
      <c r="Q1182" t="b">
        <f t="shared" si="77"/>
        <v>0</v>
      </c>
      <c r="R1182">
        <v>1</v>
      </c>
    </row>
    <row r="1183" spans="1:18" x14ac:dyDescent="0.35">
      <c r="A1183" t="s">
        <v>43</v>
      </c>
      <c r="B1183" t="s">
        <v>1064</v>
      </c>
      <c r="C1183">
        <v>1</v>
      </c>
      <c r="D1183">
        <v>1</v>
      </c>
      <c r="G1183" s="1">
        <v>1</v>
      </c>
      <c r="H1183" s="1"/>
      <c r="I1183" s="1">
        <v>1</v>
      </c>
      <c r="M1183" s="1" t="b">
        <f t="shared" si="74"/>
        <v>1</v>
      </c>
      <c r="N1183" t="b">
        <f t="shared" si="75"/>
        <v>0</v>
      </c>
      <c r="O1183" t="b">
        <f t="shared" si="75"/>
        <v>0</v>
      </c>
      <c r="P1183" t="b">
        <f t="shared" si="76"/>
        <v>0</v>
      </c>
      <c r="Q1183" t="b">
        <f t="shared" si="77"/>
        <v>0</v>
      </c>
      <c r="R1183">
        <v>1</v>
      </c>
    </row>
    <row r="1184" spans="1:18" x14ac:dyDescent="0.35">
      <c r="A1184" t="s">
        <v>2676</v>
      </c>
      <c r="B1184" t="s">
        <v>2675</v>
      </c>
      <c r="C1184">
        <v>1</v>
      </c>
      <c r="D1184">
        <v>1</v>
      </c>
      <c r="G1184" s="1"/>
      <c r="H1184" s="1">
        <v>1</v>
      </c>
      <c r="I1184" s="1">
        <v>1</v>
      </c>
      <c r="M1184" s="1" t="b">
        <f t="shared" si="74"/>
        <v>1</v>
      </c>
      <c r="N1184" t="b">
        <f t="shared" si="75"/>
        <v>0</v>
      </c>
      <c r="O1184" t="b">
        <f t="shared" si="75"/>
        <v>0</v>
      </c>
      <c r="P1184" t="b">
        <f t="shared" si="76"/>
        <v>0</v>
      </c>
      <c r="Q1184" t="b">
        <f t="shared" si="77"/>
        <v>0</v>
      </c>
      <c r="R1184">
        <v>1</v>
      </c>
    </row>
    <row r="1185" spans="1:18" x14ac:dyDescent="0.35">
      <c r="A1185" t="s">
        <v>3168</v>
      </c>
      <c r="B1185" t="s">
        <v>1598</v>
      </c>
      <c r="C1185">
        <v>1</v>
      </c>
      <c r="D1185">
        <v>1</v>
      </c>
      <c r="G1185" s="1"/>
      <c r="H1185" s="1">
        <v>1</v>
      </c>
      <c r="I1185" s="1">
        <v>1</v>
      </c>
      <c r="M1185" s="1" t="b">
        <f t="shared" si="74"/>
        <v>1</v>
      </c>
      <c r="N1185" t="b">
        <f t="shared" si="75"/>
        <v>0</v>
      </c>
      <c r="O1185" t="b">
        <f t="shared" si="75"/>
        <v>0</v>
      </c>
      <c r="P1185" t="b">
        <f t="shared" si="76"/>
        <v>0</v>
      </c>
      <c r="Q1185" t="b">
        <f t="shared" si="77"/>
        <v>0</v>
      </c>
      <c r="R1185">
        <v>1</v>
      </c>
    </row>
    <row r="1186" spans="1:18" x14ac:dyDescent="0.35">
      <c r="A1186" t="s">
        <v>509</v>
      </c>
      <c r="B1186" t="s">
        <v>1598</v>
      </c>
      <c r="C1186">
        <v>1</v>
      </c>
      <c r="D1186">
        <v>1</v>
      </c>
      <c r="G1186" s="1">
        <v>1</v>
      </c>
      <c r="H1186" s="1"/>
      <c r="I1186" s="1">
        <v>1</v>
      </c>
      <c r="M1186" s="1" t="b">
        <f t="shared" si="74"/>
        <v>1</v>
      </c>
      <c r="N1186" t="b">
        <f t="shared" si="75"/>
        <v>0</v>
      </c>
      <c r="O1186" t="b">
        <f t="shared" si="75"/>
        <v>0</v>
      </c>
      <c r="P1186" t="b">
        <f t="shared" si="76"/>
        <v>0</v>
      </c>
      <c r="Q1186" t="b">
        <f t="shared" si="77"/>
        <v>0</v>
      </c>
      <c r="R1186">
        <v>1</v>
      </c>
    </row>
    <row r="1187" spans="1:18" x14ac:dyDescent="0.35">
      <c r="A1187" t="s">
        <v>2190</v>
      </c>
      <c r="B1187" t="s">
        <v>1598</v>
      </c>
      <c r="C1187">
        <v>1</v>
      </c>
      <c r="D1187">
        <v>1</v>
      </c>
      <c r="G1187" s="1">
        <v>1</v>
      </c>
      <c r="H1187" s="1"/>
      <c r="I1187" s="1">
        <v>1</v>
      </c>
      <c r="M1187" s="1" t="b">
        <f t="shared" si="74"/>
        <v>1</v>
      </c>
      <c r="N1187" t="b">
        <f t="shared" si="75"/>
        <v>0</v>
      </c>
      <c r="O1187" t="b">
        <f t="shared" si="75"/>
        <v>0</v>
      </c>
      <c r="P1187" t="b">
        <f t="shared" si="76"/>
        <v>0</v>
      </c>
      <c r="Q1187" t="b">
        <f t="shared" si="77"/>
        <v>0</v>
      </c>
      <c r="R1187">
        <v>1</v>
      </c>
    </row>
    <row r="1188" spans="1:18" x14ac:dyDescent="0.35">
      <c r="A1188" t="s">
        <v>510</v>
      </c>
      <c r="B1188" t="s">
        <v>1598</v>
      </c>
      <c r="C1188">
        <v>1</v>
      </c>
      <c r="D1188">
        <v>1</v>
      </c>
      <c r="G1188" s="1">
        <v>1</v>
      </c>
      <c r="H1188" s="1"/>
      <c r="I1188" s="1">
        <v>1</v>
      </c>
      <c r="M1188" s="1" t="b">
        <f t="shared" si="74"/>
        <v>1</v>
      </c>
      <c r="N1188" t="b">
        <f t="shared" si="75"/>
        <v>0</v>
      </c>
      <c r="O1188" t="b">
        <f t="shared" si="75"/>
        <v>0</v>
      </c>
      <c r="P1188" t="b">
        <f t="shared" si="76"/>
        <v>0</v>
      </c>
      <c r="Q1188" t="b">
        <f t="shared" si="77"/>
        <v>0</v>
      </c>
      <c r="R1188">
        <v>1</v>
      </c>
    </row>
    <row r="1189" spans="1:18" x14ac:dyDescent="0.35">
      <c r="A1189" t="s">
        <v>511</v>
      </c>
      <c r="B1189" t="s">
        <v>1598</v>
      </c>
      <c r="C1189">
        <v>1</v>
      </c>
      <c r="D1189">
        <v>1</v>
      </c>
      <c r="G1189" s="1">
        <v>1</v>
      </c>
      <c r="H1189" s="1"/>
      <c r="I1189" s="1">
        <v>1</v>
      </c>
      <c r="M1189" s="1" t="b">
        <f t="shared" si="74"/>
        <v>1</v>
      </c>
      <c r="N1189" t="b">
        <f t="shared" si="75"/>
        <v>0</v>
      </c>
      <c r="O1189" t="b">
        <f t="shared" si="75"/>
        <v>0</v>
      </c>
      <c r="P1189" t="b">
        <f t="shared" si="76"/>
        <v>0</v>
      </c>
      <c r="Q1189" t="b">
        <f t="shared" si="77"/>
        <v>0</v>
      </c>
      <c r="R1189">
        <v>1</v>
      </c>
    </row>
    <row r="1190" spans="1:18" x14ac:dyDescent="0.35">
      <c r="A1190" t="s">
        <v>2679</v>
      </c>
      <c r="B1190" t="s">
        <v>2675</v>
      </c>
      <c r="C1190">
        <v>1</v>
      </c>
      <c r="D1190">
        <v>1</v>
      </c>
      <c r="G1190" s="1"/>
      <c r="H1190" s="1">
        <v>1</v>
      </c>
      <c r="I1190" s="1">
        <v>1</v>
      </c>
      <c r="M1190" s="1" t="b">
        <f t="shared" si="74"/>
        <v>1</v>
      </c>
      <c r="N1190" t="b">
        <f t="shared" si="75"/>
        <v>0</v>
      </c>
      <c r="O1190" t="b">
        <f t="shared" si="75"/>
        <v>0</v>
      </c>
      <c r="P1190" t="b">
        <f t="shared" si="76"/>
        <v>0</v>
      </c>
      <c r="Q1190" t="b">
        <f t="shared" si="77"/>
        <v>0</v>
      </c>
      <c r="R1190">
        <v>1</v>
      </c>
    </row>
    <row r="1191" spans="1:18" x14ac:dyDescent="0.35">
      <c r="A1191" t="s">
        <v>2681</v>
      </c>
      <c r="B1191" t="s">
        <v>2675</v>
      </c>
      <c r="C1191">
        <v>1</v>
      </c>
      <c r="D1191">
        <v>2</v>
      </c>
      <c r="G1191" s="1"/>
      <c r="H1191" s="1">
        <v>2</v>
      </c>
      <c r="I1191" s="1">
        <v>2</v>
      </c>
      <c r="M1191" s="1" t="b">
        <f t="shared" si="74"/>
        <v>0</v>
      </c>
      <c r="N1191" t="b">
        <f t="shared" ref="N1191:O1219" si="78">AND($E1191=1,ISBLANK($F1191))</f>
        <v>0</v>
      </c>
      <c r="O1191" t="b">
        <f t="shared" si="78"/>
        <v>0</v>
      </c>
      <c r="P1191" t="b">
        <f t="shared" si="76"/>
        <v>1</v>
      </c>
      <c r="Q1191" t="b">
        <f t="shared" si="77"/>
        <v>0</v>
      </c>
      <c r="R1191">
        <v>1</v>
      </c>
    </row>
    <row r="1192" spans="1:18" x14ac:dyDescent="0.35">
      <c r="A1192" t="s">
        <v>10</v>
      </c>
      <c r="B1192" t="s">
        <v>10</v>
      </c>
      <c r="C1192">
        <v>2</v>
      </c>
      <c r="D1192">
        <v>2</v>
      </c>
      <c r="G1192" s="1">
        <v>1</v>
      </c>
      <c r="H1192" s="1">
        <v>1</v>
      </c>
      <c r="I1192" s="1">
        <v>2</v>
      </c>
      <c r="M1192" s="1" t="b">
        <f t="shared" si="74"/>
        <v>0</v>
      </c>
      <c r="N1192" t="b">
        <f t="shared" si="78"/>
        <v>0</v>
      </c>
      <c r="O1192" t="b">
        <f t="shared" si="78"/>
        <v>0</v>
      </c>
      <c r="P1192" t="b">
        <f t="shared" si="76"/>
        <v>0</v>
      </c>
      <c r="Q1192" t="b">
        <f t="shared" si="77"/>
        <v>0</v>
      </c>
      <c r="R1192">
        <v>1</v>
      </c>
    </row>
    <row r="1193" spans="1:18" x14ac:dyDescent="0.35">
      <c r="A1193" t="s">
        <v>3061</v>
      </c>
      <c r="B1193" t="s">
        <v>3061</v>
      </c>
      <c r="C1193">
        <v>1</v>
      </c>
      <c r="D1193">
        <v>1</v>
      </c>
      <c r="G1193" s="1"/>
      <c r="H1193" s="1">
        <v>1</v>
      </c>
      <c r="I1193" s="1">
        <v>1</v>
      </c>
      <c r="M1193" s="1" t="b">
        <f t="shared" si="74"/>
        <v>1</v>
      </c>
      <c r="N1193" t="b">
        <f t="shared" si="78"/>
        <v>0</v>
      </c>
      <c r="O1193" t="b">
        <f t="shared" si="78"/>
        <v>0</v>
      </c>
      <c r="P1193" t="b">
        <f t="shared" si="76"/>
        <v>0</v>
      </c>
      <c r="Q1193" t="b">
        <f t="shared" si="77"/>
        <v>0</v>
      </c>
      <c r="R1193">
        <v>1</v>
      </c>
    </row>
    <row r="1194" spans="1:18" x14ac:dyDescent="0.35">
      <c r="A1194" t="s">
        <v>3067</v>
      </c>
      <c r="B1194" t="s">
        <v>3061</v>
      </c>
      <c r="C1194">
        <v>1</v>
      </c>
      <c r="D1194">
        <v>1</v>
      </c>
      <c r="G1194" s="1"/>
      <c r="H1194" s="1">
        <v>1</v>
      </c>
      <c r="I1194" s="1">
        <v>1</v>
      </c>
      <c r="M1194" s="1" t="b">
        <f t="shared" si="74"/>
        <v>1</v>
      </c>
      <c r="N1194" t="b">
        <f t="shared" si="78"/>
        <v>0</v>
      </c>
      <c r="O1194" t="b">
        <f t="shared" si="78"/>
        <v>0</v>
      </c>
      <c r="P1194" t="b">
        <f t="shared" si="76"/>
        <v>0</v>
      </c>
      <c r="Q1194" t="b">
        <f t="shared" si="77"/>
        <v>0</v>
      </c>
      <c r="R1194">
        <v>1</v>
      </c>
    </row>
    <row r="1195" spans="1:18" x14ac:dyDescent="0.35">
      <c r="A1195" t="s">
        <v>3064</v>
      </c>
      <c r="B1195" t="s">
        <v>3061</v>
      </c>
      <c r="C1195">
        <v>1</v>
      </c>
      <c r="D1195">
        <v>1</v>
      </c>
      <c r="G1195" s="1"/>
      <c r="H1195" s="1">
        <v>1</v>
      </c>
      <c r="I1195" s="1">
        <v>1</v>
      </c>
      <c r="M1195" s="1" t="b">
        <f t="shared" si="74"/>
        <v>1</v>
      </c>
      <c r="N1195" t="b">
        <f t="shared" si="78"/>
        <v>0</v>
      </c>
      <c r="O1195" t="b">
        <f t="shared" si="78"/>
        <v>0</v>
      </c>
      <c r="P1195" t="b">
        <f t="shared" si="76"/>
        <v>0</v>
      </c>
      <c r="Q1195" t="b">
        <f t="shared" si="77"/>
        <v>0</v>
      </c>
      <c r="R1195">
        <v>1</v>
      </c>
    </row>
    <row r="1196" spans="1:18" x14ac:dyDescent="0.35">
      <c r="A1196" t="s">
        <v>590</v>
      </c>
      <c r="B1196" t="s">
        <v>941</v>
      </c>
      <c r="C1196">
        <v>1</v>
      </c>
      <c r="D1196">
        <v>2</v>
      </c>
      <c r="G1196" s="1">
        <v>1</v>
      </c>
      <c r="H1196" s="1">
        <v>1</v>
      </c>
      <c r="I1196" s="1">
        <v>2</v>
      </c>
      <c r="M1196" s="1" t="b">
        <f t="shared" si="74"/>
        <v>0</v>
      </c>
      <c r="N1196" t="b">
        <f t="shared" si="78"/>
        <v>0</v>
      </c>
      <c r="O1196" t="b">
        <f t="shared" si="78"/>
        <v>0</v>
      </c>
      <c r="P1196" t="b">
        <f t="shared" si="76"/>
        <v>1</v>
      </c>
      <c r="Q1196" t="b">
        <f t="shared" si="77"/>
        <v>0</v>
      </c>
      <c r="R1196">
        <v>1</v>
      </c>
    </row>
    <row r="1197" spans="1:18" x14ac:dyDescent="0.35">
      <c r="A1197" t="s">
        <v>2712</v>
      </c>
      <c r="B1197" t="s">
        <v>941</v>
      </c>
      <c r="C1197">
        <v>1</v>
      </c>
      <c r="D1197">
        <v>1</v>
      </c>
      <c r="G1197" s="1"/>
      <c r="H1197" s="1">
        <v>1</v>
      </c>
      <c r="I1197" s="1">
        <v>1</v>
      </c>
      <c r="M1197" s="1" t="b">
        <f t="shared" si="74"/>
        <v>1</v>
      </c>
      <c r="N1197" t="b">
        <f t="shared" si="78"/>
        <v>0</v>
      </c>
      <c r="O1197" t="b">
        <f t="shared" si="78"/>
        <v>0</v>
      </c>
      <c r="P1197" t="b">
        <f t="shared" si="76"/>
        <v>0</v>
      </c>
      <c r="Q1197" t="b">
        <f t="shared" si="77"/>
        <v>0</v>
      </c>
      <c r="R1197">
        <v>1</v>
      </c>
    </row>
    <row r="1198" spans="1:18" x14ac:dyDescent="0.35">
      <c r="A1198" t="s">
        <v>1917</v>
      </c>
      <c r="B1198" t="s">
        <v>941</v>
      </c>
      <c r="C1198">
        <v>1</v>
      </c>
      <c r="D1198">
        <v>1</v>
      </c>
      <c r="G1198" s="1">
        <v>1</v>
      </c>
      <c r="H1198" s="1"/>
      <c r="I1198" s="1">
        <v>1</v>
      </c>
      <c r="M1198" s="1" t="b">
        <f t="shared" si="74"/>
        <v>1</v>
      </c>
      <c r="N1198" t="b">
        <f t="shared" si="78"/>
        <v>0</v>
      </c>
      <c r="O1198" t="b">
        <f t="shared" si="78"/>
        <v>0</v>
      </c>
      <c r="P1198" t="b">
        <f t="shared" si="76"/>
        <v>0</v>
      </c>
      <c r="Q1198" t="b">
        <f t="shared" si="77"/>
        <v>0</v>
      </c>
      <c r="R1198">
        <v>1</v>
      </c>
    </row>
    <row r="1199" spans="1:18" x14ac:dyDescent="0.35">
      <c r="A1199" t="s">
        <v>1915</v>
      </c>
      <c r="B1199" t="s">
        <v>941</v>
      </c>
      <c r="C1199">
        <v>1</v>
      </c>
      <c r="D1199">
        <v>1</v>
      </c>
      <c r="G1199" s="1">
        <v>1</v>
      </c>
      <c r="H1199" s="1"/>
      <c r="I1199" s="1">
        <v>1</v>
      </c>
      <c r="M1199" s="1" t="b">
        <f t="shared" si="74"/>
        <v>1</v>
      </c>
      <c r="N1199" t="b">
        <f t="shared" si="78"/>
        <v>0</v>
      </c>
      <c r="O1199" t="b">
        <f t="shared" si="78"/>
        <v>0</v>
      </c>
      <c r="P1199" t="b">
        <f t="shared" si="76"/>
        <v>0</v>
      </c>
      <c r="Q1199" t="b">
        <f t="shared" si="77"/>
        <v>0</v>
      </c>
      <c r="R1199">
        <v>1</v>
      </c>
    </row>
    <row r="1200" spans="1:18" x14ac:dyDescent="0.35">
      <c r="A1200" t="s">
        <v>2715</v>
      </c>
      <c r="B1200" t="s">
        <v>941</v>
      </c>
      <c r="C1200">
        <v>1</v>
      </c>
      <c r="D1200">
        <v>1</v>
      </c>
      <c r="G1200" s="1"/>
      <c r="H1200" s="1">
        <v>1</v>
      </c>
      <c r="I1200" s="1">
        <v>1</v>
      </c>
      <c r="M1200" s="1" t="b">
        <f t="shared" si="74"/>
        <v>1</v>
      </c>
      <c r="N1200" t="b">
        <f t="shared" si="78"/>
        <v>0</v>
      </c>
      <c r="O1200" t="b">
        <f t="shared" si="78"/>
        <v>0</v>
      </c>
      <c r="P1200" t="b">
        <f t="shared" si="76"/>
        <v>0</v>
      </c>
      <c r="Q1200" t="b">
        <f t="shared" si="77"/>
        <v>0</v>
      </c>
      <c r="R1200">
        <v>1</v>
      </c>
    </row>
    <row r="1201" spans="1:18" x14ac:dyDescent="0.35">
      <c r="A1201" t="s">
        <v>591</v>
      </c>
      <c r="B1201" t="s">
        <v>941</v>
      </c>
      <c r="C1201">
        <v>1</v>
      </c>
      <c r="D1201">
        <v>2</v>
      </c>
      <c r="G1201" s="1">
        <v>1</v>
      </c>
      <c r="H1201" s="1">
        <v>1</v>
      </c>
      <c r="I1201" s="1">
        <v>2</v>
      </c>
      <c r="M1201" s="1" t="b">
        <f t="shared" si="74"/>
        <v>0</v>
      </c>
      <c r="N1201" t="b">
        <f t="shared" si="78"/>
        <v>0</v>
      </c>
      <c r="O1201" t="b">
        <f t="shared" si="78"/>
        <v>0</v>
      </c>
      <c r="P1201" t="b">
        <f t="shared" si="76"/>
        <v>1</v>
      </c>
      <c r="Q1201" t="b">
        <f t="shared" si="77"/>
        <v>0</v>
      </c>
      <c r="R1201">
        <v>1</v>
      </c>
    </row>
    <row r="1202" spans="1:18" x14ac:dyDescent="0.35">
      <c r="A1202" t="s">
        <v>2718</v>
      </c>
      <c r="B1202" t="s">
        <v>941</v>
      </c>
      <c r="C1202">
        <v>1</v>
      </c>
      <c r="D1202">
        <v>1</v>
      </c>
      <c r="G1202" s="1"/>
      <c r="H1202" s="1">
        <v>1</v>
      </c>
      <c r="I1202" s="1">
        <v>1</v>
      </c>
      <c r="M1202" s="1" t="b">
        <f t="shared" si="74"/>
        <v>1</v>
      </c>
      <c r="N1202" t="b">
        <f t="shared" si="78"/>
        <v>0</v>
      </c>
      <c r="O1202" t="b">
        <f t="shared" si="78"/>
        <v>0</v>
      </c>
      <c r="P1202" t="b">
        <f t="shared" si="76"/>
        <v>0</v>
      </c>
      <c r="Q1202" t="b">
        <f t="shared" si="77"/>
        <v>0</v>
      </c>
      <c r="R1202">
        <v>1</v>
      </c>
    </row>
    <row r="1203" spans="1:18" x14ac:dyDescent="0.35">
      <c r="A1203" t="s">
        <v>1922</v>
      </c>
      <c r="B1203" t="s">
        <v>941</v>
      </c>
      <c r="C1203">
        <v>1</v>
      </c>
      <c r="D1203">
        <v>1</v>
      </c>
      <c r="G1203" s="1">
        <v>1</v>
      </c>
      <c r="H1203" s="1"/>
      <c r="I1203" s="1">
        <v>1</v>
      </c>
      <c r="M1203" s="1" t="b">
        <f t="shared" si="74"/>
        <v>1</v>
      </c>
      <c r="N1203" t="b">
        <f t="shared" si="78"/>
        <v>0</v>
      </c>
      <c r="O1203" t="b">
        <f t="shared" si="78"/>
        <v>0</v>
      </c>
      <c r="P1203" t="b">
        <f t="shared" si="76"/>
        <v>0</v>
      </c>
      <c r="Q1203" t="b">
        <f t="shared" si="77"/>
        <v>0</v>
      </c>
      <c r="R1203">
        <v>1</v>
      </c>
    </row>
    <row r="1204" spans="1:18" x14ac:dyDescent="0.35">
      <c r="A1204" t="s">
        <v>1913</v>
      </c>
      <c r="B1204" t="s">
        <v>941</v>
      </c>
      <c r="C1204">
        <v>1</v>
      </c>
      <c r="D1204">
        <v>1</v>
      </c>
      <c r="G1204" s="1">
        <v>1</v>
      </c>
      <c r="H1204" s="1"/>
      <c r="I1204" s="1">
        <v>1</v>
      </c>
      <c r="M1204" s="1" t="b">
        <f t="shared" si="74"/>
        <v>1</v>
      </c>
      <c r="N1204" t="b">
        <f t="shared" si="78"/>
        <v>0</v>
      </c>
      <c r="O1204" t="b">
        <f t="shared" si="78"/>
        <v>0</v>
      </c>
      <c r="P1204" t="b">
        <f t="shared" si="76"/>
        <v>0</v>
      </c>
      <c r="Q1204" t="b">
        <f t="shared" si="77"/>
        <v>0</v>
      </c>
      <c r="R1204">
        <v>1</v>
      </c>
    </row>
    <row r="1205" spans="1:18" x14ac:dyDescent="0.35">
      <c r="A1205" t="s">
        <v>2720</v>
      </c>
      <c r="B1205" t="s">
        <v>941</v>
      </c>
      <c r="C1205">
        <v>1</v>
      </c>
      <c r="D1205">
        <v>1</v>
      </c>
      <c r="G1205" s="1"/>
      <c r="H1205" s="1">
        <v>1</v>
      </c>
      <c r="I1205" s="1">
        <v>1</v>
      </c>
      <c r="M1205" s="1" t="b">
        <f t="shared" si="74"/>
        <v>1</v>
      </c>
      <c r="N1205" t="b">
        <f t="shared" si="78"/>
        <v>0</v>
      </c>
      <c r="O1205" t="b">
        <f t="shared" si="78"/>
        <v>0</v>
      </c>
      <c r="P1205" t="b">
        <f t="shared" si="76"/>
        <v>0</v>
      </c>
      <c r="Q1205" t="b">
        <f t="shared" si="77"/>
        <v>0</v>
      </c>
      <c r="R1205">
        <v>1</v>
      </c>
    </row>
    <row r="1206" spans="1:18" x14ac:dyDescent="0.35">
      <c r="A1206" t="s">
        <v>2722</v>
      </c>
      <c r="B1206" t="s">
        <v>941</v>
      </c>
      <c r="C1206">
        <v>1</v>
      </c>
      <c r="D1206">
        <v>1</v>
      </c>
      <c r="G1206" s="1"/>
      <c r="H1206" s="1">
        <v>1</v>
      </c>
      <c r="I1206" s="1">
        <v>1</v>
      </c>
      <c r="M1206" s="1" t="b">
        <f t="shared" si="74"/>
        <v>1</v>
      </c>
      <c r="N1206" t="b">
        <f t="shared" si="78"/>
        <v>0</v>
      </c>
      <c r="O1206" t="b">
        <f t="shared" si="78"/>
        <v>0</v>
      </c>
      <c r="P1206" t="b">
        <f t="shared" si="76"/>
        <v>0</v>
      </c>
      <c r="Q1206" t="b">
        <f t="shared" si="77"/>
        <v>0</v>
      </c>
      <c r="R1206">
        <v>1</v>
      </c>
    </row>
    <row r="1207" spans="1:18" x14ac:dyDescent="0.35">
      <c r="A1207" t="s">
        <v>2725</v>
      </c>
      <c r="B1207" t="s">
        <v>941</v>
      </c>
      <c r="C1207">
        <v>1</v>
      </c>
      <c r="D1207">
        <v>1</v>
      </c>
      <c r="G1207" s="1"/>
      <c r="H1207" s="1">
        <v>1</v>
      </c>
      <c r="I1207" s="1">
        <v>1</v>
      </c>
      <c r="M1207" s="1" t="b">
        <f t="shared" si="74"/>
        <v>1</v>
      </c>
      <c r="N1207" t="b">
        <f t="shared" si="78"/>
        <v>0</v>
      </c>
      <c r="O1207" t="b">
        <f t="shared" si="78"/>
        <v>0</v>
      </c>
      <c r="P1207" t="b">
        <f t="shared" si="76"/>
        <v>0</v>
      </c>
      <c r="Q1207" t="b">
        <f t="shared" si="77"/>
        <v>0</v>
      </c>
      <c r="R1207">
        <v>1</v>
      </c>
    </row>
    <row r="1208" spans="1:18" x14ac:dyDescent="0.35">
      <c r="A1208" t="s">
        <v>2752</v>
      </c>
      <c r="B1208" t="s">
        <v>896</v>
      </c>
      <c r="C1208">
        <v>1</v>
      </c>
      <c r="D1208">
        <v>1</v>
      </c>
      <c r="G1208" s="1"/>
      <c r="H1208" s="1">
        <v>1</v>
      </c>
      <c r="I1208" s="1">
        <v>1</v>
      </c>
      <c r="M1208" s="1" t="b">
        <f t="shared" si="74"/>
        <v>1</v>
      </c>
      <c r="N1208" t="b">
        <f t="shared" si="78"/>
        <v>0</v>
      </c>
      <c r="O1208" t="b">
        <f t="shared" si="78"/>
        <v>0</v>
      </c>
      <c r="P1208" t="b">
        <f t="shared" si="76"/>
        <v>0</v>
      </c>
      <c r="Q1208" t="b">
        <f t="shared" si="77"/>
        <v>0</v>
      </c>
      <c r="R1208">
        <v>1</v>
      </c>
    </row>
    <row r="1209" spans="1:18" x14ac:dyDescent="0.35">
      <c r="A1209" t="s">
        <v>513</v>
      </c>
      <c r="B1209" t="s">
        <v>896</v>
      </c>
      <c r="C1209">
        <v>1</v>
      </c>
      <c r="D1209">
        <v>1</v>
      </c>
      <c r="G1209" s="1">
        <v>1</v>
      </c>
      <c r="H1209" s="1"/>
      <c r="I1209" s="1">
        <v>1</v>
      </c>
      <c r="M1209" s="1" t="b">
        <f t="shared" si="74"/>
        <v>1</v>
      </c>
      <c r="N1209" t="b">
        <f t="shared" si="78"/>
        <v>0</v>
      </c>
      <c r="O1209" t="b">
        <f t="shared" si="78"/>
        <v>0</v>
      </c>
      <c r="P1209" t="b">
        <f t="shared" si="76"/>
        <v>0</v>
      </c>
      <c r="Q1209" t="b">
        <f t="shared" si="77"/>
        <v>0</v>
      </c>
      <c r="R1209">
        <v>1</v>
      </c>
    </row>
    <row r="1210" spans="1:18" x14ac:dyDescent="0.35">
      <c r="A1210" t="s">
        <v>512</v>
      </c>
      <c r="B1210" t="s">
        <v>896</v>
      </c>
      <c r="C1210">
        <v>1</v>
      </c>
      <c r="D1210">
        <v>2</v>
      </c>
      <c r="G1210" s="1">
        <v>1</v>
      </c>
      <c r="H1210" s="1">
        <v>1</v>
      </c>
      <c r="I1210" s="1">
        <v>2</v>
      </c>
      <c r="M1210" s="1" t="b">
        <f t="shared" si="74"/>
        <v>0</v>
      </c>
      <c r="N1210" t="b">
        <f t="shared" si="78"/>
        <v>0</v>
      </c>
      <c r="O1210" t="b">
        <f t="shared" si="78"/>
        <v>0</v>
      </c>
      <c r="P1210" t="b">
        <f t="shared" si="76"/>
        <v>1</v>
      </c>
      <c r="Q1210" t="b">
        <f t="shared" si="77"/>
        <v>0</v>
      </c>
      <c r="R1210">
        <v>1</v>
      </c>
    </row>
    <row r="1211" spans="1:18" x14ac:dyDescent="0.35">
      <c r="A1211" t="s">
        <v>516</v>
      </c>
      <c r="B1211" t="s">
        <v>896</v>
      </c>
      <c r="C1211">
        <v>2</v>
      </c>
      <c r="D1211">
        <v>2</v>
      </c>
      <c r="G1211" s="1">
        <v>1</v>
      </c>
      <c r="H1211" s="1">
        <v>1</v>
      </c>
      <c r="I1211" s="1">
        <v>2</v>
      </c>
      <c r="M1211" s="1" t="b">
        <f t="shared" si="74"/>
        <v>0</v>
      </c>
      <c r="N1211" t="b">
        <f t="shared" si="78"/>
        <v>0</v>
      </c>
      <c r="O1211" t="b">
        <f t="shared" si="78"/>
        <v>0</v>
      </c>
      <c r="P1211" t="b">
        <f t="shared" si="76"/>
        <v>0</v>
      </c>
      <c r="Q1211" t="b">
        <f t="shared" si="77"/>
        <v>0</v>
      </c>
      <c r="R1211">
        <v>1</v>
      </c>
    </row>
    <row r="1212" spans="1:18" x14ac:dyDescent="0.35">
      <c r="A1212" t="s">
        <v>2755</v>
      </c>
      <c r="B1212" t="s">
        <v>896</v>
      </c>
      <c r="C1212">
        <v>1</v>
      </c>
      <c r="D1212">
        <v>1</v>
      </c>
      <c r="G1212" s="1"/>
      <c r="H1212" s="1">
        <v>1</v>
      </c>
      <c r="I1212" s="1">
        <v>1</v>
      </c>
      <c r="M1212" s="1" t="b">
        <f t="shared" si="74"/>
        <v>1</v>
      </c>
      <c r="N1212" t="b">
        <f t="shared" si="78"/>
        <v>0</v>
      </c>
      <c r="O1212" t="b">
        <f t="shared" si="78"/>
        <v>0</v>
      </c>
      <c r="P1212" t="b">
        <f t="shared" si="76"/>
        <v>0</v>
      </c>
      <c r="Q1212" t="b">
        <f t="shared" si="77"/>
        <v>0</v>
      </c>
      <c r="R1212">
        <v>1</v>
      </c>
    </row>
    <row r="1213" spans="1:18" x14ac:dyDescent="0.35">
      <c r="A1213" t="s">
        <v>2757</v>
      </c>
      <c r="B1213" t="s">
        <v>896</v>
      </c>
      <c r="C1213">
        <v>1</v>
      </c>
      <c r="D1213">
        <v>1</v>
      </c>
      <c r="G1213" s="1"/>
      <c r="H1213" s="1">
        <v>1</v>
      </c>
      <c r="I1213" s="1">
        <v>1</v>
      </c>
      <c r="M1213" s="1" t="b">
        <f t="shared" si="74"/>
        <v>1</v>
      </c>
      <c r="N1213" t="b">
        <f t="shared" si="78"/>
        <v>0</v>
      </c>
      <c r="O1213" t="b">
        <f t="shared" si="78"/>
        <v>0</v>
      </c>
      <c r="P1213" t="b">
        <f t="shared" si="76"/>
        <v>0</v>
      </c>
      <c r="Q1213" t="b">
        <f t="shared" si="77"/>
        <v>0</v>
      </c>
      <c r="R1213">
        <v>1</v>
      </c>
    </row>
    <row r="1214" spans="1:18" x14ac:dyDescent="0.35">
      <c r="A1214" t="s">
        <v>517</v>
      </c>
      <c r="B1214" t="s">
        <v>896</v>
      </c>
      <c r="C1214">
        <v>2</v>
      </c>
      <c r="D1214">
        <v>2</v>
      </c>
      <c r="G1214" s="1">
        <v>1</v>
      </c>
      <c r="H1214" s="1">
        <v>1</v>
      </c>
      <c r="I1214" s="1">
        <v>2</v>
      </c>
      <c r="M1214" s="1" t="b">
        <f t="shared" si="74"/>
        <v>0</v>
      </c>
      <c r="N1214" t="b">
        <f t="shared" si="78"/>
        <v>0</v>
      </c>
      <c r="O1214" t="b">
        <f t="shared" si="78"/>
        <v>0</v>
      </c>
      <c r="P1214" t="b">
        <f t="shared" si="76"/>
        <v>0</v>
      </c>
      <c r="Q1214" t="b">
        <f t="shared" si="77"/>
        <v>0</v>
      </c>
      <c r="R1214">
        <v>1</v>
      </c>
    </row>
    <row r="1215" spans="1:18" x14ac:dyDescent="0.35">
      <c r="A1215" t="s">
        <v>518</v>
      </c>
      <c r="B1215" t="s">
        <v>896</v>
      </c>
      <c r="C1215">
        <v>2</v>
      </c>
      <c r="D1215">
        <v>2</v>
      </c>
      <c r="G1215" s="1">
        <v>1</v>
      </c>
      <c r="H1215" s="1">
        <v>1</v>
      </c>
      <c r="I1215" s="1">
        <v>2</v>
      </c>
      <c r="M1215" s="1" t="b">
        <f t="shared" si="74"/>
        <v>0</v>
      </c>
      <c r="N1215" t="b">
        <f t="shared" si="78"/>
        <v>0</v>
      </c>
      <c r="O1215" t="b">
        <f t="shared" si="78"/>
        <v>0</v>
      </c>
      <c r="P1215" t="b">
        <f t="shared" si="76"/>
        <v>0</v>
      </c>
      <c r="Q1215" t="b">
        <f t="shared" si="77"/>
        <v>0</v>
      </c>
      <c r="R1215">
        <v>1</v>
      </c>
    </row>
    <row r="1216" spans="1:18" x14ac:dyDescent="0.35">
      <c r="A1216" t="s">
        <v>2759</v>
      </c>
      <c r="B1216" t="s">
        <v>896</v>
      </c>
      <c r="C1216">
        <v>1</v>
      </c>
      <c r="D1216">
        <v>1</v>
      </c>
      <c r="G1216" s="1"/>
      <c r="H1216" s="1">
        <v>1</v>
      </c>
      <c r="I1216" s="1">
        <v>1</v>
      </c>
      <c r="M1216" s="1" t="b">
        <f t="shared" si="74"/>
        <v>1</v>
      </c>
      <c r="N1216" t="b">
        <f t="shared" si="78"/>
        <v>0</v>
      </c>
      <c r="O1216" t="b">
        <f t="shared" si="78"/>
        <v>0</v>
      </c>
      <c r="P1216" t="b">
        <f t="shared" si="76"/>
        <v>0</v>
      </c>
      <c r="Q1216" t="b">
        <f t="shared" si="77"/>
        <v>0</v>
      </c>
      <c r="R1216">
        <v>1</v>
      </c>
    </row>
    <row r="1217" spans="1:18" x14ac:dyDescent="0.35">
      <c r="A1217" t="s">
        <v>519</v>
      </c>
      <c r="B1217" t="s">
        <v>896</v>
      </c>
      <c r="C1217">
        <v>2</v>
      </c>
      <c r="D1217">
        <v>2</v>
      </c>
      <c r="G1217" s="1">
        <v>1</v>
      </c>
      <c r="H1217" s="1">
        <v>1</v>
      </c>
      <c r="I1217" s="1">
        <v>2</v>
      </c>
      <c r="M1217" s="1" t="b">
        <f t="shared" si="74"/>
        <v>0</v>
      </c>
      <c r="N1217" t="b">
        <f t="shared" si="78"/>
        <v>0</v>
      </c>
      <c r="O1217" t="b">
        <f t="shared" si="78"/>
        <v>0</v>
      </c>
      <c r="P1217" t="b">
        <f t="shared" si="76"/>
        <v>0</v>
      </c>
      <c r="Q1217" t="b">
        <f t="shared" si="77"/>
        <v>0</v>
      </c>
      <c r="R1217">
        <v>1</v>
      </c>
    </row>
    <row r="1218" spans="1:18" x14ac:dyDescent="0.35">
      <c r="A1218" t="s">
        <v>96</v>
      </c>
      <c r="B1218" t="s">
        <v>704</v>
      </c>
      <c r="C1218">
        <v>1</v>
      </c>
      <c r="D1218">
        <v>24</v>
      </c>
      <c r="G1218" s="1">
        <v>7</v>
      </c>
      <c r="H1218" s="1">
        <v>17</v>
      </c>
      <c r="I1218" s="1">
        <v>24</v>
      </c>
      <c r="M1218" s="1" t="b">
        <f t="shared" si="74"/>
        <v>0</v>
      </c>
      <c r="N1218" t="b">
        <f t="shared" si="78"/>
        <v>0</v>
      </c>
      <c r="O1218" t="b">
        <f t="shared" si="78"/>
        <v>0</v>
      </c>
      <c r="P1218" t="b">
        <f t="shared" si="76"/>
        <v>0</v>
      </c>
      <c r="Q1218" t="b">
        <f t="shared" si="77"/>
        <v>0</v>
      </c>
      <c r="R1218">
        <v>1</v>
      </c>
    </row>
    <row r="1219" spans="1:18" x14ac:dyDescent="0.35">
      <c r="A1219" t="s">
        <v>3869</v>
      </c>
      <c r="B1219" t="s">
        <v>3868</v>
      </c>
      <c r="C1219">
        <v>1</v>
      </c>
      <c r="D1219">
        <v>1</v>
      </c>
      <c r="G1219" s="1"/>
      <c r="H1219" s="1">
        <v>1</v>
      </c>
      <c r="I1219" s="1">
        <v>1</v>
      </c>
      <c r="M1219" s="1" t="b">
        <f t="shared" si="74"/>
        <v>1</v>
      </c>
      <c r="N1219" t="b">
        <f t="shared" si="78"/>
        <v>0</v>
      </c>
      <c r="O1219" t="b">
        <f t="shared" si="78"/>
        <v>0</v>
      </c>
      <c r="P1219" t="b">
        <f t="shared" si="76"/>
        <v>0</v>
      </c>
      <c r="Q1219" t="b">
        <f t="shared" si="77"/>
        <v>0</v>
      </c>
      <c r="R1219">
        <v>1</v>
      </c>
    </row>
    <row r="1220" spans="1:18" x14ac:dyDescent="0.35">
      <c r="A1220" t="s">
        <v>3871</v>
      </c>
      <c r="B1220" t="s">
        <v>3868</v>
      </c>
      <c r="C1220">
        <v>1</v>
      </c>
      <c r="D1220">
        <v>1</v>
      </c>
      <c r="G1220" s="1"/>
      <c r="H1220" s="1">
        <v>1</v>
      </c>
      <c r="I1220" s="1">
        <v>1</v>
      </c>
      <c r="Q1220">
        <f>COUNT(Q6:Q1219)</f>
        <v>0</v>
      </c>
      <c r="R1220">
        <f>SUBTOTAL(2,R6:R1219)</f>
        <v>1214</v>
      </c>
    </row>
    <row r="1221" spans="1:18" x14ac:dyDescent="0.35">
      <c r="A1221" t="s">
        <v>3873</v>
      </c>
      <c r="B1221" t="s">
        <v>3868</v>
      </c>
      <c r="C1221">
        <v>1</v>
      </c>
      <c r="D1221">
        <v>1</v>
      </c>
      <c r="G1221" s="1"/>
      <c r="H1221" s="1">
        <v>1</v>
      </c>
      <c r="I1221" s="1">
        <v>1</v>
      </c>
    </row>
    <row r="1222" spans="1:18" x14ac:dyDescent="0.35">
      <c r="A1222" t="s">
        <v>2684</v>
      </c>
      <c r="B1222" t="s">
        <v>2684</v>
      </c>
      <c r="C1222">
        <v>1</v>
      </c>
      <c r="D1222">
        <v>2</v>
      </c>
      <c r="G1222" s="1"/>
      <c r="H1222" s="1">
        <v>2</v>
      </c>
      <c r="I1222" s="1">
        <v>2</v>
      </c>
    </row>
    <row r="1223" spans="1:18" x14ac:dyDescent="0.35">
      <c r="A1223" t="s">
        <v>2223</v>
      </c>
      <c r="B1223" t="s">
        <v>2222</v>
      </c>
      <c r="C1223">
        <v>1</v>
      </c>
      <c r="D1223">
        <v>1</v>
      </c>
      <c r="G1223" s="1">
        <v>1</v>
      </c>
      <c r="H1223" s="1"/>
      <c r="I1223" s="1">
        <v>1</v>
      </c>
    </row>
    <row r="1224" spans="1:18" x14ac:dyDescent="0.35">
      <c r="A1224" t="s">
        <v>11</v>
      </c>
      <c r="B1224" t="s">
        <v>1799</v>
      </c>
      <c r="C1224">
        <v>2</v>
      </c>
      <c r="D1224">
        <v>2</v>
      </c>
      <c r="G1224" s="1">
        <v>1</v>
      </c>
      <c r="H1224" s="1">
        <v>1</v>
      </c>
      <c r="I1224" s="1">
        <v>2</v>
      </c>
    </row>
    <row r="1225" spans="1:18" x14ac:dyDescent="0.35">
      <c r="A1225" t="s">
        <v>92</v>
      </c>
      <c r="B1225" t="s">
        <v>629</v>
      </c>
      <c r="C1225">
        <v>1</v>
      </c>
      <c r="D1225">
        <v>1</v>
      </c>
      <c r="G1225" s="1">
        <v>1</v>
      </c>
      <c r="H1225" s="1"/>
      <c r="I1225" s="1">
        <v>1</v>
      </c>
    </row>
    <row r="1226" spans="1:18" x14ac:dyDescent="0.35">
      <c r="A1226" t="s">
        <v>93</v>
      </c>
      <c r="B1226" t="s">
        <v>629</v>
      </c>
      <c r="C1226">
        <v>1</v>
      </c>
      <c r="D1226">
        <v>1</v>
      </c>
      <c r="G1226" s="1">
        <v>1</v>
      </c>
      <c r="H1226" s="1"/>
      <c r="I1226" s="1">
        <v>1</v>
      </c>
    </row>
    <row r="1227" spans="1:18" x14ac:dyDescent="0.35">
      <c r="A1227" t="s">
        <v>2687</v>
      </c>
      <c r="B1227" t="s">
        <v>2686</v>
      </c>
      <c r="C1227">
        <v>1</v>
      </c>
      <c r="D1227">
        <v>1</v>
      </c>
      <c r="G1227" s="1"/>
      <c r="H1227" s="1">
        <v>1</v>
      </c>
      <c r="I1227" s="1">
        <v>1</v>
      </c>
    </row>
    <row r="1228" spans="1:18" x14ac:dyDescent="0.35">
      <c r="A1228" t="s">
        <v>3829</v>
      </c>
      <c r="B1228" t="s">
        <v>904</v>
      </c>
      <c r="C1228">
        <v>1</v>
      </c>
      <c r="D1228">
        <v>1</v>
      </c>
      <c r="G1228" s="1"/>
      <c r="H1228" s="1">
        <v>1</v>
      </c>
      <c r="I1228" s="1">
        <v>1</v>
      </c>
    </row>
    <row r="1229" spans="1:18" x14ac:dyDescent="0.35">
      <c r="A1229" t="s">
        <v>3832</v>
      </c>
      <c r="B1229" t="s">
        <v>904</v>
      </c>
      <c r="C1229">
        <v>1</v>
      </c>
      <c r="D1229">
        <v>1</v>
      </c>
      <c r="G1229" s="1"/>
      <c r="H1229" s="1">
        <v>1</v>
      </c>
      <c r="I1229" s="1">
        <v>1</v>
      </c>
    </row>
    <row r="1230" spans="1:18" x14ac:dyDescent="0.35">
      <c r="A1230" t="s">
        <v>520</v>
      </c>
      <c r="B1230" t="s">
        <v>904</v>
      </c>
      <c r="C1230">
        <v>1</v>
      </c>
      <c r="D1230">
        <v>2</v>
      </c>
      <c r="G1230" s="1">
        <v>1</v>
      </c>
      <c r="H1230" s="1">
        <v>1</v>
      </c>
      <c r="I1230" s="1">
        <v>2</v>
      </c>
    </row>
    <row r="1231" spans="1:18" x14ac:dyDescent="0.35">
      <c r="A1231" t="s">
        <v>521</v>
      </c>
      <c r="B1231" t="s">
        <v>805</v>
      </c>
      <c r="C1231">
        <v>1</v>
      </c>
      <c r="D1231">
        <v>1</v>
      </c>
      <c r="G1231" s="1">
        <v>1</v>
      </c>
      <c r="H1231" s="1"/>
      <c r="I1231" s="1">
        <v>1</v>
      </c>
    </row>
    <row r="1232" spans="1:18" x14ac:dyDescent="0.35">
      <c r="A1232" t="s">
        <v>1732</v>
      </c>
      <c r="B1232" t="s">
        <v>805</v>
      </c>
      <c r="C1232">
        <v>1</v>
      </c>
      <c r="D1232">
        <v>1</v>
      </c>
      <c r="G1232" s="1">
        <v>1</v>
      </c>
      <c r="H1232" s="1"/>
      <c r="I1232" s="1">
        <v>1</v>
      </c>
    </row>
    <row r="1233" spans="1:9" x14ac:dyDescent="0.35">
      <c r="A1233" t="s">
        <v>2369</v>
      </c>
      <c r="B1233" t="s">
        <v>805</v>
      </c>
      <c r="C1233">
        <v>1</v>
      </c>
      <c r="D1233">
        <v>1</v>
      </c>
      <c r="G1233" s="1">
        <v>1</v>
      </c>
      <c r="H1233" s="1"/>
      <c r="I1233" s="1">
        <v>1</v>
      </c>
    </row>
    <row r="1234" spans="1:9" x14ac:dyDescent="0.35">
      <c r="A1234" t="s">
        <v>522</v>
      </c>
      <c r="B1234" t="s">
        <v>805</v>
      </c>
      <c r="C1234">
        <v>1</v>
      </c>
      <c r="D1234">
        <v>1</v>
      </c>
      <c r="G1234" s="1">
        <v>1</v>
      </c>
      <c r="H1234" s="1"/>
      <c r="I1234" s="1">
        <v>1</v>
      </c>
    </row>
    <row r="1235" spans="1:9" x14ac:dyDescent="0.35">
      <c r="A1235" t="s">
        <v>523</v>
      </c>
      <c r="B1235" t="s">
        <v>805</v>
      </c>
      <c r="C1235">
        <v>1</v>
      </c>
      <c r="D1235">
        <v>1</v>
      </c>
      <c r="G1235" s="1">
        <v>1</v>
      </c>
      <c r="H1235" s="1"/>
      <c r="I1235" s="1">
        <v>1</v>
      </c>
    </row>
    <row r="1236" spans="1:9" x14ac:dyDescent="0.35">
      <c r="A1236" t="s">
        <v>524</v>
      </c>
      <c r="B1236" t="s">
        <v>805</v>
      </c>
      <c r="C1236">
        <v>1</v>
      </c>
      <c r="D1236">
        <v>1</v>
      </c>
      <c r="G1236" s="1">
        <v>1</v>
      </c>
      <c r="H1236" s="1"/>
      <c r="I1236" s="1">
        <v>1</v>
      </c>
    </row>
    <row r="1237" spans="1:9" x14ac:dyDescent="0.35">
      <c r="A1237" t="s">
        <v>525</v>
      </c>
      <c r="B1237" t="s">
        <v>805</v>
      </c>
      <c r="C1237">
        <v>1</v>
      </c>
      <c r="D1237">
        <v>1</v>
      </c>
      <c r="G1237" s="1">
        <v>1</v>
      </c>
      <c r="H1237" s="1"/>
      <c r="I1237" s="1">
        <v>1</v>
      </c>
    </row>
    <row r="1238" spans="1:9" x14ac:dyDescent="0.35">
      <c r="A1238" t="s">
        <v>526</v>
      </c>
      <c r="B1238" t="s">
        <v>805</v>
      </c>
      <c r="C1238">
        <v>1</v>
      </c>
      <c r="D1238">
        <v>1</v>
      </c>
      <c r="G1238" s="1">
        <v>1</v>
      </c>
      <c r="H1238" s="1"/>
      <c r="I1238" s="1">
        <v>1</v>
      </c>
    </row>
    <row r="1239" spans="1:9" x14ac:dyDescent="0.35">
      <c r="A1239" t="s">
        <v>1124</v>
      </c>
      <c r="B1239" t="s">
        <v>805</v>
      </c>
      <c r="C1239">
        <v>1</v>
      </c>
      <c r="D1239">
        <v>1</v>
      </c>
      <c r="G1239" s="1">
        <v>1</v>
      </c>
      <c r="H1239" s="1"/>
      <c r="I1239" s="1">
        <v>1</v>
      </c>
    </row>
    <row r="1240" spans="1:9" x14ac:dyDescent="0.35">
      <c r="A1240" t="s">
        <v>527</v>
      </c>
      <c r="B1240" t="s">
        <v>805</v>
      </c>
      <c r="C1240">
        <v>1</v>
      </c>
      <c r="D1240">
        <v>1</v>
      </c>
      <c r="G1240" s="1">
        <v>1</v>
      </c>
      <c r="H1240" s="1"/>
      <c r="I1240" s="1">
        <v>1</v>
      </c>
    </row>
    <row r="1241" spans="1:9" x14ac:dyDescent="0.35">
      <c r="A1241" t="s">
        <v>528</v>
      </c>
      <c r="B1241" t="s">
        <v>805</v>
      </c>
      <c r="C1241">
        <v>1</v>
      </c>
      <c r="D1241">
        <v>1</v>
      </c>
      <c r="G1241" s="1">
        <v>1</v>
      </c>
      <c r="H1241" s="1"/>
      <c r="I1241" s="1">
        <v>1</v>
      </c>
    </row>
    <row r="1242" spans="1:9" x14ac:dyDescent="0.35">
      <c r="A1242" t="s">
        <v>529</v>
      </c>
      <c r="B1242" t="s">
        <v>805</v>
      </c>
      <c r="C1242">
        <v>1</v>
      </c>
      <c r="D1242">
        <v>1</v>
      </c>
      <c r="G1242" s="1">
        <v>1</v>
      </c>
      <c r="H1242" s="1"/>
      <c r="I1242" s="1">
        <v>1</v>
      </c>
    </row>
    <row r="1243" spans="1:9" x14ac:dyDescent="0.35">
      <c r="A1243" t="s">
        <v>910</v>
      </c>
      <c r="B1243" t="s">
        <v>805</v>
      </c>
      <c r="C1243">
        <v>1</v>
      </c>
      <c r="D1243">
        <v>1</v>
      </c>
      <c r="G1243" s="1">
        <v>1</v>
      </c>
      <c r="H1243" s="1"/>
      <c r="I1243" s="1">
        <v>1</v>
      </c>
    </row>
    <row r="1244" spans="1:9" x14ac:dyDescent="0.35">
      <c r="A1244" t="s">
        <v>1910</v>
      </c>
      <c r="B1244" t="s">
        <v>805</v>
      </c>
      <c r="C1244">
        <v>1</v>
      </c>
      <c r="D1244">
        <v>1</v>
      </c>
      <c r="G1244" s="1">
        <v>1</v>
      </c>
      <c r="H1244" s="1"/>
      <c r="I1244" s="1">
        <v>1</v>
      </c>
    </row>
    <row r="1245" spans="1:9" x14ac:dyDescent="0.35">
      <c r="A1245" t="s">
        <v>530</v>
      </c>
      <c r="B1245" t="s">
        <v>805</v>
      </c>
      <c r="C1245">
        <v>1</v>
      </c>
      <c r="D1245">
        <v>1</v>
      </c>
      <c r="G1245" s="1">
        <v>1</v>
      </c>
      <c r="H1245" s="1"/>
      <c r="I1245" s="1">
        <v>1</v>
      </c>
    </row>
    <row r="1246" spans="1:9" x14ac:dyDescent="0.35">
      <c r="A1246" t="s">
        <v>1170</v>
      </c>
      <c r="B1246" t="s">
        <v>805</v>
      </c>
      <c r="C1246">
        <v>1</v>
      </c>
      <c r="D1246">
        <v>1</v>
      </c>
      <c r="G1246" s="1">
        <v>1</v>
      </c>
      <c r="H1246" s="1"/>
      <c r="I1246" s="1">
        <v>1</v>
      </c>
    </row>
    <row r="1247" spans="1:9" x14ac:dyDescent="0.35">
      <c r="A1247" t="s">
        <v>2253</v>
      </c>
      <c r="B1247" t="s">
        <v>805</v>
      </c>
      <c r="C1247">
        <v>1</v>
      </c>
      <c r="D1247">
        <v>1</v>
      </c>
      <c r="G1247" s="1">
        <v>1</v>
      </c>
      <c r="H1247" s="1"/>
      <c r="I1247" s="1">
        <v>1</v>
      </c>
    </row>
    <row r="1248" spans="1:9" x14ac:dyDescent="0.35">
      <c r="A1248" t="s">
        <v>531</v>
      </c>
      <c r="B1248" t="s">
        <v>805</v>
      </c>
      <c r="C1248">
        <v>1</v>
      </c>
      <c r="D1248">
        <v>1</v>
      </c>
      <c r="G1248" s="1">
        <v>1</v>
      </c>
      <c r="H1248" s="1"/>
      <c r="I1248" s="1">
        <v>1</v>
      </c>
    </row>
    <row r="1249" spans="1:9" x14ac:dyDescent="0.35">
      <c r="A1249" t="s">
        <v>532</v>
      </c>
      <c r="B1249" t="s">
        <v>805</v>
      </c>
      <c r="C1249">
        <v>1</v>
      </c>
      <c r="D1249">
        <v>1</v>
      </c>
      <c r="G1249" s="1">
        <v>1</v>
      </c>
      <c r="H1249" s="1"/>
      <c r="I1249" s="1">
        <v>1</v>
      </c>
    </row>
    <row r="1250" spans="1:9" x14ac:dyDescent="0.35">
      <c r="A1250" t="s">
        <v>534</v>
      </c>
      <c r="B1250" t="s">
        <v>805</v>
      </c>
      <c r="C1250">
        <v>1</v>
      </c>
      <c r="D1250">
        <v>1</v>
      </c>
      <c r="G1250" s="1">
        <v>1</v>
      </c>
      <c r="H1250" s="1"/>
      <c r="I1250" s="1">
        <v>1</v>
      </c>
    </row>
    <row r="1251" spans="1:9" x14ac:dyDescent="0.35">
      <c r="A1251" t="s">
        <v>1173</v>
      </c>
      <c r="B1251" t="s">
        <v>805</v>
      </c>
      <c r="C1251">
        <v>1</v>
      </c>
      <c r="D1251">
        <v>1</v>
      </c>
      <c r="G1251" s="1">
        <v>1</v>
      </c>
      <c r="H1251" s="1"/>
      <c r="I1251" s="1">
        <v>1</v>
      </c>
    </row>
    <row r="1252" spans="1:9" x14ac:dyDescent="0.35">
      <c r="A1252" t="s">
        <v>1175</v>
      </c>
      <c r="B1252" t="s">
        <v>805</v>
      </c>
      <c r="C1252">
        <v>1</v>
      </c>
      <c r="D1252">
        <v>1</v>
      </c>
      <c r="G1252" s="1">
        <v>1</v>
      </c>
      <c r="H1252" s="1"/>
      <c r="I1252" s="1">
        <v>1</v>
      </c>
    </row>
    <row r="1253" spans="1:9" x14ac:dyDescent="0.35">
      <c r="A1253" t="s">
        <v>1177</v>
      </c>
      <c r="B1253" t="s">
        <v>805</v>
      </c>
      <c r="C1253">
        <v>1</v>
      </c>
      <c r="D1253">
        <v>1</v>
      </c>
      <c r="G1253" s="1">
        <v>1</v>
      </c>
      <c r="H1253" s="1"/>
      <c r="I1253" s="1">
        <v>1</v>
      </c>
    </row>
    <row r="1254" spans="1:9" x14ac:dyDescent="0.35">
      <c r="A1254" t="s">
        <v>535</v>
      </c>
      <c r="B1254" t="s">
        <v>805</v>
      </c>
      <c r="C1254">
        <v>1</v>
      </c>
      <c r="D1254">
        <v>1</v>
      </c>
      <c r="G1254" s="1">
        <v>1</v>
      </c>
      <c r="H1254" s="1"/>
      <c r="I1254" s="1">
        <v>1</v>
      </c>
    </row>
    <row r="1255" spans="1:9" x14ac:dyDescent="0.35">
      <c r="A1255" t="s">
        <v>2236</v>
      </c>
      <c r="B1255" t="s">
        <v>2235</v>
      </c>
      <c r="C1255">
        <v>1</v>
      </c>
      <c r="D1255">
        <v>1</v>
      </c>
      <c r="G1255" s="1">
        <v>1</v>
      </c>
      <c r="H1255" s="1"/>
      <c r="I1255" s="1">
        <v>1</v>
      </c>
    </row>
    <row r="1256" spans="1:9" x14ac:dyDescent="0.35">
      <c r="A1256" t="s">
        <v>536</v>
      </c>
      <c r="B1256" t="s">
        <v>805</v>
      </c>
      <c r="C1256">
        <v>1</v>
      </c>
      <c r="D1256">
        <v>1</v>
      </c>
      <c r="G1256" s="1">
        <v>1</v>
      </c>
      <c r="H1256" s="1"/>
      <c r="I1256" s="1">
        <v>1</v>
      </c>
    </row>
    <row r="1257" spans="1:9" x14ac:dyDescent="0.35">
      <c r="A1257" t="s">
        <v>2365</v>
      </c>
      <c r="B1257" t="s">
        <v>805</v>
      </c>
      <c r="C1257">
        <v>1</v>
      </c>
      <c r="D1257">
        <v>1</v>
      </c>
      <c r="G1257" s="1">
        <v>1</v>
      </c>
      <c r="H1257" s="1"/>
      <c r="I1257" s="1">
        <v>1</v>
      </c>
    </row>
    <row r="1258" spans="1:9" x14ac:dyDescent="0.35">
      <c r="A1258" t="s">
        <v>537</v>
      </c>
      <c r="B1258" t="s">
        <v>805</v>
      </c>
      <c r="C1258">
        <v>1</v>
      </c>
      <c r="D1258">
        <v>1</v>
      </c>
      <c r="G1258" s="1">
        <v>1</v>
      </c>
      <c r="H1258" s="1"/>
      <c r="I1258" s="1">
        <v>1</v>
      </c>
    </row>
    <row r="1259" spans="1:9" x14ac:dyDescent="0.35">
      <c r="A1259" t="s">
        <v>538</v>
      </c>
      <c r="B1259" t="s">
        <v>805</v>
      </c>
      <c r="C1259">
        <v>1</v>
      </c>
      <c r="D1259">
        <v>1</v>
      </c>
      <c r="G1259" s="1">
        <v>1</v>
      </c>
      <c r="H1259" s="1"/>
      <c r="I1259" s="1">
        <v>1</v>
      </c>
    </row>
    <row r="1260" spans="1:9" x14ac:dyDescent="0.35">
      <c r="A1260" t="s">
        <v>539</v>
      </c>
      <c r="B1260" t="s">
        <v>805</v>
      </c>
      <c r="C1260">
        <v>1</v>
      </c>
      <c r="D1260">
        <v>1</v>
      </c>
      <c r="G1260" s="1">
        <v>1</v>
      </c>
      <c r="H1260" s="1"/>
      <c r="I1260" s="1">
        <v>1</v>
      </c>
    </row>
    <row r="1261" spans="1:9" x14ac:dyDescent="0.35">
      <c r="A1261" t="s">
        <v>1738</v>
      </c>
      <c r="B1261" t="s">
        <v>805</v>
      </c>
      <c r="C1261">
        <v>1</v>
      </c>
      <c r="D1261">
        <v>1</v>
      </c>
      <c r="G1261" s="1">
        <v>1</v>
      </c>
      <c r="H1261" s="1"/>
      <c r="I1261" s="1">
        <v>1</v>
      </c>
    </row>
    <row r="1262" spans="1:9" x14ac:dyDescent="0.35">
      <c r="A1262" t="s">
        <v>540</v>
      </c>
      <c r="B1262" t="s">
        <v>805</v>
      </c>
      <c r="C1262">
        <v>1</v>
      </c>
      <c r="D1262">
        <v>1</v>
      </c>
      <c r="G1262" s="1">
        <v>1</v>
      </c>
      <c r="H1262" s="1"/>
      <c r="I1262" s="1">
        <v>1</v>
      </c>
    </row>
    <row r="1263" spans="1:9" x14ac:dyDescent="0.35">
      <c r="A1263" t="s">
        <v>3263</v>
      </c>
      <c r="B1263" t="s">
        <v>645</v>
      </c>
      <c r="C1263">
        <v>1</v>
      </c>
      <c r="D1263">
        <v>1</v>
      </c>
      <c r="G1263" s="1"/>
      <c r="H1263" s="1">
        <v>1</v>
      </c>
      <c r="I1263" s="1">
        <v>1</v>
      </c>
    </row>
    <row r="1264" spans="1:9" x14ac:dyDescent="0.35">
      <c r="A1264" t="s">
        <v>3266</v>
      </c>
      <c r="B1264" t="s">
        <v>645</v>
      </c>
      <c r="C1264">
        <v>1</v>
      </c>
      <c r="D1264">
        <v>1</v>
      </c>
      <c r="G1264" s="1"/>
      <c r="H1264" s="1">
        <v>1</v>
      </c>
      <c r="I1264" s="1">
        <v>1</v>
      </c>
    </row>
    <row r="1265" spans="1:9" x14ac:dyDescent="0.35">
      <c r="A1265" t="s">
        <v>3268</v>
      </c>
      <c r="B1265" t="s">
        <v>645</v>
      </c>
      <c r="C1265">
        <v>1</v>
      </c>
      <c r="D1265">
        <v>1</v>
      </c>
      <c r="G1265" s="1"/>
      <c r="H1265" s="1">
        <v>1</v>
      </c>
      <c r="I1265" s="1">
        <v>1</v>
      </c>
    </row>
    <row r="1266" spans="1:9" x14ac:dyDescent="0.35">
      <c r="A1266" t="s">
        <v>3277</v>
      </c>
      <c r="B1266" t="s">
        <v>3276</v>
      </c>
      <c r="C1266">
        <v>1</v>
      </c>
      <c r="D1266">
        <v>1</v>
      </c>
      <c r="G1266" s="1"/>
      <c r="H1266" s="1">
        <v>1</v>
      </c>
      <c r="I1266" s="1">
        <v>1</v>
      </c>
    </row>
    <row r="1267" spans="1:9" x14ac:dyDescent="0.35">
      <c r="A1267" t="s">
        <v>3279</v>
      </c>
      <c r="B1267" t="s">
        <v>3276</v>
      </c>
      <c r="C1267">
        <v>1</v>
      </c>
      <c r="D1267">
        <v>1</v>
      </c>
      <c r="G1267" s="1"/>
      <c r="H1267" s="1">
        <v>1</v>
      </c>
      <c r="I1267" s="1">
        <v>1</v>
      </c>
    </row>
    <row r="1268" spans="1:9" x14ac:dyDescent="0.35">
      <c r="A1268" t="s">
        <v>3282</v>
      </c>
      <c r="B1268" t="s">
        <v>3276</v>
      </c>
      <c r="C1268">
        <v>1</v>
      </c>
      <c r="D1268">
        <v>1</v>
      </c>
      <c r="G1268" s="1"/>
      <c r="H1268" s="1">
        <v>1</v>
      </c>
      <c r="I1268" s="1">
        <v>1</v>
      </c>
    </row>
    <row r="1269" spans="1:9" x14ac:dyDescent="0.35">
      <c r="A1269" t="s">
        <v>3284</v>
      </c>
      <c r="B1269" t="s">
        <v>3276</v>
      </c>
      <c r="C1269">
        <v>1</v>
      </c>
      <c r="D1269">
        <v>1</v>
      </c>
      <c r="G1269" s="1"/>
      <c r="H1269" s="1">
        <v>1</v>
      </c>
      <c r="I1269" s="1">
        <v>1</v>
      </c>
    </row>
    <row r="1270" spans="1:9" x14ac:dyDescent="0.35">
      <c r="A1270" t="s">
        <v>3256</v>
      </c>
      <c r="B1270" t="s">
        <v>645</v>
      </c>
      <c r="C1270">
        <v>1</v>
      </c>
      <c r="D1270">
        <v>1</v>
      </c>
      <c r="G1270" s="1"/>
      <c r="H1270" s="1">
        <v>1</v>
      </c>
      <c r="I1270" s="1">
        <v>1</v>
      </c>
    </row>
    <row r="1271" spans="1:9" x14ac:dyDescent="0.35">
      <c r="A1271" t="s">
        <v>604</v>
      </c>
      <c r="B1271" t="s">
        <v>645</v>
      </c>
      <c r="C1271">
        <v>1</v>
      </c>
      <c r="D1271">
        <v>2</v>
      </c>
      <c r="G1271" s="1">
        <v>1</v>
      </c>
      <c r="H1271" s="1">
        <v>1</v>
      </c>
      <c r="I1271" s="1">
        <v>2</v>
      </c>
    </row>
    <row r="1272" spans="1:9" x14ac:dyDescent="0.35">
      <c r="A1272" t="s">
        <v>3261</v>
      </c>
      <c r="B1272" t="s">
        <v>645</v>
      </c>
      <c r="C1272">
        <v>1</v>
      </c>
      <c r="D1272">
        <v>1</v>
      </c>
      <c r="G1272" s="1"/>
      <c r="H1272" s="1">
        <v>1</v>
      </c>
      <c r="I1272" s="1">
        <v>1</v>
      </c>
    </row>
    <row r="1273" spans="1:9" x14ac:dyDescent="0.35">
      <c r="A1273" t="s">
        <v>1067</v>
      </c>
      <c r="B1273" t="s">
        <v>644</v>
      </c>
      <c r="C1273">
        <v>1</v>
      </c>
      <c r="D1273">
        <v>1</v>
      </c>
      <c r="G1273" s="1">
        <v>1</v>
      </c>
      <c r="H1273" s="1"/>
      <c r="I1273" s="1">
        <v>1</v>
      </c>
    </row>
    <row r="1274" spans="1:9" x14ac:dyDescent="0.35">
      <c r="A1274" t="s">
        <v>541</v>
      </c>
      <c r="B1274" t="s">
        <v>644</v>
      </c>
      <c r="C1274">
        <v>1</v>
      </c>
      <c r="D1274">
        <v>1</v>
      </c>
      <c r="G1274" s="1">
        <v>1</v>
      </c>
      <c r="H1274" s="1"/>
      <c r="I1274" s="1">
        <v>1</v>
      </c>
    </row>
    <row r="1275" spans="1:9" x14ac:dyDescent="0.35">
      <c r="A1275" t="s">
        <v>922</v>
      </c>
      <c r="B1275" t="s">
        <v>1630</v>
      </c>
      <c r="C1275">
        <v>1</v>
      </c>
      <c r="D1275">
        <v>1</v>
      </c>
      <c r="G1275" s="1">
        <v>1</v>
      </c>
      <c r="H1275" s="1"/>
      <c r="I1275" s="1">
        <v>1</v>
      </c>
    </row>
    <row r="1276" spans="1:9" x14ac:dyDescent="0.35">
      <c r="A1276" t="s">
        <v>1180</v>
      </c>
      <c r="B1276" t="s">
        <v>1179</v>
      </c>
      <c r="C1276">
        <v>1</v>
      </c>
      <c r="D1276">
        <v>1</v>
      </c>
      <c r="G1276" s="1">
        <v>1</v>
      </c>
      <c r="H1276" s="1"/>
      <c r="I1276" s="1">
        <v>1</v>
      </c>
    </row>
    <row r="1277" spans="1:9" x14ac:dyDescent="0.35">
      <c r="A1277" t="s">
        <v>740</v>
      </c>
      <c r="B1277" t="s">
        <v>644</v>
      </c>
      <c r="C1277">
        <v>1</v>
      </c>
      <c r="D1277">
        <v>1</v>
      </c>
      <c r="G1277" s="1">
        <v>1</v>
      </c>
      <c r="H1277" s="1"/>
      <c r="I1277" s="1">
        <v>1</v>
      </c>
    </row>
    <row r="1278" spans="1:9" x14ac:dyDescent="0.35">
      <c r="A1278" t="s">
        <v>515</v>
      </c>
      <c r="B1278" t="s">
        <v>644</v>
      </c>
      <c r="C1278">
        <v>1</v>
      </c>
      <c r="D1278">
        <v>1</v>
      </c>
      <c r="G1278" s="1">
        <v>1</v>
      </c>
      <c r="H1278" s="1"/>
      <c r="I1278" s="1">
        <v>1</v>
      </c>
    </row>
    <row r="1279" spans="1:9" x14ac:dyDescent="0.35">
      <c r="A1279" t="s">
        <v>900</v>
      </c>
      <c r="B1279" t="s">
        <v>644</v>
      </c>
      <c r="C1279">
        <v>1</v>
      </c>
      <c r="D1279">
        <v>1</v>
      </c>
      <c r="G1279" s="1">
        <v>1</v>
      </c>
      <c r="H1279" s="1"/>
      <c r="I1279" s="1">
        <v>1</v>
      </c>
    </row>
    <row r="1280" spans="1:9" x14ac:dyDescent="0.35">
      <c r="A1280" t="s">
        <v>919</v>
      </c>
      <c r="B1280" t="s">
        <v>644</v>
      </c>
      <c r="C1280">
        <v>1</v>
      </c>
      <c r="D1280">
        <v>1</v>
      </c>
      <c r="G1280" s="1">
        <v>1</v>
      </c>
      <c r="H1280" s="1"/>
      <c r="I1280" s="1">
        <v>1</v>
      </c>
    </row>
    <row r="1281" spans="1:9" x14ac:dyDescent="0.35">
      <c r="A1281" t="s">
        <v>921</v>
      </c>
      <c r="B1281" t="s">
        <v>644</v>
      </c>
      <c r="C1281">
        <v>1</v>
      </c>
      <c r="D1281">
        <v>1</v>
      </c>
      <c r="G1281" s="1">
        <v>1</v>
      </c>
      <c r="H1281" s="1"/>
      <c r="I1281" s="1">
        <v>1</v>
      </c>
    </row>
    <row r="1282" spans="1:9" x14ac:dyDescent="0.35">
      <c r="A1282" t="s">
        <v>902</v>
      </c>
      <c r="B1282" t="s">
        <v>644</v>
      </c>
      <c r="C1282">
        <v>1</v>
      </c>
      <c r="D1282">
        <v>1</v>
      </c>
      <c r="G1282" s="1">
        <v>1</v>
      </c>
      <c r="H1282" s="1"/>
      <c r="I1282" s="1">
        <v>1</v>
      </c>
    </row>
    <row r="1283" spans="1:9" x14ac:dyDescent="0.35">
      <c r="A1283" t="s">
        <v>619</v>
      </c>
      <c r="B1283" t="s">
        <v>644</v>
      </c>
      <c r="C1283">
        <v>1</v>
      </c>
      <c r="D1283">
        <v>1</v>
      </c>
      <c r="G1283" s="1">
        <v>1</v>
      </c>
      <c r="H1283" s="1"/>
      <c r="I1283" s="1">
        <v>1</v>
      </c>
    </row>
    <row r="1284" spans="1:9" x14ac:dyDescent="0.35">
      <c r="A1284" t="s">
        <v>542</v>
      </c>
      <c r="B1284" t="s">
        <v>1637</v>
      </c>
      <c r="C1284">
        <v>1</v>
      </c>
      <c r="D1284">
        <v>1</v>
      </c>
      <c r="G1284" s="1">
        <v>1</v>
      </c>
      <c r="H1284" s="1"/>
      <c r="I1284" s="1">
        <v>1</v>
      </c>
    </row>
    <row r="1285" spans="1:9" x14ac:dyDescent="0.35">
      <c r="A1285" t="s">
        <v>1640</v>
      </c>
      <c r="B1285" t="s">
        <v>1639</v>
      </c>
      <c r="C1285">
        <v>1</v>
      </c>
      <c r="D1285">
        <v>1</v>
      </c>
      <c r="G1285" s="1">
        <v>1</v>
      </c>
      <c r="H1285" s="1"/>
      <c r="I1285" s="1">
        <v>1</v>
      </c>
    </row>
    <row r="1286" spans="1:9" x14ac:dyDescent="0.35">
      <c r="A1286" t="s">
        <v>1643</v>
      </c>
      <c r="B1286" t="s">
        <v>1639</v>
      </c>
      <c r="C1286">
        <v>1</v>
      </c>
      <c r="D1286">
        <v>1</v>
      </c>
      <c r="G1286" s="1">
        <v>1</v>
      </c>
      <c r="H1286" s="1"/>
      <c r="I1286" s="1">
        <v>1</v>
      </c>
    </row>
    <row r="1287" spans="1:9" x14ac:dyDescent="0.35">
      <c r="A1287" t="s">
        <v>543</v>
      </c>
      <c r="B1287" t="s">
        <v>1645</v>
      </c>
      <c r="C1287">
        <v>1</v>
      </c>
      <c r="D1287">
        <v>1</v>
      </c>
      <c r="G1287" s="1">
        <v>1</v>
      </c>
      <c r="H1287" s="1"/>
      <c r="I1287" s="1">
        <v>1</v>
      </c>
    </row>
    <row r="1288" spans="1:9" x14ac:dyDescent="0.35">
      <c r="A1288" t="s">
        <v>701</v>
      </c>
      <c r="B1288" t="s">
        <v>616</v>
      </c>
      <c r="C1288">
        <v>1</v>
      </c>
      <c r="D1288">
        <v>1</v>
      </c>
      <c r="G1288" s="1">
        <v>1</v>
      </c>
      <c r="H1288" s="1"/>
      <c r="I1288" s="1">
        <v>1</v>
      </c>
    </row>
    <row r="1289" spans="1:9" x14ac:dyDescent="0.35">
      <c r="A1289" t="s">
        <v>1071</v>
      </c>
      <c r="B1289" t="s">
        <v>616</v>
      </c>
      <c r="C1289">
        <v>1</v>
      </c>
      <c r="D1289">
        <v>1</v>
      </c>
      <c r="G1289" s="1">
        <v>1</v>
      </c>
      <c r="H1289" s="1"/>
      <c r="I1289" s="1">
        <v>1</v>
      </c>
    </row>
    <row r="1290" spans="1:9" x14ac:dyDescent="0.35">
      <c r="A1290" t="s">
        <v>1073</v>
      </c>
      <c r="B1290" t="s">
        <v>616</v>
      </c>
      <c r="C1290">
        <v>1</v>
      </c>
      <c r="D1290">
        <v>1</v>
      </c>
      <c r="G1290" s="1">
        <v>1</v>
      </c>
      <c r="H1290" s="1"/>
      <c r="I1290" s="1">
        <v>1</v>
      </c>
    </row>
    <row r="1291" spans="1:9" x14ac:dyDescent="0.35">
      <c r="A1291" t="s">
        <v>544</v>
      </c>
      <c r="B1291" t="s">
        <v>616</v>
      </c>
      <c r="C1291">
        <v>1</v>
      </c>
      <c r="D1291">
        <v>1</v>
      </c>
      <c r="G1291" s="1">
        <v>1</v>
      </c>
      <c r="H1291" s="1"/>
      <c r="I1291" s="1">
        <v>1</v>
      </c>
    </row>
    <row r="1292" spans="1:9" x14ac:dyDescent="0.35">
      <c r="A1292" t="s">
        <v>2506</v>
      </c>
      <c r="B1292" t="s">
        <v>616</v>
      </c>
      <c r="C1292">
        <v>1</v>
      </c>
      <c r="D1292">
        <v>1</v>
      </c>
      <c r="G1292" s="1">
        <v>1</v>
      </c>
      <c r="H1292" s="1"/>
      <c r="I1292" s="1">
        <v>1</v>
      </c>
    </row>
    <row r="1293" spans="1:9" x14ac:dyDescent="0.35">
      <c r="A1293" t="s">
        <v>2509</v>
      </c>
      <c r="B1293" t="s">
        <v>2508</v>
      </c>
      <c r="C1293">
        <v>1</v>
      </c>
      <c r="D1293">
        <v>1</v>
      </c>
      <c r="G1293" s="1">
        <v>1</v>
      </c>
      <c r="H1293" s="1"/>
      <c r="I1293" s="1">
        <v>1</v>
      </c>
    </row>
    <row r="1294" spans="1:9" x14ac:dyDescent="0.35">
      <c r="A1294" t="s">
        <v>5</v>
      </c>
      <c r="B1294" t="s">
        <v>616</v>
      </c>
      <c r="C1294">
        <v>1</v>
      </c>
      <c r="D1294">
        <v>1</v>
      </c>
      <c r="G1294" s="1">
        <v>1</v>
      </c>
      <c r="H1294" s="1"/>
      <c r="I1294" s="1">
        <v>1</v>
      </c>
    </row>
    <row r="1295" spans="1:9" x14ac:dyDescent="0.35">
      <c r="A1295" t="s">
        <v>1828</v>
      </c>
      <c r="B1295" t="s">
        <v>616</v>
      </c>
      <c r="C1295">
        <v>1</v>
      </c>
      <c r="D1295">
        <v>1</v>
      </c>
      <c r="G1295" s="1">
        <v>1</v>
      </c>
      <c r="H1295" s="1"/>
      <c r="I1295" s="1">
        <v>1</v>
      </c>
    </row>
    <row r="1296" spans="1:9" x14ac:dyDescent="0.35">
      <c r="A1296" t="s">
        <v>742</v>
      </c>
      <c r="B1296" t="s">
        <v>616</v>
      </c>
      <c r="C1296">
        <v>1</v>
      </c>
      <c r="D1296">
        <v>1</v>
      </c>
      <c r="G1296" s="1">
        <v>1</v>
      </c>
      <c r="H1296" s="1"/>
      <c r="I1296" s="1">
        <v>1</v>
      </c>
    </row>
    <row r="1297" spans="1:9" x14ac:dyDescent="0.35">
      <c r="A1297" t="s">
        <v>969</v>
      </c>
      <c r="B1297" t="s">
        <v>616</v>
      </c>
      <c r="C1297">
        <v>1</v>
      </c>
      <c r="D1297">
        <v>1</v>
      </c>
      <c r="G1297" s="1">
        <v>1</v>
      </c>
      <c r="H1297" s="1"/>
      <c r="I1297" s="1">
        <v>1</v>
      </c>
    </row>
    <row r="1298" spans="1:9" x14ac:dyDescent="0.35">
      <c r="A1298" t="s">
        <v>545</v>
      </c>
      <c r="B1298" t="s">
        <v>616</v>
      </c>
      <c r="C1298">
        <v>1</v>
      </c>
      <c r="D1298">
        <v>1</v>
      </c>
      <c r="G1298" s="1">
        <v>1</v>
      </c>
      <c r="H1298" s="1"/>
      <c r="I1298" s="1">
        <v>1</v>
      </c>
    </row>
    <row r="1299" spans="1:9" x14ac:dyDescent="0.35">
      <c r="A1299" t="s">
        <v>546</v>
      </c>
      <c r="B1299" t="s">
        <v>546</v>
      </c>
      <c r="C1299">
        <v>2</v>
      </c>
      <c r="D1299">
        <v>2</v>
      </c>
      <c r="G1299" s="1">
        <v>1</v>
      </c>
      <c r="H1299" s="1">
        <v>1</v>
      </c>
      <c r="I1299" s="1">
        <v>2</v>
      </c>
    </row>
    <row r="1300" spans="1:9" x14ac:dyDescent="0.35">
      <c r="A1300" t="s">
        <v>1744</v>
      </c>
      <c r="B1300" t="s">
        <v>546</v>
      </c>
      <c r="C1300">
        <v>1</v>
      </c>
      <c r="D1300">
        <v>1</v>
      </c>
      <c r="G1300" s="1">
        <v>1</v>
      </c>
      <c r="H1300" s="1"/>
      <c r="I1300" s="1">
        <v>1</v>
      </c>
    </row>
    <row r="1301" spans="1:9" x14ac:dyDescent="0.35">
      <c r="A1301" t="s">
        <v>2239</v>
      </c>
      <c r="B1301" t="s">
        <v>546</v>
      </c>
      <c r="C1301">
        <v>1</v>
      </c>
      <c r="D1301">
        <v>1</v>
      </c>
      <c r="G1301" s="1">
        <v>1</v>
      </c>
      <c r="H1301" s="1"/>
      <c r="I1301" s="1">
        <v>1</v>
      </c>
    </row>
    <row r="1302" spans="1:9" x14ac:dyDescent="0.35">
      <c r="A1302" t="s">
        <v>547</v>
      </c>
      <c r="B1302" t="s">
        <v>546</v>
      </c>
      <c r="C1302">
        <v>1</v>
      </c>
      <c r="D1302">
        <v>1</v>
      </c>
      <c r="G1302" s="1">
        <v>1</v>
      </c>
      <c r="H1302" s="1"/>
      <c r="I1302" s="1">
        <v>1</v>
      </c>
    </row>
    <row r="1303" spans="1:9" x14ac:dyDescent="0.35">
      <c r="A1303" t="s">
        <v>917</v>
      </c>
      <c r="B1303" t="s">
        <v>546</v>
      </c>
      <c r="C1303">
        <v>1</v>
      </c>
      <c r="D1303">
        <v>1</v>
      </c>
      <c r="G1303" s="1">
        <v>1</v>
      </c>
      <c r="H1303" s="1"/>
      <c r="I1303" s="1">
        <v>1</v>
      </c>
    </row>
    <row r="1304" spans="1:9" x14ac:dyDescent="0.35">
      <c r="A1304" t="s">
        <v>936</v>
      </c>
      <c r="B1304" t="s">
        <v>1799</v>
      </c>
      <c r="C1304">
        <v>1</v>
      </c>
      <c r="D1304">
        <v>1</v>
      </c>
      <c r="G1304" s="1">
        <v>1</v>
      </c>
      <c r="H1304" s="1"/>
      <c r="I1304" s="1">
        <v>1</v>
      </c>
    </row>
    <row r="1305" spans="1:9" x14ac:dyDescent="0.35">
      <c r="A1305" t="s">
        <v>574</v>
      </c>
      <c r="B1305" t="s">
        <v>1799</v>
      </c>
      <c r="C1305">
        <v>1</v>
      </c>
      <c r="D1305">
        <v>2</v>
      </c>
      <c r="G1305" s="1">
        <v>2</v>
      </c>
      <c r="H1305" s="1"/>
      <c r="I1305" s="1">
        <v>2</v>
      </c>
    </row>
    <row r="1306" spans="1:9" x14ac:dyDescent="0.35">
      <c r="A1306" t="s">
        <v>3764</v>
      </c>
      <c r="B1306" t="s">
        <v>3763</v>
      </c>
      <c r="C1306">
        <v>1</v>
      </c>
      <c r="D1306">
        <v>1</v>
      </c>
      <c r="G1306" s="1"/>
      <c r="H1306" s="1">
        <v>1</v>
      </c>
      <c r="I1306" s="1">
        <v>1</v>
      </c>
    </row>
    <row r="1307" spans="1:9" x14ac:dyDescent="0.35">
      <c r="A1307" t="s">
        <v>2975</v>
      </c>
      <c r="B1307" t="s">
        <v>638</v>
      </c>
      <c r="C1307">
        <v>1</v>
      </c>
      <c r="D1307">
        <v>1</v>
      </c>
      <c r="G1307" s="1"/>
      <c r="H1307" s="1">
        <v>1</v>
      </c>
      <c r="I1307" s="1">
        <v>1</v>
      </c>
    </row>
    <row r="1308" spans="1:9" x14ac:dyDescent="0.35">
      <c r="A1308" t="s">
        <v>2952</v>
      </c>
      <c r="B1308" t="s">
        <v>638</v>
      </c>
      <c r="C1308">
        <v>1</v>
      </c>
      <c r="D1308">
        <v>1</v>
      </c>
      <c r="G1308" s="1"/>
      <c r="H1308" s="1">
        <v>1</v>
      </c>
      <c r="I1308" s="1">
        <v>1</v>
      </c>
    </row>
    <row r="1309" spans="1:9" x14ac:dyDescent="0.35">
      <c r="A1309" t="s">
        <v>2977</v>
      </c>
      <c r="B1309" t="s">
        <v>638</v>
      </c>
      <c r="C1309">
        <v>1</v>
      </c>
      <c r="D1309">
        <v>1</v>
      </c>
      <c r="G1309" s="1"/>
      <c r="H1309" s="1">
        <v>1</v>
      </c>
      <c r="I1309" s="1">
        <v>1</v>
      </c>
    </row>
    <row r="1310" spans="1:9" x14ac:dyDescent="0.35">
      <c r="A1310" t="s">
        <v>2981</v>
      </c>
      <c r="B1310" t="s">
        <v>638</v>
      </c>
      <c r="C1310">
        <v>1</v>
      </c>
      <c r="D1310">
        <v>1</v>
      </c>
      <c r="G1310" s="1"/>
      <c r="H1310" s="1">
        <v>1</v>
      </c>
      <c r="I1310" s="1">
        <v>1</v>
      </c>
    </row>
    <row r="1311" spans="1:9" x14ac:dyDescent="0.35">
      <c r="A1311" t="s">
        <v>2983</v>
      </c>
      <c r="B1311" t="s">
        <v>638</v>
      </c>
      <c r="C1311">
        <v>1</v>
      </c>
      <c r="D1311">
        <v>1</v>
      </c>
      <c r="G1311" s="1"/>
      <c r="H1311" s="1">
        <v>1</v>
      </c>
      <c r="I1311" s="1">
        <v>1</v>
      </c>
    </row>
    <row r="1312" spans="1:9" x14ac:dyDescent="0.35">
      <c r="A1312" t="s">
        <v>2985</v>
      </c>
      <c r="B1312" t="s">
        <v>638</v>
      </c>
      <c r="C1312">
        <v>1</v>
      </c>
      <c r="D1312">
        <v>1</v>
      </c>
      <c r="G1312" s="1"/>
      <c r="H1312" s="1">
        <v>1</v>
      </c>
      <c r="I1312" s="1">
        <v>1</v>
      </c>
    </row>
    <row r="1313" spans="1:9" x14ac:dyDescent="0.35">
      <c r="A1313" t="s">
        <v>2987</v>
      </c>
      <c r="B1313" t="s">
        <v>638</v>
      </c>
      <c r="C1313">
        <v>1</v>
      </c>
      <c r="D1313">
        <v>1</v>
      </c>
      <c r="G1313" s="1"/>
      <c r="H1313" s="1">
        <v>1</v>
      </c>
      <c r="I1313" s="1">
        <v>1</v>
      </c>
    </row>
    <row r="1314" spans="1:9" x14ac:dyDescent="0.35">
      <c r="A1314" t="s">
        <v>2989</v>
      </c>
      <c r="B1314" t="s">
        <v>638</v>
      </c>
      <c r="C1314">
        <v>1</v>
      </c>
      <c r="D1314">
        <v>1</v>
      </c>
      <c r="G1314" s="1"/>
      <c r="H1314" s="1">
        <v>1</v>
      </c>
      <c r="I1314" s="1">
        <v>1</v>
      </c>
    </row>
    <row r="1315" spans="1:9" x14ac:dyDescent="0.35">
      <c r="A1315" t="s">
        <v>2991</v>
      </c>
      <c r="B1315" t="s">
        <v>638</v>
      </c>
      <c r="C1315">
        <v>1</v>
      </c>
      <c r="D1315">
        <v>1</v>
      </c>
      <c r="G1315" s="1"/>
      <c r="H1315" s="1">
        <v>1</v>
      </c>
      <c r="I1315" s="1">
        <v>1</v>
      </c>
    </row>
    <row r="1316" spans="1:9" x14ac:dyDescent="0.35">
      <c r="A1316" t="s">
        <v>2993</v>
      </c>
      <c r="B1316" t="s">
        <v>638</v>
      </c>
      <c r="C1316">
        <v>1</v>
      </c>
      <c r="D1316">
        <v>1</v>
      </c>
      <c r="G1316" s="1"/>
      <c r="H1316" s="1">
        <v>1</v>
      </c>
      <c r="I1316" s="1">
        <v>1</v>
      </c>
    </row>
    <row r="1317" spans="1:9" x14ac:dyDescent="0.35">
      <c r="A1317" t="s">
        <v>2995</v>
      </c>
      <c r="B1317" t="s">
        <v>638</v>
      </c>
      <c r="C1317">
        <v>1</v>
      </c>
      <c r="D1317">
        <v>1</v>
      </c>
      <c r="G1317" s="1"/>
      <c r="H1317" s="1">
        <v>1</v>
      </c>
      <c r="I1317" s="1">
        <v>1</v>
      </c>
    </row>
    <row r="1318" spans="1:9" x14ac:dyDescent="0.35">
      <c r="A1318" t="s">
        <v>2997</v>
      </c>
      <c r="B1318" t="s">
        <v>638</v>
      </c>
      <c r="C1318">
        <v>1</v>
      </c>
      <c r="D1318">
        <v>1</v>
      </c>
      <c r="G1318" s="1"/>
      <c r="H1318" s="1">
        <v>1</v>
      </c>
      <c r="I1318" s="1">
        <v>1</v>
      </c>
    </row>
    <row r="1319" spans="1:9" x14ac:dyDescent="0.35">
      <c r="A1319" t="s">
        <v>2999</v>
      </c>
      <c r="B1319" t="s">
        <v>638</v>
      </c>
      <c r="C1319">
        <v>1</v>
      </c>
      <c r="D1319">
        <v>1</v>
      </c>
      <c r="G1319" s="1"/>
      <c r="H1319" s="1">
        <v>1</v>
      </c>
      <c r="I1319" s="1">
        <v>1</v>
      </c>
    </row>
    <row r="1320" spans="1:9" x14ac:dyDescent="0.35">
      <c r="A1320" t="s">
        <v>3001</v>
      </c>
      <c r="B1320" t="s">
        <v>638</v>
      </c>
      <c r="C1320">
        <v>1</v>
      </c>
      <c r="D1320">
        <v>1</v>
      </c>
      <c r="G1320" s="1"/>
      <c r="H1320" s="1">
        <v>1</v>
      </c>
      <c r="I1320" s="1">
        <v>1</v>
      </c>
    </row>
    <row r="1321" spans="1:9" x14ac:dyDescent="0.35">
      <c r="A1321" t="s">
        <v>3003</v>
      </c>
      <c r="B1321" t="s">
        <v>638</v>
      </c>
      <c r="C1321">
        <v>1</v>
      </c>
      <c r="D1321">
        <v>1</v>
      </c>
      <c r="G1321" s="1"/>
      <c r="H1321" s="1">
        <v>1</v>
      </c>
      <c r="I1321" s="1">
        <v>1</v>
      </c>
    </row>
    <row r="1322" spans="1:9" x14ac:dyDescent="0.35">
      <c r="A1322" t="s">
        <v>3005</v>
      </c>
      <c r="B1322" t="s">
        <v>638</v>
      </c>
      <c r="C1322">
        <v>1</v>
      </c>
      <c r="D1322">
        <v>1</v>
      </c>
      <c r="G1322" s="1"/>
      <c r="H1322" s="1">
        <v>1</v>
      </c>
      <c r="I1322" s="1">
        <v>1</v>
      </c>
    </row>
    <row r="1323" spans="1:9" x14ac:dyDescent="0.35">
      <c r="A1323" t="s">
        <v>3007</v>
      </c>
      <c r="B1323" t="s">
        <v>638</v>
      </c>
      <c r="C1323">
        <v>1</v>
      </c>
      <c r="D1323">
        <v>1</v>
      </c>
      <c r="G1323" s="1"/>
      <c r="H1323" s="1">
        <v>1</v>
      </c>
      <c r="I1323" s="1">
        <v>1</v>
      </c>
    </row>
    <row r="1324" spans="1:9" x14ac:dyDescent="0.35">
      <c r="A1324" t="s">
        <v>2583</v>
      </c>
      <c r="B1324" t="s">
        <v>155</v>
      </c>
      <c r="C1324">
        <v>1</v>
      </c>
      <c r="D1324">
        <v>1</v>
      </c>
      <c r="G1324" s="1"/>
      <c r="H1324" s="1">
        <v>1</v>
      </c>
      <c r="I1324" s="1">
        <v>1</v>
      </c>
    </row>
    <row r="1325" spans="1:9" x14ac:dyDescent="0.35">
      <c r="A1325" t="s">
        <v>2585</v>
      </c>
      <c r="B1325" t="s">
        <v>155</v>
      </c>
      <c r="C1325">
        <v>1</v>
      </c>
      <c r="D1325">
        <v>1</v>
      </c>
      <c r="G1325" s="1"/>
      <c r="H1325" s="1">
        <v>1</v>
      </c>
      <c r="I1325" s="1">
        <v>1</v>
      </c>
    </row>
    <row r="1326" spans="1:9" x14ac:dyDescent="0.35">
      <c r="A1326" t="s">
        <v>2515</v>
      </c>
      <c r="B1326" t="s">
        <v>648</v>
      </c>
      <c r="C1326">
        <v>1</v>
      </c>
      <c r="D1326">
        <v>1</v>
      </c>
      <c r="G1326" s="1">
        <v>1</v>
      </c>
      <c r="H1326" s="1"/>
      <c r="I1326" s="1">
        <v>1</v>
      </c>
    </row>
    <row r="1327" spans="1:9" x14ac:dyDescent="0.35">
      <c r="A1327" t="s">
        <v>3530</v>
      </c>
      <c r="B1327" t="s">
        <v>648</v>
      </c>
      <c r="C1327">
        <v>1</v>
      </c>
      <c r="D1327">
        <v>1</v>
      </c>
      <c r="G1327" s="1"/>
      <c r="H1327" s="1">
        <v>1</v>
      </c>
      <c r="I1327" s="1">
        <v>1</v>
      </c>
    </row>
    <row r="1328" spans="1:9" x14ac:dyDescent="0.35">
      <c r="A1328" t="s">
        <v>2428</v>
      </c>
      <c r="B1328" t="s">
        <v>2427</v>
      </c>
      <c r="C1328">
        <v>1</v>
      </c>
      <c r="D1328">
        <v>1</v>
      </c>
      <c r="G1328" s="1">
        <v>1</v>
      </c>
      <c r="H1328" s="1"/>
      <c r="I1328" s="1">
        <v>1</v>
      </c>
    </row>
    <row r="1329" spans="1:9" x14ac:dyDescent="0.35">
      <c r="A1329" t="s">
        <v>2517</v>
      </c>
      <c r="B1329" t="s">
        <v>2427</v>
      </c>
      <c r="C1329">
        <v>1</v>
      </c>
      <c r="D1329">
        <v>1</v>
      </c>
      <c r="G1329" s="1">
        <v>1</v>
      </c>
      <c r="H1329" s="1"/>
      <c r="I1329" s="1">
        <v>1</v>
      </c>
    </row>
    <row r="1330" spans="1:9" x14ac:dyDescent="0.35">
      <c r="A1330" t="s">
        <v>2519</v>
      </c>
      <c r="B1330" t="s">
        <v>2450</v>
      </c>
      <c r="C1330">
        <v>1</v>
      </c>
      <c r="D1330">
        <v>1</v>
      </c>
      <c r="G1330" s="1">
        <v>1</v>
      </c>
      <c r="H1330" s="1"/>
      <c r="I1330" s="1">
        <v>1</v>
      </c>
    </row>
    <row r="1331" spans="1:9" x14ac:dyDescent="0.35">
      <c r="A1331" t="s">
        <v>1780</v>
      </c>
      <c r="B1331" t="s">
        <v>1135</v>
      </c>
      <c r="C1331">
        <v>1</v>
      </c>
      <c r="D1331">
        <v>1</v>
      </c>
      <c r="G1331" s="1">
        <v>1</v>
      </c>
      <c r="H1331" s="1"/>
      <c r="I1331" s="1">
        <v>1</v>
      </c>
    </row>
    <row r="1332" spans="1:9" x14ac:dyDescent="0.35">
      <c r="A1332" t="s">
        <v>2521</v>
      </c>
      <c r="B1332" t="s">
        <v>2462</v>
      </c>
      <c r="C1332">
        <v>1</v>
      </c>
      <c r="D1332">
        <v>1</v>
      </c>
      <c r="G1332" s="1">
        <v>1</v>
      </c>
      <c r="H1332" s="1"/>
      <c r="I1332" s="1">
        <v>1</v>
      </c>
    </row>
    <row r="1333" spans="1:9" x14ac:dyDescent="0.35">
      <c r="A1333" t="s">
        <v>2389</v>
      </c>
      <c r="B1333" t="s">
        <v>1361</v>
      </c>
      <c r="C1333">
        <v>1</v>
      </c>
      <c r="D1333">
        <v>1</v>
      </c>
      <c r="G1333" s="1">
        <v>1</v>
      </c>
      <c r="H1333" s="1"/>
      <c r="I1333" s="1">
        <v>1</v>
      </c>
    </row>
    <row r="1334" spans="1:9" x14ac:dyDescent="0.35">
      <c r="A1334" t="s">
        <v>3056</v>
      </c>
      <c r="B1334" t="s">
        <v>660</v>
      </c>
      <c r="C1334">
        <v>1</v>
      </c>
      <c r="D1334">
        <v>1</v>
      </c>
      <c r="G1334" s="1"/>
      <c r="H1334" s="1">
        <v>1</v>
      </c>
      <c r="I1334" s="1">
        <v>1</v>
      </c>
    </row>
    <row r="1335" spans="1:9" x14ac:dyDescent="0.35">
      <c r="A1335" t="s">
        <v>2116</v>
      </c>
      <c r="B1335" t="s">
        <v>786</v>
      </c>
      <c r="C1335">
        <v>1</v>
      </c>
      <c r="D1335">
        <v>1</v>
      </c>
      <c r="G1335" s="1">
        <v>1</v>
      </c>
      <c r="H1335" s="1"/>
      <c r="I1335" s="1">
        <v>1</v>
      </c>
    </row>
    <row r="1336" spans="1:9" x14ac:dyDescent="0.35">
      <c r="A1336" t="s">
        <v>3817</v>
      </c>
      <c r="B1336" t="s">
        <v>3811</v>
      </c>
      <c r="C1336">
        <v>1</v>
      </c>
      <c r="D1336">
        <v>1</v>
      </c>
      <c r="G1336" s="1"/>
      <c r="H1336" s="1">
        <v>1</v>
      </c>
      <c r="I1336" s="1">
        <v>1</v>
      </c>
    </row>
    <row r="1337" spans="1:9" x14ac:dyDescent="0.35">
      <c r="A1337" t="s">
        <v>559</v>
      </c>
      <c r="B1337" t="s">
        <v>1410</v>
      </c>
      <c r="C1337">
        <v>1</v>
      </c>
      <c r="D1337">
        <v>1</v>
      </c>
      <c r="G1337" s="1">
        <v>1</v>
      </c>
      <c r="H1337" s="1"/>
      <c r="I1337" s="1">
        <v>1</v>
      </c>
    </row>
    <row r="1338" spans="1:9" x14ac:dyDescent="0.35">
      <c r="A1338" t="s">
        <v>3379</v>
      </c>
      <c r="B1338" t="s">
        <v>642</v>
      </c>
      <c r="C1338">
        <v>1</v>
      </c>
      <c r="D1338">
        <v>1</v>
      </c>
      <c r="G1338" s="1"/>
      <c r="H1338" s="1">
        <v>1</v>
      </c>
      <c r="I1338" s="1">
        <v>1</v>
      </c>
    </row>
    <row r="1339" spans="1:9" x14ac:dyDescent="0.35">
      <c r="A1339" t="s">
        <v>580</v>
      </c>
      <c r="B1339" t="s">
        <v>640</v>
      </c>
      <c r="C1339">
        <v>1</v>
      </c>
      <c r="D1339">
        <v>1</v>
      </c>
      <c r="G1339" s="1">
        <v>1</v>
      </c>
      <c r="H1339" s="1"/>
      <c r="I1339" s="1">
        <v>1</v>
      </c>
    </row>
    <row r="1340" spans="1:9" x14ac:dyDescent="0.35">
      <c r="A1340" t="s">
        <v>1127</v>
      </c>
      <c r="B1340" t="s">
        <v>640</v>
      </c>
      <c r="C1340">
        <v>1</v>
      </c>
      <c r="D1340">
        <v>1</v>
      </c>
      <c r="G1340" s="1">
        <v>1</v>
      </c>
      <c r="H1340" s="1"/>
      <c r="I1340" s="1">
        <v>1</v>
      </c>
    </row>
    <row r="1341" spans="1:9" x14ac:dyDescent="0.35">
      <c r="A1341" t="s">
        <v>1128</v>
      </c>
      <c r="B1341" t="s">
        <v>640</v>
      </c>
      <c r="C1341">
        <v>1</v>
      </c>
      <c r="D1341">
        <v>1</v>
      </c>
      <c r="G1341" s="1">
        <v>1</v>
      </c>
      <c r="H1341" s="1"/>
      <c r="I1341" s="1">
        <v>1</v>
      </c>
    </row>
    <row r="1342" spans="1:9" x14ac:dyDescent="0.35">
      <c r="A1342" t="s">
        <v>3363</v>
      </c>
      <c r="B1342" t="s">
        <v>640</v>
      </c>
      <c r="C1342">
        <v>1</v>
      </c>
      <c r="D1342">
        <v>1</v>
      </c>
      <c r="G1342" s="1"/>
      <c r="H1342" s="1">
        <v>1</v>
      </c>
      <c r="I1342" s="1">
        <v>1</v>
      </c>
    </row>
    <row r="1343" spans="1:9" x14ac:dyDescent="0.35">
      <c r="A1343" t="s">
        <v>563</v>
      </c>
      <c r="B1343" t="s">
        <v>291</v>
      </c>
      <c r="C1343">
        <v>1</v>
      </c>
      <c r="D1343">
        <v>1</v>
      </c>
      <c r="G1343" s="1">
        <v>1</v>
      </c>
      <c r="H1343" s="1"/>
      <c r="I1343" s="1">
        <v>1</v>
      </c>
    </row>
    <row r="1344" spans="1:9" x14ac:dyDescent="0.35">
      <c r="A1344" t="s">
        <v>560</v>
      </c>
      <c r="B1344" t="s">
        <v>291</v>
      </c>
      <c r="C1344">
        <v>1</v>
      </c>
      <c r="D1344">
        <v>1</v>
      </c>
      <c r="G1344" s="1">
        <v>1</v>
      </c>
      <c r="H1344" s="1"/>
      <c r="I1344" s="1">
        <v>1</v>
      </c>
    </row>
    <row r="1345" spans="1:9" x14ac:dyDescent="0.35">
      <c r="A1345" t="s">
        <v>2523</v>
      </c>
      <c r="B1345" t="s">
        <v>291</v>
      </c>
      <c r="C1345">
        <v>1</v>
      </c>
      <c r="D1345">
        <v>1</v>
      </c>
      <c r="G1345" s="1">
        <v>1</v>
      </c>
      <c r="H1345" s="1"/>
      <c r="I1345" s="1">
        <v>1</v>
      </c>
    </row>
    <row r="1346" spans="1:9" x14ac:dyDescent="0.35">
      <c r="A1346" t="s">
        <v>561</v>
      </c>
      <c r="B1346" t="s">
        <v>291</v>
      </c>
      <c r="C1346">
        <v>1</v>
      </c>
      <c r="D1346">
        <v>1</v>
      </c>
      <c r="G1346" s="1">
        <v>1</v>
      </c>
      <c r="H1346" s="1"/>
      <c r="I1346" s="1">
        <v>1</v>
      </c>
    </row>
    <row r="1347" spans="1:9" x14ac:dyDescent="0.35">
      <c r="A1347" t="s">
        <v>2261</v>
      </c>
      <c r="B1347" t="s">
        <v>291</v>
      </c>
      <c r="C1347">
        <v>1</v>
      </c>
      <c r="D1347">
        <v>1</v>
      </c>
      <c r="G1347" s="1">
        <v>1</v>
      </c>
      <c r="H1347" s="1"/>
      <c r="I1347" s="1">
        <v>1</v>
      </c>
    </row>
    <row r="1348" spans="1:9" x14ac:dyDescent="0.35">
      <c r="A1348" t="s">
        <v>562</v>
      </c>
      <c r="B1348" t="s">
        <v>291</v>
      </c>
      <c r="C1348">
        <v>1</v>
      </c>
      <c r="D1348">
        <v>1</v>
      </c>
      <c r="G1348" s="1">
        <v>1</v>
      </c>
      <c r="H1348" s="1"/>
      <c r="I1348" s="1">
        <v>1</v>
      </c>
    </row>
    <row r="1349" spans="1:9" x14ac:dyDescent="0.35">
      <c r="A1349" t="s">
        <v>2439</v>
      </c>
      <c r="B1349" t="s">
        <v>2438</v>
      </c>
      <c r="C1349">
        <v>1</v>
      </c>
      <c r="D1349">
        <v>1</v>
      </c>
      <c r="G1349" s="1">
        <v>1</v>
      </c>
      <c r="H1349" s="1"/>
      <c r="I1349" s="1">
        <v>1</v>
      </c>
    </row>
    <row r="1350" spans="1:9" x14ac:dyDescent="0.35">
      <c r="A1350" t="s">
        <v>2525</v>
      </c>
      <c r="B1350" t="s">
        <v>2438</v>
      </c>
      <c r="C1350">
        <v>1</v>
      </c>
      <c r="D1350">
        <v>1</v>
      </c>
      <c r="G1350" s="1">
        <v>1</v>
      </c>
      <c r="H1350" s="1"/>
      <c r="I1350" s="1">
        <v>1</v>
      </c>
    </row>
    <row r="1351" spans="1:9" x14ac:dyDescent="0.35">
      <c r="A1351" t="s">
        <v>1894</v>
      </c>
      <c r="B1351" t="s">
        <v>94</v>
      </c>
      <c r="C1351">
        <v>1</v>
      </c>
      <c r="D1351">
        <v>1</v>
      </c>
      <c r="G1351" s="1">
        <v>1</v>
      </c>
      <c r="H1351" s="1"/>
      <c r="I1351" s="1">
        <v>1</v>
      </c>
    </row>
    <row r="1352" spans="1:9" x14ac:dyDescent="0.35">
      <c r="A1352" t="s">
        <v>938</v>
      </c>
      <c r="B1352" t="s">
        <v>94</v>
      </c>
      <c r="C1352">
        <v>1</v>
      </c>
      <c r="D1352">
        <v>1</v>
      </c>
      <c r="G1352" s="1">
        <v>1</v>
      </c>
      <c r="H1352" s="1"/>
      <c r="I1352" s="1">
        <v>1</v>
      </c>
    </row>
    <row r="1353" spans="1:9" x14ac:dyDescent="0.35">
      <c r="A1353" t="s">
        <v>564</v>
      </c>
      <c r="B1353" t="s">
        <v>365</v>
      </c>
      <c r="C1353">
        <v>1</v>
      </c>
      <c r="D1353">
        <v>1</v>
      </c>
      <c r="G1353" s="1">
        <v>1</v>
      </c>
      <c r="H1353" s="1"/>
      <c r="I1353" s="1">
        <v>1</v>
      </c>
    </row>
    <row r="1354" spans="1:9" x14ac:dyDescent="0.35">
      <c r="A1354" t="s">
        <v>565</v>
      </c>
      <c r="B1354" t="s">
        <v>365</v>
      </c>
      <c r="C1354">
        <v>1</v>
      </c>
      <c r="D1354">
        <v>1</v>
      </c>
      <c r="G1354" s="1">
        <v>1</v>
      </c>
      <c r="H1354" s="1"/>
      <c r="I1354" s="1">
        <v>1</v>
      </c>
    </row>
    <row r="1355" spans="1:9" x14ac:dyDescent="0.35">
      <c r="A1355" t="s">
        <v>1363</v>
      </c>
      <c r="B1355" t="s">
        <v>374</v>
      </c>
      <c r="C1355">
        <v>1</v>
      </c>
      <c r="D1355">
        <v>1</v>
      </c>
      <c r="G1355" s="1">
        <v>1</v>
      </c>
      <c r="H1355" s="1"/>
      <c r="I1355" s="1">
        <v>1</v>
      </c>
    </row>
    <row r="1356" spans="1:9" x14ac:dyDescent="0.35">
      <c r="A1356" t="s">
        <v>2005</v>
      </c>
      <c r="B1356" t="s">
        <v>374</v>
      </c>
      <c r="C1356">
        <v>1</v>
      </c>
      <c r="D1356">
        <v>1</v>
      </c>
      <c r="G1356" s="1">
        <v>1</v>
      </c>
      <c r="H1356" s="1"/>
      <c r="I1356" s="1">
        <v>1</v>
      </c>
    </row>
    <row r="1357" spans="1:9" x14ac:dyDescent="0.35">
      <c r="A1357" t="s">
        <v>934</v>
      </c>
      <c r="B1357" t="s">
        <v>94</v>
      </c>
      <c r="C1357">
        <v>1</v>
      </c>
      <c r="D1357">
        <v>1</v>
      </c>
      <c r="G1357" s="1">
        <v>1</v>
      </c>
      <c r="H1357" s="1"/>
      <c r="I1357" s="1">
        <v>1</v>
      </c>
    </row>
    <row r="1358" spans="1:9" x14ac:dyDescent="0.35">
      <c r="A1358" t="s">
        <v>3683</v>
      </c>
      <c r="B1358" t="s">
        <v>637</v>
      </c>
      <c r="C1358">
        <v>1</v>
      </c>
      <c r="D1358">
        <v>1</v>
      </c>
      <c r="G1358" s="1"/>
      <c r="H1358" s="1">
        <v>1</v>
      </c>
      <c r="I1358" s="1">
        <v>1</v>
      </c>
    </row>
    <row r="1359" spans="1:9" x14ac:dyDescent="0.35">
      <c r="A1359" t="s">
        <v>2336</v>
      </c>
      <c r="B1359" t="s">
        <v>390</v>
      </c>
      <c r="C1359">
        <v>1</v>
      </c>
      <c r="D1359">
        <v>1</v>
      </c>
      <c r="G1359" s="1">
        <v>1</v>
      </c>
      <c r="H1359" s="1"/>
      <c r="I1359" s="1">
        <v>1</v>
      </c>
    </row>
    <row r="1360" spans="1:9" x14ac:dyDescent="0.35">
      <c r="A1360" t="s">
        <v>2319</v>
      </c>
      <c r="B1360" t="s">
        <v>390</v>
      </c>
      <c r="C1360">
        <v>1</v>
      </c>
      <c r="D1360">
        <v>1</v>
      </c>
      <c r="G1360" s="1">
        <v>1</v>
      </c>
      <c r="H1360" s="1"/>
      <c r="I1360" s="1">
        <v>1</v>
      </c>
    </row>
    <row r="1361" spans="1:9" x14ac:dyDescent="0.35">
      <c r="A1361" t="s">
        <v>2321</v>
      </c>
      <c r="B1361" t="s">
        <v>390</v>
      </c>
      <c r="C1361">
        <v>1</v>
      </c>
      <c r="D1361">
        <v>1</v>
      </c>
      <c r="G1361" s="1">
        <v>1</v>
      </c>
      <c r="H1361" s="1"/>
      <c r="I1361" s="1">
        <v>1</v>
      </c>
    </row>
    <row r="1362" spans="1:9" x14ac:dyDescent="0.35">
      <c r="A1362" t="s">
        <v>2448</v>
      </c>
      <c r="B1362" t="s">
        <v>2447</v>
      </c>
      <c r="C1362">
        <v>1</v>
      </c>
      <c r="D1362">
        <v>1</v>
      </c>
      <c r="G1362" s="1">
        <v>1</v>
      </c>
      <c r="H1362" s="1"/>
      <c r="I1362" s="1">
        <v>1</v>
      </c>
    </row>
    <row r="1363" spans="1:9" x14ac:dyDescent="0.35">
      <c r="A1363" t="s">
        <v>2255</v>
      </c>
      <c r="B1363" t="s">
        <v>390</v>
      </c>
      <c r="C1363">
        <v>1</v>
      </c>
      <c r="D1363">
        <v>1</v>
      </c>
      <c r="G1363" s="1">
        <v>1</v>
      </c>
      <c r="H1363" s="1"/>
      <c r="I1363" s="1">
        <v>1</v>
      </c>
    </row>
    <row r="1364" spans="1:9" x14ac:dyDescent="0.35">
      <c r="A1364" t="s">
        <v>2363</v>
      </c>
      <c r="B1364" t="s">
        <v>390</v>
      </c>
      <c r="C1364">
        <v>1</v>
      </c>
      <c r="D1364">
        <v>1</v>
      </c>
      <c r="G1364" s="1">
        <v>1</v>
      </c>
      <c r="H1364" s="1"/>
      <c r="I1364" s="1">
        <v>1</v>
      </c>
    </row>
    <row r="1365" spans="1:9" x14ac:dyDescent="0.35">
      <c r="A1365" t="s">
        <v>3424</v>
      </c>
      <c r="B1365" t="s">
        <v>634</v>
      </c>
      <c r="C1365">
        <v>1</v>
      </c>
      <c r="D1365">
        <v>1</v>
      </c>
      <c r="G1365" s="1"/>
      <c r="H1365" s="1">
        <v>1</v>
      </c>
      <c r="I1365" s="1">
        <v>1</v>
      </c>
    </row>
    <row r="1366" spans="1:9" x14ac:dyDescent="0.35">
      <c r="A1366" t="s">
        <v>3426</v>
      </c>
      <c r="B1366" t="s">
        <v>634</v>
      </c>
      <c r="C1366">
        <v>1</v>
      </c>
      <c r="D1366">
        <v>1</v>
      </c>
      <c r="G1366" s="1"/>
      <c r="H1366" s="1">
        <v>1</v>
      </c>
      <c r="I1366" s="1">
        <v>1</v>
      </c>
    </row>
    <row r="1367" spans="1:9" x14ac:dyDescent="0.35">
      <c r="A1367" t="s">
        <v>3535</v>
      </c>
      <c r="B1367" t="s">
        <v>455</v>
      </c>
      <c r="C1367">
        <v>1</v>
      </c>
      <c r="D1367">
        <v>1</v>
      </c>
      <c r="G1367" s="1"/>
      <c r="H1367" s="1">
        <v>1</v>
      </c>
      <c r="I1367" s="1">
        <v>1</v>
      </c>
    </row>
    <row r="1368" spans="1:9" x14ac:dyDescent="0.35">
      <c r="A1368" t="s">
        <v>3537</v>
      </c>
      <c r="B1368" t="s">
        <v>455</v>
      </c>
      <c r="C1368">
        <v>1</v>
      </c>
      <c r="D1368">
        <v>1</v>
      </c>
      <c r="G1368" s="1"/>
      <c r="H1368" s="1">
        <v>1</v>
      </c>
      <c r="I1368" s="1">
        <v>1</v>
      </c>
    </row>
    <row r="1369" spans="1:9" x14ac:dyDescent="0.35">
      <c r="A1369" t="s">
        <v>3737</v>
      </c>
      <c r="B1369" t="s">
        <v>3723</v>
      </c>
      <c r="C1369">
        <v>1</v>
      </c>
      <c r="D1369">
        <v>1</v>
      </c>
      <c r="G1369" s="1"/>
      <c r="H1369" s="1">
        <v>1</v>
      </c>
      <c r="I1369" s="1">
        <v>1</v>
      </c>
    </row>
    <row r="1370" spans="1:9" x14ac:dyDescent="0.35">
      <c r="A1370" t="s">
        <v>2611</v>
      </c>
      <c r="B1370" t="s">
        <v>871</v>
      </c>
      <c r="C1370">
        <v>1</v>
      </c>
      <c r="D1370">
        <v>1</v>
      </c>
      <c r="G1370" s="1"/>
      <c r="H1370" s="1">
        <v>1</v>
      </c>
      <c r="I1370" s="1">
        <v>1</v>
      </c>
    </row>
    <row r="1371" spans="1:9" x14ac:dyDescent="0.35">
      <c r="A1371" t="s">
        <v>3112</v>
      </c>
      <c r="B1371" t="s">
        <v>649</v>
      </c>
      <c r="C1371">
        <v>1</v>
      </c>
      <c r="D1371">
        <v>1</v>
      </c>
      <c r="G1371" s="1"/>
      <c r="H1371" s="1">
        <v>1</v>
      </c>
      <c r="I1371" s="1">
        <v>1</v>
      </c>
    </row>
    <row r="1372" spans="1:9" x14ac:dyDescent="0.35">
      <c r="A1372" t="s">
        <v>3567</v>
      </c>
      <c r="B1372" t="s">
        <v>651</v>
      </c>
      <c r="C1372">
        <v>1</v>
      </c>
      <c r="D1372">
        <v>1</v>
      </c>
      <c r="G1372" s="1"/>
      <c r="H1372" s="1">
        <v>1</v>
      </c>
      <c r="I1372" s="1">
        <v>1</v>
      </c>
    </row>
    <row r="1373" spans="1:9" x14ac:dyDescent="0.35">
      <c r="A1373" t="s">
        <v>3569</v>
      </c>
      <c r="B1373" t="s">
        <v>651</v>
      </c>
      <c r="C1373">
        <v>1</v>
      </c>
      <c r="D1373">
        <v>1</v>
      </c>
      <c r="G1373" s="1"/>
      <c r="H1373" s="1">
        <v>1</v>
      </c>
      <c r="I1373" s="1">
        <v>1</v>
      </c>
    </row>
    <row r="1374" spans="1:9" x14ac:dyDescent="0.35">
      <c r="A1374" t="s">
        <v>3548</v>
      </c>
      <c r="B1374" t="s">
        <v>643</v>
      </c>
      <c r="C1374">
        <v>1</v>
      </c>
      <c r="D1374">
        <v>1</v>
      </c>
      <c r="G1374" s="1"/>
      <c r="H1374" s="1">
        <v>1</v>
      </c>
      <c r="I1374" s="1">
        <v>1</v>
      </c>
    </row>
    <row r="1375" spans="1:9" x14ac:dyDescent="0.35">
      <c r="A1375" t="s">
        <v>566</v>
      </c>
      <c r="B1375" t="s">
        <v>883</v>
      </c>
      <c r="C1375">
        <v>1</v>
      </c>
      <c r="D1375">
        <v>1</v>
      </c>
      <c r="G1375" s="1">
        <v>1</v>
      </c>
      <c r="H1375" s="1"/>
      <c r="I1375" s="1">
        <v>1</v>
      </c>
    </row>
    <row r="1376" spans="1:9" x14ac:dyDescent="0.35">
      <c r="A1376" t="s">
        <v>567</v>
      </c>
      <c r="B1376" t="s">
        <v>883</v>
      </c>
      <c r="C1376">
        <v>1</v>
      </c>
      <c r="D1376">
        <v>1</v>
      </c>
      <c r="G1376" s="1">
        <v>1</v>
      </c>
      <c r="H1376" s="1"/>
      <c r="I1376" s="1">
        <v>1</v>
      </c>
    </row>
    <row r="1377" spans="1:9" x14ac:dyDescent="0.35">
      <c r="A1377" t="s">
        <v>1168</v>
      </c>
      <c r="B1377" t="s">
        <v>883</v>
      </c>
      <c r="C1377">
        <v>1</v>
      </c>
      <c r="D1377">
        <v>1</v>
      </c>
      <c r="G1377" s="1">
        <v>1</v>
      </c>
      <c r="H1377" s="1"/>
      <c r="I1377" s="1">
        <v>1</v>
      </c>
    </row>
    <row r="1378" spans="1:9" x14ac:dyDescent="0.35">
      <c r="A1378" t="s">
        <v>1767</v>
      </c>
      <c r="B1378" t="s">
        <v>883</v>
      </c>
      <c r="C1378">
        <v>1</v>
      </c>
      <c r="D1378">
        <v>1</v>
      </c>
      <c r="G1378" s="1">
        <v>1</v>
      </c>
      <c r="H1378" s="1"/>
      <c r="I1378" s="1">
        <v>1</v>
      </c>
    </row>
    <row r="1379" spans="1:9" x14ac:dyDescent="0.35">
      <c r="A1379" t="s">
        <v>2266</v>
      </c>
      <c r="B1379" t="s">
        <v>883</v>
      </c>
      <c r="C1379">
        <v>1</v>
      </c>
      <c r="D1379">
        <v>1</v>
      </c>
      <c r="G1379" s="1">
        <v>1</v>
      </c>
      <c r="H1379" s="1"/>
      <c r="I1379" s="1">
        <v>1</v>
      </c>
    </row>
    <row r="1380" spans="1:9" x14ac:dyDescent="0.35">
      <c r="A1380" t="s">
        <v>570</v>
      </c>
      <c r="B1380" t="s">
        <v>883</v>
      </c>
      <c r="C1380">
        <v>1</v>
      </c>
      <c r="D1380">
        <v>1</v>
      </c>
      <c r="G1380" s="1">
        <v>1</v>
      </c>
      <c r="H1380" s="1"/>
      <c r="I1380" s="1">
        <v>1</v>
      </c>
    </row>
    <row r="1381" spans="1:9" x14ac:dyDescent="0.35">
      <c r="A1381" t="s">
        <v>568</v>
      </c>
      <c r="B1381" t="s">
        <v>883</v>
      </c>
      <c r="C1381">
        <v>1</v>
      </c>
      <c r="D1381">
        <v>1</v>
      </c>
      <c r="G1381" s="1">
        <v>1</v>
      </c>
      <c r="H1381" s="1"/>
      <c r="I1381" s="1">
        <v>1</v>
      </c>
    </row>
    <row r="1382" spans="1:9" x14ac:dyDescent="0.35">
      <c r="A1382" t="s">
        <v>2527</v>
      </c>
      <c r="B1382" t="s">
        <v>883</v>
      </c>
      <c r="C1382">
        <v>1</v>
      </c>
      <c r="D1382">
        <v>1</v>
      </c>
      <c r="G1382" s="1">
        <v>1</v>
      </c>
      <c r="H1382" s="1"/>
      <c r="I1382" s="1">
        <v>1</v>
      </c>
    </row>
    <row r="1383" spans="1:9" x14ac:dyDescent="0.35">
      <c r="A1383" t="s">
        <v>2728</v>
      </c>
      <c r="B1383" t="s">
        <v>941</v>
      </c>
      <c r="C1383">
        <v>1</v>
      </c>
      <c r="D1383">
        <v>1</v>
      </c>
      <c r="G1383" s="1"/>
      <c r="H1383" s="1">
        <v>1</v>
      </c>
      <c r="I1383" s="1">
        <v>1</v>
      </c>
    </row>
    <row r="1384" spans="1:9" x14ac:dyDescent="0.35">
      <c r="A1384" t="s">
        <v>2730</v>
      </c>
      <c r="B1384" t="s">
        <v>941</v>
      </c>
      <c r="C1384">
        <v>1</v>
      </c>
      <c r="D1384">
        <v>1</v>
      </c>
      <c r="G1384" s="1"/>
      <c r="H1384" s="1">
        <v>1</v>
      </c>
      <c r="I1384" s="1">
        <v>1</v>
      </c>
    </row>
    <row r="1385" spans="1:9" x14ac:dyDescent="0.35">
      <c r="A1385" t="s">
        <v>2770</v>
      </c>
      <c r="B1385" t="s">
        <v>704</v>
      </c>
      <c r="C1385">
        <v>1</v>
      </c>
      <c r="D1385">
        <v>2</v>
      </c>
      <c r="G1385" s="1"/>
      <c r="H1385" s="1">
        <v>2</v>
      </c>
      <c r="I1385" s="1">
        <v>2</v>
      </c>
    </row>
    <row r="1386" spans="1:9" x14ac:dyDescent="0.35">
      <c r="A1386" t="s">
        <v>2206</v>
      </c>
      <c r="B1386" t="s">
        <v>904</v>
      </c>
      <c r="C1386">
        <v>1</v>
      </c>
      <c r="D1386">
        <v>1</v>
      </c>
      <c r="G1386" s="1">
        <v>1</v>
      </c>
      <c r="H1386" s="1"/>
      <c r="I1386" s="1">
        <v>1</v>
      </c>
    </row>
    <row r="1387" spans="1:9" x14ac:dyDescent="0.35">
      <c r="A1387" t="s">
        <v>2367</v>
      </c>
      <c r="B1387" t="s">
        <v>805</v>
      </c>
      <c r="C1387">
        <v>1</v>
      </c>
      <c r="D1387">
        <v>1</v>
      </c>
      <c r="G1387" s="1">
        <v>1</v>
      </c>
      <c r="H1387" s="1"/>
      <c r="I1387" s="1">
        <v>1</v>
      </c>
    </row>
    <row r="1388" spans="1:9" x14ac:dyDescent="0.35">
      <c r="A1388" t="s">
        <v>571</v>
      </c>
      <c r="B1388" t="s">
        <v>805</v>
      </c>
      <c r="C1388">
        <v>1</v>
      </c>
      <c r="D1388">
        <v>1</v>
      </c>
      <c r="G1388" s="1">
        <v>1</v>
      </c>
      <c r="H1388" s="1"/>
      <c r="I1388" s="1">
        <v>1</v>
      </c>
    </row>
    <row r="1389" spans="1:9" x14ac:dyDescent="0.35">
      <c r="A1389" t="s">
        <v>572</v>
      </c>
      <c r="B1389" t="s">
        <v>805</v>
      </c>
      <c r="C1389">
        <v>1</v>
      </c>
      <c r="D1389">
        <v>1</v>
      </c>
      <c r="G1389" s="1">
        <v>1</v>
      </c>
      <c r="H1389" s="1"/>
      <c r="I1389" s="1">
        <v>1</v>
      </c>
    </row>
    <row r="1390" spans="1:9" x14ac:dyDescent="0.35">
      <c r="A1390" t="s">
        <v>933</v>
      </c>
      <c r="B1390" t="s">
        <v>805</v>
      </c>
      <c r="C1390">
        <v>1</v>
      </c>
      <c r="D1390">
        <v>1</v>
      </c>
      <c r="G1390" s="1">
        <v>1</v>
      </c>
      <c r="H1390" s="1"/>
      <c r="I1390" s="1">
        <v>1</v>
      </c>
    </row>
    <row r="1391" spans="1:9" x14ac:dyDescent="0.35">
      <c r="A1391" t="s">
        <v>2257</v>
      </c>
      <c r="B1391" t="s">
        <v>805</v>
      </c>
      <c r="C1391">
        <v>1</v>
      </c>
      <c r="D1391">
        <v>1</v>
      </c>
      <c r="G1391" s="1">
        <v>1</v>
      </c>
      <c r="H1391" s="1"/>
      <c r="I1391" s="1">
        <v>1</v>
      </c>
    </row>
    <row r="1392" spans="1:9" x14ac:dyDescent="0.35">
      <c r="A1392" t="s">
        <v>1183</v>
      </c>
      <c r="B1392" t="s">
        <v>805</v>
      </c>
      <c r="C1392">
        <v>1</v>
      </c>
      <c r="D1392">
        <v>1</v>
      </c>
      <c r="G1392" s="1">
        <v>1</v>
      </c>
      <c r="H1392" s="1"/>
      <c r="I1392" s="1">
        <v>1</v>
      </c>
    </row>
    <row r="1393" spans="1:9" x14ac:dyDescent="0.35">
      <c r="A1393" t="s">
        <v>1185</v>
      </c>
      <c r="B1393" t="s">
        <v>805</v>
      </c>
      <c r="C1393">
        <v>1</v>
      </c>
      <c r="D1393">
        <v>1</v>
      </c>
      <c r="G1393" s="1">
        <v>1</v>
      </c>
      <c r="H1393" s="1"/>
      <c r="I1393" s="1">
        <v>1</v>
      </c>
    </row>
    <row r="1394" spans="1:9" x14ac:dyDescent="0.35">
      <c r="A1394" t="s">
        <v>3273</v>
      </c>
      <c r="B1394" t="s">
        <v>645</v>
      </c>
      <c r="C1394">
        <v>1</v>
      </c>
      <c r="D1394">
        <v>1</v>
      </c>
      <c r="G1394" s="1"/>
      <c r="H1394" s="1">
        <v>1</v>
      </c>
      <c r="I1394" s="1">
        <v>1</v>
      </c>
    </row>
    <row r="1395" spans="1:9" x14ac:dyDescent="0.35">
      <c r="A1395" t="s">
        <v>3289</v>
      </c>
      <c r="B1395" t="s">
        <v>3276</v>
      </c>
      <c r="C1395">
        <v>1</v>
      </c>
      <c r="D1395">
        <v>1</v>
      </c>
      <c r="G1395" s="1"/>
      <c r="H1395" s="1">
        <v>1</v>
      </c>
      <c r="I1395" s="1">
        <v>1</v>
      </c>
    </row>
    <row r="1396" spans="1:9" x14ac:dyDescent="0.35">
      <c r="A1396" t="s">
        <v>3291</v>
      </c>
      <c r="B1396" t="s">
        <v>3276</v>
      </c>
      <c r="C1396">
        <v>1</v>
      </c>
      <c r="D1396">
        <v>1</v>
      </c>
      <c r="G1396" s="1"/>
      <c r="H1396" s="1">
        <v>1</v>
      </c>
      <c r="I1396" s="1">
        <v>1</v>
      </c>
    </row>
    <row r="1397" spans="1:9" x14ac:dyDescent="0.35">
      <c r="A1397" t="s">
        <v>3271</v>
      </c>
      <c r="B1397" t="s">
        <v>645</v>
      </c>
      <c r="C1397">
        <v>1</v>
      </c>
      <c r="D1397">
        <v>1</v>
      </c>
      <c r="G1397" s="1"/>
      <c r="H1397" s="1">
        <v>1</v>
      </c>
      <c r="I1397" s="1">
        <v>1</v>
      </c>
    </row>
    <row r="1398" spans="1:9" x14ac:dyDescent="0.35">
      <c r="A1398" t="s">
        <v>1770</v>
      </c>
      <c r="B1398" t="s">
        <v>546</v>
      </c>
      <c r="C1398">
        <v>1</v>
      </c>
      <c r="D1398">
        <v>1</v>
      </c>
      <c r="G1398" s="1">
        <v>1</v>
      </c>
      <c r="H1398" s="1"/>
      <c r="I1398" s="1">
        <v>1</v>
      </c>
    </row>
    <row r="1399" spans="1:9" x14ac:dyDescent="0.35">
      <c r="A1399" t="s">
        <v>107</v>
      </c>
      <c r="B1399" t="s">
        <v>1799</v>
      </c>
      <c r="C1399">
        <v>1</v>
      </c>
      <c r="D1399">
        <v>4</v>
      </c>
      <c r="G1399" s="1">
        <v>4</v>
      </c>
      <c r="H1399" s="1"/>
      <c r="I1399" s="1">
        <v>4</v>
      </c>
    </row>
    <row r="1400" spans="1:9" x14ac:dyDescent="0.35">
      <c r="A1400" t="s">
        <v>3287</v>
      </c>
      <c r="B1400" t="s">
        <v>3287</v>
      </c>
      <c r="C1400">
        <v>1</v>
      </c>
      <c r="D1400">
        <v>1</v>
      </c>
      <c r="G1400" s="1"/>
      <c r="H1400" s="1">
        <v>1</v>
      </c>
      <c r="I1400" s="1">
        <v>1</v>
      </c>
    </row>
    <row r="1401" spans="1:9" x14ac:dyDescent="0.35">
      <c r="A1401" t="s">
        <v>2324</v>
      </c>
      <c r="B1401" t="s">
        <v>2323</v>
      </c>
      <c r="C1401">
        <v>1</v>
      </c>
      <c r="D1401">
        <v>1</v>
      </c>
      <c r="G1401" s="1">
        <v>1</v>
      </c>
      <c r="H1401" s="1"/>
      <c r="I1401" s="1">
        <v>1</v>
      </c>
    </row>
    <row r="1402" spans="1:9" x14ac:dyDescent="0.35">
      <c r="A1402" t="s">
        <v>2326</v>
      </c>
      <c r="B1402" t="s">
        <v>2323</v>
      </c>
      <c r="C1402">
        <v>1</v>
      </c>
      <c r="D1402">
        <v>1</v>
      </c>
      <c r="G1402" s="1">
        <v>1</v>
      </c>
      <c r="H1402" s="1"/>
      <c r="I1402" s="1">
        <v>1</v>
      </c>
    </row>
    <row r="1403" spans="1:9" x14ac:dyDescent="0.35">
      <c r="A1403" t="s">
        <v>2513</v>
      </c>
      <c r="B1403" t="s">
        <v>2331</v>
      </c>
      <c r="C1403">
        <v>1</v>
      </c>
      <c r="D1403">
        <v>1</v>
      </c>
      <c r="G1403" s="1">
        <v>1</v>
      </c>
      <c r="H1403" s="1"/>
      <c r="I1403" s="1">
        <v>1</v>
      </c>
    </row>
    <row r="1404" spans="1:9" x14ac:dyDescent="0.35">
      <c r="A1404" t="s">
        <v>2332</v>
      </c>
      <c r="B1404" t="s">
        <v>2331</v>
      </c>
      <c r="C1404">
        <v>2</v>
      </c>
      <c r="D1404">
        <v>2</v>
      </c>
      <c r="G1404" s="1">
        <v>2</v>
      </c>
      <c r="H1404" s="1"/>
      <c r="I1404" s="1">
        <v>2</v>
      </c>
    </row>
    <row r="1405" spans="1:9" x14ac:dyDescent="0.35">
      <c r="A1405" t="s">
        <v>3735</v>
      </c>
      <c r="B1405" t="s">
        <v>3734</v>
      </c>
      <c r="C1405">
        <v>1</v>
      </c>
      <c r="D1405">
        <v>1</v>
      </c>
      <c r="G1405" s="1"/>
      <c r="H1405" s="1">
        <v>1</v>
      </c>
      <c r="I1405" s="1">
        <v>1</v>
      </c>
    </row>
    <row r="1406" spans="1:9" x14ac:dyDescent="0.35">
      <c r="A1406" t="s">
        <v>3563</v>
      </c>
      <c r="B1406" t="s">
        <v>3563</v>
      </c>
      <c r="C1406">
        <v>1</v>
      </c>
      <c r="D1406">
        <v>1</v>
      </c>
      <c r="G1406" s="1"/>
      <c r="H1406" s="1">
        <v>1</v>
      </c>
      <c r="I1406" s="1">
        <v>1</v>
      </c>
    </row>
    <row r="1407" spans="1:9" x14ac:dyDescent="0.35">
      <c r="A1407" t="s">
        <v>3565</v>
      </c>
      <c r="B1407" t="s">
        <v>3563</v>
      </c>
      <c r="C1407">
        <v>1</v>
      </c>
      <c r="D1407">
        <v>1</v>
      </c>
      <c r="G1407" s="1"/>
      <c r="H1407" s="1">
        <v>1</v>
      </c>
      <c r="I1407" s="1">
        <v>1</v>
      </c>
    </row>
    <row r="1408" spans="1:9" x14ac:dyDescent="0.35">
      <c r="A1408" t="s">
        <v>548</v>
      </c>
      <c r="B1408" t="s">
        <v>548</v>
      </c>
      <c r="C1408">
        <v>1</v>
      </c>
      <c r="D1408">
        <v>1</v>
      </c>
      <c r="G1408" s="1">
        <v>1</v>
      </c>
      <c r="H1408" s="1"/>
      <c r="I1408" s="1">
        <v>1</v>
      </c>
    </row>
    <row r="1409" spans="1:9" x14ac:dyDescent="0.35">
      <c r="A1409" t="s">
        <v>2511</v>
      </c>
      <c r="B1409" t="s">
        <v>2328</v>
      </c>
      <c r="C1409">
        <v>1</v>
      </c>
      <c r="D1409">
        <v>1</v>
      </c>
      <c r="G1409" s="1">
        <v>1</v>
      </c>
      <c r="H1409" s="1"/>
      <c r="I1409" s="1">
        <v>1</v>
      </c>
    </row>
    <row r="1410" spans="1:9" x14ac:dyDescent="0.35">
      <c r="A1410" t="s">
        <v>2329</v>
      </c>
      <c r="B1410" t="s">
        <v>2328</v>
      </c>
      <c r="C1410">
        <v>2</v>
      </c>
      <c r="D1410">
        <v>2</v>
      </c>
      <c r="G1410" s="1">
        <v>2</v>
      </c>
      <c r="H1410" s="1"/>
      <c r="I1410" s="1">
        <v>2</v>
      </c>
    </row>
    <row r="1411" spans="1:9" x14ac:dyDescent="0.35">
      <c r="A1411" t="s">
        <v>2405</v>
      </c>
      <c r="B1411" t="s">
        <v>1799</v>
      </c>
      <c r="C1411">
        <v>1</v>
      </c>
      <c r="D1411">
        <v>1</v>
      </c>
      <c r="G1411" s="1">
        <v>1</v>
      </c>
      <c r="H1411" s="1"/>
      <c r="I1411" s="1">
        <v>1</v>
      </c>
    </row>
    <row r="1412" spans="1:9" x14ac:dyDescent="0.35">
      <c r="A1412" t="s">
        <v>2407</v>
      </c>
      <c r="B1412" t="s">
        <v>1799</v>
      </c>
      <c r="C1412">
        <v>1</v>
      </c>
      <c r="D1412">
        <v>1</v>
      </c>
      <c r="G1412" s="1">
        <v>1</v>
      </c>
      <c r="H1412" s="1"/>
      <c r="I1412" s="1">
        <v>1</v>
      </c>
    </row>
    <row r="1413" spans="1:9" x14ac:dyDescent="0.35">
      <c r="A1413" t="s">
        <v>2409</v>
      </c>
      <c r="B1413" t="s">
        <v>2409</v>
      </c>
      <c r="C1413">
        <v>1</v>
      </c>
      <c r="D1413">
        <v>15</v>
      </c>
      <c r="G1413" s="1">
        <v>1</v>
      </c>
      <c r="H1413" s="1">
        <v>14</v>
      </c>
      <c r="I1413" s="1">
        <v>15</v>
      </c>
    </row>
    <row r="1414" spans="1:9" x14ac:dyDescent="0.35">
      <c r="A1414" t="s">
        <v>2979</v>
      </c>
      <c r="B1414" t="s">
        <v>638</v>
      </c>
      <c r="C1414">
        <v>1</v>
      </c>
      <c r="D1414">
        <v>1</v>
      </c>
      <c r="G1414" s="1"/>
      <c r="H1414" s="1">
        <v>1</v>
      </c>
      <c r="I1414" s="1">
        <v>1</v>
      </c>
    </row>
    <row r="1415" spans="1:9" x14ac:dyDescent="0.35">
      <c r="A1415" t="s">
        <v>2436</v>
      </c>
      <c r="B1415" t="s">
        <v>2427</v>
      </c>
      <c r="C1415">
        <v>1</v>
      </c>
      <c r="D1415">
        <v>1</v>
      </c>
      <c r="G1415" s="1">
        <v>1</v>
      </c>
      <c r="H1415" s="1"/>
      <c r="I1415" s="1">
        <v>1</v>
      </c>
    </row>
    <row r="1416" spans="1:9" x14ac:dyDescent="0.35">
      <c r="A1416" t="s">
        <v>1497</v>
      </c>
      <c r="B1416" t="s">
        <v>640</v>
      </c>
      <c r="C1416">
        <v>1</v>
      </c>
      <c r="D1416">
        <v>1</v>
      </c>
      <c r="G1416" s="1">
        <v>1</v>
      </c>
      <c r="H1416" s="1"/>
      <c r="I1416" s="1">
        <v>1</v>
      </c>
    </row>
    <row r="1417" spans="1:9" x14ac:dyDescent="0.35">
      <c r="A1417" t="s">
        <v>2280</v>
      </c>
      <c r="B1417" t="s">
        <v>291</v>
      </c>
      <c r="C1417">
        <v>1</v>
      </c>
      <c r="D1417">
        <v>1</v>
      </c>
      <c r="G1417" s="1">
        <v>1</v>
      </c>
      <c r="H1417" s="1"/>
      <c r="I1417" s="1">
        <v>1</v>
      </c>
    </row>
    <row r="1418" spans="1:9" x14ac:dyDescent="0.35">
      <c r="A1418" t="s">
        <v>549</v>
      </c>
      <c r="B1418" t="s">
        <v>291</v>
      </c>
      <c r="C1418">
        <v>1</v>
      </c>
      <c r="D1418">
        <v>1</v>
      </c>
      <c r="G1418" s="1">
        <v>1</v>
      </c>
      <c r="H1418" s="1"/>
      <c r="I1418" s="1">
        <v>1</v>
      </c>
    </row>
    <row r="1419" spans="1:9" x14ac:dyDescent="0.35">
      <c r="A1419" t="s">
        <v>577</v>
      </c>
      <c r="B1419" t="s">
        <v>94</v>
      </c>
      <c r="C1419">
        <v>1</v>
      </c>
      <c r="D1419">
        <v>1</v>
      </c>
      <c r="G1419" s="1">
        <v>1</v>
      </c>
      <c r="H1419" s="1"/>
      <c r="I1419" s="1">
        <v>1</v>
      </c>
    </row>
    <row r="1420" spans="1:9" x14ac:dyDescent="0.35">
      <c r="A1420" t="s">
        <v>2386</v>
      </c>
      <c r="B1420" t="s">
        <v>94</v>
      </c>
      <c r="C1420">
        <v>1</v>
      </c>
      <c r="D1420">
        <v>1</v>
      </c>
      <c r="G1420" s="1">
        <v>1</v>
      </c>
      <c r="H1420" s="1"/>
      <c r="I1420" s="1">
        <v>1</v>
      </c>
    </row>
    <row r="1421" spans="1:9" x14ac:dyDescent="0.35">
      <c r="A1421" t="s">
        <v>550</v>
      </c>
      <c r="B1421" t="s">
        <v>94</v>
      </c>
      <c r="C1421">
        <v>1</v>
      </c>
      <c r="D1421">
        <v>1</v>
      </c>
      <c r="G1421" s="1">
        <v>1</v>
      </c>
      <c r="H1421" s="1"/>
      <c r="I1421" s="1">
        <v>1</v>
      </c>
    </row>
    <row r="1422" spans="1:9" x14ac:dyDescent="0.35">
      <c r="A1422" t="s">
        <v>3253</v>
      </c>
      <c r="B1422" t="s">
        <v>951</v>
      </c>
      <c r="C1422">
        <v>1</v>
      </c>
      <c r="D1422">
        <v>1</v>
      </c>
      <c r="G1422" s="1"/>
      <c r="H1422" s="1">
        <v>1</v>
      </c>
      <c r="I1422" s="1">
        <v>1</v>
      </c>
    </row>
    <row r="1423" spans="1:9" x14ac:dyDescent="0.35">
      <c r="A1423" t="s">
        <v>2135</v>
      </c>
      <c r="B1423" t="s">
        <v>390</v>
      </c>
      <c r="C1423">
        <v>1</v>
      </c>
      <c r="D1423">
        <v>1</v>
      </c>
      <c r="G1423" s="1">
        <v>1</v>
      </c>
      <c r="H1423" s="1"/>
      <c r="I1423" s="1">
        <v>1</v>
      </c>
    </row>
    <row r="1424" spans="1:9" x14ac:dyDescent="0.35">
      <c r="A1424" t="s">
        <v>2296</v>
      </c>
      <c r="B1424" t="s">
        <v>390</v>
      </c>
      <c r="C1424">
        <v>1</v>
      </c>
      <c r="D1424">
        <v>1</v>
      </c>
      <c r="G1424" s="1">
        <v>1</v>
      </c>
      <c r="H1424" s="1"/>
      <c r="I1424" s="1">
        <v>1</v>
      </c>
    </row>
    <row r="1425" spans="1:9" x14ac:dyDescent="0.35">
      <c r="A1425" t="s">
        <v>2300</v>
      </c>
      <c r="B1425" t="s">
        <v>390</v>
      </c>
      <c r="C1425">
        <v>1</v>
      </c>
      <c r="D1425">
        <v>1</v>
      </c>
      <c r="G1425" s="1">
        <v>1</v>
      </c>
      <c r="H1425" s="1"/>
      <c r="I1425" s="1">
        <v>1</v>
      </c>
    </row>
    <row r="1426" spans="1:9" x14ac:dyDescent="0.35">
      <c r="A1426" t="s">
        <v>2137</v>
      </c>
      <c r="B1426" t="s">
        <v>390</v>
      </c>
      <c r="C1426">
        <v>1</v>
      </c>
      <c r="D1426">
        <v>1</v>
      </c>
      <c r="G1426" s="1">
        <v>1</v>
      </c>
      <c r="H1426" s="1"/>
      <c r="I1426" s="1">
        <v>1</v>
      </c>
    </row>
    <row r="1427" spans="1:9" x14ac:dyDescent="0.35">
      <c r="A1427" t="s">
        <v>2015</v>
      </c>
      <c r="B1427" t="s">
        <v>871</v>
      </c>
      <c r="C1427">
        <v>1</v>
      </c>
      <c r="D1427">
        <v>1</v>
      </c>
      <c r="G1427" s="1">
        <v>1</v>
      </c>
      <c r="H1427" s="1"/>
      <c r="I1427" s="1">
        <v>1</v>
      </c>
    </row>
    <row r="1428" spans="1:9" x14ac:dyDescent="0.35">
      <c r="A1428" t="s">
        <v>899</v>
      </c>
      <c r="B1428" t="s">
        <v>644</v>
      </c>
      <c r="C1428">
        <v>1</v>
      </c>
      <c r="D1428">
        <v>1</v>
      </c>
      <c r="G1428" s="1">
        <v>1</v>
      </c>
      <c r="H1428" s="1"/>
      <c r="I1428" s="1">
        <v>1</v>
      </c>
    </row>
    <row r="1429" spans="1:9" x14ac:dyDescent="0.35">
      <c r="A1429" t="s">
        <v>920</v>
      </c>
      <c r="B1429" t="s">
        <v>644</v>
      </c>
      <c r="C1429">
        <v>1</v>
      </c>
      <c r="D1429">
        <v>1</v>
      </c>
      <c r="G1429" s="1">
        <v>1</v>
      </c>
      <c r="H1429" s="1"/>
      <c r="I1429" s="1">
        <v>1</v>
      </c>
    </row>
    <row r="1430" spans="1:9" x14ac:dyDescent="0.35">
      <c r="A1430" t="s">
        <v>1797</v>
      </c>
      <c r="G1430" s="1">
        <v>997</v>
      </c>
      <c r="H1430" s="1">
        <v>677</v>
      </c>
      <c r="I1430" s="1">
        <v>1674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2FD-3E6D-4D12-BE08-62681DC536B0}">
  <sheetPr codeName="Sheet2"/>
  <dimension ref="A1:O1675"/>
  <sheetViews>
    <sheetView workbookViewId="0">
      <selection activeCell="A2" sqref="A2"/>
    </sheetView>
  </sheetViews>
  <sheetFormatPr defaultRowHeight="14.5" x14ac:dyDescent="0.35"/>
  <cols>
    <col min="4" max="4" width="9" customWidth="1"/>
    <col min="8" max="8" width="11" customWidth="1"/>
    <col min="13" max="13" width="8.7265625" style="2"/>
    <col min="14" max="14" width="9.26953125" customWidth="1"/>
    <col min="15" max="15" width="13.453125" customWidth="1"/>
  </cols>
  <sheetData>
    <row r="1" spans="1:15" x14ac:dyDescent="0.35">
      <c r="A1" t="s">
        <v>390</v>
      </c>
      <c r="B1" t="s">
        <v>623</v>
      </c>
      <c r="C1" t="s">
        <v>291</v>
      </c>
      <c r="D1" t="s">
        <v>654</v>
      </c>
      <c r="E1" t="s">
        <v>1</v>
      </c>
      <c r="F1" t="s">
        <v>939</v>
      </c>
      <c r="G1" t="s">
        <v>958</v>
      </c>
      <c r="H1" t="s">
        <v>655</v>
      </c>
      <c r="I1" t="s">
        <v>2</v>
      </c>
      <c r="J1" t="s">
        <v>656</v>
      </c>
      <c r="K1" t="s">
        <v>657</v>
      </c>
      <c r="L1" t="s">
        <v>628</v>
      </c>
      <c r="M1" s="2" t="s">
        <v>642</v>
      </c>
      <c r="N1" t="s">
        <v>1778</v>
      </c>
      <c r="O1" t="s">
        <v>1779</v>
      </c>
    </row>
    <row r="2" spans="1:15" ht="72.5" x14ac:dyDescent="0.35">
      <c r="A2" t="s">
        <v>13</v>
      </c>
      <c r="B2" t="s">
        <v>658</v>
      </c>
      <c r="C2" t="s">
        <v>14</v>
      </c>
      <c r="D2" t="s">
        <v>632</v>
      </c>
      <c r="E2" t="s">
        <v>1836</v>
      </c>
      <c r="F2">
        <v>2</v>
      </c>
      <c r="G2">
        <v>3</v>
      </c>
      <c r="H2" t="s">
        <v>3</v>
      </c>
      <c r="K2" t="s">
        <v>659</v>
      </c>
      <c r="M2" s="4" t="s">
        <v>1837</v>
      </c>
      <c r="N2">
        <v>1</v>
      </c>
      <c r="O2">
        <v>1</v>
      </c>
    </row>
    <row r="3" spans="1:15" ht="217.5" x14ac:dyDescent="0.35">
      <c r="A3" t="s">
        <v>13</v>
      </c>
      <c r="B3" t="s">
        <v>658</v>
      </c>
      <c r="C3" t="s">
        <v>14</v>
      </c>
      <c r="D3" t="s">
        <v>82</v>
      </c>
      <c r="E3" t="s">
        <v>86</v>
      </c>
      <c r="F3">
        <v>6</v>
      </c>
      <c r="G3">
        <v>3</v>
      </c>
      <c r="H3" t="s">
        <v>779</v>
      </c>
      <c r="J3" t="s">
        <v>986</v>
      </c>
      <c r="K3" t="s">
        <v>698</v>
      </c>
      <c r="M3" s="4" t="s">
        <v>987</v>
      </c>
      <c r="N3">
        <v>1</v>
      </c>
      <c r="O3">
        <v>1</v>
      </c>
    </row>
    <row r="4" spans="1:15" ht="217.5" x14ac:dyDescent="0.35">
      <c r="A4" t="s">
        <v>13</v>
      </c>
      <c r="B4" t="s">
        <v>658</v>
      </c>
      <c r="C4" t="s">
        <v>14</v>
      </c>
      <c r="D4" t="s">
        <v>662</v>
      </c>
      <c r="E4" t="s">
        <v>16</v>
      </c>
      <c r="F4">
        <v>10</v>
      </c>
      <c r="G4">
        <v>4</v>
      </c>
      <c r="H4" t="s">
        <v>3</v>
      </c>
      <c r="K4" t="s">
        <v>672</v>
      </c>
      <c r="M4" s="4" t="s">
        <v>1838</v>
      </c>
      <c r="N4">
        <v>1</v>
      </c>
      <c r="O4">
        <v>1</v>
      </c>
    </row>
    <row r="5" spans="1:15" ht="159.5" x14ac:dyDescent="0.35">
      <c r="A5" t="s">
        <v>13</v>
      </c>
      <c r="B5" t="s">
        <v>658</v>
      </c>
      <c r="C5" t="s">
        <v>14</v>
      </c>
      <c r="D5" t="s">
        <v>662</v>
      </c>
      <c r="E5" t="s">
        <v>17</v>
      </c>
      <c r="F5">
        <v>15</v>
      </c>
      <c r="G5">
        <v>3</v>
      </c>
      <c r="H5" t="s">
        <v>3</v>
      </c>
      <c r="K5" t="s">
        <v>673</v>
      </c>
      <c r="M5" s="4" t="s">
        <v>988</v>
      </c>
      <c r="N5">
        <v>1</v>
      </c>
      <c r="O5">
        <v>1</v>
      </c>
    </row>
    <row r="6" spans="1:15" ht="145" x14ac:dyDescent="0.35">
      <c r="A6" t="s">
        <v>13</v>
      </c>
      <c r="B6" t="s">
        <v>658</v>
      </c>
      <c r="C6" t="s">
        <v>14</v>
      </c>
      <c r="D6" t="s">
        <v>662</v>
      </c>
      <c r="E6" t="s">
        <v>18</v>
      </c>
      <c r="F6">
        <v>19</v>
      </c>
      <c r="G6">
        <v>3</v>
      </c>
      <c r="H6" t="s">
        <v>3</v>
      </c>
      <c r="K6" t="s">
        <v>672</v>
      </c>
      <c r="M6" s="4" t="s">
        <v>989</v>
      </c>
      <c r="N6">
        <v>1</v>
      </c>
      <c r="O6">
        <v>1</v>
      </c>
    </row>
    <row r="7" spans="1:15" ht="159.5" x14ac:dyDescent="0.35">
      <c r="A7" t="s">
        <v>13</v>
      </c>
      <c r="B7" t="s">
        <v>658</v>
      </c>
      <c r="C7" t="s">
        <v>14</v>
      </c>
      <c r="D7" t="s">
        <v>662</v>
      </c>
      <c r="E7" t="s">
        <v>19</v>
      </c>
      <c r="F7">
        <v>23</v>
      </c>
      <c r="G7">
        <v>3</v>
      </c>
      <c r="H7" t="s">
        <v>3</v>
      </c>
      <c r="K7" t="s">
        <v>674</v>
      </c>
      <c r="M7" s="4" t="s">
        <v>990</v>
      </c>
      <c r="N7">
        <v>1</v>
      </c>
      <c r="O7">
        <v>1</v>
      </c>
    </row>
    <row r="8" spans="1:15" ht="275.5" x14ac:dyDescent="0.35">
      <c r="A8" t="s">
        <v>13</v>
      </c>
      <c r="B8" t="s">
        <v>658</v>
      </c>
      <c r="C8" t="s">
        <v>14</v>
      </c>
      <c r="D8" t="s">
        <v>662</v>
      </c>
      <c r="E8" t="s">
        <v>20</v>
      </c>
      <c r="F8">
        <v>27</v>
      </c>
      <c r="G8">
        <v>7</v>
      </c>
      <c r="H8" t="s">
        <v>3</v>
      </c>
      <c r="K8" t="s">
        <v>659</v>
      </c>
      <c r="M8" s="4" t="s">
        <v>991</v>
      </c>
      <c r="N8">
        <v>1</v>
      </c>
      <c r="O8">
        <v>1</v>
      </c>
    </row>
    <row r="9" spans="1:15" ht="116" x14ac:dyDescent="0.35">
      <c r="A9" t="s">
        <v>13</v>
      </c>
      <c r="B9" t="s">
        <v>658</v>
      </c>
      <c r="C9" t="s">
        <v>14</v>
      </c>
      <c r="D9" t="s">
        <v>631</v>
      </c>
      <c r="E9" t="s">
        <v>21</v>
      </c>
      <c r="F9">
        <v>35</v>
      </c>
      <c r="G9">
        <v>3</v>
      </c>
      <c r="H9" t="s">
        <v>3</v>
      </c>
      <c r="K9" t="s">
        <v>659</v>
      </c>
      <c r="M9" s="4" t="s">
        <v>992</v>
      </c>
      <c r="N9">
        <v>1</v>
      </c>
      <c r="O9">
        <v>1</v>
      </c>
    </row>
    <row r="10" spans="1:15" ht="116" x14ac:dyDescent="0.35">
      <c r="A10" t="s">
        <v>13</v>
      </c>
      <c r="B10" t="s">
        <v>658</v>
      </c>
      <c r="C10" t="s">
        <v>14</v>
      </c>
      <c r="D10" t="s">
        <v>631</v>
      </c>
      <c r="E10" t="s">
        <v>22</v>
      </c>
      <c r="F10">
        <v>39</v>
      </c>
      <c r="G10">
        <v>3</v>
      </c>
      <c r="H10" t="s">
        <v>3</v>
      </c>
      <c r="K10" t="s">
        <v>659</v>
      </c>
      <c r="M10" s="4" t="s">
        <v>993</v>
      </c>
      <c r="N10">
        <v>1</v>
      </c>
      <c r="O10">
        <v>1</v>
      </c>
    </row>
    <row r="11" spans="1:15" ht="145" x14ac:dyDescent="0.35">
      <c r="A11" t="s">
        <v>13</v>
      </c>
      <c r="B11" t="s">
        <v>658</v>
      </c>
      <c r="C11" t="s">
        <v>14</v>
      </c>
      <c r="D11" t="s">
        <v>631</v>
      </c>
      <c r="E11" t="s">
        <v>23</v>
      </c>
      <c r="F11">
        <v>43</v>
      </c>
      <c r="G11">
        <v>3</v>
      </c>
      <c r="H11" t="s">
        <v>3</v>
      </c>
      <c r="K11" t="s">
        <v>659</v>
      </c>
      <c r="M11" s="4" t="s">
        <v>994</v>
      </c>
      <c r="N11">
        <v>1</v>
      </c>
      <c r="O11">
        <v>1</v>
      </c>
    </row>
    <row r="12" spans="1:15" ht="145" x14ac:dyDescent="0.35">
      <c r="A12" t="s">
        <v>13</v>
      </c>
      <c r="B12" t="s">
        <v>658</v>
      </c>
      <c r="C12" t="s">
        <v>14</v>
      </c>
      <c r="D12" t="s">
        <v>631</v>
      </c>
      <c r="E12" t="s">
        <v>24</v>
      </c>
      <c r="F12">
        <v>47</v>
      </c>
      <c r="G12">
        <v>3</v>
      </c>
      <c r="H12" t="s">
        <v>3</v>
      </c>
      <c r="K12" t="s">
        <v>659</v>
      </c>
      <c r="M12" s="4" t="s">
        <v>995</v>
      </c>
      <c r="N12">
        <v>1</v>
      </c>
      <c r="O12">
        <v>1</v>
      </c>
    </row>
    <row r="13" spans="1:15" ht="130.5" x14ac:dyDescent="0.35">
      <c r="A13" t="s">
        <v>13</v>
      </c>
      <c r="B13" t="s">
        <v>658</v>
      </c>
      <c r="C13" t="s">
        <v>14</v>
      </c>
      <c r="D13" t="s">
        <v>631</v>
      </c>
      <c r="E13" t="s">
        <v>25</v>
      </c>
      <c r="F13">
        <v>51</v>
      </c>
      <c r="G13">
        <v>3</v>
      </c>
      <c r="H13" t="s">
        <v>3</v>
      </c>
      <c r="K13" t="s">
        <v>659</v>
      </c>
      <c r="M13" s="4" t="s">
        <v>996</v>
      </c>
      <c r="N13">
        <v>1</v>
      </c>
      <c r="O13">
        <v>1</v>
      </c>
    </row>
    <row r="14" spans="1:15" ht="275.5" x14ac:dyDescent="0.35">
      <c r="A14" t="s">
        <v>13</v>
      </c>
      <c r="B14" t="s">
        <v>658</v>
      </c>
      <c r="C14" t="s">
        <v>14</v>
      </c>
      <c r="D14" t="s">
        <v>631</v>
      </c>
      <c r="E14" t="s">
        <v>27</v>
      </c>
      <c r="F14">
        <v>55</v>
      </c>
      <c r="G14">
        <v>3</v>
      </c>
      <c r="H14" t="s">
        <v>3</v>
      </c>
      <c r="K14" t="s">
        <v>675</v>
      </c>
      <c r="M14" s="4" t="s">
        <v>997</v>
      </c>
      <c r="N14">
        <v>1</v>
      </c>
      <c r="O14">
        <v>1</v>
      </c>
    </row>
    <row r="15" spans="1:15" ht="232" x14ac:dyDescent="0.35">
      <c r="A15" t="s">
        <v>13</v>
      </c>
      <c r="B15" t="s">
        <v>658</v>
      </c>
      <c r="C15" t="s">
        <v>14</v>
      </c>
      <c r="D15" t="s">
        <v>631</v>
      </c>
      <c r="E15" t="s">
        <v>28</v>
      </c>
      <c r="F15">
        <v>59</v>
      </c>
      <c r="G15">
        <v>4</v>
      </c>
      <c r="H15" t="s">
        <v>3</v>
      </c>
      <c r="K15" t="s">
        <v>676</v>
      </c>
      <c r="M15" s="4" t="s">
        <v>998</v>
      </c>
      <c r="N15">
        <v>1</v>
      </c>
      <c r="O15">
        <v>1</v>
      </c>
    </row>
    <row r="16" spans="1:15" ht="101.5" x14ac:dyDescent="0.35">
      <c r="A16" t="s">
        <v>13</v>
      </c>
      <c r="B16" t="s">
        <v>658</v>
      </c>
      <c r="C16" t="s">
        <v>14</v>
      </c>
      <c r="D16" t="s">
        <v>631</v>
      </c>
      <c r="E16" t="s">
        <v>31</v>
      </c>
      <c r="F16">
        <v>64</v>
      </c>
      <c r="G16">
        <v>3</v>
      </c>
      <c r="H16" t="s">
        <v>3</v>
      </c>
      <c r="K16" t="s">
        <v>659</v>
      </c>
      <c r="M16" s="4" t="s">
        <v>999</v>
      </c>
      <c r="N16">
        <v>1</v>
      </c>
      <c r="O16">
        <v>1</v>
      </c>
    </row>
    <row r="17" spans="1:15" ht="130.5" x14ac:dyDescent="0.35">
      <c r="A17" t="s">
        <v>13</v>
      </c>
      <c r="B17" t="s">
        <v>658</v>
      </c>
      <c r="C17" t="s">
        <v>14</v>
      </c>
      <c r="D17" t="s">
        <v>631</v>
      </c>
      <c r="E17" t="s">
        <v>29</v>
      </c>
      <c r="F17">
        <v>68</v>
      </c>
      <c r="G17">
        <v>3</v>
      </c>
      <c r="H17" t="s">
        <v>3</v>
      </c>
      <c r="K17" t="s">
        <v>659</v>
      </c>
      <c r="M17" s="4" t="s">
        <v>1000</v>
      </c>
      <c r="N17">
        <v>1</v>
      </c>
      <c r="O17">
        <v>1</v>
      </c>
    </row>
    <row r="18" spans="1:15" ht="304.5" x14ac:dyDescent="0.35">
      <c r="A18" t="s">
        <v>13</v>
      </c>
      <c r="B18" t="s">
        <v>658</v>
      </c>
      <c r="C18" t="s">
        <v>14</v>
      </c>
      <c r="D18" t="s">
        <v>631</v>
      </c>
      <c r="E18" t="s">
        <v>30</v>
      </c>
      <c r="F18">
        <v>72</v>
      </c>
      <c r="G18">
        <v>3</v>
      </c>
      <c r="H18" t="s">
        <v>3</v>
      </c>
      <c r="K18" t="s">
        <v>677</v>
      </c>
      <c r="M18" s="4" t="s">
        <v>1001</v>
      </c>
      <c r="N18">
        <v>1</v>
      </c>
      <c r="O18">
        <v>1</v>
      </c>
    </row>
    <row r="19" spans="1:15" ht="130.5" x14ac:dyDescent="0.35">
      <c r="A19" t="s">
        <v>13</v>
      </c>
      <c r="B19" t="s">
        <v>658</v>
      </c>
      <c r="C19" t="s">
        <v>14</v>
      </c>
      <c r="D19" t="s">
        <v>631</v>
      </c>
      <c r="E19" t="s">
        <v>26</v>
      </c>
      <c r="F19">
        <v>76</v>
      </c>
      <c r="G19">
        <v>3</v>
      </c>
      <c r="H19" t="s">
        <v>3</v>
      </c>
      <c r="K19" t="s">
        <v>659</v>
      </c>
      <c r="M19" s="4" t="s">
        <v>1002</v>
      </c>
      <c r="N19">
        <v>1</v>
      </c>
      <c r="O19">
        <v>1</v>
      </c>
    </row>
    <row r="20" spans="1:15" ht="101.5" x14ac:dyDescent="0.35">
      <c r="A20" t="s">
        <v>13</v>
      </c>
      <c r="B20" t="s">
        <v>658</v>
      </c>
      <c r="C20" t="s">
        <v>14</v>
      </c>
      <c r="D20" t="s">
        <v>631</v>
      </c>
      <c r="E20" t="s">
        <v>32</v>
      </c>
      <c r="F20">
        <v>80</v>
      </c>
      <c r="G20">
        <v>3</v>
      </c>
      <c r="H20" t="s">
        <v>3</v>
      </c>
      <c r="K20" t="s">
        <v>659</v>
      </c>
      <c r="M20" s="4" t="s">
        <v>1003</v>
      </c>
      <c r="N20">
        <v>1</v>
      </c>
      <c r="O20">
        <v>1</v>
      </c>
    </row>
    <row r="21" spans="1:15" ht="319" x14ac:dyDescent="0.35">
      <c r="A21" t="s">
        <v>13</v>
      </c>
      <c r="B21" t="s">
        <v>658</v>
      </c>
      <c r="C21" t="s">
        <v>14</v>
      </c>
      <c r="D21" t="s">
        <v>631</v>
      </c>
      <c r="E21" t="s">
        <v>35</v>
      </c>
      <c r="F21">
        <v>84</v>
      </c>
      <c r="G21">
        <v>3</v>
      </c>
      <c r="H21" t="s">
        <v>3</v>
      </c>
      <c r="K21" t="s">
        <v>678</v>
      </c>
      <c r="M21" s="4" t="s">
        <v>1004</v>
      </c>
      <c r="N21">
        <v>1</v>
      </c>
      <c r="O21">
        <v>1</v>
      </c>
    </row>
    <row r="22" spans="1:15" ht="304.5" x14ac:dyDescent="0.35">
      <c r="A22" t="s">
        <v>13</v>
      </c>
      <c r="B22" t="s">
        <v>658</v>
      </c>
      <c r="C22" t="s">
        <v>14</v>
      </c>
      <c r="D22" t="s">
        <v>631</v>
      </c>
      <c r="E22" t="s">
        <v>36</v>
      </c>
      <c r="F22">
        <v>88</v>
      </c>
      <c r="G22">
        <v>3</v>
      </c>
      <c r="H22" t="s">
        <v>3</v>
      </c>
      <c r="K22" t="s">
        <v>678</v>
      </c>
      <c r="M22" s="4" t="s">
        <v>1005</v>
      </c>
      <c r="N22">
        <v>1</v>
      </c>
      <c r="O22">
        <v>1</v>
      </c>
    </row>
    <row r="23" spans="1:15" ht="130.5" x14ac:dyDescent="0.35">
      <c r="A23" t="s">
        <v>13</v>
      </c>
      <c r="B23" t="s">
        <v>658</v>
      </c>
      <c r="C23" t="s">
        <v>14</v>
      </c>
      <c r="D23" t="s">
        <v>631</v>
      </c>
      <c r="E23" t="s">
        <v>38</v>
      </c>
      <c r="F23">
        <v>92</v>
      </c>
      <c r="G23">
        <v>3</v>
      </c>
      <c r="H23" t="s">
        <v>3</v>
      </c>
      <c r="K23" t="s">
        <v>659</v>
      </c>
      <c r="M23" s="4" t="s">
        <v>1006</v>
      </c>
      <c r="N23">
        <v>1</v>
      </c>
      <c r="O23">
        <v>1</v>
      </c>
    </row>
    <row r="24" spans="1:15" ht="145" x14ac:dyDescent="0.35">
      <c r="A24" t="s">
        <v>13</v>
      </c>
      <c r="B24" t="s">
        <v>658</v>
      </c>
      <c r="C24" t="s">
        <v>14</v>
      </c>
      <c r="D24" t="s">
        <v>631</v>
      </c>
      <c r="E24" t="s">
        <v>37</v>
      </c>
      <c r="F24">
        <v>96</v>
      </c>
      <c r="G24">
        <v>3</v>
      </c>
      <c r="H24" t="s">
        <v>3</v>
      </c>
      <c r="K24" t="s">
        <v>659</v>
      </c>
      <c r="M24" s="4" t="s">
        <v>1007</v>
      </c>
      <c r="N24">
        <v>1</v>
      </c>
      <c r="O24">
        <v>1</v>
      </c>
    </row>
    <row r="25" spans="1:15" ht="145" x14ac:dyDescent="0.35">
      <c r="A25" t="s">
        <v>13</v>
      </c>
      <c r="B25" t="s">
        <v>658</v>
      </c>
      <c r="C25" t="s">
        <v>14</v>
      </c>
      <c r="D25" t="s">
        <v>631</v>
      </c>
      <c r="E25" t="s">
        <v>39</v>
      </c>
      <c r="F25">
        <v>100</v>
      </c>
      <c r="G25">
        <v>3</v>
      </c>
      <c r="H25" t="s">
        <v>3</v>
      </c>
      <c r="K25" t="s">
        <v>659</v>
      </c>
      <c r="M25" s="4" t="s">
        <v>1008</v>
      </c>
      <c r="N25">
        <v>1</v>
      </c>
      <c r="O25">
        <v>1</v>
      </c>
    </row>
    <row r="26" spans="1:15" ht="101.5" x14ac:dyDescent="0.35">
      <c r="A26" t="s">
        <v>13</v>
      </c>
      <c r="B26" t="s">
        <v>658</v>
      </c>
      <c r="C26" t="s">
        <v>14</v>
      </c>
      <c r="D26" t="s">
        <v>631</v>
      </c>
      <c r="E26" t="s">
        <v>40</v>
      </c>
      <c r="F26">
        <v>104</v>
      </c>
      <c r="G26">
        <v>3</v>
      </c>
      <c r="H26" t="s">
        <v>3</v>
      </c>
      <c r="K26" t="s">
        <v>659</v>
      </c>
      <c r="M26" s="4" t="s">
        <v>1009</v>
      </c>
      <c r="N26">
        <v>1</v>
      </c>
      <c r="O26">
        <v>1</v>
      </c>
    </row>
    <row r="27" spans="1:15" ht="116" x14ac:dyDescent="0.35">
      <c r="A27" t="s">
        <v>13</v>
      </c>
      <c r="B27" t="s">
        <v>658</v>
      </c>
      <c r="C27" t="s">
        <v>14</v>
      </c>
      <c r="D27" t="s">
        <v>631</v>
      </c>
      <c r="E27" t="s">
        <v>41</v>
      </c>
      <c r="F27">
        <v>108</v>
      </c>
      <c r="G27">
        <v>3</v>
      </c>
      <c r="H27" t="s">
        <v>3</v>
      </c>
      <c r="K27" t="s">
        <v>659</v>
      </c>
      <c r="M27" s="4" t="s">
        <v>1010</v>
      </c>
      <c r="N27">
        <v>1</v>
      </c>
      <c r="O27">
        <v>1</v>
      </c>
    </row>
    <row r="28" spans="1:15" ht="87" x14ac:dyDescent="0.35">
      <c r="A28" t="s">
        <v>13</v>
      </c>
      <c r="B28" t="s">
        <v>658</v>
      </c>
      <c r="C28" t="s">
        <v>14</v>
      </c>
      <c r="D28" t="s">
        <v>965</v>
      </c>
      <c r="E28" t="s">
        <v>44</v>
      </c>
      <c r="F28">
        <v>112</v>
      </c>
      <c r="G28">
        <v>3</v>
      </c>
      <c r="H28" t="s">
        <v>3</v>
      </c>
      <c r="K28" t="s">
        <v>659</v>
      </c>
      <c r="M28" s="4" t="s">
        <v>1011</v>
      </c>
      <c r="N28">
        <v>1</v>
      </c>
      <c r="O28">
        <v>1</v>
      </c>
    </row>
    <row r="29" spans="1:15" ht="217.5" x14ac:dyDescent="0.35">
      <c r="A29" t="s">
        <v>13</v>
      </c>
      <c r="B29" t="s">
        <v>658</v>
      </c>
      <c r="C29" t="s">
        <v>14</v>
      </c>
      <c r="D29" t="s">
        <v>965</v>
      </c>
      <c r="E29" t="s">
        <v>1012</v>
      </c>
      <c r="F29">
        <v>116</v>
      </c>
      <c r="G29">
        <v>3</v>
      </c>
      <c r="H29" t="s">
        <v>3</v>
      </c>
      <c r="K29" t="s">
        <v>1013</v>
      </c>
      <c r="M29" s="4" t="s">
        <v>1014</v>
      </c>
      <c r="N29">
        <v>1</v>
      </c>
      <c r="O29">
        <v>1</v>
      </c>
    </row>
    <row r="30" spans="1:15" ht="116" x14ac:dyDescent="0.35">
      <c r="A30" t="s">
        <v>13</v>
      </c>
      <c r="B30" t="s">
        <v>658</v>
      </c>
      <c r="C30" t="s">
        <v>14</v>
      </c>
      <c r="D30" t="s">
        <v>650</v>
      </c>
      <c r="E30" t="s">
        <v>15</v>
      </c>
      <c r="F30">
        <v>120</v>
      </c>
      <c r="G30">
        <v>3</v>
      </c>
      <c r="H30" t="s">
        <v>3</v>
      </c>
      <c r="K30" t="s">
        <v>659</v>
      </c>
      <c r="M30" s="4" t="s">
        <v>1015</v>
      </c>
      <c r="N30">
        <v>1</v>
      </c>
      <c r="O30">
        <v>1</v>
      </c>
    </row>
    <row r="31" spans="1:15" ht="232" x14ac:dyDescent="0.35">
      <c r="A31" t="s">
        <v>13</v>
      </c>
      <c r="B31" t="s">
        <v>658</v>
      </c>
      <c r="C31" t="s">
        <v>14</v>
      </c>
      <c r="D31" t="s">
        <v>650</v>
      </c>
      <c r="E31" t="s">
        <v>45</v>
      </c>
      <c r="F31">
        <v>124</v>
      </c>
      <c r="G31">
        <v>3</v>
      </c>
      <c r="H31" t="s">
        <v>3</v>
      </c>
      <c r="K31" t="s">
        <v>679</v>
      </c>
      <c r="M31" s="4" t="s">
        <v>1016</v>
      </c>
      <c r="N31">
        <v>1</v>
      </c>
      <c r="O31">
        <v>1</v>
      </c>
    </row>
    <row r="32" spans="1:15" ht="232" x14ac:dyDescent="0.35">
      <c r="A32" t="s">
        <v>13</v>
      </c>
      <c r="B32" t="s">
        <v>658</v>
      </c>
      <c r="C32" t="s">
        <v>14</v>
      </c>
      <c r="D32" t="s">
        <v>650</v>
      </c>
      <c r="E32" t="s">
        <v>33</v>
      </c>
      <c r="F32">
        <v>128</v>
      </c>
      <c r="G32">
        <v>3</v>
      </c>
      <c r="H32" t="s">
        <v>3</v>
      </c>
      <c r="K32" t="s">
        <v>680</v>
      </c>
      <c r="M32" s="4" t="s">
        <v>1017</v>
      </c>
      <c r="N32">
        <v>1</v>
      </c>
      <c r="O32">
        <v>1</v>
      </c>
    </row>
    <row r="33" spans="1:15" ht="87" x14ac:dyDescent="0.35">
      <c r="A33" t="s">
        <v>13</v>
      </c>
      <c r="B33" t="s">
        <v>658</v>
      </c>
      <c r="C33" t="s">
        <v>14</v>
      </c>
      <c r="D33" t="s">
        <v>1018</v>
      </c>
      <c r="E33" t="s">
        <v>46</v>
      </c>
      <c r="F33">
        <v>132</v>
      </c>
      <c r="G33">
        <v>3</v>
      </c>
      <c r="H33" t="s">
        <v>3</v>
      </c>
      <c r="K33" t="s">
        <v>659</v>
      </c>
      <c r="M33" s="4" t="s">
        <v>1019</v>
      </c>
      <c r="N33">
        <v>1</v>
      </c>
      <c r="O33">
        <v>1</v>
      </c>
    </row>
    <row r="34" spans="1:15" ht="130.5" x14ac:dyDescent="0.35">
      <c r="A34" t="s">
        <v>13</v>
      </c>
      <c r="B34" t="s">
        <v>658</v>
      </c>
      <c r="C34" t="s">
        <v>14</v>
      </c>
      <c r="D34" t="s">
        <v>1018</v>
      </c>
      <c r="E34" t="s">
        <v>47</v>
      </c>
      <c r="F34">
        <v>136</v>
      </c>
      <c r="G34">
        <v>3</v>
      </c>
      <c r="H34" t="s">
        <v>3</v>
      </c>
      <c r="K34" t="s">
        <v>659</v>
      </c>
      <c r="M34" s="4" t="s">
        <v>1020</v>
      </c>
      <c r="N34">
        <v>1</v>
      </c>
      <c r="O34">
        <v>1</v>
      </c>
    </row>
    <row r="35" spans="1:15" ht="145" x14ac:dyDescent="0.35">
      <c r="A35" t="s">
        <v>13</v>
      </c>
      <c r="B35" t="s">
        <v>658</v>
      </c>
      <c r="C35" t="s">
        <v>14</v>
      </c>
      <c r="D35" t="s">
        <v>966</v>
      </c>
      <c r="E35" t="s">
        <v>48</v>
      </c>
      <c r="F35">
        <v>140</v>
      </c>
      <c r="G35">
        <v>3</v>
      </c>
      <c r="H35" t="s">
        <v>3</v>
      </c>
      <c r="K35" t="s">
        <v>681</v>
      </c>
      <c r="M35" s="4" t="s">
        <v>1021</v>
      </c>
      <c r="N35">
        <v>1</v>
      </c>
      <c r="O35">
        <v>1</v>
      </c>
    </row>
    <row r="36" spans="1:15" ht="130.5" x14ac:dyDescent="0.35">
      <c r="A36" t="s">
        <v>13</v>
      </c>
      <c r="B36" t="s">
        <v>658</v>
      </c>
      <c r="C36" t="s">
        <v>14</v>
      </c>
      <c r="D36" t="s">
        <v>966</v>
      </c>
      <c r="E36" t="s">
        <v>49</v>
      </c>
      <c r="F36">
        <v>144</v>
      </c>
      <c r="G36">
        <v>3</v>
      </c>
      <c r="H36" t="s">
        <v>3</v>
      </c>
      <c r="K36" t="s">
        <v>682</v>
      </c>
      <c r="M36" s="4" t="s">
        <v>1022</v>
      </c>
      <c r="N36">
        <v>1</v>
      </c>
      <c r="O36">
        <v>1</v>
      </c>
    </row>
    <row r="37" spans="1:15" ht="333.5" x14ac:dyDescent="0.35">
      <c r="A37" t="s">
        <v>13</v>
      </c>
      <c r="B37" t="s">
        <v>658</v>
      </c>
      <c r="C37" t="s">
        <v>14</v>
      </c>
      <c r="D37" t="s">
        <v>961</v>
      </c>
      <c r="E37" t="s">
        <v>50</v>
      </c>
      <c r="F37">
        <v>148</v>
      </c>
      <c r="G37">
        <v>4</v>
      </c>
      <c r="H37" t="s">
        <v>3</v>
      </c>
      <c r="K37" t="s">
        <v>659</v>
      </c>
      <c r="M37" s="4" t="s">
        <v>1023</v>
      </c>
      <c r="N37">
        <v>1</v>
      </c>
      <c r="O37">
        <v>1</v>
      </c>
    </row>
    <row r="38" spans="1:15" ht="409.5" x14ac:dyDescent="0.35">
      <c r="A38" t="s">
        <v>13</v>
      </c>
      <c r="B38" t="s">
        <v>658</v>
      </c>
      <c r="C38" t="s">
        <v>14</v>
      </c>
      <c r="D38" t="s">
        <v>599</v>
      </c>
      <c r="E38" t="s">
        <v>34</v>
      </c>
      <c r="F38">
        <v>153</v>
      </c>
      <c r="G38">
        <v>8</v>
      </c>
      <c r="H38" t="s">
        <v>3</v>
      </c>
      <c r="K38" t="s">
        <v>680</v>
      </c>
      <c r="M38" s="4" t="s">
        <v>1024</v>
      </c>
      <c r="N38">
        <v>1</v>
      </c>
      <c r="O38">
        <v>1</v>
      </c>
    </row>
    <row r="39" spans="1:15" ht="304.5" x14ac:dyDescent="0.35">
      <c r="A39" t="s">
        <v>13</v>
      </c>
      <c r="B39" t="s">
        <v>658</v>
      </c>
      <c r="C39" t="s">
        <v>14</v>
      </c>
      <c r="D39" t="s">
        <v>599</v>
      </c>
      <c r="E39" t="s">
        <v>51</v>
      </c>
      <c r="F39">
        <v>162</v>
      </c>
      <c r="G39">
        <v>3</v>
      </c>
      <c r="H39" t="s">
        <v>3</v>
      </c>
      <c r="K39" t="s">
        <v>678</v>
      </c>
      <c r="M39" s="4" t="s">
        <v>1025</v>
      </c>
      <c r="N39">
        <v>1</v>
      </c>
      <c r="O39">
        <v>1</v>
      </c>
    </row>
    <row r="40" spans="1:15" ht="87" x14ac:dyDescent="0.35">
      <c r="A40" t="s">
        <v>13</v>
      </c>
      <c r="B40" t="s">
        <v>658</v>
      </c>
      <c r="C40" t="s">
        <v>14</v>
      </c>
      <c r="D40" t="s">
        <v>635</v>
      </c>
      <c r="E40" t="s">
        <v>52</v>
      </c>
      <c r="F40">
        <v>166</v>
      </c>
      <c r="G40">
        <v>3</v>
      </c>
      <c r="H40" t="s">
        <v>3</v>
      </c>
      <c r="K40" t="s">
        <v>659</v>
      </c>
      <c r="M40" s="4" t="s">
        <v>1026</v>
      </c>
      <c r="N40">
        <v>1</v>
      </c>
      <c r="O40">
        <v>1</v>
      </c>
    </row>
    <row r="41" spans="1:15" ht="87" x14ac:dyDescent="0.35">
      <c r="A41" t="s">
        <v>13</v>
      </c>
      <c r="B41" t="s">
        <v>658</v>
      </c>
      <c r="C41" t="s">
        <v>14</v>
      </c>
      <c r="D41" t="s">
        <v>635</v>
      </c>
      <c r="E41" t="s">
        <v>53</v>
      </c>
      <c r="F41">
        <v>170</v>
      </c>
      <c r="G41">
        <v>3</v>
      </c>
      <c r="H41" t="s">
        <v>3</v>
      </c>
      <c r="K41" t="s">
        <v>659</v>
      </c>
      <c r="M41" s="4" t="s">
        <v>1027</v>
      </c>
      <c r="N41">
        <v>1</v>
      </c>
      <c r="O41">
        <v>1</v>
      </c>
    </row>
    <row r="42" spans="1:15" ht="101.5" x14ac:dyDescent="0.35">
      <c r="A42" t="s">
        <v>13</v>
      </c>
      <c r="B42" t="s">
        <v>658</v>
      </c>
      <c r="C42" t="s">
        <v>14</v>
      </c>
      <c r="D42" t="s">
        <v>967</v>
      </c>
      <c r="E42" t="s">
        <v>54</v>
      </c>
      <c r="F42">
        <v>174</v>
      </c>
      <c r="G42">
        <v>3</v>
      </c>
      <c r="H42" t="s">
        <v>3</v>
      </c>
      <c r="K42" t="s">
        <v>659</v>
      </c>
      <c r="M42" s="4" t="s">
        <v>1028</v>
      </c>
      <c r="N42">
        <v>1</v>
      </c>
      <c r="O42">
        <v>1</v>
      </c>
    </row>
    <row r="43" spans="1:15" ht="87" x14ac:dyDescent="0.35">
      <c r="A43" t="s">
        <v>13</v>
      </c>
      <c r="B43" t="s">
        <v>658</v>
      </c>
      <c r="C43" t="s">
        <v>14</v>
      </c>
      <c r="D43" t="s">
        <v>967</v>
      </c>
      <c r="E43" t="s">
        <v>55</v>
      </c>
      <c r="F43">
        <v>178</v>
      </c>
      <c r="G43">
        <v>3</v>
      </c>
      <c r="H43" t="s">
        <v>3</v>
      </c>
      <c r="K43" t="s">
        <v>659</v>
      </c>
      <c r="M43" s="4" t="s">
        <v>1029</v>
      </c>
      <c r="N43">
        <v>1</v>
      </c>
      <c r="O43">
        <v>1</v>
      </c>
    </row>
    <row r="44" spans="1:15" ht="101.5" x14ac:dyDescent="0.35">
      <c r="A44" t="s">
        <v>13</v>
      </c>
      <c r="B44" t="s">
        <v>658</v>
      </c>
      <c r="C44" t="s">
        <v>14</v>
      </c>
      <c r="D44" t="s">
        <v>967</v>
      </c>
      <c r="E44" t="s">
        <v>56</v>
      </c>
      <c r="F44">
        <v>182</v>
      </c>
      <c r="G44">
        <v>3</v>
      </c>
      <c r="H44" t="s">
        <v>3</v>
      </c>
      <c r="K44" t="s">
        <v>659</v>
      </c>
      <c r="M44" s="4" t="s">
        <v>1030</v>
      </c>
      <c r="N44">
        <v>1</v>
      </c>
      <c r="O44">
        <v>1</v>
      </c>
    </row>
    <row r="45" spans="1:15" ht="101.5" x14ac:dyDescent="0.35">
      <c r="A45" t="s">
        <v>13</v>
      </c>
      <c r="B45" t="s">
        <v>658</v>
      </c>
      <c r="C45" t="s">
        <v>14</v>
      </c>
      <c r="D45" t="s">
        <v>967</v>
      </c>
      <c r="E45" t="s">
        <v>57</v>
      </c>
      <c r="F45">
        <v>186</v>
      </c>
      <c r="G45">
        <v>3</v>
      </c>
      <c r="H45" t="s">
        <v>3</v>
      </c>
      <c r="K45" t="s">
        <v>659</v>
      </c>
      <c r="M45" s="4" t="s">
        <v>1031</v>
      </c>
      <c r="N45">
        <v>1</v>
      </c>
      <c r="O45">
        <v>1</v>
      </c>
    </row>
    <row r="46" spans="1:15" ht="72.5" x14ac:dyDescent="0.35">
      <c r="A46" t="s">
        <v>13</v>
      </c>
      <c r="B46" t="s">
        <v>658</v>
      </c>
      <c r="C46" t="s">
        <v>14</v>
      </c>
      <c r="D46" t="s">
        <v>967</v>
      </c>
      <c r="E46" t="s">
        <v>58</v>
      </c>
      <c r="F46">
        <v>190</v>
      </c>
      <c r="G46">
        <v>2</v>
      </c>
      <c r="H46" t="s">
        <v>3</v>
      </c>
      <c r="K46" t="s">
        <v>659</v>
      </c>
      <c r="M46" s="4" t="s">
        <v>1032</v>
      </c>
      <c r="N46">
        <v>1</v>
      </c>
      <c r="O46">
        <v>1</v>
      </c>
    </row>
    <row r="47" spans="1:15" ht="116" x14ac:dyDescent="0.35">
      <c r="A47" t="s">
        <v>13</v>
      </c>
      <c r="B47" t="s">
        <v>658</v>
      </c>
      <c r="C47" t="s">
        <v>14</v>
      </c>
      <c r="D47" t="s">
        <v>632</v>
      </c>
      <c r="E47" t="s">
        <v>61</v>
      </c>
      <c r="F47">
        <v>193</v>
      </c>
      <c r="G47">
        <v>3</v>
      </c>
      <c r="H47" t="s">
        <v>3</v>
      </c>
      <c r="K47" t="s">
        <v>659</v>
      </c>
      <c r="M47" s="4" t="s">
        <v>1033</v>
      </c>
      <c r="N47">
        <v>1</v>
      </c>
      <c r="O47">
        <v>1</v>
      </c>
    </row>
    <row r="48" spans="1:15" ht="217.5" x14ac:dyDescent="0.35">
      <c r="A48" t="s">
        <v>13</v>
      </c>
      <c r="B48" t="s">
        <v>658</v>
      </c>
      <c r="C48" t="s">
        <v>14</v>
      </c>
      <c r="D48" t="s">
        <v>632</v>
      </c>
      <c r="E48" t="s">
        <v>62</v>
      </c>
      <c r="F48">
        <v>197</v>
      </c>
      <c r="G48">
        <v>7</v>
      </c>
      <c r="H48" t="s">
        <v>3</v>
      </c>
      <c r="K48" t="s">
        <v>659</v>
      </c>
      <c r="M48" s="4" t="s">
        <v>1034</v>
      </c>
      <c r="N48">
        <v>1</v>
      </c>
      <c r="O48">
        <v>1</v>
      </c>
    </row>
    <row r="49" spans="1:15" ht="116" x14ac:dyDescent="0.35">
      <c r="A49" t="s">
        <v>13</v>
      </c>
      <c r="B49" t="s">
        <v>658</v>
      </c>
      <c r="C49" t="s">
        <v>14</v>
      </c>
      <c r="D49" t="s">
        <v>632</v>
      </c>
      <c r="E49" t="s">
        <v>685</v>
      </c>
      <c r="F49">
        <v>205</v>
      </c>
      <c r="G49">
        <v>3</v>
      </c>
      <c r="H49" t="s">
        <v>3</v>
      </c>
      <c r="K49" t="s">
        <v>659</v>
      </c>
      <c r="M49" s="4" t="s">
        <v>1035</v>
      </c>
      <c r="N49">
        <v>1</v>
      </c>
      <c r="O49">
        <v>1</v>
      </c>
    </row>
    <row r="50" spans="1:15" ht="217.5" x14ac:dyDescent="0.35">
      <c r="A50" t="s">
        <v>13</v>
      </c>
      <c r="B50" t="s">
        <v>658</v>
      </c>
      <c r="C50" t="s">
        <v>14</v>
      </c>
      <c r="D50" t="s">
        <v>632</v>
      </c>
      <c r="E50" t="s">
        <v>63</v>
      </c>
      <c r="F50">
        <v>209</v>
      </c>
      <c r="G50">
        <v>3</v>
      </c>
      <c r="H50" t="s">
        <v>3</v>
      </c>
      <c r="K50" t="s">
        <v>676</v>
      </c>
      <c r="M50" s="4" t="s">
        <v>1036</v>
      </c>
      <c r="N50">
        <v>1</v>
      </c>
      <c r="O50">
        <v>1</v>
      </c>
    </row>
    <row r="51" spans="1:15" ht="304.5" x14ac:dyDescent="0.35">
      <c r="A51" t="s">
        <v>13</v>
      </c>
      <c r="B51" t="s">
        <v>658</v>
      </c>
      <c r="C51" t="s">
        <v>14</v>
      </c>
      <c r="D51" t="s">
        <v>632</v>
      </c>
      <c r="E51" t="s">
        <v>64</v>
      </c>
      <c r="F51">
        <v>213</v>
      </c>
      <c r="G51">
        <v>3</v>
      </c>
      <c r="H51" t="s">
        <v>3</v>
      </c>
      <c r="K51" t="s">
        <v>686</v>
      </c>
      <c r="M51" s="4" t="s">
        <v>1037</v>
      </c>
      <c r="N51">
        <v>1</v>
      </c>
      <c r="O51">
        <v>1</v>
      </c>
    </row>
    <row r="52" spans="1:15" ht="261" x14ac:dyDescent="0.35">
      <c r="A52" t="s">
        <v>13</v>
      </c>
      <c r="B52" t="s">
        <v>658</v>
      </c>
      <c r="C52" t="s">
        <v>14</v>
      </c>
      <c r="D52" t="s">
        <v>632</v>
      </c>
      <c r="E52" t="s">
        <v>65</v>
      </c>
      <c r="F52">
        <v>217</v>
      </c>
      <c r="G52">
        <v>3</v>
      </c>
      <c r="H52" t="s">
        <v>3</v>
      </c>
      <c r="K52" t="s">
        <v>687</v>
      </c>
      <c r="M52" s="4" t="s">
        <v>1038</v>
      </c>
      <c r="N52">
        <v>1</v>
      </c>
      <c r="O52">
        <v>1</v>
      </c>
    </row>
    <row r="53" spans="1:15" ht="188.5" x14ac:dyDescent="0.35">
      <c r="A53" t="s">
        <v>13</v>
      </c>
      <c r="B53" t="s">
        <v>658</v>
      </c>
      <c r="C53" t="s">
        <v>14</v>
      </c>
      <c r="D53" t="s">
        <v>632</v>
      </c>
      <c r="E53" t="s">
        <v>66</v>
      </c>
      <c r="F53">
        <v>221</v>
      </c>
      <c r="G53">
        <v>6</v>
      </c>
      <c r="H53" t="s">
        <v>3</v>
      </c>
      <c r="K53" t="s">
        <v>659</v>
      </c>
      <c r="M53" s="4" t="s">
        <v>1039</v>
      </c>
      <c r="N53">
        <v>1</v>
      </c>
      <c r="O53">
        <v>1</v>
      </c>
    </row>
    <row r="54" spans="1:15" ht="261" x14ac:dyDescent="0.35">
      <c r="A54" t="s">
        <v>13</v>
      </c>
      <c r="B54" t="s">
        <v>658</v>
      </c>
      <c r="C54" t="s">
        <v>14</v>
      </c>
      <c r="D54" t="s">
        <v>632</v>
      </c>
      <c r="E54" t="s">
        <v>67</v>
      </c>
      <c r="F54">
        <v>228</v>
      </c>
      <c r="G54">
        <v>3</v>
      </c>
      <c r="H54" t="s">
        <v>3</v>
      </c>
      <c r="K54" t="s">
        <v>678</v>
      </c>
      <c r="M54" s="4" t="s">
        <v>1040</v>
      </c>
      <c r="N54">
        <v>1</v>
      </c>
      <c r="O54">
        <v>1</v>
      </c>
    </row>
    <row r="55" spans="1:15" ht="116" x14ac:dyDescent="0.35">
      <c r="A55" t="s">
        <v>13</v>
      </c>
      <c r="B55" t="s">
        <v>658</v>
      </c>
      <c r="C55" t="s">
        <v>14</v>
      </c>
      <c r="D55" t="s">
        <v>632</v>
      </c>
      <c r="E55" t="s">
        <v>688</v>
      </c>
      <c r="F55">
        <v>232</v>
      </c>
      <c r="G55">
        <v>3</v>
      </c>
      <c r="H55" t="s">
        <v>3</v>
      </c>
      <c r="K55" t="s">
        <v>659</v>
      </c>
      <c r="M55" s="4" t="s">
        <v>1041</v>
      </c>
      <c r="N55">
        <v>1</v>
      </c>
      <c r="O55">
        <v>1</v>
      </c>
    </row>
    <row r="56" spans="1:15" ht="130.5" x14ac:dyDescent="0.35">
      <c r="A56" t="s">
        <v>13</v>
      </c>
      <c r="B56" t="s">
        <v>658</v>
      </c>
      <c r="C56" t="s">
        <v>14</v>
      </c>
      <c r="D56" t="s">
        <v>632</v>
      </c>
      <c r="E56" t="s">
        <v>1042</v>
      </c>
      <c r="F56">
        <v>236</v>
      </c>
      <c r="G56">
        <v>3</v>
      </c>
      <c r="H56" t="s">
        <v>3</v>
      </c>
      <c r="K56" t="s">
        <v>659</v>
      </c>
      <c r="M56" s="4" t="s">
        <v>1043</v>
      </c>
      <c r="N56">
        <v>1</v>
      </c>
      <c r="O56">
        <v>1</v>
      </c>
    </row>
    <row r="57" spans="1:15" ht="348" x14ac:dyDescent="0.35">
      <c r="A57" t="s">
        <v>13</v>
      </c>
      <c r="B57" t="s">
        <v>658</v>
      </c>
      <c r="C57" t="s">
        <v>14</v>
      </c>
      <c r="D57" t="s">
        <v>632</v>
      </c>
      <c r="E57" t="s">
        <v>68</v>
      </c>
      <c r="F57">
        <v>240</v>
      </c>
      <c r="G57">
        <v>4</v>
      </c>
      <c r="H57" t="s">
        <v>3</v>
      </c>
      <c r="K57" t="s">
        <v>689</v>
      </c>
      <c r="M57" s="4" t="s">
        <v>1839</v>
      </c>
      <c r="N57">
        <v>1</v>
      </c>
      <c r="O57">
        <v>1</v>
      </c>
    </row>
    <row r="58" spans="1:15" ht="409.5" x14ac:dyDescent="0.35">
      <c r="A58" t="s">
        <v>13</v>
      </c>
      <c r="B58" t="s">
        <v>658</v>
      </c>
      <c r="C58" t="s">
        <v>14</v>
      </c>
      <c r="D58" t="s">
        <v>632</v>
      </c>
      <c r="E58" t="s">
        <v>69</v>
      </c>
      <c r="F58">
        <v>245</v>
      </c>
      <c r="G58">
        <v>7</v>
      </c>
      <c r="H58" t="s">
        <v>3</v>
      </c>
      <c r="K58" t="s">
        <v>690</v>
      </c>
      <c r="M58" s="4" t="s">
        <v>1044</v>
      </c>
      <c r="N58">
        <v>1</v>
      </c>
      <c r="O58">
        <v>1</v>
      </c>
    </row>
    <row r="59" spans="1:15" ht="409.5" x14ac:dyDescent="0.35">
      <c r="A59" t="s">
        <v>13</v>
      </c>
      <c r="B59" t="s">
        <v>658</v>
      </c>
      <c r="C59" t="s">
        <v>14</v>
      </c>
      <c r="D59" t="s">
        <v>632</v>
      </c>
      <c r="E59" t="s">
        <v>70</v>
      </c>
      <c r="F59">
        <v>253</v>
      </c>
      <c r="G59">
        <v>5</v>
      </c>
      <c r="H59" t="s">
        <v>3</v>
      </c>
      <c r="K59" t="s">
        <v>678</v>
      </c>
      <c r="M59" s="4" t="s">
        <v>1045</v>
      </c>
      <c r="N59">
        <v>1</v>
      </c>
      <c r="O59">
        <v>1</v>
      </c>
    </row>
    <row r="60" spans="1:15" ht="145" x14ac:dyDescent="0.35">
      <c r="A60" t="s">
        <v>13</v>
      </c>
      <c r="B60" t="s">
        <v>658</v>
      </c>
      <c r="C60" t="s">
        <v>14</v>
      </c>
      <c r="D60" t="s">
        <v>632</v>
      </c>
      <c r="E60" t="s">
        <v>71</v>
      </c>
      <c r="F60">
        <v>259</v>
      </c>
      <c r="G60">
        <v>3</v>
      </c>
      <c r="H60" t="s">
        <v>3</v>
      </c>
      <c r="K60" t="s">
        <v>659</v>
      </c>
      <c r="M60" s="4" t="s">
        <v>1046</v>
      </c>
      <c r="N60">
        <v>1</v>
      </c>
      <c r="O60">
        <v>1</v>
      </c>
    </row>
    <row r="61" spans="1:15" ht="406" x14ac:dyDescent="0.35">
      <c r="A61" t="s">
        <v>13</v>
      </c>
      <c r="B61" t="s">
        <v>658</v>
      </c>
      <c r="C61" t="s">
        <v>14</v>
      </c>
      <c r="D61" t="s">
        <v>632</v>
      </c>
      <c r="E61" t="s">
        <v>72</v>
      </c>
      <c r="F61">
        <v>263</v>
      </c>
      <c r="G61">
        <v>6</v>
      </c>
      <c r="H61" t="s">
        <v>3</v>
      </c>
      <c r="K61" t="s">
        <v>691</v>
      </c>
      <c r="M61" s="4" t="s">
        <v>1840</v>
      </c>
      <c r="N61">
        <v>1</v>
      </c>
      <c r="O61">
        <v>1</v>
      </c>
    </row>
    <row r="62" spans="1:15" ht="409.5" x14ac:dyDescent="0.35">
      <c r="A62" t="s">
        <v>13</v>
      </c>
      <c r="B62" t="s">
        <v>658</v>
      </c>
      <c r="C62" t="s">
        <v>14</v>
      </c>
      <c r="D62" t="s">
        <v>964</v>
      </c>
      <c r="E62" t="s">
        <v>73</v>
      </c>
      <c r="F62">
        <v>270</v>
      </c>
      <c r="G62">
        <v>8</v>
      </c>
      <c r="H62" t="s">
        <v>3</v>
      </c>
      <c r="K62" t="s">
        <v>692</v>
      </c>
      <c r="M62" s="4" t="s">
        <v>1047</v>
      </c>
      <c r="N62">
        <v>1</v>
      </c>
      <c r="O62">
        <v>1</v>
      </c>
    </row>
    <row r="63" spans="1:15" ht="409.5" x14ac:dyDescent="0.35">
      <c r="A63" t="s">
        <v>13</v>
      </c>
      <c r="B63" t="s">
        <v>658</v>
      </c>
      <c r="C63" t="s">
        <v>14</v>
      </c>
      <c r="D63" t="s">
        <v>964</v>
      </c>
      <c r="E63" t="s">
        <v>74</v>
      </c>
      <c r="F63">
        <v>279</v>
      </c>
      <c r="G63">
        <v>19</v>
      </c>
      <c r="H63" t="s">
        <v>3</v>
      </c>
      <c r="K63" t="s">
        <v>659</v>
      </c>
      <c r="M63" s="4" t="s">
        <v>1048</v>
      </c>
      <c r="N63">
        <v>1</v>
      </c>
      <c r="O63">
        <v>1</v>
      </c>
    </row>
    <row r="64" spans="1:15" ht="409.5" x14ac:dyDescent="0.35">
      <c r="A64" t="s">
        <v>13</v>
      </c>
      <c r="B64" t="s">
        <v>658</v>
      </c>
      <c r="C64" t="s">
        <v>14</v>
      </c>
      <c r="D64" t="s">
        <v>964</v>
      </c>
      <c r="E64" t="s">
        <v>75</v>
      </c>
      <c r="F64">
        <v>299</v>
      </c>
      <c r="G64">
        <v>10</v>
      </c>
      <c r="H64" t="s">
        <v>3</v>
      </c>
      <c r="K64" t="s">
        <v>693</v>
      </c>
      <c r="M64" s="4" t="s">
        <v>1049</v>
      </c>
      <c r="N64">
        <v>1</v>
      </c>
      <c r="O64">
        <v>1</v>
      </c>
    </row>
    <row r="65" spans="1:15" ht="409.5" x14ac:dyDescent="0.35">
      <c r="A65" t="s">
        <v>13</v>
      </c>
      <c r="B65" t="s">
        <v>658</v>
      </c>
      <c r="C65" t="s">
        <v>14</v>
      </c>
      <c r="D65" t="s">
        <v>964</v>
      </c>
      <c r="E65" t="s">
        <v>76</v>
      </c>
      <c r="F65">
        <v>310</v>
      </c>
      <c r="G65">
        <v>7</v>
      </c>
      <c r="H65" t="s">
        <v>3</v>
      </c>
      <c r="K65" t="s">
        <v>682</v>
      </c>
      <c r="M65" s="4" t="s">
        <v>1050</v>
      </c>
      <c r="N65">
        <v>1</v>
      </c>
      <c r="O65">
        <v>1</v>
      </c>
    </row>
    <row r="66" spans="1:15" ht="409.5" x14ac:dyDescent="0.35">
      <c r="A66" t="s">
        <v>13</v>
      </c>
      <c r="B66" t="s">
        <v>658</v>
      </c>
      <c r="C66" t="s">
        <v>14</v>
      </c>
      <c r="D66" t="s">
        <v>962</v>
      </c>
      <c r="E66" t="s">
        <v>77</v>
      </c>
      <c r="F66">
        <v>318</v>
      </c>
      <c r="G66">
        <v>7</v>
      </c>
      <c r="H66" t="s">
        <v>3</v>
      </c>
      <c r="K66" t="s">
        <v>694</v>
      </c>
      <c r="M66" s="4" t="s">
        <v>1051</v>
      </c>
      <c r="N66">
        <v>1</v>
      </c>
      <c r="O66">
        <v>1</v>
      </c>
    </row>
    <row r="67" spans="1:15" ht="409.5" x14ac:dyDescent="0.35">
      <c r="A67" t="s">
        <v>13</v>
      </c>
      <c r="B67" t="s">
        <v>658</v>
      </c>
      <c r="C67" t="s">
        <v>14</v>
      </c>
      <c r="D67" t="s">
        <v>628</v>
      </c>
      <c r="E67" t="s">
        <v>78</v>
      </c>
      <c r="F67">
        <v>326</v>
      </c>
      <c r="G67">
        <v>14</v>
      </c>
      <c r="H67" t="s">
        <v>3</v>
      </c>
      <c r="K67" t="s">
        <v>659</v>
      </c>
      <c r="M67" s="4" t="s">
        <v>1052</v>
      </c>
      <c r="N67">
        <v>1</v>
      </c>
      <c r="O67">
        <v>1</v>
      </c>
    </row>
    <row r="68" spans="1:15" ht="261" x14ac:dyDescent="0.35">
      <c r="A68" t="s">
        <v>13</v>
      </c>
      <c r="B68" t="s">
        <v>658</v>
      </c>
      <c r="C68" t="s">
        <v>14</v>
      </c>
      <c r="D68" t="s">
        <v>628</v>
      </c>
      <c r="E68" t="s">
        <v>79</v>
      </c>
      <c r="F68">
        <v>341</v>
      </c>
      <c r="G68">
        <v>7</v>
      </c>
      <c r="H68" t="s">
        <v>3</v>
      </c>
      <c r="K68" t="s">
        <v>659</v>
      </c>
      <c r="M68" s="4" t="s">
        <v>1841</v>
      </c>
      <c r="N68">
        <v>1</v>
      </c>
      <c r="O68">
        <v>1</v>
      </c>
    </row>
    <row r="69" spans="1:15" ht="72.5" x14ac:dyDescent="0.35">
      <c r="A69" t="s">
        <v>13</v>
      </c>
      <c r="B69" t="s">
        <v>658</v>
      </c>
      <c r="C69" t="s">
        <v>14</v>
      </c>
      <c r="D69" t="s">
        <v>1053</v>
      </c>
      <c r="E69" t="s">
        <v>80</v>
      </c>
      <c r="F69">
        <v>349</v>
      </c>
      <c r="G69">
        <v>3</v>
      </c>
      <c r="H69" t="s">
        <v>3</v>
      </c>
      <c r="K69" t="s">
        <v>659</v>
      </c>
      <c r="M69" s="4" t="s">
        <v>1054</v>
      </c>
      <c r="N69">
        <v>1</v>
      </c>
      <c r="O69">
        <v>1</v>
      </c>
    </row>
    <row r="70" spans="1:15" ht="174" x14ac:dyDescent="0.35">
      <c r="A70" t="s">
        <v>13</v>
      </c>
      <c r="B70" t="s">
        <v>658</v>
      </c>
      <c r="C70" t="s">
        <v>14</v>
      </c>
      <c r="D70" t="s">
        <v>1053</v>
      </c>
      <c r="E70" t="s">
        <v>81</v>
      </c>
      <c r="F70">
        <v>353</v>
      </c>
      <c r="G70">
        <v>6</v>
      </c>
      <c r="H70" t="s">
        <v>3</v>
      </c>
      <c r="K70" t="s">
        <v>659</v>
      </c>
      <c r="M70" s="4" t="s">
        <v>1842</v>
      </c>
      <c r="N70">
        <v>1</v>
      </c>
      <c r="O70">
        <v>1</v>
      </c>
    </row>
    <row r="71" spans="1:15" ht="409.5" x14ac:dyDescent="0.35">
      <c r="A71" t="s">
        <v>13</v>
      </c>
      <c r="B71" t="s">
        <v>658</v>
      </c>
      <c r="C71" t="s">
        <v>14</v>
      </c>
      <c r="D71" t="s">
        <v>82</v>
      </c>
      <c r="E71" t="s">
        <v>82</v>
      </c>
      <c r="F71">
        <v>360</v>
      </c>
      <c r="G71">
        <v>36</v>
      </c>
      <c r="H71" t="s">
        <v>3</v>
      </c>
      <c r="K71" t="s">
        <v>695</v>
      </c>
      <c r="M71" s="4" t="s">
        <v>1055</v>
      </c>
      <c r="N71">
        <v>1</v>
      </c>
      <c r="O71">
        <v>1</v>
      </c>
    </row>
    <row r="72" spans="1:15" ht="409.5" x14ac:dyDescent="0.35">
      <c r="A72" t="s">
        <v>13</v>
      </c>
      <c r="B72" t="s">
        <v>658</v>
      </c>
      <c r="C72" t="s">
        <v>14</v>
      </c>
      <c r="D72" t="s">
        <v>82</v>
      </c>
      <c r="E72" t="s">
        <v>83</v>
      </c>
      <c r="F72">
        <v>397</v>
      </c>
      <c r="G72">
        <v>18</v>
      </c>
      <c r="H72" t="s">
        <v>3</v>
      </c>
      <c r="K72" t="s">
        <v>1056</v>
      </c>
      <c r="M72" s="4" t="s">
        <v>1057</v>
      </c>
      <c r="N72">
        <v>1</v>
      </c>
      <c r="O72">
        <v>1</v>
      </c>
    </row>
    <row r="73" spans="1:15" ht="409.5" x14ac:dyDescent="0.35">
      <c r="A73" t="s">
        <v>13</v>
      </c>
      <c r="B73" t="s">
        <v>658</v>
      </c>
      <c r="C73" t="s">
        <v>14</v>
      </c>
      <c r="D73" t="s">
        <v>82</v>
      </c>
      <c r="E73" t="s">
        <v>84</v>
      </c>
      <c r="F73">
        <v>416</v>
      </c>
      <c r="G73">
        <v>11</v>
      </c>
      <c r="H73" t="s">
        <v>3</v>
      </c>
      <c r="K73" t="s">
        <v>696</v>
      </c>
      <c r="M73" s="4" t="s">
        <v>1058</v>
      </c>
      <c r="N73">
        <v>1</v>
      </c>
      <c r="O73">
        <v>1</v>
      </c>
    </row>
    <row r="74" spans="1:15" ht="43.5" x14ac:dyDescent="0.35">
      <c r="A74" t="s">
        <v>13</v>
      </c>
      <c r="B74" t="s">
        <v>658</v>
      </c>
      <c r="C74" t="s">
        <v>14</v>
      </c>
      <c r="E74" t="s">
        <v>1843</v>
      </c>
      <c r="F74">
        <v>427</v>
      </c>
      <c r="G74">
        <v>3</v>
      </c>
      <c r="H74" t="s">
        <v>3</v>
      </c>
      <c r="K74" t="s">
        <v>659</v>
      </c>
      <c r="M74" s="4" t="s">
        <v>1844</v>
      </c>
      <c r="N74">
        <v>2</v>
      </c>
      <c r="O74">
        <v>1</v>
      </c>
    </row>
    <row r="75" spans="1:15" ht="87" x14ac:dyDescent="0.35">
      <c r="A75" t="s">
        <v>13</v>
      </c>
      <c r="B75" t="s">
        <v>658</v>
      </c>
      <c r="C75" t="s">
        <v>14</v>
      </c>
      <c r="D75" t="s">
        <v>82</v>
      </c>
      <c r="E75" t="s">
        <v>85</v>
      </c>
      <c r="F75">
        <v>430</v>
      </c>
      <c r="G75">
        <v>3</v>
      </c>
      <c r="H75" t="s">
        <v>3</v>
      </c>
      <c r="K75" t="s">
        <v>697</v>
      </c>
      <c r="M75" s="4" t="s">
        <v>1059</v>
      </c>
      <c r="N75">
        <v>1</v>
      </c>
      <c r="O75">
        <v>1</v>
      </c>
    </row>
    <row r="76" spans="1:15" ht="409.5" x14ac:dyDescent="0.35">
      <c r="A76" t="s">
        <v>13</v>
      </c>
      <c r="B76" t="s">
        <v>658</v>
      </c>
      <c r="C76" t="s">
        <v>14</v>
      </c>
      <c r="D76" t="s">
        <v>963</v>
      </c>
      <c r="E76" t="s">
        <v>88</v>
      </c>
      <c r="F76">
        <v>434</v>
      </c>
      <c r="G76">
        <v>10</v>
      </c>
      <c r="H76" t="s">
        <v>3</v>
      </c>
      <c r="K76" t="s">
        <v>659</v>
      </c>
      <c r="M76" s="4" t="s">
        <v>1060</v>
      </c>
      <c r="N76">
        <v>1</v>
      </c>
      <c r="O76">
        <v>1</v>
      </c>
    </row>
    <row r="77" spans="1:15" ht="116" x14ac:dyDescent="0.35">
      <c r="A77" t="s">
        <v>13</v>
      </c>
      <c r="B77" t="s">
        <v>658</v>
      </c>
      <c r="C77" t="s">
        <v>14</v>
      </c>
      <c r="D77" t="s">
        <v>963</v>
      </c>
      <c r="E77" t="s">
        <v>89</v>
      </c>
      <c r="F77">
        <v>445</v>
      </c>
      <c r="G77">
        <v>3</v>
      </c>
      <c r="H77" t="s">
        <v>3</v>
      </c>
      <c r="K77" t="s">
        <v>699</v>
      </c>
      <c r="M77" s="4" t="s">
        <v>1061</v>
      </c>
      <c r="N77">
        <v>1</v>
      </c>
      <c r="O77">
        <v>1</v>
      </c>
    </row>
    <row r="78" spans="1:15" ht="72.5" x14ac:dyDescent="0.35">
      <c r="A78" t="s">
        <v>13</v>
      </c>
      <c r="B78" t="s">
        <v>658</v>
      </c>
      <c r="C78" t="s">
        <v>14</v>
      </c>
      <c r="D78" t="s">
        <v>963</v>
      </c>
      <c r="E78" t="s">
        <v>90</v>
      </c>
      <c r="F78">
        <v>449</v>
      </c>
      <c r="G78">
        <v>3</v>
      </c>
      <c r="H78" t="s">
        <v>3</v>
      </c>
      <c r="K78" t="s">
        <v>659</v>
      </c>
      <c r="M78" s="4" t="s">
        <v>1062</v>
      </c>
      <c r="N78">
        <v>1</v>
      </c>
      <c r="O78">
        <v>1</v>
      </c>
    </row>
    <row r="79" spans="1:15" ht="72.5" x14ac:dyDescent="0.35">
      <c r="A79" t="s">
        <v>13</v>
      </c>
      <c r="B79" t="s">
        <v>658</v>
      </c>
      <c r="C79" t="s">
        <v>14</v>
      </c>
      <c r="D79" t="s">
        <v>963</v>
      </c>
      <c r="E79" t="s">
        <v>91</v>
      </c>
      <c r="F79">
        <v>453</v>
      </c>
      <c r="G79">
        <v>3</v>
      </c>
      <c r="H79" t="s">
        <v>3</v>
      </c>
      <c r="K79" t="s">
        <v>659</v>
      </c>
      <c r="M79" s="4" t="s">
        <v>1063</v>
      </c>
      <c r="N79">
        <v>1</v>
      </c>
      <c r="O79">
        <v>1</v>
      </c>
    </row>
    <row r="80" spans="1:15" ht="409.5" x14ac:dyDescent="0.35">
      <c r="A80" t="s">
        <v>13</v>
      </c>
      <c r="B80" t="s">
        <v>658</v>
      </c>
      <c r="C80" t="s">
        <v>14</v>
      </c>
      <c r="D80" t="s">
        <v>1064</v>
      </c>
      <c r="E80" t="s">
        <v>43</v>
      </c>
      <c r="F80">
        <v>457</v>
      </c>
      <c r="G80">
        <v>10</v>
      </c>
      <c r="H80" t="s">
        <v>3</v>
      </c>
      <c r="K80" t="s">
        <v>700</v>
      </c>
      <c r="M80" s="4" t="s">
        <v>1065</v>
      </c>
      <c r="N80">
        <v>1</v>
      </c>
      <c r="O80">
        <v>1</v>
      </c>
    </row>
    <row r="81" spans="1:15" ht="409.5" x14ac:dyDescent="0.35">
      <c r="A81" t="s">
        <v>13</v>
      </c>
      <c r="B81" t="s">
        <v>658</v>
      </c>
      <c r="C81" t="s">
        <v>14</v>
      </c>
      <c r="D81" t="s">
        <v>629</v>
      </c>
      <c r="E81" t="s">
        <v>92</v>
      </c>
      <c r="F81">
        <v>468</v>
      </c>
      <c r="G81">
        <v>14</v>
      </c>
      <c r="H81" t="s">
        <v>3</v>
      </c>
      <c r="K81" t="s">
        <v>659</v>
      </c>
      <c r="M81" s="4" t="s">
        <v>1066</v>
      </c>
      <c r="N81">
        <v>1</v>
      </c>
      <c r="O81">
        <v>1</v>
      </c>
    </row>
    <row r="82" spans="1:15" ht="145" x14ac:dyDescent="0.35">
      <c r="A82" t="s">
        <v>13</v>
      </c>
      <c r="B82" t="s">
        <v>658</v>
      </c>
      <c r="C82" t="s">
        <v>14</v>
      </c>
      <c r="D82" t="s">
        <v>629</v>
      </c>
      <c r="E82" t="s">
        <v>93</v>
      </c>
      <c r="F82">
        <v>483</v>
      </c>
      <c r="G82">
        <v>4</v>
      </c>
      <c r="H82" t="s">
        <v>3</v>
      </c>
      <c r="K82" t="s">
        <v>659</v>
      </c>
      <c r="M82" s="4" t="s">
        <v>1845</v>
      </c>
      <c r="N82">
        <v>1</v>
      </c>
      <c r="O82">
        <v>1</v>
      </c>
    </row>
    <row r="83" spans="1:15" ht="188.5" x14ac:dyDescent="0.35">
      <c r="A83" t="s">
        <v>13</v>
      </c>
      <c r="B83" t="s">
        <v>658</v>
      </c>
      <c r="C83" t="s">
        <v>14</v>
      </c>
      <c r="D83" t="s">
        <v>644</v>
      </c>
      <c r="E83" t="s">
        <v>1067</v>
      </c>
      <c r="F83">
        <v>488</v>
      </c>
      <c r="G83">
        <v>3</v>
      </c>
      <c r="H83" t="s">
        <v>3</v>
      </c>
      <c r="K83" t="s">
        <v>1068</v>
      </c>
      <c r="M83" s="4" t="s">
        <v>1069</v>
      </c>
      <c r="N83">
        <v>1</v>
      </c>
      <c r="O83">
        <v>1</v>
      </c>
    </row>
    <row r="84" spans="1:15" ht="101.5" x14ac:dyDescent="0.35">
      <c r="A84" t="s">
        <v>13</v>
      </c>
      <c r="B84" t="s">
        <v>658</v>
      </c>
      <c r="C84" t="s">
        <v>14</v>
      </c>
      <c r="D84" t="s">
        <v>616</v>
      </c>
      <c r="E84" t="s">
        <v>701</v>
      </c>
      <c r="F84">
        <v>492</v>
      </c>
      <c r="G84">
        <v>3</v>
      </c>
      <c r="H84" t="s">
        <v>3</v>
      </c>
      <c r="K84" t="s">
        <v>659</v>
      </c>
      <c r="M84" s="4" t="s">
        <v>1070</v>
      </c>
      <c r="N84">
        <v>1</v>
      </c>
      <c r="O84">
        <v>1</v>
      </c>
    </row>
    <row r="85" spans="1:15" ht="87" x14ac:dyDescent="0.35">
      <c r="A85" t="s">
        <v>13</v>
      </c>
      <c r="B85" t="s">
        <v>658</v>
      </c>
      <c r="C85" t="s">
        <v>14</v>
      </c>
      <c r="D85" t="s">
        <v>616</v>
      </c>
      <c r="E85" t="s">
        <v>1071</v>
      </c>
      <c r="F85">
        <v>496</v>
      </c>
      <c r="G85">
        <v>3</v>
      </c>
      <c r="H85" t="s">
        <v>3</v>
      </c>
      <c r="K85" t="s">
        <v>659</v>
      </c>
      <c r="M85" s="4" t="s">
        <v>1072</v>
      </c>
      <c r="N85">
        <v>1</v>
      </c>
      <c r="O85">
        <v>1</v>
      </c>
    </row>
    <row r="86" spans="1:15" ht="188.5" x14ac:dyDescent="0.35">
      <c r="A86" t="s">
        <v>13</v>
      </c>
      <c r="B86" t="s">
        <v>658</v>
      </c>
      <c r="C86" t="s">
        <v>14</v>
      </c>
      <c r="D86" t="s">
        <v>616</v>
      </c>
      <c r="E86" t="s">
        <v>1073</v>
      </c>
      <c r="F86">
        <v>500</v>
      </c>
      <c r="G86">
        <v>3</v>
      </c>
      <c r="H86" t="s">
        <v>3</v>
      </c>
      <c r="K86" t="s">
        <v>1068</v>
      </c>
      <c r="M86" s="4" t="s">
        <v>1074</v>
      </c>
      <c r="N86">
        <v>1</v>
      </c>
      <c r="O86">
        <v>1</v>
      </c>
    </row>
    <row r="87" spans="1:15" ht="409.5" x14ac:dyDescent="0.35">
      <c r="A87" t="s">
        <v>13</v>
      </c>
      <c r="B87" t="s">
        <v>658</v>
      </c>
      <c r="C87" t="s">
        <v>14</v>
      </c>
      <c r="D87" t="s">
        <v>963</v>
      </c>
      <c r="E87" t="s">
        <v>87</v>
      </c>
      <c r="F87">
        <v>504</v>
      </c>
      <c r="G87">
        <v>10</v>
      </c>
      <c r="H87" t="s">
        <v>3</v>
      </c>
      <c r="K87" t="s">
        <v>659</v>
      </c>
      <c r="M87" s="4" t="s">
        <v>1075</v>
      </c>
      <c r="N87">
        <v>1</v>
      </c>
      <c r="O87">
        <v>1</v>
      </c>
    </row>
    <row r="88" spans="1:15" ht="217.5" x14ac:dyDescent="0.35">
      <c r="A88" t="s">
        <v>13</v>
      </c>
      <c r="B88" t="s">
        <v>702</v>
      </c>
      <c r="C88" t="s">
        <v>94</v>
      </c>
      <c r="D88" t="s">
        <v>95</v>
      </c>
      <c r="E88" t="s">
        <v>95</v>
      </c>
      <c r="F88">
        <v>5</v>
      </c>
      <c r="G88">
        <v>5</v>
      </c>
      <c r="H88" t="s">
        <v>1076</v>
      </c>
      <c r="J88" t="s">
        <v>94</v>
      </c>
      <c r="K88" t="s">
        <v>703</v>
      </c>
      <c r="M88" s="4" t="s">
        <v>1077</v>
      </c>
      <c r="N88">
        <v>34</v>
      </c>
      <c r="O88">
        <v>1</v>
      </c>
    </row>
    <row r="89" spans="1:15" ht="159.5" x14ac:dyDescent="0.35">
      <c r="A89" t="s">
        <v>13</v>
      </c>
      <c r="B89" t="s">
        <v>702</v>
      </c>
      <c r="C89" t="s">
        <v>94</v>
      </c>
      <c r="D89" t="s">
        <v>704</v>
      </c>
      <c r="E89" t="s">
        <v>96</v>
      </c>
      <c r="F89">
        <v>11</v>
      </c>
      <c r="G89">
        <v>3</v>
      </c>
      <c r="H89" t="s">
        <v>1076</v>
      </c>
      <c r="J89" t="s">
        <v>705</v>
      </c>
      <c r="K89" t="s">
        <v>659</v>
      </c>
      <c r="M89" s="4" t="s">
        <v>1078</v>
      </c>
      <c r="N89">
        <v>24</v>
      </c>
      <c r="O89">
        <v>1</v>
      </c>
    </row>
    <row r="90" spans="1:15" ht="174" x14ac:dyDescent="0.35">
      <c r="A90" t="s">
        <v>13</v>
      </c>
      <c r="B90" t="s">
        <v>658</v>
      </c>
      <c r="C90" t="s">
        <v>97</v>
      </c>
      <c r="D90" t="s">
        <v>100</v>
      </c>
      <c r="E90" t="s">
        <v>100</v>
      </c>
      <c r="F90">
        <v>3</v>
      </c>
      <c r="G90">
        <v>4</v>
      </c>
      <c r="H90" t="s">
        <v>1076</v>
      </c>
      <c r="J90" t="s">
        <v>100</v>
      </c>
      <c r="K90" t="s">
        <v>706</v>
      </c>
      <c r="M90" s="4" t="s">
        <v>1079</v>
      </c>
      <c r="N90">
        <v>1</v>
      </c>
      <c r="O90">
        <v>1</v>
      </c>
    </row>
    <row r="91" spans="1:15" ht="232" x14ac:dyDescent="0.35">
      <c r="A91" t="s">
        <v>13</v>
      </c>
      <c r="B91" t="s">
        <v>658</v>
      </c>
      <c r="C91" t="s">
        <v>97</v>
      </c>
      <c r="D91" t="s">
        <v>1846</v>
      </c>
      <c r="E91" t="s">
        <v>1846</v>
      </c>
      <c r="F91">
        <v>8</v>
      </c>
      <c r="G91">
        <v>4</v>
      </c>
      <c r="H91" t="s">
        <v>1076</v>
      </c>
      <c r="J91" t="s">
        <v>1846</v>
      </c>
      <c r="K91" t="s">
        <v>1847</v>
      </c>
      <c r="M91" s="4" t="s">
        <v>1848</v>
      </c>
      <c r="N91">
        <v>1</v>
      </c>
      <c r="O91">
        <v>1</v>
      </c>
    </row>
    <row r="92" spans="1:15" ht="188.5" x14ac:dyDescent="0.35">
      <c r="A92" t="s">
        <v>13</v>
      </c>
      <c r="B92" t="s">
        <v>658</v>
      </c>
      <c r="C92" t="s">
        <v>97</v>
      </c>
      <c r="E92" t="s">
        <v>1849</v>
      </c>
      <c r="F92">
        <v>12</v>
      </c>
      <c r="G92">
        <v>4</v>
      </c>
      <c r="H92" t="s">
        <v>1076</v>
      </c>
      <c r="J92" t="s">
        <v>1849</v>
      </c>
      <c r="K92" t="s">
        <v>1850</v>
      </c>
      <c r="M92" s="4" t="s">
        <v>1851</v>
      </c>
      <c r="N92">
        <v>1</v>
      </c>
      <c r="O92">
        <v>1</v>
      </c>
    </row>
    <row r="93" spans="1:15" ht="217.5" x14ac:dyDescent="0.35">
      <c r="A93" t="s">
        <v>13</v>
      </c>
      <c r="B93" t="s">
        <v>658</v>
      </c>
      <c r="C93" t="s">
        <v>97</v>
      </c>
      <c r="D93" t="s">
        <v>1393</v>
      </c>
      <c r="E93" t="s">
        <v>1393</v>
      </c>
      <c r="F93">
        <v>16</v>
      </c>
      <c r="G93">
        <v>4</v>
      </c>
      <c r="H93" t="s">
        <v>1076</v>
      </c>
      <c r="J93" t="s">
        <v>1393</v>
      </c>
      <c r="K93" t="s">
        <v>1852</v>
      </c>
      <c r="M93" s="4" t="s">
        <v>1853</v>
      </c>
      <c r="N93">
        <v>1</v>
      </c>
      <c r="O93">
        <v>1</v>
      </c>
    </row>
    <row r="94" spans="1:15" ht="174" x14ac:dyDescent="0.35">
      <c r="A94" t="s">
        <v>13</v>
      </c>
      <c r="B94" t="s">
        <v>658</v>
      </c>
      <c r="C94" t="s">
        <v>97</v>
      </c>
      <c r="D94" t="s">
        <v>1854</v>
      </c>
      <c r="E94" t="s">
        <v>1854</v>
      </c>
      <c r="F94">
        <v>20</v>
      </c>
      <c r="G94">
        <v>4</v>
      </c>
      <c r="H94" t="s">
        <v>1076</v>
      </c>
      <c r="J94" t="s">
        <v>1854</v>
      </c>
      <c r="K94" t="s">
        <v>1855</v>
      </c>
      <c r="M94" s="4" t="s">
        <v>1856</v>
      </c>
      <c r="N94">
        <v>1</v>
      </c>
      <c r="O94">
        <v>1</v>
      </c>
    </row>
    <row r="95" spans="1:15" ht="304.5" x14ac:dyDescent="0.35">
      <c r="A95" t="s">
        <v>13</v>
      </c>
      <c r="B95" t="s">
        <v>658</v>
      </c>
      <c r="C95" t="s">
        <v>97</v>
      </c>
      <c r="D95" t="s">
        <v>94</v>
      </c>
      <c r="E95" t="s">
        <v>1857</v>
      </c>
      <c r="F95">
        <v>25</v>
      </c>
      <c r="G95">
        <v>4</v>
      </c>
      <c r="H95" t="s">
        <v>1076</v>
      </c>
      <c r="J95" t="s">
        <v>1857</v>
      </c>
      <c r="K95" t="s">
        <v>833</v>
      </c>
      <c r="M95" s="4" t="s">
        <v>1858</v>
      </c>
      <c r="N95">
        <v>1</v>
      </c>
      <c r="O95">
        <v>1</v>
      </c>
    </row>
    <row r="96" spans="1:15" ht="217.5" x14ac:dyDescent="0.35">
      <c r="A96" t="s">
        <v>13</v>
      </c>
      <c r="B96" t="s">
        <v>658</v>
      </c>
      <c r="C96" t="s">
        <v>97</v>
      </c>
      <c r="D96" t="s">
        <v>94</v>
      </c>
      <c r="E96" t="s">
        <v>94</v>
      </c>
      <c r="F96">
        <v>29</v>
      </c>
      <c r="G96">
        <v>4</v>
      </c>
      <c r="H96" t="s">
        <v>1076</v>
      </c>
      <c r="J96" t="s">
        <v>94</v>
      </c>
      <c r="K96" t="s">
        <v>703</v>
      </c>
      <c r="M96" s="4" t="s">
        <v>1080</v>
      </c>
      <c r="N96">
        <v>1</v>
      </c>
      <c r="O96">
        <v>1</v>
      </c>
    </row>
    <row r="97" spans="1:15" ht="246.5" x14ac:dyDescent="0.35">
      <c r="A97" t="s">
        <v>13</v>
      </c>
      <c r="B97" t="s">
        <v>658</v>
      </c>
      <c r="C97" t="s">
        <v>97</v>
      </c>
      <c r="D97" t="s">
        <v>94</v>
      </c>
      <c r="E97" t="s">
        <v>101</v>
      </c>
      <c r="F97">
        <v>34</v>
      </c>
      <c r="G97">
        <v>4</v>
      </c>
      <c r="H97" t="s">
        <v>1076</v>
      </c>
      <c r="J97" t="s">
        <v>101</v>
      </c>
      <c r="K97" t="s">
        <v>707</v>
      </c>
      <c r="M97" s="4" t="s">
        <v>1081</v>
      </c>
      <c r="N97">
        <v>1</v>
      </c>
      <c r="O97">
        <v>1</v>
      </c>
    </row>
    <row r="98" spans="1:15" ht="217.5" x14ac:dyDescent="0.35">
      <c r="A98" t="s">
        <v>13</v>
      </c>
      <c r="B98" t="s">
        <v>658</v>
      </c>
      <c r="C98" t="s">
        <v>97</v>
      </c>
      <c r="D98" t="s">
        <v>94</v>
      </c>
      <c r="E98" t="s">
        <v>98</v>
      </c>
      <c r="F98">
        <v>39</v>
      </c>
      <c r="G98">
        <v>4</v>
      </c>
      <c r="H98" t="s">
        <v>1076</v>
      </c>
      <c r="J98" t="s">
        <v>98</v>
      </c>
      <c r="K98" t="s">
        <v>708</v>
      </c>
      <c r="M98" s="4" t="s">
        <v>1082</v>
      </c>
      <c r="N98">
        <v>1</v>
      </c>
      <c r="O98">
        <v>1</v>
      </c>
    </row>
    <row r="99" spans="1:15" ht="203" x14ac:dyDescent="0.35">
      <c r="A99" t="s">
        <v>13</v>
      </c>
      <c r="B99" t="s">
        <v>658</v>
      </c>
      <c r="C99" t="s">
        <v>97</v>
      </c>
      <c r="E99" t="s">
        <v>99</v>
      </c>
      <c r="F99">
        <v>44</v>
      </c>
      <c r="G99">
        <v>4</v>
      </c>
      <c r="H99" t="s">
        <v>1076</v>
      </c>
      <c r="J99" t="s">
        <v>99</v>
      </c>
      <c r="K99" t="s">
        <v>709</v>
      </c>
      <c r="M99" s="4" t="s">
        <v>1083</v>
      </c>
      <c r="N99">
        <v>2</v>
      </c>
      <c r="O99">
        <v>2</v>
      </c>
    </row>
    <row r="100" spans="1:15" ht="203" x14ac:dyDescent="0.35">
      <c r="A100" t="s">
        <v>13</v>
      </c>
      <c r="B100" t="s">
        <v>702</v>
      </c>
      <c r="C100" t="s">
        <v>98</v>
      </c>
      <c r="D100" t="s">
        <v>95</v>
      </c>
      <c r="E100" t="s">
        <v>95</v>
      </c>
      <c r="F100">
        <v>5</v>
      </c>
      <c r="G100">
        <v>5</v>
      </c>
      <c r="H100" t="s">
        <v>1076</v>
      </c>
      <c r="I100" t="s">
        <v>102</v>
      </c>
      <c r="J100" t="s">
        <v>98</v>
      </c>
      <c r="K100" t="s">
        <v>708</v>
      </c>
      <c r="M100" s="4" t="s">
        <v>1084</v>
      </c>
      <c r="N100">
        <v>34</v>
      </c>
      <c r="O100">
        <v>1</v>
      </c>
    </row>
    <row r="101" spans="1:15" ht="275.5" x14ac:dyDescent="0.35">
      <c r="A101" t="s">
        <v>13</v>
      </c>
      <c r="B101" t="s">
        <v>702</v>
      </c>
      <c r="C101" t="s">
        <v>98</v>
      </c>
      <c r="D101" t="s">
        <v>704</v>
      </c>
      <c r="E101" t="s">
        <v>96</v>
      </c>
      <c r="F101">
        <v>11</v>
      </c>
      <c r="G101">
        <v>7</v>
      </c>
      <c r="H101" t="s">
        <v>1076</v>
      </c>
      <c r="J101" t="s">
        <v>705</v>
      </c>
      <c r="K101" t="s">
        <v>659</v>
      </c>
      <c r="M101" s="4" t="s">
        <v>1085</v>
      </c>
      <c r="N101">
        <v>24</v>
      </c>
      <c r="O101">
        <v>1</v>
      </c>
    </row>
    <row r="102" spans="1:15" ht="217.5" x14ac:dyDescent="0.35">
      <c r="A102" t="s">
        <v>13</v>
      </c>
      <c r="B102" t="s">
        <v>702</v>
      </c>
      <c r="C102" t="s">
        <v>99</v>
      </c>
      <c r="D102" t="s">
        <v>95</v>
      </c>
      <c r="E102" t="s">
        <v>95</v>
      </c>
      <c r="F102">
        <v>4</v>
      </c>
      <c r="G102">
        <v>5</v>
      </c>
      <c r="H102" t="s">
        <v>1076</v>
      </c>
      <c r="I102" t="s">
        <v>102</v>
      </c>
      <c r="J102" t="s">
        <v>99</v>
      </c>
      <c r="K102" t="s">
        <v>709</v>
      </c>
      <c r="M102" s="4" t="s">
        <v>1859</v>
      </c>
      <c r="N102">
        <v>34</v>
      </c>
      <c r="O102">
        <v>1</v>
      </c>
    </row>
    <row r="103" spans="1:15" ht="188.5" x14ac:dyDescent="0.35">
      <c r="A103" t="s">
        <v>13</v>
      </c>
      <c r="B103" t="s">
        <v>702</v>
      </c>
      <c r="C103" t="s">
        <v>99</v>
      </c>
      <c r="D103" t="s">
        <v>704</v>
      </c>
      <c r="E103" t="s">
        <v>96</v>
      </c>
      <c r="F103">
        <v>10</v>
      </c>
      <c r="G103">
        <v>3</v>
      </c>
      <c r="H103" t="s">
        <v>1076</v>
      </c>
      <c r="J103" t="s">
        <v>705</v>
      </c>
      <c r="K103" t="s">
        <v>659</v>
      </c>
      <c r="M103" s="4" t="s">
        <v>1086</v>
      </c>
      <c r="N103">
        <v>24</v>
      </c>
      <c r="O103">
        <v>1</v>
      </c>
    </row>
    <row r="104" spans="1:15" ht="116" x14ac:dyDescent="0.35">
      <c r="A104" t="s">
        <v>13</v>
      </c>
      <c r="B104" t="s">
        <v>702</v>
      </c>
      <c r="C104" t="s">
        <v>100</v>
      </c>
      <c r="D104" t="s">
        <v>103</v>
      </c>
      <c r="E104" t="s">
        <v>103</v>
      </c>
      <c r="F104">
        <v>4</v>
      </c>
      <c r="G104">
        <v>3</v>
      </c>
      <c r="H104" t="s">
        <v>1076</v>
      </c>
      <c r="J104" t="s">
        <v>1087</v>
      </c>
      <c r="K104" t="s">
        <v>659</v>
      </c>
      <c r="M104" s="4" t="s">
        <v>1088</v>
      </c>
      <c r="N104">
        <v>1</v>
      </c>
      <c r="O104">
        <v>1</v>
      </c>
    </row>
    <row r="105" spans="1:15" ht="116" x14ac:dyDescent="0.35">
      <c r="A105" t="s">
        <v>13</v>
      </c>
      <c r="B105" t="s">
        <v>702</v>
      </c>
      <c r="C105" t="s">
        <v>100</v>
      </c>
      <c r="D105" t="s">
        <v>614</v>
      </c>
      <c r="E105" t="s">
        <v>614</v>
      </c>
      <c r="F105">
        <v>8</v>
      </c>
      <c r="G105">
        <v>3</v>
      </c>
      <c r="H105" t="s">
        <v>1076</v>
      </c>
      <c r="J105" t="s">
        <v>1089</v>
      </c>
      <c r="K105" t="s">
        <v>659</v>
      </c>
      <c r="M105" s="4" t="s">
        <v>1090</v>
      </c>
      <c r="N105">
        <v>1</v>
      </c>
      <c r="O105">
        <v>1</v>
      </c>
    </row>
    <row r="106" spans="1:15" ht="217.5" x14ac:dyDescent="0.35">
      <c r="A106" t="s">
        <v>13</v>
      </c>
      <c r="B106" t="s">
        <v>702</v>
      </c>
      <c r="C106" t="s">
        <v>100</v>
      </c>
      <c r="D106" t="s">
        <v>95</v>
      </c>
      <c r="E106" t="s">
        <v>95</v>
      </c>
      <c r="F106">
        <v>12</v>
      </c>
      <c r="G106">
        <v>5</v>
      </c>
      <c r="H106" t="s">
        <v>1076</v>
      </c>
      <c r="I106" t="s">
        <v>102</v>
      </c>
      <c r="J106" t="s">
        <v>100</v>
      </c>
      <c r="K106" t="s">
        <v>706</v>
      </c>
      <c r="M106" s="4" t="s">
        <v>1091</v>
      </c>
      <c r="N106">
        <v>34</v>
      </c>
      <c r="O106">
        <v>1</v>
      </c>
    </row>
    <row r="107" spans="1:15" ht="188.5" x14ac:dyDescent="0.35">
      <c r="A107" t="s">
        <v>13</v>
      </c>
      <c r="B107" t="s">
        <v>702</v>
      </c>
      <c r="C107" t="s">
        <v>100</v>
      </c>
      <c r="D107" t="s">
        <v>704</v>
      </c>
      <c r="E107" t="s">
        <v>96</v>
      </c>
      <c r="F107">
        <v>18</v>
      </c>
      <c r="G107">
        <v>3</v>
      </c>
      <c r="H107" t="s">
        <v>1076</v>
      </c>
      <c r="J107" t="s">
        <v>705</v>
      </c>
      <c r="K107" t="s">
        <v>659</v>
      </c>
      <c r="M107" s="4" t="s">
        <v>1092</v>
      </c>
      <c r="N107">
        <v>24</v>
      </c>
      <c r="O107">
        <v>1</v>
      </c>
    </row>
    <row r="108" spans="1:15" ht="290" x14ac:dyDescent="0.35">
      <c r="A108" t="s">
        <v>13</v>
      </c>
      <c r="B108" t="s">
        <v>702</v>
      </c>
      <c r="C108" t="s">
        <v>101</v>
      </c>
      <c r="D108" t="s">
        <v>95</v>
      </c>
      <c r="E108" t="s">
        <v>95</v>
      </c>
      <c r="F108">
        <v>3</v>
      </c>
      <c r="G108">
        <v>7</v>
      </c>
      <c r="H108" t="s">
        <v>1076</v>
      </c>
      <c r="I108" t="s">
        <v>102</v>
      </c>
      <c r="J108" t="s">
        <v>101</v>
      </c>
      <c r="K108" t="s">
        <v>707</v>
      </c>
      <c r="M108" s="4" t="s">
        <v>1093</v>
      </c>
      <c r="N108">
        <v>34</v>
      </c>
      <c r="O108">
        <v>1</v>
      </c>
    </row>
    <row r="109" spans="1:15" ht="333.5" x14ac:dyDescent="0.35">
      <c r="A109" t="s">
        <v>13</v>
      </c>
      <c r="B109" t="s">
        <v>702</v>
      </c>
      <c r="C109" t="s">
        <v>101</v>
      </c>
      <c r="D109" t="s">
        <v>704</v>
      </c>
      <c r="E109" t="s">
        <v>96</v>
      </c>
      <c r="F109">
        <v>11</v>
      </c>
      <c r="G109">
        <v>7</v>
      </c>
      <c r="H109" t="s">
        <v>1076</v>
      </c>
      <c r="J109" t="s">
        <v>705</v>
      </c>
      <c r="K109" t="s">
        <v>659</v>
      </c>
      <c r="M109" s="4" t="s">
        <v>1094</v>
      </c>
      <c r="N109">
        <v>24</v>
      </c>
      <c r="O109">
        <v>1</v>
      </c>
    </row>
    <row r="110" spans="1:15" ht="391.5" x14ac:dyDescent="0.35">
      <c r="A110" t="s">
        <v>13</v>
      </c>
      <c r="B110" t="s">
        <v>702</v>
      </c>
      <c r="C110" t="s">
        <v>1846</v>
      </c>
      <c r="D110" t="s">
        <v>95</v>
      </c>
      <c r="E110" t="s">
        <v>95</v>
      </c>
      <c r="F110">
        <v>3</v>
      </c>
      <c r="G110">
        <v>8</v>
      </c>
      <c r="H110" t="s">
        <v>1076</v>
      </c>
      <c r="I110" t="s">
        <v>102</v>
      </c>
      <c r="J110" t="s">
        <v>1846</v>
      </c>
      <c r="K110" t="s">
        <v>1847</v>
      </c>
      <c r="M110" s="4" t="s">
        <v>1860</v>
      </c>
      <c r="N110">
        <v>34</v>
      </c>
      <c r="O110">
        <v>1</v>
      </c>
    </row>
    <row r="111" spans="1:15" ht="174" x14ac:dyDescent="0.35">
      <c r="A111" t="s">
        <v>13</v>
      </c>
      <c r="B111" t="s">
        <v>702</v>
      </c>
      <c r="C111" t="s">
        <v>1846</v>
      </c>
      <c r="D111" t="s">
        <v>704</v>
      </c>
      <c r="E111" t="s">
        <v>96</v>
      </c>
      <c r="F111">
        <v>12</v>
      </c>
      <c r="G111">
        <v>3</v>
      </c>
      <c r="H111" t="s">
        <v>1076</v>
      </c>
      <c r="J111" t="s">
        <v>705</v>
      </c>
      <c r="K111" t="s">
        <v>659</v>
      </c>
      <c r="M111" s="4" t="s">
        <v>1861</v>
      </c>
      <c r="N111">
        <v>24</v>
      </c>
      <c r="O111">
        <v>1</v>
      </c>
    </row>
    <row r="112" spans="1:15" ht="348" x14ac:dyDescent="0.35">
      <c r="A112" t="s">
        <v>13</v>
      </c>
      <c r="B112" t="s">
        <v>702</v>
      </c>
      <c r="C112" t="s">
        <v>1854</v>
      </c>
      <c r="D112" t="s">
        <v>95</v>
      </c>
      <c r="E112" t="s">
        <v>95</v>
      </c>
      <c r="F112">
        <v>4</v>
      </c>
      <c r="G112">
        <v>8</v>
      </c>
      <c r="H112" t="s">
        <v>1076</v>
      </c>
      <c r="I112" t="s">
        <v>102</v>
      </c>
      <c r="J112" t="s">
        <v>1854</v>
      </c>
      <c r="K112" t="s">
        <v>1855</v>
      </c>
      <c r="M112" s="4" t="s">
        <v>1862</v>
      </c>
      <c r="N112">
        <v>34</v>
      </c>
      <c r="O112">
        <v>1</v>
      </c>
    </row>
    <row r="113" spans="1:15" ht="174" x14ac:dyDescent="0.35">
      <c r="A113" t="s">
        <v>13</v>
      </c>
      <c r="B113" t="s">
        <v>702</v>
      </c>
      <c r="C113" t="s">
        <v>1854</v>
      </c>
      <c r="D113" t="s">
        <v>704</v>
      </c>
      <c r="E113" t="s">
        <v>96</v>
      </c>
      <c r="F113">
        <v>13</v>
      </c>
      <c r="G113">
        <v>3</v>
      </c>
      <c r="H113" t="s">
        <v>1076</v>
      </c>
      <c r="J113" t="s">
        <v>705</v>
      </c>
      <c r="K113" t="s">
        <v>659</v>
      </c>
      <c r="M113" s="4" t="s">
        <v>1863</v>
      </c>
      <c r="N113">
        <v>24</v>
      </c>
      <c r="O113">
        <v>1</v>
      </c>
    </row>
    <row r="114" spans="1:15" ht="87" x14ac:dyDescent="0.35">
      <c r="A114" t="s">
        <v>13</v>
      </c>
      <c r="B114" t="s">
        <v>658</v>
      </c>
      <c r="C114" t="s">
        <v>573</v>
      </c>
      <c r="E114" t="s">
        <v>574</v>
      </c>
      <c r="F114">
        <v>6</v>
      </c>
      <c r="G114">
        <v>3</v>
      </c>
      <c r="H114" t="s">
        <v>779</v>
      </c>
      <c r="I114" t="s">
        <v>4</v>
      </c>
      <c r="K114" t="s">
        <v>659</v>
      </c>
      <c r="M114" s="4" t="s">
        <v>1095</v>
      </c>
      <c r="N114">
        <v>2</v>
      </c>
      <c r="O114">
        <v>1</v>
      </c>
    </row>
    <row r="115" spans="1:15" ht="72.5" x14ac:dyDescent="0.35">
      <c r="A115" t="s">
        <v>13</v>
      </c>
      <c r="B115" t="s">
        <v>658</v>
      </c>
      <c r="C115" t="s">
        <v>573</v>
      </c>
      <c r="E115" t="s">
        <v>107</v>
      </c>
      <c r="F115">
        <v>10</v>
      </c>
      <c r="G115">
        <v>2</v>
      </c>
      <c r="H115" t="s">
        <v>1076</v>
      </c>
      <c r="I115" t="s">
        <v>4</v>
      </c>
      <c r="K115" t="s">
        <v>659</v>
      </c>
      <c r="M115" s="4" t="s">
        <v>1096</v>
      </c>
      <c r="N115">
        <v>4</v>
      </c>
      <c r="O115">
        <v>1</v>
      </c>
    </row>
    <row r="116" spans="1:15" ht="101.5" x14ac:dyDescent="0.35">
      <c r="A116" t="s">
        <v>13</v>
      </c>
      <c r="B116" t="s">
        <v>658</v>
      </c>
      <c r="C116" t="s">
        <v>573</v>
      </c>
      <c r="E116" t="s">
        <v>107</v>
      </c>
      <c r="F116">
        <v>13</v>
      </c>
      <c r="G116">
        <v>3</v>
      </c>
      <c r="H116" t="s">
        <v>1097</v>
      </c>
      <c r="I116" t="s">
        <v>4</v>
      </c>
      <c r="K116" t="s">
        <v>783</v>
      </c>
      <c r="M116" s="4" t="s">
        <v>1098</v>
      </c>
      <c r="N116">
        <v>4</v>
      </c>
      <c r="O116">
        <v>1</v>
      </c>
    </row>
    <row r="117" spans="1:15" ht="130.5" x14ac:dyDescent="0.35">
      <c r="A117" t="s">
        <v>13</v>
      </c>
      <c r="B117" t="s">
        <v>658</v>
      </c>
      <c r="C117" t="s">
        <v>1099</v>
      </c>
      <c r="D117" t="s">
        <v>625</v>
      </c>
      <c r="E117" t="s">
        <v>1864</v>
      </c>
      <c r="F117">
        <v>3</v>
      </c>
      <c r="G117">
        <v>3</v>
      </c>
      <c r="H117" t="s">
        <v>3</v>
      </c>
      <c r="K117" t="s">
        <v>659</v>
      </c>
      <c r="M117" s="4" t="s">
        <v>1865</v>
      </c>
      <c r="N117">
        <v>1</v>
      </c>
      <c r="O117">
        <v>1</v>
      </c>
    </row>
    <row r="118" spans="1:15" ht="159.5" x14ac:dyDescent="0.35">
      <c r="A118" t="s">
        <v>13</v>
      </c>
      <c r="B118" t="s">
        <v>658</v>
      </c>
      <c r="C118" t="s">
        <v>1099</v>
      </c>
      <c r="D118" t="s">
        <v>625</v>
      </c>
      <c r="E118" t="s">
        <v>1100</v>
      </c>
      <c r="F118">
        <v>7</v>
      </c>
      <c r="G118">
        <v>3</v>
      </c>
      <c r="H118" t="s">
        <v>3</v>
      </c>
      <c r="K118" t="s">
        <v>659</v>
      </c>
      <c r="M118" s="4" t="s">
        <v>1101</v>
      </c>
      <c r="N118">
        <v>1</v>
      </c>
      <c r="O118">
        <v>1</v>
      </c>
    </row>
    <row r="119" spans="1:15" ht="159.5" x14ac:dyDescent="0.35">
      <c r="A119" t="s">
        <v>13</v>
      </c>
      <c r="B119" t="s">
        <v>658</v>
      </c>
      <c r="C119" t="s">
        <v>1099</v>
      </c>
      <c r="D119" t="s">
        <v>625</v>
      </c>
      <c r="E119" t="s">
        <v>1102</v>
      </c>
      <c r="F119">
        <v>11</v>
      </c>
      <c r="G119">
        <v>3</v>
      </c>
      <c r="H119" t="s">
        <v>3</v>
      </c>
      <c r="K119" t="s">
        <v>659</v>
      </c>
      <c r="M119" s="4" t="s">
        <v>1103</v>
      </c>
      <c r="N119">
        <v>1</v>
      </c>
      <c r="O119">
        <v>1</v>
      </c>
    </row>
    <row r="120" spans="1:15" ht="145" x14ac:dyDescent="0.35">
      <c r="A120" t="s">
        <v>13</v>
      </c>
      <c r="B120" t="s">
        <v>658</v>
      </c>
      <c r="C120" t="s">
        <v>1099</v>
      </c>
      <c r="D120" t="s">
        <v>625</v>
      </c>
      <c r="E120" t="s">
        <v>1104</v>
      </c>
      <c r="F120">
        <v>15</v>
      </c>
      <c r="G120">
        <v>3</v>
      </c>
      <c r="H120" t="s">
        <v>3</v>
      </c>
      <c r="K120" t="s">
        <v>659</v>
      </c>
      <c r="M120" s="4" t="s">
        <v>1105</v>
      </c>
      <c r="N120">
        <v>1</v>
      </c>
      <c r="O120">
        <v>1</v>
      </c>
    </row>
    <row r="121" spans="1:15" ht="159.5" x14ac:dyDescent="0.35">
      <c r="A121" t="s">
        <v>13</v>
      </c>
      <c r="B121" t="s">
        <v>658</v>
      </c>
      <c r="C121" t="s">
        <v>1099</v>
      </c>
      <c r="D121" t="s">
        <v>625</v>
      </c>
      <c r="E121" t="s">
        <v>1106</v>
      </c>
      <c r="F121">
        <v>19</v>
      </c>
      <c r="G121">
        <v>3</v>
      </c>
      <c r="H121" t="s">
        <v>3</v>
      </c>
      <c r="K121" t="s">
        <v>659</v>
      </c>
      <c r="M121" s="4" t="s">
        <v>1107</v>
      </c>
      <c r="N121">
        <v>1</v>
      </c>
      <c r="O121">
        <v>1</v>
      </c>
    </row>
    <row r="122" spans="1:15" ht="409.5" x14ac:dyDescent="0.35">
      <c r="A122" t="s">
        <v>13</v>
      </c>
      <c r="B122" t="s">
        <v>658</v>
      </c>
      <c r="C122" t="s">
        <v>1099</v>
      </c>
      <c r="D122" t="s">
        <v>640</v>
      </c>
      <c r="E122" t="s">
        <v>1108</v>
      </c>
      <c r="F122">
        <v>23</v>
      </c>
      <c r="G122">
        <v>7</v>
      </c>
      <c r="H122" t="s">
        <v>779</v>
      </c>
      <c r="I122" t="s">
        <v>4</v>
      </c>
      <c r="J122" t="s">
        <v>983</v>
      </c>
      <c r="K122" t="s">
        <v>665</v>
      </c>
      <c r="M122" s="4" t="s">
        <v>1109</v>
      </c>
      <c r="N122">
        <v>1</v>
      </c>
      <c r="O122">
        <v>1</v>
      </c>
    </row>
    <row r="123" spans="1:15" ht="409.5" x14ac:dyDescent="0.35">
      <c r="A123" t="s">
        <v>13</v>
      </c>
      <c r="B123" t="s">
        <v>658</v>
      </c>
      <c r="C123" t="s">
        <v>1099</v>
      </c>
      <c r="D123" t="s">
        <v>640</v>
      </c>
      <c r="E123" t="s">
        <v>1110</v>
      </c>
      <c r="F123">
        <v>31</v>
      </c>
      <c r="G123">
        <v>8</v>
      </c>
      <c r="H123" t="s">
        <v>779</v>
      </c>
      <c r="I123" t="s">
        <v>4</v>
      </c>
      <c r="J123" t="s">
        <v>983</v>
      </c>
      <c r="K123" t="s">
        <v>665</v>
      </c>
      <c r="M123" s="4" t="s">
        <v>1111</v>
      </c>
      <c r="N123">
        <v>1</v>
      </c>
      <c r="O123">
        <v>1</v>
      </c>
    </row>
    <row r="124" spans="1:15" ht="409.5" x14ac:dyDescent="0.35">
      <c r="A124" t="s">
        <v>13</v>
      </c>
      <c r="B124" t="s">
        <v>658</v>
      </c>
      <c r="C124" t="s">
        <v>1099</v>
      </c>
      <c r="D124" t="s">
        <v>640</v>
      </c>
      <c r="E124" t="s">
        <v>1112</v>
      </c>
      <c r="F124">
        <v>40</v>
      </c>
      <c r="G124">
        <v>7</v>
      </c>
      <c r="H124" t="s">
        <v>779</v>
      </c>
      <c r="J124" t="s">
        <v>983</v>
      </c>
      <c r="K124" t="s">
        <v>665</v>
      </c>
      <c r="M124" s="4" t="s">
        <v>1113</v>
      </c>
      <c r="N124">
        <v>1</v>
      </c>
      <c r="O124">
        <v>1</v>
      </c>
    </row>
    <row r="125" spans="1:15" ht="409.5" x14ac:dyDescent="0.35">
      <c r="A125" t="s">
        <v>13</v>
      </c>
      <c r="B125" t="s">
        <v>658</v>
      </c>
      <c r="C125" t="s">
        <v>1099</v>
      </c>
      <c r="D125" t="s">
        <v>640</v>
      </c>
      <c r="E125" t="s">
        <v>1866</v>
      </c>
      <c r="F125">
        <v>47</v>
      </c>
      <c r="G125">
        <v>8</v>
      </c>
      <c r="H125" t="s">
        <v>779</v>
      </c>
      <c r="J125" t="s">
        <v>983</v>
      </c>
      <c r="K125" t="s">
        <v>665</v>
      </c>
      <c r="M125" s="4" t="s">
        <v>1867</v>
      </c>
      <c r="N125">
        <v>1</v>
      </c>
      <c r="O125">
        <v>1</v>
      </c>
    </row>
    <row r="126" spans="1:15" ht="409.5" x14ac:dyDescent="0.35">
      <c r="A126" t="s">
        <v>13</v>
      </c>
      <c r="B126" t="s">
        <v>658</v>
      </c>
      <c r="C126" t="s">
        <v>1099</v>
      </c>
      <c r="D126" t="s">
        <v>640</v>
      </c>
      <c r="E126" t="s">
        <v>1114</v>
      </c>
      <c r="F126">
        <v>56</v>
      </c>
      <c r="G126">
        <v>7</v>
      </c>
      <c r="H126" t="s">
        <v>779</v>
      </c>
      <c r="J126" t="s">
        <v>983</v>
      </c>
      <c r="K126" t="s">
        <v>665</v>
      </c>
      <c r="M126" s="4" t="s">
        <v>1115</v>
      </c>
      <c r="N126">
        <v>1</v>
      </c>
      <c r="O126">
        <v>1</v>
      </c>
    </row>
    <row r="127" spans="1:15" ht="409.5" x14ac:dyDescent="0.35">
      <c r="A127" t="s">
        <v>13</v>
      </c>
      <c r="B127" t="s">
        <v>658</v>
      </c>
      <c r="C127" t="s">
        <v>1099</v>
      </c>
      <c r="D127" t="s">
        <v>291</v>
      </c>
      <c r="E127" t="s">
        <v>1868</v>
      </c>
      <c r="F127">
        <v>63</v>
      </c>
      <c r="G127">
        <v>16</v>
      </c>
      <c r="H127" t="s">
        <v>3</v>
      </c>
      <c r="K127" t="s">
        <v>803</v>
      </c>
      <c r="M127" s="4" t="s">
        <v>1869</v>
      </c>
      <c r="N127">
        <v>1</v>
      </c>
      <c r="O127">
        <v>1</v>
      </c>
    </row>
    <row r="128" spans="1:15" ht="409.5" x14ac:dyDescent="0.35">
      <c r="A128" t="s">
        <v>13</v>
      </c>
      <c r="B128" t="s">
        <v>658</v>
      </c>
      <c r="C128" t="s">
        <v>1099</v>
      </c>
      <c r="D128" t="s">
        <v>291</v>
      </c>
      <c r="E128" t="s">
        <v>1116</v>
      </c>
      <c r="F128">
        <v>80</v>
      </c>
      <c r="G128">
        <v>16</v>
      </c>
      <c r="H128" t="s">
        <v>3</v>
      </c>
      <c r="I128" t="s">
        <v>4</v>
      </c>
      <c r="K128" t="s">
        <v>803</v>
      </c>
      <c r="M128" s="4" t="s">
        <v>1117</v>
      </c>
      <c r="N128">
        <v>1</v>
      </c>
      <c r="O128">
        <v>1</v>
      </c>
    </row>
    <row r="129" spans="1:15" ht="409.5" x14ac:dyDescent="0.35">
      <c r="A129" t="s">
        <v>13</v>
      </c>
      <c r="B129" t="s">
        <v>658</v>
      </c>
      <c r="C129" t="s">
        <v>1099</v>
      </c>
      <c r="D129" t="s">
        <v>291</v>
      </c>
      <c r="E129" t="s">
        <v>1118</v>
      </c>
      <c r="F129">
        <v>97</v>
      </c>
      <c r="G129">
        <v>17</v>
      </c>
      <c r="H129" t="s">
        <v>3</v>
      </c>
      <c r="I129" t="s">
        <v>4</v>
      </c>
      <c r="K129" t="s">
        <v>803</v>
      </c>
      <c r="M129" s="4" t="s">
        <v>1119</v>
      </c>
      <c r="N129">
        <v>1</v>
      </c>
      <c r="O129">
        <v>1</v>
      </c>
    </row>
    <row r="130" spans="1:15" ht="409.5" x14ac:dyDescent="0.35">
      <c r="A130" t="s">
        <v>13</v>
      </c>
      <c r="B130" t="s">
        <v>658</v>
      </c>
      <c r="C130" t="s">
        <v>1099</v>
      </c>
      <c r="D130" t="s">
        <v>94</v>
      </c>
      <c r="E130" t="s">
        <v>575</v>
      </c>
      <c r="F130">
        <v>115</v>
      </c>
      <c r="G130">
        <v>15</v>
      </c>
      <c r="H130" t="s">
        <v>3</v>
      </c>
      <c r="K130" t="s">
        <v>708</v>
      </c>
      <c r="M130" s="4" t="s">
        <v>1870</v>
      </c>
      <c r="N130">
        <v>1</v>
      </c>
      <c r="O130">
        <v>1</v>
      </c>
    </row>
    <row r="131" spans="1:15" ht="409.5" x14ac:dyDescent="0.35">
      <c r="A131" t="s">
        <v>13</v>
      </c>
      <c r="B131" t="s">
        <v>658</v>
      </c>
      <c r="C131" t="s">
        <v>1099</v>
      </c>
      <c r="D131" t="s">
        <v>94</v>
      </c>
      <c r="E131" t="s">
        <v>576</v>
      </c>
      <c r="F131">
        <v>131</v>
      </c>
      <c r="G131">
        <v>15</v>
      </c>
      <c r="H131" t="s">
        <v>3</v>
      </c>
      <c r="K131" t="s">
        <v>708</v>
      </c>
      <c r="M131" s="4" t="s">
        <v>1871</v>
      </c>
      <c r="N131">
        <v>1</v>
      </c>
      <c r="O131">
        <v>1</v>
      </c>
    </row>
    <row r="132" spans="1:15" ht="232" x14ac:dyDescent="0.35">
      <c r="A132" t="s">
        <v>13</v>
      </c>
      <c r="B132" t="s">
        <v>658</v>
      </c>
      <c r="C132" t="s">
        <v>1099</v>
      </c>
      <c r="D132" t="s">
        <v>365</v>
      </c>
      <c r="E132" t="s">
        <v>578</v>
      </c>
      <c r="F132">
        <v>147</v>
      </c>
      <c r="G132">
        <v>5</v>
      </c>
      <c r="H132" t="s">
        <v>779</v>
      </c>
      <c r="I132" t="s">
        <v>4</v>
      </c>
      <c r="J132" t="s">
        <v>705</v>
      </c>
      <c r="K132" t="s">
        <v>665</v>
      </c>
      <c r="M132" s="4" t="s">
        <v>1120</v>
      </c>
      <c r="N132">
        <v>1</v>
      </c>
      <c r="O132">
        <v>1</v>
      </c>
    </row>
    <row r="133" spans="1:15" ht="174" x14ac:dyDescent="0.35">
      <c r="A133" t="s">
        <v>13</v>
      </c>
      <c r="B133" t="s">
        <v>658</v>
      </c>
      <c r="C133" t="s">
        <v>1099</v>
      </c>
      <c r="D133" t="s">
        <v>365</v>
      </c>
      <c r="E133" t="s">
        <v>579</v>
      </c>
      <c r="F133">
        <v>153</v>
      </c>
      <c r="G133">
        <v>3</v>
      </c>
      <c r="H133" t="s">
        <v>779</v>
      </c>
      <c r="I133" t="s">
        <v>4</v>
      </c>
      <c r="J133" t="s">
        <v>705</v>
      </c>
      <c r="K133" t="s">
        <v>665</v>
      </c>
      <c r="M133" s="4" t="s">
        <v>1121</v>
      </c>
      <c r="N133">
        <v>1</v>
      </c>
      <c r="O133">
        <v>1</v>
      </c>
    </row>
    <row r="134" spans="1:15" ht="217.5" x14ac:dyDescent="0.35">
      <c r="A134" t="s">
        <v>13</v>
      </c>
      <c r="B134" t="s">
        <v>658</v>
      </c>
      <c r="C134" t="s">
        <v>1099</v>
      </c>
      <c r="D134" t="s">
        <v>390</v>
      </c>
      <c r="E134" t="s">
        <v>1122</v>
      </c>
      <c r="F134">
        <v>157</v>
      </c>
      <c r="G134">
        <v>3</v>
      </c>
      <c r="H134" t="s">
        <v>3</v>
      </c>
      <c r="K134" t="s">
        <v>804</v>
      </c>
      <c r="M134" s="4" t="s">
        <v>1123</v>
      </c>
      <c r="N134">
        <v>1</v>
      </c>
      <c r="O134">
        <v>1</v>
      </c>
    </row>
    <row r="135" spans="1:15" ht="203" x14ac:dyDescent="0.35">
      <c r="A135" t="s">
        <v>13</v>
      </c>
      <c r="B135" t="s">
        <v>658</v>
      </c>
      <c r="C135" t="s">
        <v>1099</v>
      </c>
      <c r="D135" t="s">
        <v>805</v>
      </c>
      <c r="E135" t="s">
        <v>1124</v>
      </c>
      <c r="F135">
        <v>161</v>
      </c>
      <c r="G135">
        <v>3</v>
      </c>
      <c r="H135" t="s">
        <v>3</v>
      </c>
      <c r="K135" t="s">
        <v>806</v>
      </c>
      <c r="M135" s="4" t="s">
        <v>1125</v>
      </c>
      <c r="N135">
        <v>1</v>
      </c>
      <c r="O135">
        <v>1</v>
      </c>
    </row>
    <row r="136" spans="1:15" ht="275.5" x14ac:dyDescent="0.35">
      <c r="A136" t="s">
        <v>13</v>
      </c>
      <c r="B136" t="s">
        <v>658</v>
      </c>
      <c r="C136" t="s">
        <v>1099</v>
      </c>
      <c r="D136" t="s">
        <v>640</v>
      </c>
      <c r="E136" t="s">
        <v>580</v>
      </c>
      <c r="F136">
        <v>165</v>
      </c>
      <c r="G136">
        <v>5</v>
      </c>
      <c r="H136" t="s">
        <v>3</v>
      </c>
      <c r="I136" t="s">
        <v>4</v>
      </c>
      <c r="K136" t="s">
        <v>659</v>
      </c>
      <c r="M136" s="4" t="s">
        <v>1126</v>
      </c>
      <c r="N136">
        <v>1</v>
      </c>
      <c r="O136">
        <v>1</v>
      </c>
    </row>
    <row r="137" spans="1:15" ht="275.5" x14ac:dyDescent="0.35">
      <c r="A137" t="s">
        <v>13</v>
      </c>
      <c r="B137" t="s">
        <v>658</v>
      </c>
      <c r="C137" t="s">
        <v>1099</v>
      </c>
      <c r="D137" t="s">
        <v>640</v>
      </c>
      <c r="E137" t="s">
        <v>1127</v>
      </c>
      <c r="F137">
        <v>171</v>
      </c>
      <c r="G137">
        <v>8</v>
      </c>
      <c r="H137" t="s">
        <v>3</v>
      </c>
      <c r="I137" t="s">
        <v>4</v>
      </c>
      <c r="K137" t="s">
        <v>659</v>
      </c>
      <c r="M137" s="4" t="s">
        <v>1872</v>
      </c>
      <c r="N137">
        <v>1</v>
      </c>
      <c r="O137">
        <v>1</v>
      </c>
    </row>
    <row r="138" spans="1:15" ht="275.5" x14ac:dyDescent="0.35">
      <c r="A138" t="s">
        <v>13</v>
      </c>
      <c r="B138" t="s">
        <v>658</v>
      </c>
      <c r="C138" t="s">
        <v>1099</v>
      </c>
      <c r="D138" t="s">
        <v>640</v>
      </c>
      <c r="E138" t="s">
        <v>1128</v>
      </c>
      <c r="F138">
        <v>180</v>
      </c>
      <c r="G138">
        <v>8</v>
      </c>
      <c r="H138" t="s">
        <v>3</v>
      </c>
      <c r="I138" t="s">
        <v>4</v>
      </c>
      <c r="K138" t="s">
        <v>659</v>
      </c>
      <c r="M138" s="4" t="s">
        <v>1873</v>
      </c>
      <c r="N138">
        <v>1</v>
      </c>
      <c r="O138">
        <v>1</v>
      </c>
    </row>
    <row r="139" spans="1:15" ht="409.5" x14ac:dyDescent="0.35">
      <c r="A139" t="s">
        <v>13</v>
      </c>
      <c r="B139" t="s">
        <v>658</v>
      </c>
      <c r="C139" t="s">
        <v>1099</v>
      </c>
      <c r="D139" t="s">
        <v>94</v>
      </c>
      <c r="E139" t="s">
        <v>577</v>
      </c>
      <c r="F139">
        <v>189</v>
      </c>
      <c r="G139">
        <v>5</v>
      </c>
      <c r="H139" t="s">
        <v>3</v>
      </c>
      <c r="I139" t="s">
        <v>4</v>
      </c>
      <c r="K139" t="s">
        <v>659</v>
      </c>
      <c r="M139" s="4" t="s">
        <v>1129</v>
      </c>
      <c r="N139">
        <v>1</v>
      </c>
      <c r="O139">
        <v>1</v>
      </c>
    </row>
    <row r="140" spans="1:15" ht="275.5" x14ac:dyDescent="0.35">
      <c r="A140" t="s">
        <v>13</v>
      </c>
      <c r="B140" t="s">
        <v>658</v>
      </c>
      <c r="C140" t="s">
        <v>1130</v>
      </c>
      <c r="D140" t="s">
        <v>94</v>
      </c>
      <c r="E140" t="s">
        <v>581</v>
      </c>
      <c r="F140">
        <v>3</v>
      </c>
      <c r="G140">
        <v>7</v>
      </c>
      <c r="H140" t="s">
        <v>3</v>
      </c>
      <c r="K140" t="s">
        <v>708</v>
      </c>
      <c r="M140" s="4" t="s">
        <v>1874</v>
      </c>
      <c r="N140">
        <v>1</v>
      </c>
      <c r="O140">
        <v>1</v>
      </c>
    </row>
    <row r="141" spans="1:15" ht="275.5" x14ac:dyDescent="0.35">
      <c r="A141" t="s">
        <v>13</v>
      </c>
      <c r="B141" t="s">
        <v>658</v>
      </c>
      <c r="C141" t="s">
        <v>1130</v>
      </c>
      <c r="D141" t="s">
        <v>94</v>
      </c>
      <c r="E141" t="s">
        <v>582</v>
      </c>
      <c r="F141">
        <v>11</v>
      </c>
      <c r="G141">
        <v>7</v>
      </c>
      <c r="H141" t="s">
        <v>3</v>
      </c>
      <c r="K141" t="s">
        <v>708</v>
      </c>
      <c r="M141" s="4" t="s">
        <v>1875</v>
      </c>
      <c r="N141">
        <v>1</v>
      </c>
      <c r="O141">
        <v>1</v>
      </c>
    </row>
    <row r="142" spans="1:15" ht="409.5" x14ac:dyDescent="0.35">
      <c r="A142" t="s">
        <v>13</v>
      </c>
      <c r="B142" t="s">
        <v>658</v>
      </c>
      <c r="C142" t="s">
        <v>1130</v>
      </c>
      <c r="D142" t="s">
        <v>1876</v>
      </c>
      <c r="E142" t="s">
        <v>1877</v>
      </c>
      <c r="F142">
        <v>19</v>
      </c>
      <c r="G142">
        <v>9</v>
      </c>
      <c r="H142" t="s">
        <v>779</v>
      </c>
      <c r="I142" t="s">
        <v>4</v>
      </c>
      <c r="J142" t="s">
        <v>983</v>
      </c>
      <c r="K142" t="s">
        <v>767</v>
      </c>
      <c r="M142" s="4" t="s">
        <v>1878</v>
      </c>
      <c r="N142">
        <v>1</v>
      </c>
      <c r="O142">
        <v>1</v>
      </c>
    </row>
    <row r="143" spans="1:15" ht="409.5" x14ac:dyDescent="0.35">
      <c r="A143" t="s">
        <v>13</v>
      </c>
      <c r="B143" t="s">
        <v>658</v>
      </c>
      <c r="C143" t="s">
        <v>1130</v>
      </c>
      <c r="D143" t="s">
        <v>1879</v>
      </c>
      <c r="E143" t="s">
        <v>1880</v>
      </c>
      <c r="F143">
        <v>29</v>
      </c>
      <c r="G143">
        <v>10</v>
      </c>
      <c r="H143" t="s">
        <v>3</v>
      </c>
      <c r="I143" t="s">
        <v>4</v>
      </c>
      <c r="K143" t="s">
        <v>1881</v>
      </c>
      <c r="M143" s="4" t="s">
        <v>1882</v>
      </c>
      <c r="N143">
        <v>1</v>
      </c>
      <c r="O143">
        <v>1</v>
      </c>
    </row>
    <row r="144" spans="1:15" ht="409.5" x14ac:dyDescent="0.35">
      <c r="A144" t="s">
        <v>13</v>
      </c>
      <c r="B144" t="s">
        <v>658</v>
      </c>
      <c r="C144" t="s">
        <v>1130</v>
      </c>
      <c r="D144" t="s">
        <v>1879</v>
      </c>
      <c r="E144" t="s">
        <v>1883</v>
      </c>
      <c r="F144">
        <v>40</v>
      </c>
      <c r="G144">
        <v>12</v>
      </c>
      <c r="H144" t="s">
        <v>3</v>
      </c>
      <c r="I144" t="s">
        <v>4</v>
      </c>
      <c r="K144" t="s">
        <v>1881</v>
      </c>
      <c r="M144" s="4" t="s">
        <v>1884</v>
      </c>
      <c r="N144">
        <v>1</v>
      </c>
      <c r="O144">
        <v>1</v>
      </c>
    </row>
    <row r="145" spans="1:15" ht="409.5" x14ac:dyDescent="0.35">
      <c r="A145" t="s">
        <v>13</v>
      </c>
      <c r="B145" t="s">
        <v>658</v>
      </c>
      <c r="C145" t="s">
        <v>1130</v>
      </c>
      <c r="D145" t="s">
        <v>94</v>
      </c>
      <c r="E145" t="s">
        <v>934</v>
      </c>
      <c r="F145">
        <v>53</v>
      </c>
      <c r="G145">
        <v>6</v>
      </c>
      <c r="H145" t="s">
        <v>3</v>
      </c>
      <c r="I145" t="s">
        <v>4</v>
      </c>
      <c r="K145" t="s">
        <v>659</v>
      </c>
      <c r="M145" s="4" t="s">
        <v>1131</v>
      </c>
      <c r="N145">
        <v>1</v>
      </c>
      <c r="O145">
        <v>1</v>
      </c>
    </row>
    <row r="146" spans="1:15" ht="217.5" x14ac:dyDescent="0.35">
      <c r="A146" t="s">
        <v>13</v>
      </c>
      <c r="B146" t="s">
        <v>658</v>
      </c>
      <c r="C146" t="s">
        <v>1132</v>
      </c>
      <c r="D146" t="s">
        <v>94</v>
      </c>
      <c r="E146" t="s">
        <v>1885</v>
      </c>
      <c r="F146">
        <v>3</v>
      </c>
      <c r="G146">
        <v>3</v>
      </c>
      <c r="H146" t="s">
        <v>779</v>
      </c>
      <c r="J146" t="s">
        <v>1886</v>
      </c>
      <c r="K146" t="s">
        <v>708</v>
      </c>
      <c r="M146" s="4" t="s">
        <v>1887</v>
      </c>
      <c r="N146">
        <v>1</v>
      </c>
      <c r="O146">
        <v>1</v>
      </c>
    </row>
    <row r="147" spans="1:15" ht="174" x14ac:dyDescent="0.35">
      <c r="A147" t="s">
        <v>13</v>
      </c>
      <c r="B147" t="s">
        <v>658</v>
      </c>
      <c r="C147" t="s">
        <v>1132</v>
      </c>
      <c r="D147" t="s">
        <v>1133</v>
      </c>
      <c r="E147" t="s">
        <v>1888</v>
      </c>
      <c r="F147">
        <v>7</v>
      </c>
      <c r="G147">
        <v>3</v>
      </c>
      <c r="H147" t="s">
        <v>779</v>
      </c>
      <c r="J147" t="s">
        <v>1089</v>
      </c>
      <c r="K147" t="s">
        <v>767</v>
      </c>
      <c r="M147" s="4" t="s">
        <v>1889</v>
      </c>
      <c r="N147">
        <v>1</v>
      </c>
      <c r="O147">
        <v>1</v>
      </c>
    </row>
    <row r="148" spans="1:15" ht="362.5" x14ac:dyDescent="0.35">
      <c r="A148" t="s">
        <v>13</v>
      </c>
      <c r="B148" t="s">
        <v>658</v>
      </c>
      <c r="C148" t="s">
        <v>1132</v>
      </c>
      <c r="D148" t="s">
        <v>883</v>
      </c>
      <c r="E148" t="s">
        <v>1890</v>
      </c>
      <c r="F148">
        <v>11</v>
      </c>
      <c r="G148">
        <v>5</v>
      </c>
      <c r="H148" t="s">
        <v>779</v>
      </c>
      <c r="I148" t="s">
        <v>4</v>
      </c>
      <c r="J148" t="s">
        <v>1886</v>
      </c>
      <c r="K148" t="s">
        <v>935</v>
      </c>
      <c r="M148" s="4" t="s">
        <v>1891</v>
      </c>
      <c r="N148">
        <v>1</v>
      </c>
      <c r="O148">
        <v>1</v>
      </c>
    </row>
    <row r="149" spans="1:15" ht="409.5" x14ac:dyDescent="0.35">
      <c r="A149" t="s">
        <v>13</v>
      </c>
      <c r="B149" t="s">
        <v>658</v>
      </c>
      <c r="C149" t="s">
        <v>1132</v>
      </c>
      <c r="E149" t="s">
        <v>936</v>
      </c>
      <c r="F149">
        <v>17</v>
      </c>
      <c r="G149">
        <v>11</v>
      </c>
      <c r="H149" t="s">
        <v>779</v>
      </c>
      <c r="I149" t="s">
        <v>4</v>
      </c>
      <c r="J149" t="s">
        <v>1846</v>
      </c>
      <c r="K149" t="s">
        <v>1892</v>
      </c>
      <c r="M149" s="4" t="s">
        <v>1893</v>
      </c>
      <c r="N149">
        <v>1</v>
      </c>
      <c r="O149">
        <v>1</v>
      </c>
    </row>
    <row r="150" spans="1:15" ht="275.5" x14ac:dyDescent="0.35">
      <c r="A150" t="s">
        <v>13</v>
      </c>
      <c r="B150" t="s">
        <v>658</v>
      </c>
      <c r="C150" t="s">
        <v>1132</v>
      </c>
      <c r="D150" t="s">
        <v>94</v>
      </c>
      <c r="E150" t="s">
        <v>1894</v>
      </c>
      <c r="F150">
        <v>29</v>
      </c>
      <c r="G150">
        <v>8</v>
      </c>
      <c r="H150" t="s">
        <v>3</v>
      </c>
      <c r="I150" t="s">
        <v>4</v>
      </c>
      <c r="K150" t="s">
        <v>659</v>
      </c>
      <c r="M150" s="4" t="s">
        <v>1895</v>
      </c>
      <c r="N150">
        <v>1</v>
      </c>
      <c r="O150">
        <v>1</v>
      </c>
    </row>
    <row r="151" spans="1:15" ht="275.5" x14ac:dyDescent="0.35">
      <c r="A151" t="s">
        <v>13</v>
      </c>
      <c r="B151" t="s">
        <v>658</v>
      </c>
      <c r="C151" t="s">
        <v>1134</v>
      </c>
      <c r="D151" t="s">
        <v>1161</v>
      </c>
      <c r="E151" t="s">
        <v>1162</v>
      </c>
      <c r="F151">
        <v>3</v>
      </c>
      <c r="G151">
        <v>9</v>
      </c>
      <c r="H151" t="s">
        <v>779</v>
      </c>
      <c r="K151" t="s">
        <v>665</v>
      </c>
      <c r="M151" s="4" t="s">
        <v>1163</v>
      </c>
      <c r="N151">
        <v>1</v>
      </c>
      <c r="O151">
        <v>1</v>
      </c>
    </row>
    <row r="152" spans="1:15" ht="130.5" x14ac:dyDescent="0.35">
      <c r="A152" t="s">
        <v>13</v>
      </c>
      <c r="B152" t="s">
        <v>658</v>
      </c>
      <c r="C152" t="s">
        <v>1134</v>
      </c>
      <c r="D152" t="s">
        <v>747</v>
      </c>
      <c r="E152" t="s">
        <v>1898</v>
      </c>
      <c r="F152">
        <v>13</v>
      </c>
      <c r="G152">
        <v>3</v>
      </c>
      <c r="H152" t="s">
        <v>779</v>
      </c>
      <c r="J152" t="s">
        <v>1200</v>
      </c>
      <c r="K152" t="s">
        <v>665</v>
      </c>
      <c r="M152" s="4" t="s">
        <v>1899</v>
      </c>
      <c r="N152">
        <v>1</v>
      </c>
      <c r="O152">
        <v>1</v>
      </c>
    </row>
    <row r="153" spans="1:15" ht="409.5" x14ac:dyDescent="0.35">
      <c r="A153" t="s">
        <v>13</v>
      </c>
      <c r="B153" t="s">
        <v>658</v>
      </c>
      <c r="C153" t="s">
        <v>1134</v>
      </c>
      <c r="D153" t="s">
        <v>1135</v>
      </c>
      <c r="E153" t="s">
        <v>223</v>
      </c>
      <c r="F153">
        <v>17</v>
      </c>
      <c r="G153">
        <v>7</v>
      </c>
      <c r="H153" t="s">
        <v>779</v>
      </c>
      <c r="J153" t="s">
        <v>1089</v>
      </c>
      <c r="K153" t="s">
        <v>1782</v>
      </c>
      <c r="M153" s="4" t="s">
        <v>2535</v>
      </c>
      <c r="N153">
        <v>1</v>
      </c>
      <c r="O153">
        <v>1</v>
      </c>
    </row>
    <row r="154" spans="1:15" ht="159.5" x14ac:dyDescent="0.35">
      <c r="A154" t="s">
        <v>13</v>
      </c>
      <c r="B154" t="s">
        <v>658</v>
      </c>
      <c r="C154" t="s">
        <v>1134</v>
      </c>
      <c r="D154" t="s">
        <v>1136</v>
      </c>
      <c r="E154" t="s">
        <v>1137</v>
      </c>
      <c r="F154">
        <v>25</v>
      </c>
      <c r="G154">
        <v>3</v>
      </c>
      <c r="H154" t="s">
        <v>779</v>
      </c>
      <c r="J154" t="s">
        <v>705</v>
      </c>
      <c r="K154" t="s">
        <v>659</v>
      </c>
      <c r="M154" s="4" t="s">
        <v>1138</v>
      </c>
      <c r="N154">
        <v>1</v>
      </c>
      <c r="O154">
        <v>1</v>
      </c>
    </row>
    <row r="155" spans="1:15" ht="319" x14ac:dyDescent="0.35">
      <c r="A155" t="s">
        <v>13</v>
      </c>
      <c r="B155" t="s">
        <v>658</v>
      </c>
      <c r="C155" t="s">
        <v>1134</v>
      </c>
      <c r="D155" t="s">
        <v>1904</v>
      </c>
      <c r="E155" t="s">
        <v>1905</v>
      </c>
      <c r="F155">
        <v>29</v>
      </c>
      <c r="G155">
        <v>7</v>
      </c>
      <c r="H155" t="s">
        <v>779</v>
      </c>
      <c r="J155" t="s">
        <v>1200</v>
      </c>
      <c r="K155" t="s">
        <v>1906</v>
      </c>
      <c r="M155" s="4" t="s">
        <v>1907</v>
      </c>
      <c r="N155">
        <v>1</v>
      </c>
      <c r="O155">
        <v>1</v>
      </c>
    </row>
    <row r="156" spans="1:15" ht="203" x14ac:dyDescent="0.35">
      <c r="A156" t="s">
        <v>13</v>
      </c>
      <c r="B156" t="s">
        <v>658</v>
      </c>
      <c r="C156" t="s">
        <v>1134</v>
      </c>
      <c r="D156" t="s">
        <v>786</v>
      </c>
      <c r="E156" t="s">
        <v>1900</v>
      </c>
      <c r="F156">
        <v>37</v>
      </c>
      <c r="G156">
        <v>6</v>
      </c>
      <c r="H156" t="s">
        <v>3</v>
      </c>
      <c r="K156" t="s">
        <v>1901</v>
      </c>
      <c r="M156" s="4" t="s">
        <v>1902</v>
      </c>
      <c r="N156">
        <v>1</v>
      </c>
      <c r="O156">
        <v>1</v>
      </c>
    </row>
    <row r="157" spans="1:15" ht="348" x14ac:dyDescent="0.35">
      <c r="A157" t="s">
        <v>13</v>
      </c>
      <c r="B157" t="s">
        <v>658</v>
      </c>
      <c r="C157" t="s">
        <v>1134</v>
      </c>
      <c r="D157" t="s">
        <v>291</v>
      </c>
      <c r="E157" t="s">
        <v>1139</v>
      </c>
      <c r="F157">
        <v>44</v>
      </c>
      <c r="G157">
        <v>3</v>
      </c>
      <c r="H157" t="s">
        <v>779</v>
      </c>
      <c r="J157" t="s">
        <v>1089</v>
      </c>
      <c r="K157" t="s">
        <v>1140</v>
      </c>
      <c r="M157" s="4" t="s">
        <v>1141</v>
      </c>
      <c r="N157">
        <v>1</v>
      </c>
      <c r="O157">
        <v>1</v>
      </c>
    </row>
    <row r="158" spans="1:15" ht="217.5" x14ac:dyDescent="0.35">
      <c r="A158" t="s">
        <v>13</v>
      </c>
      <c r="B158" t="s">
        <v>658</v>
      </c>
      <c r="C158" t="s">
        <v>1134</v>
      </c>
      <c r="D158" t="s">
        <v>291</v>
      </c>
      <c r="E158" t="s">
        <v>320</v>
      </c>
      <c r="F158">
        <v>48</v>
      </c>
      <c r="G158">
        <v>3</v>
      </c>
      <c r="H158" t="s">
        <v>779</v>
      </c>
      <c r="J158" t="s">
        <v>100</v>
      </c>
      <c r="K158" t="s">
        <v>803</v>
      </c>
      <c r="M158" s="4" t="s">
        <v>1158</v>
      </c>
      <c r="N158">
        <v>1</v>
      </c>
      <c r="O158">
        <v>1</v>
      </c>
    </row>
    <row r="159" spans="1:15" ht="159.5" x14ac:dyDescent="0.35">
      <c r="A159" t="s">
        <v>13</v>
      </c>
      <c r="B159" t="s">
        <v>658</v>
      </c>
      <c r="C159" t="s">
        <v>1134</v>
      </c>
      <c r="D159" t="s">
        <v>291</v>
      </c>
      <c r="E159" t="s">
        <v>321</v>
      </c>
      <c r="F159">
        <v>52</v>
      </c>
      <c r="G159">
        <v>4</v>
      </c>
      <c r="H159" t="s">
        <v>779</v>
      </c>
      <c r="J159" t="s">
        <v>1087</v>
      </c>
      <c r="K159" t="s">
        <v>803</v>
      </c>
      <c r="M159" s="4" t="s">
        <v>1159</v>
      </c>
      <c r="N159">
        <v>1</v>
      </c>
      <c r="O159">
        <v>1</v>
      </c>
    </row>
    <row r="160" spans="1:15" ht="409.5" x14ac:dyDescent="0.35">
      <c r="A160" t="s">
        <v>13</v>
      </c>
      <c r="B160" t="s">
        <v>658</v>
      </c>
      <c r="C160" t="s">
        <v>1134</v>
      </c>
      <c r="D160" t="s">
        <v>291</v>
      </c>
      <c r="E160" t="s">
        <v>322</v>
      </c>
      <c r="F160">
        <v>57</v>
      </c>
      <c r="G160">
        <v>5</v>
      </c>
      <c r="H160" t="s">
        <v>779</v>
      </c>
      <c r="J160" t="s">
        <v>1089</v>
      </c>
      <c r="K160" t="s">
        <v>1154</v>
      </c>
      <c r="M160" s="4" t="s">
        <v>1155</v>
      </c>
      <c r="N160">
        <v>1</v>
      </c>
      <c r="O160">
        <v>1</v>
      </c>
    </row>
    <row r="161" spans="1:15" ht="217.5" x14ac:dyDescent="0.35">
      <c r="A161" t="s">
        <v>13</v>
      </c>
      <c r="B161" t="s">
        <v>658</v>
      </c>
      <c r="C161" t="s">
        <v>1134</v>
      </c>
      <c r="D161" t="s">
        <v>291</v>
      </c>
      <c r="E161" t="s">
        <v>1142</v>
      </c>
      <c r="F161">
        <v>63</v>
      </c>
      <c r="G161">
        <v>3</v>
      </c>
      <c r="H161" t="s">
        <v>779</v>
      </c>
      <c r="J161" t="s">
        <v>1143</v>
      </c>
      <c r="K161" t="s">
        <v>803</v>
      </c>
      <c r="M161" s="4" t="s">
        <v>1144</v>
      </c>
      <c r="N161">
        <v>1</v>
      </c>
      <c r="O161">
        <v>1</v>
      </c>
    </row>
    <row r="162" spans="1:15" ht="409.5" x14ac:dyDescent="0.35">
      <c r="A162" t="s">
        <v>13</v>
      </c>
      <c r="B162" t="s">
        <v>658</v>
      </c>
      <c r="C162" t="s">
        <v>1134</v>
      </c>
      <c r="D162" t="s">
        <v>1147</v>
      </c>
      <c r="E162" t="s">
        <v>1784</v>
      </c>
      <c r="F162">
        <v>67</v>
      </c>
      <c r="G162">
        <v>24</v>
      </c>
      <c r="H162" t="s">
        <v>779</v>
      </c>
      <c r="J162" t="s">
        <v>1087</v>
      </c>
      <c r="K162" t="s">
        <v>1149</v>
      </c>
      <c r="M162" s="4" t="s">
        <v>1785</v>
      </c>
      <c r="N162">
        <v>1</v>
      </c>
      <c r="O162">
        <v>1</v>
      </c>
    </row>
    <row r="163" spans="1:15" ht="333.5" x14ac:dyDescent="0.35">
      <c r="A163" t="s">
        <v>13</v>
      </c>
      <c r="B163" t="s">
        <v>658</v>
      </c>
      <c r="C163" t="s">
        <v>1134</v>
      </c>
      <c r="D163" t="s">
        <v>1147</v>
      </c>
      <c r="E163" t="s">
        <v>1148</v>
      </c>
      <c r="F163">
        <v>92</v>
      </c>
      <c r="G163">
        <v>3</v>
      </c>
      <c r="H163" t="s">
        <v>779</v>
      </c>
      <c r="J163" t="s">
        <v>1087</v>
      </c>
      <c r="K163" t="s">
        <v>1149</v>
      </c>
      <c r="M163" s="4" t="s">
        <v>1783</v>
      </c>
      <c r="N163">
        <v>1</v>
      </c>
      <c r="O163">
        <v>1</v>
      </c>
    </row>
    <row r="164" spans="1:15" ht="409.5" x14ac:dyDescent="0.35">
      <c r="A164" t="s">
        <v>13</v>
      </c>
      <c r="B164" t="s">
        <v>658</v>
      </c>
      <c r="C164" t="s">
        <v>1134</v>
      </c>
      <c r="D164" t="s">
        <v>1150</v>
      </c>
      <c r="E164" t="s">
        <v>1151</v>
      </c>
      <c r="F164">
        <v>96</v>
      </c>
      <c r="G164">
        <v>16</v>
      </c>
      <c r="H164" t="s">
        <v>779</v>
      </c>
      <c r="J164" t="s">
        <v>1087</v>
      </c>
      <c r="K164" t="s">
        <v>1152</v>
      </c>
      <c r="M164" s="4" t="s">
        <v>1153</v>
      </c>
      <c r="N164">
        <v>1</v>
      </c>
      <c r="O164">
        <v>1</v>
      </c>
    </row>
    <row r="165" spans="1:15" ht="409.5" x14ac:dyDescent="0.35">
      <c r="A165" t="s">
        <v>13</v>
      </c>
      <c r="B165" t="s">
        <v>658</v>
      </c>
      <c r="C165" t="s">
        <v>1134</v>
      </c>
      <c r="D165" t="s">
        <v>94</v>
      </c>
      <c r="E165" t="s">
        <v>831</v>
      </c>
      <c r="F165">
        <v>113</v>
      </c>
      <c r="G165">
        <v>6</v>
      </c>
      <c r="H165" t="s">
        <v>779</v>
      </c>
      <c r="J165" t="s">
        <v>1087</v>
      </c>
      <c r="K165" t="s">
        <v>1896</v>
      </c>
      <c r="M165" s="4" t="s">
        <v>1897</v>
      </c>
      <c r="N165">
        <v>1</v>
      </c>
      <c r="O165">
        <v>1</v>
      </c>
    </row>
    <row r="166" spans="1:15" ht="409.5" x14ac:dyDescent="0.35">
      <c r="A166" t="s">
        <v>13</v>
      </c>
      <c r="B166" t="s">
        <v>658</v>
      </c>
      <c r="C166" t="s">
        <v>1134</v>
      </c>
      <c r="D166" t="s">
        <v>365</v>
      </c>
      <c r="E166" t="s">
        <v>368</v>
      </c>
      <c r="F166">
        <v>120</v>
      </c>
      <c r="G166">
        <v>35</v>
      </c>
      <c r="H166" t="s">
        <v>779</v>
      </c>
      <c r="J166" t="s">
        <v>1087</v>
      </c>
      <c r="K166" t="s">
        <v>1160</v>
      </c>
      <c r="M166" s="4" t="s">
        <v>1786</v>
      </c>
      <c r="N166">
        <v>1</v>
      </c>
      <c r="O166">
        <v>1</v>
      </c>
    </row>
    <row r="167" spans="1:15" ht="409.5" x14ac:dyDescent="0.35">
      <c r="A167" t="s">
        <v>13</v>
      </c>
      <c r="B167" t="s">
        <v>658</v>
      </c>
      <c r="C167" t="s">
        <v>1134</v>
      </c>
      <c r="D167" t="s">
        <v>390</v>
      </c>
      <c r="E167" t="s">
        <v>1164</v>
      </c>
      <c r="F167">
        <v>156</v>
      </c>
      <c r="G167">
        <v>4</v>
      </c>
      <c r="H167" t="s">
        <v>779</v>
      </c>
      <c r="J167" t="s">
        <v>1089</v>
      </c>
      <c r="K167" t="s">
        <v>1165</v>
      </c>
      <c r="M167" s="4" t="s">
        <v>1166</v>
      </c>
      <c r="N167">
        <v>1</v>
      </c>
      <c r="O167">
        <v>1</v>
      </c>
    </row>
    <row r="168" spans="1:15" ht="232" x14ac:dyDescent="0.35">
      <c r="A168" t="s">
        <v>13</v>
      </c>
      <c r="B168" t="s">
        <v>658</v>
      </c>
      <c r="C168" t="s">
        <v>1134</v>
      </c>
      <c r="D168" t="s">
        <v>390</v>
      </c>
      <c r="E168" t="s">
        <v>937</v>
      </c>
      <c r="F168">
        <v>161</v>
      </c>
      <c r="G168">
        <v>3</v>
      </c>
      <c r="H168" t="s">
        <v>779</v>
      </c>
      <c r="J168" t="s">
        <v>1143</v>
      </c>
      <c r="K168" t="s">
        <v>804</v>
      </c>
      <c r="M168" s="4" t="s">
        <v>1167</v>
      </c>
      <c r="N168">
        <v>1</v>
      </c>
      <c r="O168">
        <v>1</v>
      </c>
    </row>
    <row r="169" spans="1:15" ht="217.5" x14ac:dyDescent="0.35">
      <c r="A169" t="s">
        <v>13</v>
      </c>
      <c r="B169" t="s">
        <v>658</v>
      </c>
      <c r="C169" t="s">
        <v>1134</v>
      </c>
      <c r="D169" t="s">
        <v>390</v>
      </c>
      <c r="E169" t="s">
        <v>1145</v>
      </c>
      <c r="F169">
        <v>165</v>
      </c>
      <c r="G169">
        <v>3</v>
      </c>
      <c r="H169" t="s">
        <v>779</v>
      </c>
      <c r="J169" t="s">
        <v>1143</v>
      </c>
      <c r="K169" t="s">
        <v>803</v>
      </c>
      <c r="M169" s="4" t="s">
        <v>1146</v>
      </c>
      <c r="N169">
        <v>1</v>
      </c>
      <c r="O169">
        <v>1</v>
      </c>
    </row>
    <row r="170" spans="1:15" ht="409.5" x14ac:dyDescent="0.35">
      <c r="A170" t="s">
        <v>13</v>
      </c>
      <c r="B170" t="s">
        <v>658</v>
      </c>
      <c r="C170" t="s">
        <v>1134</v>
      </c>
      <c r="D170" t="s">
        <v>883</v>
      </c>
      <c r="E170" t="s">
        <v>1169</v>
      </c>
      <c r="F170">
        <v>169</v>
      </c>
      <c r="G170">
        <v>22</v>
      </c>
      <c r="H170" t="s">
        <v>779</v>
      </c>
      <c r="J170" t="s">
        <v>1089</v>
      </c>
      <c r="K170" t="s">
        <v>1149</v>
      </c>
      <c r="M170" s="4" t="s">
        <v>1909</v>
      </c>
      <c r="N170">
        <v>1</v>
      </c>
      <c r="O170">
        <v>1</v>
      </c>
    </row>
    <row r="171" spans="1:15" ht="409.5" x14ac:dyDescent="0.35">
      <c r="A171" t="s">
        <v>13</v>
      </c>
      <c r="B171" t="s">
        <v>658</v>
      </c>
      <c r="C171" t="s">
        <v>1134</v>
      </c>
      <c r="D171" t="s">
        <v>883</v>
      </c>
      <c r="E171" t="s">
        <v>489</v>
      </c>
      <c r="F171">
        <v>192</v>
      </c>
      <c r="G171">
        <v>4</v>
      </c>
      <c r="H171" t="s">
        <v>779</v>
      </c>
      <c r="J171" t="s">
        <v>1089</v>
      </c>
      <c r="K171" t="s">
        <v>1156</v>
      </c>
      <c r="M171" s="4" t="s">
        <v>1157</v>
      </c>
      <c r="N171">
        <v>1</v>
      </c>
      <c r="O171">
        <v>1</v>
      </c>
    </row>
    <row r="172" spans="1:15" ht="304.5" x14ac:dyDescent="0.35">
      <c r="A172" t="s">
        <v>13</v>
      </c>
      <c r="B172" t="s">
        <v>658</v>
      </c>
      <c r="C172" t="s">
        <v>1134</v>
      </c>
      <c r="D172" t="s">
        <v>805</v>
      </c>
      <c r="E172" t="s">
        <v>1170</v>
      </c>
      <c r="F172">
        <v>197</v>
      </c>
      <c r="G172">
        <v>3</v>
      </c>
      <c r="H172" t="s">
        <v>779</v>
      </c>
      <c r="J172" t="s">
        <v>1089</v>
      </c>
      <c r="K172" t="s">
        <v>1171</v>
      </c>
      <c r="M172" s="4" t="s">
        <v>1172</v>
      </c>
      <c r="N172">
        <v>1</v>
      </c>
      <c r="O172">
        <v>1</v>
      </c>
    </row>
    <row r="173" spans="1:15" ht="362.5" x14ac:dyDescent="0.35">
      <c r="A173" t="s">
        <v>13</v>
      </c>
      <c r="B173" t="s">
        <v>658</v>
      </c>
      <c r="C173" t="s">
        <v>1134</v>
      </c>
      <c r="D173" t="s">
        <v>805</v>
      </c>
      <c r="E173" t="s">
        <v>1173</v>
      </c>
      <c r="F173">
        <v>201</v>
      </c>
      <c r="G173">
        <v>4</v>
      </c>
      <c r="H173" t="s">
        <v>779</v>
      </c>
      <c r="J173" t="s">
        <v>1087</v>
      </c>
      <c r="K173" t="s">
        <v>1171</v>
      </c>
      <c r="M173" s="4" t="s">
        <v>1174</v>
      </c>
      <c r="N173">
        <v>1</v>
      </c>
      <c r="O173">
        <v>1</v>
      </c>
    </row>
    <row r="174" spans="1:15" ht="409.5" x14ac:dyDescent="0.35">
      <c r="A174" t="s">
        <v>13</v>
      </c>
      <c r="B174" t="s">
        <v>658</v>
      </c>
      <c r="C174" t="s">
        <v>1134</v>
      </c>
      <c r="D174" t="s">
        <v>805</v>
      </c>
      <c r="E174" t="s">
        <v>1175</v>
      </c>
      <c r="F174">
        <v>206</v>
      </c>
      <c r="G174">
        <v>12</v>
      </c>
      <c r="H174" t="s">
        <v>779</v>
      </c>
      <c r="J174" t="s">
        <v>986</v>
      </c>
      <c r="K174" t="s">
        <v>1171</v>
      </c>
      <c r="M174" s="4" t="s">
        <v>1176</v>
      </c>
      <c r="N174">
        <v>1</v>
      </c>
      <c r="O174">
        <v>1</v>
      </c>
    </row>
    <row r="175" spans="1:15" ht="290" x14ac:dyDescent="0.35">
      <c r="A175" t="s">
        <v>13</v>
      </c>
      <c r="B175" t="s">
        <v>658</v>
      </c>
      <c r="C175" t="s">
        <v>1134</v>
      </c>
      <c r="D175" t="s">
        <v>805</v>
      </c>
      <c r="E175" t="s">
        <v>1177</v>
      </c>
      <c r="F175">
        <v>219</v>
      </c>
      <c r="G175">
        <v>3</v>
      </c>
      <c r="H175" t="s">
        <v>779</v>
      </c>
      <c r="J175" t="s">
        <v>1143</v>
      </c>
      <c r="K175" t="s">
        <v>1171</v>
      </c>
      <c r="M175" s="4" t="s">
        <v>1178</v>
      </c>
      <c r="N175">
        <v>1</v>
      </c>
      <c r="O175">
        <v>1</v>
      </c>
    </row>
    <row r="176" spans="1:15" ht="174" x14ac:dyDescent="0.35">
      <c r="A176" t="s">
        <v>13</v>
      </c>
      <c r="B176" t="s">
        <v>658</v>
      </c>
      <c r="C176" t="s">
        <v>1134</v>
      </c>
      <c r="D176" t="s">
        <v>1179</v>
      </c>
      <c r="E176" t="s">
        <v>1180</v>
      </c>
      <c r="F176">
        <v>223</v>
      </c>
      <c r="G176">
        <v>3</v>
      </c>
      <c r="H176" t="s">
        <v>779</v>
      </c>
      <c r="J176" t="s">
        <v>986</v>
      </c>
      <c r="K176" t="s">
        <v>659</v>
      </c>
      <c r="M176" s="4" t="s">
        <v>1181</v>
      </c>
      <c r="N176">
        <v>1</v>
      </c>
      <c r="O176">
        <v>1</v>
      </c>
    </row>
    <row r="177" spans="1:15" ht="116" x14ac:dyDescent="0.35">
      <c r="A177" t="s">
        <v>13</v>
      </c>
      <c r="B177" t="s">
        <v>658</v>
      </c>
      <c r="C177" t="s">
        <v>1134</v>
      </c>
      <c r="D177" t="s">
        <v>1135</v>
      </c>
      <c r="E177" t="s">
        <v>1780</v>
      </c>
      <c r="F177">
        <v>230</v>
      </c>
      <c r="G177">
        <v>3</v>
      </c>
      <c r="H177" t="s">
        <v>3</v>
      </c>
      <c r="K177" t="s">
        <v>659</v>
      </c>
      <c r="M177" s="4" t="s">
        <v>1781</v>
      </c>
      <c r="N177">
        <v>1</v>
      </c>
      <c r="O177">
        <v>1</v>
      </c>
    </row>
    <row r="178" spans="1:15" ht="409.5" x14ac:dyDescent="0.35">
      <c r="A178" t="s">
        <v>13</v>
      </c>
      <c r="B178" t="s">
        <v>658</v>
      </c>
      <c r="C178" t="s">
        <v>1134</v>
      </c>
      <c r="D178" t="s">
        <v>94</v>
      </c>
      <c r="E178" t="s">
        <v>938</v>
      </c>
      <c r="F178">
        <v>234</v>
      </c>
      <c r="G178">
        <v>6</v>
      </c>
      <c r="H178" t="s">
        <v>3</v>
      </c>
      <c r="K178" t="s">
        <v>659</v>
      </c>
      <c r="M178" s="4" t="s">
        <v>1182</v>
      </c>
      <c r="N178">
        <v>1</v>
      </c>
      <c r="O178">
        <v>1</v>
      </c>
    </row>
    <row r="179" spans="1:15" ht="159.5" x14ac:dyDescent="0.35">
      <c r="A179" t="s">
        <v>13</v>
      </c>
      <c r="B179" t="s">
        <v>658</v>
      </c>
      <c r="C179" t="s">
        <v>1134</v>
      </c>
      <c r="D179" t="s">
        <v>883</v>
      </c>
      <c r="E179" t="s">
        <v>1168</v>
      </c>
      <c r="F179">
        <v>241</v>
      </c>
      <c r="G179">
        <v>3</v>
      </c>
      <c r="H179" t="s">
        <v>3</v>
      </c>
      <c r="K179" t="s">
        <v>659</v>
      </c>
      <c r="M179" s="4" t="s">
        <v>1908</v>
      </c>
      <c r="N179">
        <v>1</v>
      </c>
      <c r="O179">
        <v>1</v>
      </c>
    </row>
    <row r="180" spans="1:15" ht="116" x14ac:dyDescent="0.35">
      <c r="A180" t="s">
        <v>13</v>
      </c>
      <c r="B180" t="s">
        <v>658</v>
      </c>
      <c r="C180" t="s">
        <v>1134</v>
      </c>
      <c r="D180" t="s">
        <v>805</v>
      </c>
      <c r="E180" t="s">
        <v>1183</v>
      </c>
      <c r="F180">
        <v>245</v>
      </c>
      <c r="G180">
        <v>3</v>
      </c>
      <c r="H180" t="s">
        <v>3</v>
      </c>
      <c r="K180" t="s">
        <v>659</v>
      </c>
      <c r="M180" s="4" t="s">
        <v>1184</v>
      </c>
      <c r="N180">
        <v>1</v>
      </c>
      <c r="O180">
        <v>1</v>
      </c>
    </row>
    <row r="181" spans="1:15" ht="116" x14ac:dyDescent="0.35">
      <c r="A181" t="s">
        <v>13</v>
      </c>
      <c r="B181" t="s">
        <v>658</v>
      </c>
      <c r="C181" t="s">
        <v>1134</v>
      </c>
      <c r="D181" t="s">
        <v>805</v>
      </c>
      <c r="E181" t="s">
        <v>1185</v>
      </c>
      <c r="F181">
        <v>249</v>
      </c>
      <c r="G181">
        <v>3</v>
      </c>
      <c r="H181" t="s">
        <v>3</v>
      </c>
      <c r="K181" t="s">
        <v>659</v>
      </c>
      <c r="M181" s="4" t="s">
        <v>1186</v>
      </c>
      <c r="N181">
        <v>1</v>
      </c>
      <c r="O181">
        <v>1</v>
      </c>
    </row>
    <row r="182" spans="1:15" ht="203" x14ac:dyDescent="0.35">
      <c r="A182" t="s">
        <v>13</v>
      </c>
      <c r="B182" t="s">
        <v>658</v>
      </c>
      <c r="C182" t="s">
        <v>105</v>
      </c>
      <c r="D182" t="s">
        <v>805</v>
      </c>
      <c r="E182" t="s">
        <v>1910</v>
      </c>
      <c r="F182">
        <v>20</v>
      </c>
      <c r="G182">
        <v>3</v>
      </c>
      <c r="H182" t="s">
        <v>779</v>
      </c>
      <c r="J182" t="s">
        <v>983</v>
      </c>
      <c r="K182" t="s">
        <v>1911</v>
      </c>
      <c r="M182" s="4" t="s">
        <v>1912</v>
      </c>
      <c r="N182">
        <v>1</v>
      </c>
      <c r="O182">
        <v>1</v>
      </c>
    </row>
    <row r="183" spans="1:15" ht="261" x14ac:dyDescent="0.35">
      <c r="A183" t="s">
        <v>13</v>
      </c>
      <c r="B183" t="s">
        <v>658</v>
      </c>
      <c r="C183" t="s">
        <v>105</v>
      </c>
      <c r="D183" t="s">
        <v>786</v>
      </c>
      <c r="E183" t="s">
        <v>602</v>
      </c>
      <c r="F183">
        <v>23</v>
      </c>
      <c r="G183">
        <v>6</v>
      </c>
      <c r="H183" t="s">
        <v>779</v>
      </c>
      <c r="J183" t="s">
        <v>983</v>
      </c>
      <c r="K183" t="s">
        <v>950</v>
      </c>
      <c r="M183" s="4" t="s">
        <v>1776</v>
      </c>
      <c r="N183">
        <v>2</v>
      </c>
      <c r="O183">
        <v>2</v>
      </c>
    </row>
    <row r="184" spans="1:15" ht="232" x14ac:dyDescent="0.35">
      <c r="A184" t="s">
        <v>13</v>
      </c>
      <c r="B184" t="s">
        <v>658</v>
      </c>
      <c r="C184" t="s">
        <v>105</v>
      </c>
      <c r="D184" t="s">
        <v>941</v>
      </c>
      <c r="E184" t="s">
        <v>1913</v>
      </c>
      <c r="F184">
        <v>30</v>
      </c>
      <c r="G184">
        <v>3</v>
      </c>
      <c r="H184" t="s">
        <v>779</v>
      </c>
      <c r="J184" t="s">
        <v>705</v>
      </c>
      <c r="K184" t="s">
        <v>942</v>
      </c>
      <c r="M184" s="4" t="s">
        <v>1914</v>
      </c>
      <c r="N184">
        <v>1</v>
      </c>
      <c r="O184">
        <v>1</v>
      </c>
    </row>
    <row r="185" spans="1:15" ht="232" x14ac:dyDescent="0.35">
      <c r="A185" t="s">
        <v>13</v>
      </c>
      <c r="B185" t="s">
        <v>658</v>
      </c>
      <c r="C185" t="s">
        <v>105</v>
      </c>
      <c r="D185" t="s">
        <v>941</v>
      </c>
      <c r="E185" t="s">
        <v>1915</v>
      </c>
      <c r="F185">
        <v>33</v>
      </c>
      <c r="G185">
        <v>3</v>
      </c>
      <c r="H185" t="s">
        <v>779</v>
      </c>
      <c r="J185" t="s">
        <v>705</v>
      </c>
      <c r="K185" t="s">
        <v>942</v>
      </c>
      <c r="M185" s="4" t="s">
        <v>1916</v>
      </c>
      <c r="N185">
        <v>1</v>
      </c>
      <c r="O185">
        <v>1</v>
      </c>
    </row>
    <row r="186" spans="1:15" ht="232" x14ac:dyDescent="0.35">
      <c r="A186" t="s">
        <v>13</v>
      </c>
      <c r="B186" t="s">
        <v>658</v>
      </c>
      <c r="C186" t="s">
        <v>105</v>
      </c>
      <c r="D186" t="s">
        <v>941</v>
      </c>
      <c r="E186" t="s">
        <v>1917</v>
      </c>
      <c r="F186">
        <v>36</v>
      </c>
      <c r="G186">
        <v>3</v>
      </c>
      <c r="H186" t="s">
        <v>779</v>
      </c>
      <c r="J186" t="s">
        <v>705</v>
      </c>
      <c r="K186" t="s">
        <v>735</v>
      </c>
      <c r="M186" s="4" t="s">
        <v>1918</v>
      </c>
      <c r="N186">
        <v>1</v>
      </c>
      <c r="O186">
        <v>1</v>
      </c>
    </row>
    <row r="187" spans="1:15" ht="203" x14ac:dyDescent="0.35">
      <c r="A187" t="s">
        <v>13</v>
      </c>
      <c r="B187" t="s">
        <v>658</v>
      </c>
      <c r="C187" t="s">
        <v>105</v>
      </c>
      <c r="D187" t="s">
        <v>941</v>
      </c>
      <c r="E187" t="s">
        <v>590</v>
      </c>
      <c r="F187">
        <v>39</v>
      </c>
      <c r="G187">
        <v>3</v>
      </c>
      <c r="H187" t="s">
        <v>779</v>
      </c>
      <c r="J187" t="s">
        <v>705</v>
      </c>
      <c r="K187" t="s">
        <v>735</v>
      </c>
      <c r="M187" s="4" t="s">
        <v>1919</v>
      </c>
      <c r="N187">
        <v>2</v>
      </c>
      <c r="O187">
        <v>1</v>
      </c>
    </row>
    <row r="188" spans="1:15" ht="203" x14ac:dyDescent="0.35">
      <c r="A188" t="s">
        <v>13</v>
      </c>
      <c r="B188" t="s">
        <v>658</v>
      </c>
      <c r="C188" t="s">
        <v>105</v>
      </c>
      <c r="D188" t="s">
        <v>941</v>
      </c>
      <c r="E188" t="s">
        <v>591</v>
      </c>
      <c r="F188">
        <v>42</v>
      </c>
      <c r="G188">
        <v>3</v>
      </c>
      <c r="H188" t="s">
        <v>779</v>
      </c>
      <c r="J188" t="s">
        <v>705</v>
      </c>
      <c r="K188" t="s">
        <v>1920</v>
      </c>
      <c r="M188" s="4" t="s">
        <v>1921</v>
      </c>
      <c r="N188">
        <v>2</v>
      </c>
      <c r="O188">
        <v>1</v>
      </c>
    </row>
    <row r="189" spans="1:15" ht="232" x14ac:dyDescent="0.35">
      <c r="A189" t="s">
        <v>13</v>
      </c>
      <c r="B189" t="s">
        <v>658</v>
      </c>
      <c r="C189" t="s">
        <v>105</v>
      </c>
      <c r="D189" t="s">
        <v>941</v>
      </c>
      <c r="E189" t="s">
        <v>1922</v>
      </c>
      <c r="F189">
        <v>45</v>
      </c>
      <c r="G189">
        <v>3</v>
      </c>
      <c r="H189" t="s">
        <v>779</v>
      </c>
      <c r="J189" t="s">
        <v>705</v>
      </c>
      <c r="K189" t="s">
        <v>1920</v>
      </c>
      <c r="M189" s="4" t="s">
        <v>1923</v>
      </c>
      <c r="N189">
        <v>1</v>
      </c>
      <c r="O189">
        <v>1</v>
      </c>
    </row>
    <row r="190" spans="1:15" ht="275.5" x14ac:dyDescent="0.35">
      <c r="A190" t="s">
        <v>13</v>
      </c>
      <c r="B190" t="s">
        <v>658</v>
      </c>
      <c r="C190" t="s">
        <v>105</v>
      </c>
      <c r="D190" t="s">
        <v>155</v>
      </c>
      <c r="E190" t="s">
        <v>584</v>
      </c>
      <c r="F190">
        <v>48</v>
      </c>
      <c r="G190">
        <v>4</v>
      </c>
      <c r="H190" t="s">
        <v>779</v>
      </c>
      <c r="J190" t="s">
        <v>99</v>
      </c>
      <c r="K190" t="s">
        <v>735</v>
      </c>
      <c r="M190" s="4" t="s">
        <v>1772</v>
      </c>
      <c r="N190">
        <v>2</v>
      </c>
      <c r="O190">
        <v>2</v>
      </c>
    </row>
    <row r="191" spans="1:15" ht="409.5" x14ac:dyDescent="0.35">
      <c r="A191" t="s">
        <v>13</v>
      </c>
      <c r="B191" t="s">
        <v>658</v>
      </c>
      <c r="C191" t="s">
        <v>105</v>
      </c>
      <c r="D191" t="s">
        <v>155</v>
      </c>
      <c r="E191" t="s">
        <v>585</v>
      </c>
      <c r="F191">
        <v>52</v>
      </c>
      <c r="G191">
        <v>11</v>
      </c>
      <c r="H191" t="s">
        <v>779</v>
      </c>
      <c r="J191" t="s">
        <v>99</v>
      </c>
      <c r="K191" t="s">
        <v>711</v>
      </c>
      <c r="M191" s="4" t="s">
        <v>1924</v>
      </c>
      <c r="N191">
        <v>2</v>
      </c>
      <c r="O191">
        <v>1</v>
      </c>
    </row>
    <row r="192" spans="1:15" ht="409.5" x14ac:dyDescent="0.35">
      <c r="A192" t="s">
        <v>13</v>
      </c>
      <c r="B192" t="s">
        <v>658</v>
      </c>
      <c r="C192" t="s">
        <v>105</v>
      </c>
      <c r="D192" t="s">
        <v>103</v>
      </c>
      <c r="E192" t="s">
        <v>1787</v>
      </c>
      <c r="F192">
        <v>64</v>
      </c>
      <c r="G192">
        <v>14</v>
      </c>
      <c r="H192" t="s">
        <v>779</v>
      </c>
      <c r="J192" t="s">
        <v>1236</v>
      </c>
      <c r="K192" t="s">
        <v>1788</v>
      </c>
      <c r="M192" s="4" t="s">
        <v>1789</v>
      </c>
      <c r="N192">
        <v>1</v>
      </c>
      <c r="O192">
        <v>1</v>
      </c>
    </row>
    <row r="193" spans="1:15" ht="409.5" x14ac:dyDescent="0.35">
      <c r="A193" t="s">
        <v>13</v>
      </c>
      <c r="B193" t="s">
        <v>658</v>
      </c>
      <c r="C193" t="s">
        <v>105</v>
      </c>
      <c r="D193" t="s">
        <v>103</v>
      </c>
      <c r="E193" t="s">
        <v>1790</v>
      </c>
      <c r="F193">
        <v>78</v>
      </c>
      <c r="G193">
        <v>14</v>
      </c>
      <c r="H193" t="s">
        <v>779</v>
      </c>
      <c r="J193" t="s">
        <v>1087</v>
      </c>
      <c r="K193" t="s">
        <v>1791</v>
      </c>
      <c r="M193" s="4" t="s">
        <v>1792</v>
      </c>
      <c r="N193">
        <v>1</v>
      </c>
      <c r="O193">
        <v>1</v>
      </c>
    </row>
    <row r="194" spans="1:15" ht="409.5" x14ac:dyDescent="0.35">
      <c r="A194" t="s">
        <v>13</v>
      </c>
      <c r="B194" t="s">
        <v>658</v>
      </c>
      <c r="C194" t="s">
        <v>105</v>
      </c>
      <c r="D194" t="s">
        <v>712</v>
      </c>
      <c r="E194" t="s">
        <v>109</v>
      </c>
      <c r="F194">
        <v>92</v>
      </c>
      <c r="G194">
        <v>9</v>
      </c>
      <c r="H194" t="s">
        <v>779</v>
      </c>
      <c r="J194" t="s">
        <v>705</v>
      </c>
      <c r="K194" t="s">
        <v>1925</v>
      </c>
      <c r="M194" s="4" t="s">
        <v>1926</v>
      </c>
      <c r="N194">
        <v>2</v>
      </c>
      <c r="O194">
        <v>1</v>
      </c>
    </row>
    <row r="195" spans="1:15" ht="203" x14ac:dyDescent="0.35">
      <c r="A195" t="s">
        <v>13</v>
      </c>
      <c r="B195" t="s">
        <v>658</v>
      </c>
      <c r="C195" t="s">
        <v>105</v>
      </c>
      <c r="D195" t="s">
        <v>713</v>
      </c>
      <c r="E195" t="s">
        <v>110</v>
      </c>
      <c r="F195">
        <v>102</v>
      </c>
      <c r="G195">
        <v>5</v>
      </c>
      <c r="H195" t="s">
        <v>779</v>
      </c>
      <c r="J195" t="s">
        <v>983</v>
      </c>
      <c r="K195" t="s">
        <v>714</v>
      </c>
      <c r="M195" s="4" t="s">
        <v>1187</v>
      </c>
      <c r="N195">
        <v>2</v>
      </c>
      <c r="O195">
        <v>2</v>
      </c>
    </row>
    <row r="196" spans="1:15" ht="203" x14ac:dyDescent="0.35">
      <c r="A196" t="s">
        <v>13</v>
      </c>
      <c r="B196" t="s">
        <v>658</v>
      </c>
      <c r="C196" t="s">
        <v>105</v>
      </c>
      <c r="D196" t="s">
        <v>713</v>
      </c>
      <c r="E196" t="s">
        <v>111</v>
      </c>
      <c r="F196">
        <v>108</v>
      </c>
      <c r="G196">
        <v>5</v>
      </c>
      <c r="H196" t="s">
        <v>779</v>
      </c>
      <c r="J196" t="s">
        <v>983</v>
      </c>
      <c r="K196" t="s">
        <v>714</v>
      </c>
      <c r="M196" s="4" t="s">
        <v>1188</v>
      </c>
      <c r="N196">
        <v>2</v>
      </c>
      <c r="O196">
        <v>2</v>
      </c>
    </row>
    <row r="197" spans="1:15" ht="217.5" x14ac:dyDescent="0.35">
      <c r="A197" t="s">
        <v>13</v>
      </c>
      <c r="B197" t="s">
        <v>658</v>
      </c>
      <c r="C197" t="s">
        <v>105</v>
      </c>
      <c r="D197" t="s">
        <v>713</v>
      </c>
      <c r="E197" t="s">
        <v>112</v>
      </c>
      <c r="F197">
        <v>114</v>
      </c>
      <c r="G197">
        <v>5</v>
      </c>
      <c r="H197" t="s">
        <v>779</v>
      </c>
      <c r="J197" t="s">
        <v>983</v>
      </c>
      <c r="K197" t="s">
        <v>714</v>
      </c>
      <c r="M197" s="4" t="s">
        <v>1189</v>
      </c>
      <c r="N197">
        <v>2</v>
      </c>
      <c r="O197">
        <v>2</v>
      </c>
    </row>
    <row r="198" spans="1:15" ht="304.5" x14ac:dyDescent="0.35">
      <c r="A198" t="s">
        <v>13</v>
      </c>
      <c r="B198" t="s">
        <v>658</v>
      </c>
      <c r="C198" t="s">
        <v>105</v>
      </c>
      <c r="D198" t="s">
        <v>638</v>
      </c>
      <c r="E198" t="s">
        <v>1927</v>
      </c>
      <c r="F198">
        <v>119</v>
      </c>
      <c r="G198">
        <v>10</v>
      </c>
      <c r="H198" t="s">
        <v>779</v>
      </c>
      <c r="K198" t="s">
        <v>787</v>
      </c>
      <c r="M198" s="4" t="s">
        <v>1928</v>
      </c>
      <c r="N198">
        <v>1</v>
      </c>
      <c r="O198">
        <v>1</v>
      </c>
    </row>
    <row r="199" spans="1:15" ht="188.5" x14ac:dyDescent="0.35">
      <c r="A199" t="s">
        <v>13</v>
      </c>
      <c r="B199" t="s">
        <v>658</v>
      </c>
      <c r="C199" t="s">
        <v>105</v>
      </c>
      <c r="D199" t="s">
        <v>1190</v>
      </c>
      <c r="E199" t="s">
        <v>717</v>
      </c>
      <c r="F199">
        <v>129</v>
      </c>
      <c r="G199">
        <v>3</v>
      </c>
      <c r="H199" t="s">
        <v>779</v>
      </c>
      <c r="J199" t="s">
        <v>1089</v>
      </c>
      <c r="K199" t="s">
        <v>666</v>
      </c>
      <c r="M199" s="4" t="s">
        <v>1191</v>
      </c>
      <c r="N199">
        <v>1</v>
      </c>
      <c r="O199">
        <v>1</v>
      </c>
    </row>
    <row r="200" spans="1:15" ht="406" x14ac:dyDescent="0.35">
      <c r="A200" t="s">
        <v>13</v>
      </c>
      <c r="B200" t="s">
        <v>658</v>
      </c>
      <c r="C200" t="s">
        <v>105</v>
      </c>
      <c r="D200" t="s">
        <v>1190</v>
      </c>
      <c r="E200" t="s">
        <v>718</v>
      </c>
      <c r="F200">
        <v>133</v>
      </c>
      <c r="G200">
        <v>11</v>
      </c>
      <c r="H200" t="s">
        <v>779</v>
      </c>
      <c r="J200" t="s">
        <v>1192</v>
      </c>
      <c r="K200" t="s">
        <v>666</v>
      </c>
      <c r="M200" s="4" t="s">
        <v>1193</v>
      </c>
      <c r="N200">
        <v>1</v>
      </c>
      <c r="O200">
        <v>1</v>
      </c>
    </row>
    <row r="201" spans="1:15" ht="275.5" x14ac:dyDescent="0.35">
      <c r="A201" t="s">
        <v>13</v>
      </c>
      <c r="B201" t="s">
        <v>658</v>
      </c>
      <c r="C201" t="s">
        <v>105</v>
      </c>
      <c r="D201" t="s">
        <v>638</v>
      </c>
      <c r="E201" t="s">
        <v>115</v>
      </c>
      <c r="F201">
        <v>145</v>
      </c>
      <c r="G201">
        <v>9</v>
      </c>
      <c r="H201" t="s">
        <v>779</v>
      </c>
      <c r="K201" t="s">
        <v>719</v>
      </c>
      <c r="M201" s="4" t="s">
        <v>1194</v>
      </c>
      <c r="N201">
        <v>2</v>
      </c>
      <c r="O201">
        <v>1</v>
      </c>
    </row>
    <row r="202" spans="1:15" ht="362.5" x14ac:dyDescent="0.35">
      <c r="A202" t="s">
        <v>13</v>
      </c>
      <c r="B202" t="s">
        <v>658</v>
      </c>
      <c r="C202" t="s">
        <v>105</v>
      </c>
      <c r="D202" t="s">
        <v>638</v>
      </c>
      <c r="E202" t="s">
        <v>116</v>
      </c>
      <c r="F202">
        <v>155</v>
      </c>
      <c r="G202">
        <v>10</v>
      </c>
      <c r="H202" t="s">
        <v>779</v>
      </c>
      <c r="J202" t="s">
        <v>1089</v>
      </c>
      <c r="K202" t="s">
        <v>784</v>
      </c>
      <c r="M202" s="4" t="s">
        <v>1195</v>
      </c>
      <c r="N202">
        <v>2</v>
      </c>
      <c r="O202">
        <v>2</v>
      </c>
    </row>
    <row r="203" spans="1:15" ht="391.5" x14ac:dyDescent="0.35">
      <c r="A203" t="s">
        <v>13</v>
      </c>
      <c r="B203" t="s">
        <v>658</v>
      </c>
      <c r="C203" t="s">
        <v>105</v>
      </c>
      <c r="D203" t="s">
        <v>638</v>
      </c>
      <c r="E203" t="s">
        <v>117</v>
      </c>
      <c r="F203">
        <v>166</v>
      </c>
      <c r="G203">
        <v>10</v>
      </c>
      <c r="H203" t="s">
        <v>779</v>
      </c>
      <c r="J203" t="s">
        <v>1089</v>
      </c>
      <c r="K203" t="s">
        <v>960</v>
      </c>
      <c r="M203" s="4" t="s">
        <v>1196</v>
      </c>
      <c r="N203">
        <v>2</v>
      </c>
      <c r="O203">
        <v>2</v>
      </c>
    </row>
    <row r="204" spans="1:15" ht="362.5" x14ac:dyDescent="0.35">
      <c r="A204" t="s">
        <v>13</v>
      </c>
      <c r="B204" t="s">
        <v>658</v>
      </c>
      <c r="C204" t="s">
        <v>105</v>
      </c>
      <c r="D204" t="s">
        <v>638</v>
      </c>
      <c r="E204" t="s">
        <v>118</v>
      </c>
      <c r="F204">
        <v>177</v>
      </c>
      <c r="G204">
        <v>10</v>
      </c>
      <c r="H204" t="s">
        <v>779</v>
      </c>
      <c r="J204" t="s">
        <v>1089</v>
      </c>
      <c r="K204" t="s">
        <v>940</v>
      </c>
      <c r="M204" s="4" t="s">
        <v>1197</v>
      </c>
      <c r="N204">
        <v>2</v>
      </c>
      <c r="O204">
        <v>2</v>
      </c>
    </row>
    <row r="205" spans="1:15" ht="362.5" x14ac:dyDescent="0.35">
      <c r="A205" t="s">
        <v>13</v>
      </c>
      <c r="B205" t="s">
        <v>658</v>
      </c>
      <c r="C205" t="s">
        <v>105</v>
      </c>
      <c r="D205" t="s">
        <v>638</v>
      </c>
      <c r="E205" t="s">
        <v>119</v>
      </c>
      <c r="F205">
        <v>188</v>
      </c>
      <c r="G205">
        <v>9</v>
      </c>
      <c r="H205" t="s">
        <v>779</v>
      </c>
      <c r="J205" t="s">
        <v>1089</v>
      </c>
      <c r="K205" t="s">
        <v>671</v>
      </c>
      <c r="M205" s="4" t="s">
        <v>1198</v>
      </c>
      <c r="N205">
        <v>2</v>
      </c>
      <c r="O205">
        <v>1</v>
      </c>
    </row>
    <row r="206" spans="1:15" ht="409.5" x14ac:dyDescent="0.35">
      <c r="A206" t="s">
        <v>13</v>
      </c>
      <c r="B206" t="s">
        <v>658</v>
      </c>
      <c r="C206" t="s">
        <v>105</v>
      </c>
      <c r="D206" t="s">
        <v>638</v>
      </c>
      <c r="E206" t="s">
        <v>121</v>
      </c>
      <c r="F206">
        <v>198</v>
      </c>
      <c r="G206">
        <v>18</v>
      </c>
      <c r="H206" t="s">
        <v>779</v>
      </c>
      <c r="J206" t="s">
        <v>1087</v>
      </c>
      <c r="K206" t="s">
        <v>665</v>
      </c>
      <c r="M206" s="4" t="s">
        <v>1199</v>
      </c>
      <c r="N206">
        <v>1</v>
      </c>
      <c r="O206">
        <v>1</v>
      </c>
    </row>
    <row r="207" spans="1:15" ht="333.5" x14ac:dyDescent="0.35">
      <c r="A207" t="s">
        <v>13</v>
      </c>
      <c r="B207" t="s">
        <v>658</v>
      </c>
      <c r="C207" t="s">
        <v>105</v>
      </c>
      <c r="D207" t="s">
        <v>638</v>
      </c>
      <c r="E207" t="s">
        <v>1929</v>
      </c>
      <c r="F207">
        <v>217</v>
      </c>
      <c r="G207">
        <v>8</v>
      </c>
      <c r="H207" t="s">
        <v>779</v>
      </c>
      <c r="J207" t="s">
        <v>1200</v>
      </c>
      <c r="K207" t="s">
        <v>665</v>
      </c>
      <c r="M207" s="4" t="s">
        <v>1930</v>
      </c>
      <c r="N207">
        <v>1</v>
      </c>
      <c r="O207">
        <v>1</v>
      </c>
    </row>
    <row r="208" spans="1:15" ht="188.5" x14ac:dyDescent="0.35">
      <c r="A208" t="s">
        <v>13</v>
      </c>
      <c r="B208" t="s">
        <v>658</v>
      </c>
      <c r="C208" t="s">
        <v>105</v>
      </c>
      <c r="D208" t="s">
        <v>638</v>
      </c>
      <c r="E208" t="s">
        <v>122</v>
      </c>
      <c r="F208">
        <v>226</v>
      </c>
      <c r="G208">
        <v>4</v>
      </c>
      <c r="H208" t="s">
        <v>779</v>
      </c>
      <c r="J208" t="s">
        <v>1089</v>
      </c>
      <c r="K208" t="s">
        <v>665</v>
      </c>
      <c r="M208" s="4" t="s">
        <v>1201</v>
      </c>
      <c r="N208">
        <v>1</v>
      </c>
      <c r="O208">
        <v>1</v>
      </c>
    </row>
    <row r="209" spans="1:15" ht="174" x14ac:dyDescent="0.35">
      <c r="A209" t="s">
        <v>13</v>
      </c>
      <c r="B209" t="s">
        <v>658</v>
      </c>
      <c r="C209" t="s">
        <v>105</v>
      </c>
      <c r="D209" t="s">
        <v>638</v>
      </c>
      <c r="E209" t="s">
        <v>125</v>
      </c>
      <c r="F209">
        <v>231</v>
      </c>
      <c r="G209">
        <v>5</v>
      </c>
      <c r="H209" t="s">
        <v>779</v>
      </c>
      <c r="K209" t="s">
        <v>721</v>
      </c>
      <c r="M209" s="4" t="s">
        <v>1202</v>
      </c>
      <c r="N209">
        <v>2</v>
      </c>
      <c r="O209">
        <v>2</v>
      </c>
    </row>
    <row r="210" spans="1:15" ht="261" x14ac:dyDescent="0.35">
      <c r="A210" t="s">
        <v>13</v>
      </c>
      <c r="B210" t="s">
        <v>658</v>
      </c>
      <c r="C210" t="s">
        <v>105</v>
      </c>
      <c r="D210" t="s">
        <v>638</v>
      </c>
      <c r="E210" t="s">
        <v>126</v>
      </c>
      <c r="F210">
        <v>237</v>
      </c>
      <c r="G210">
        <v>6</v>
      </c>
      <c r="H210" t="s">
        <v>779</v>
      </c>
      <c r="J210" t="s">
        <v>983</v>
      </c>
      <c r="K210" t="s">
        <v>722</v>
      </c>
      <c r="M210" s="4" t="s">
        <v>1203</v>
      </c>
      <c r="N210">
        <v>2</v>
      </c>
      <c r="O210">
        <v>1</v>
      </c>
    </row>
    <row r="211" spans="1:15" ht="409.5" x14ac:dyDescent="0.35">
      <c r="A211" t="s">
        <v>13</v>
      </c>
      <c r="B211" t="s">
        <v>658</v>
      </c>
      <c r="C211" t="s">
        <v>105</v>
      </c>
      <c r="D211" t="s">
        <v>638</v>
      </c>
      <c r="E211" t="s">
        <v>127</v>
      </c>
      <c r="F211">
        <v>244</v>
      </c>
      <c r="G211">
        <v>15</v>
      </c>
      <c r="H211" t="s">
        <v>779</v>
      </c>
      <c r="K211" t="s">
        <v>723</v>
      </c>
      <c r="M211" s="4" t="s">
        <v>1204</v>
      </c>
      <c r="N211">
        <v>2</v>
      </c>
      <c r="O211">
        <v>2</v>
      </c>
    </row>
    <row r="212" spans="1:15" ht="348" x14ac:dyDescent="0.35">
      <c r="A212" t="s">
        <v>13</v>
      </c>
      <c r="B212" t="s">
        <v>658</v>
      </c>
      <c r="C212" t="s">
        <v>105</v>
      </c>
      <c r="D212" t="s">
        <v>638</v>
      </c>
      <c r="E212" t="s">
        <v>128</v>
      </c>
      <c r="F212">
        <v>260</v>
      </c>
      <c r="G212">
        <v>8</v>
      </c>
      <c r="H212" t="s">
        <v>779</v>
      </c>
      <c r="J212" t="s">
        <v>983</v>
      </c>
      <c r="K212" t="s">
        <v>665</v>
      </c>
      <c r="M212" s="4" t="s">
        <v>1205</v>
      </c>
      <c r="N212">
        <v>1</v>
      </c>
      <c r="O212">
        <v>1</v>
      </c>
    </row>
    <row r="213" spans="1:15" ht="333.5" x14ac:dyDescent="0.35">
      <c r="A213" t="s">
        <v>13</v>
      </c>
      <c r="B213" t="s">
        <v>658</v>
      </c>
      <c r="C213" t="s">
        <v>105</v>
      </c>
      <c r="D213" t="s">
        <v>638</v>
      </c>
      <c r="E213" t="s">
        <v>129</v>
      </c>
      <c r="F213">
        <v>269</v>
      </c>
      <c r="G213">
        <v>8</v>
      </c>
      <c r="H213" t="s">
        <v>779</v>
      </c>
      <c r="J213" t="s">
        <v>983</v>
      </c>
      <c r="K213" t="s">
        <v>724</v>
      </c>
      <c r="M213" s="4" t="s">
        <v>1206</v>
      </c>
      <c r="N213">
        <v>2</v>
      </c>
      <c r="O213">
        <v>2</v>
      </c>
    </row>
    <row r="214" spans="1:15" ht="246.5" x14ac:dyDescent="0.35">
      <c r="A214" t="s">
        <v>13</v>
      </c>
      <c r="B214" t="s">
        <v>658</v>
      </c>
      <c r="C214" t="s">
        <v>105</v>
      </c>
      <c r="D214" t="s">
        <v>638</v>
      </c>
      <c r="E214" t="s">
        <v>593</v>
      </c>
      <c r="F214">
        <v>278</v>
      </c>
      <c r="G214">
        <v>7</v>
      </c>
      <c r="H214" t="s">
        <v>779</v>
      </c>
      <c r="J214" t="s">
        <v>661</v>
      </c>
      <c r="K214" t="s">
        <v>943</v>
      </c>
      <c r="M214" s="4" t="s">
        <v>1207</v>
      </c>
      <c r="N214">
        <v>2</v>
      </c>
      <c r="O214">
        <v>2</v>
      </c>
    </row>
    <row r="215" spans="1:15" ht="130.5" x14ac:dyDescent="0.35">
      <c r="A215" t="s">
        <v>13</v>
      </c>
      <c r="B215" t="s">
        <v>658</v>
      </c>
      <c r="C215" t="s">
        <v>105</v>
      </c>
      <c r="D215" t="s">
        <v>638</v>
      </c>
      <c r="E215" t="s">
        <v>130</v>
      </c>
      <c r="F215">
        <v>286</v>
      </c>
      <c r="G215">
        <v>3</v>
      </c>
      <c r="H215" t="s">
        <v>779</v>
      </c>
      <c r="K215" t="s">
        <v>671</v>
      </c>
      <c r="M215" s="4" t="s">
        <v>1208</v>
      </c>
      <c r="N215">
        <v>2</v>
      </c>
      <c r="O215">
        <v>2</v>
      </c>
    </row>
    <row r="216" spans="1:15" ht="188.5" x14ac:dyDescent="0.35">
      <c r="A216" t="s">
        <v>13</v>
      </c>
      <c r="B216" t="s">
        <v>658</v>
      </c>
      <c r="C216" t="s">
        <v>105</v>
      </c>
      <c r="D216" t="s">
        <v>638</v>
      </c>
      <c r="E216" t="s">
        <v>131</v>
      </c>
      <c r="F216">
        <v>290</v>
      </c>
      <c r="G216">
        <v>3</v>
      </c>
      <c r="H216" t="s">
        <v>779</v>
      </c>
      <c r="K216" t="s">
        <v>725</v>
      </c>
      <c r="M216" s="4" t="s">
        <v>1209</v>
      </c>
      <c r="N216">
        <v>2</v>
      </c>
      <c r="O216">
        <v>1</v>
      </c>
    </row>
    <row r="217" spans="1:15" ht="391.5" x14ac:dyDescent="0.35">
      <c r="A217" t="s">
        <v>13</v>
      </c>
      <c r="B217" t="s">
        <v>658</v>
      </c>
      <c r="C217" t="s">
        <v>105</v>
      </c>
      <c r="D217" t="s">
        <v>638</v>
      </c>
      <c r="E217" t="s">
        <v>132</v>
      </c>
      <c r="F217">
        <v>294</v>
      </c>
      <c r="G217">
        <v>10</v>
      </c>
      <c r="H217" t="s">
        <v>779</v>
      </c>
      <c r="K217" t="s">
        <v>726</v>
      </c>
      <c r="M217" s="4" t="s">
        <v>1210</v>
      </c>
      <c r="N217">
        <v>2</v>
      </c>
      <c r="O217">
        <v>1</v>
      </c>
    </row>
    <row r="218" spans="1:15" ht="409.5" x14ac:dyDescent="0.35">
      <c r="A218" t="s">
        <v>13</v>
      </c>
      <c r="B218" t="s">
        <v>658</v>
      </c>
      <c r="C218" t="s">
        <v>105</v>
      </c>
      <c r="D218" t="s">
        <v>638</v>
      </c>
      <c r="E218" t="s">
        <v>133</v>
      </c>
      <c r="F218">
        <v>305</v>
      </c>
      <c r="G218">
        <v>12</v>
      </c>
      <c r="H218" t="s">
        <v>779</v>
      </c>
      <c r="K218" t="s">
        <v>1211</v>
      </c>
      <c r="M218" s="4" t="s">
        <v>1212</v>
      </c>
      <c r="N218">
        <v>1</v>
      </c>
      <c r="O218">
        <v>1</v>
      </c>
    </row>
    <row r="219" spans="1:15" ht="409.5" x14ac:dyDescent="0.35">
      <c r="A219" t="s">
        <v>13</v>
      </c>
      <c r="B219" t="s">
        <v>658</v>
      </c>
      <c r="C219" t="s">
        <v>105</v>
      </c>
      <c r="D219" t="s">
        <v>638</v>
      </c>
      <c r="E219" t="s">
        <v>1213</v>
      </c>
      <c r="F219">
        <v>317</v>
      </c>
      <c r="G219">
        <v>12</v>
      </c>
      <c r="H219" t="s">
        <v>779</v>
      </c>
      <c r="K219" t="s">
        <v>1214</v>
      </c>
      <c r="M219" s="4" t="s">
        <v>1215</v>
      </c>
      <c r="N219">
        <v>1</v>
      </c>
      <c r="O219">
        <v>1</v>
      </c>
    </row>
    <row r="220" spans="1:15" ht="246.5" x14ac:dyDescent="0.35">
      <c r="A220" t="s">
        <v>13</v>
      </c>
      <c r="B220" t="s">
        <v>658</v>
      </c>
      <c r="C220" t="s">
        <v>105</v>
      </c>
      <c r="D220" t="s">
        <v>638</v>
      </c>
      <c r="E220" t="s">
        <v>134</v>
      </c>
      <c r="F220">
        <v>330</v>
      </c>
      <c r="G220">
        <v>3</v>
      </c>
      <c r="H220" t="s">
        <v>779</v>
      </c>
      <c r="J220" t="s">
        <v>1089</v>
      </c>
      <c r="K220" t="s">
        <v>727</v>
      </c>
      <c r="M220" s="4" t="s">
        <v>1216</v>
      </c>
      <c r="N220">
        <v>1</v>
      </c>
      <c r="O220">
        <v>1</v>
      </c>
    </row>
    <row r="221" spans="1:15" ht="246.5" x14ac:dyDescent="0.35">
      <c r="A221" t="s">
        <v>13</v>
      </c>
      <c r="B221" t="s">
        <v>658</v>
      </c>
      <c r="C221" t="s">
        <v>105</v>
      </c>
      <c r="D221" t="s">
        <v>638</v>
      </c>
      <c r="E221" t="s">
        <v>1217</v>
      </c>
      <c r="F221">
        <v>333</v>
      </c>
      <c r="G221">
        <v>3</v>
      </c>
      <c r="H221" t="s">
        <v>779</v>
      </c>
      <c r="J221" t="s">
        <v>1089</v>
      </c>
      <c r="K221" t="s">
        <v>1218</v>
      </c>
      <c r="M221" s="4" t="s">
        <v>1219</v>
      </c>
      <c r="N221">
        <v>1</v>
      </c>
      <c r="O221">
        <v>1</v>
      </c>
    </row>
    <row r="222" spans="1:15" ht="246.5" x14ac:dyDescent="0.35">
      <c r="A222" t="s">
        <v>13</v>
      </c>
      <c r="B222" t="s">
        <v>658</v>
      </c>
      <c r="C222" t="s">
        <v>105</v>
      </c>
      <c r="D222" t="s">
        <v>638</v>
      </c>
      <c r="E222" t="s">
        <v>1220</v>
      </c>
      <c r="F222">
        <v>336</v>
      </c>
      <c r="G222">
        <v>3</v>
      </c>
      <c r="H222" t="s">
        <v>779</v>
      </c>
      <c r="J222" t="s">
        <v>1087</v>
      </c>
      <c r="K222" t="s">
        <v>1218</v>
      </c>
      <c r="M222" s="4" t="s">
        <v>1221</v>
      </c>
      <c r="N222">
        <v>1</v>
      </c>
      <c r="O222">
        <v>1</v>
      </c>
    </row>
    <row r="223" spans="1:15" ht="362.5" x14ac:dyDescent="0.35">
      <c r="A223" t="s">
        <v>13</v>
      </c>
      <c r="B223" t="s">
        <v>658</v>
      </c>
      <c r="C223" t="s">
        <v>105</v>
      </c>
      <c r="D223" t="s">
        <v>638</v>
      </c>
      <c r="E223" t="s">
        <v>135</v>
      </c>
      <c r="F223">
        <v>340</v>
      </c>
      <c r="G223">
        <v>9</v>
      </c>
      <c r="H223" t="s">
        <v>779</v>
      </c>
      <c r="J223" t="s">
        <v>1192</v>
      </c>
      <c r="K223" t="s">
        <v>725</v>
      </c>
      <c r="M223" s="4" t="s">
        <v>1222</v>
      </c>
      <c r="N223">
        <v>1</v>
      </c>
      <c r="O223">
        <v>1</v>
      </c>
    </row>
    <row r="224" spans="1:15" ht="217.5" x14ac:dyDescent="0.35">
      <c r="A224" t="s">
        <v>13</v>
      </c>
      <c r="B224" t="s">
        <v>658</v>
      </c>
      <c r="C224" t="s">
        <v>105</v>
      </c>
      <c r="D224" t="s">
        <v>638</v>
      </c>
      <c r="E224" t="s">
        <v>136</v>
      </c>
      <c r="F224">
        <v>350</v>
      </c>
      <c r="G224">
        <v>3</v>
      </c>
      <c r="H224" t="s">
        <v>779</v>
      </c>
      <c r="J224" t="s">
        <v>1089</v>
      </c>
      <c r="K224" t="s">
        <v>725</v>
      </c>
      <c r="M224" s="4" t="s">
        <v>1223</v>
      </c>
      <c r="N224">
        <v>2</v>
      </c>
      <c r="O224">
        <v>2</v>
      </c>
    </row>
    <row r="225" spans="1:15" ht="261" x14ac:dyDescent="0.35">
      <c r="A225" t="s">
        <v>13</v>
      </c>
      <c r="B225" t="s">
        <v>658</v>
      </c>
      <c r="C225" t="s">
        <v>105</v>
      </c>
      <c r="D225" t="s">
        <v>638</v>
      </c>
      <c r="E225" t="s">
        <v>1224</v>
      </c>
      <c r="F225">
        <v>353</v>
      </c>
      <c r="G225">
        <v>3</v>
      </c>
      <c r="H225" t="s">
        <v>779</v>
      </c>
      <c r="J225" t="s">
        <v>1089</v>
      </c>
      <c r="K225" t="s">
        <v>1225</v>
      </c>
      <c r="M225" s="4" t="s">
        <v>1226</v>
      </c>
      <c r="N225">
        <v>1</v>
      </c>
      <c r="O225">
        <v>1</v>
      </c>
    </row>
    <row r="226" spans="1:15" ht="409.5" x14ac:dyDescent="0.35">
      <c r="A226" t="s">
        <v>13</v>
      </c>
      <c r="B226" t="s">
        <v>658</v>
      </c>
      <c r="C226" t="s">
        <v>105</v>
      </c>
      <c r="D226" t="s">
        <v>638</v>
      </c>
      <c r="E226" t="s">
        <v>1227</v>
      </c>
      <c r="F226">
        <v>356</v>
      </c>
      <c r="G226">
        <v>13</v>
      </c>
      <c r="H226" t="s">
        <v>779</v>
      </c>
      <c r="K226" t="s">
        <v>1228</v>
      </c>
      <c r="M226" s="4" t="s">
        <v>1229</v>
      </c>
      <c r="N226">
        <v>1</v>
      </c>
      <c r="O226">
        <v>1</v>
      </c>
    </row>
    <row r="227" spans="1:15" ht="409.5" x14ac:dyDescent="0.35">
      <c r="A227" t="s">
        <v>13</v>
      </c>
      <c r="B227" t="s">
        <v>658</v>
      </c>
      <c r="C227" t="s">
        <v>105</v>
      </c>
      <c r="D227" t="s">
        <v>954</v>
      </c>
      <c r="E227" t="s">
        <v>613</v>
      </c>
      <c r="F227">
        <v>370</v>
      </c>
      <c r="G227">
        <v>14</v>
      </c>
      <c r="H227" t="s">
        <v>779</v>
      </c>
      <c r="K227" t="s">
        <v>1230</v>
      </c>
      <c r="M227" s="4" t="s">
        <v>1231</v>
      </c>
      <c r="N227">
        <v>2</v>
      </c>
      <c r="O227">
        <v>1</v>
      </c>
    </row>
    <row r="228" spans="1:15" ht="232" x14ac:dyDescent="0.35">
      <c r="A228" t="s">
        <v>13</v>
      </c>
      <c r="B228" t="s">
        <v>658</v>
      </c>
      <c r="C228" t="s">
        <v>105</v>
      </c>
      <c r="D228" t="s">
        <v>638</v>
      </c>
      <c r="E228" t="s">
        <v>137</v>
      </c>
      <c r="F228">
        <v>385</v>
      </c>
      <c r="G228">
        <v>8</v>
      </c>
      <c r="H228" t="s">
        <v>779</v>
      </c>
      <c r="K228" t="s">
        <v>665</v>
      </c>
      <c r="M228" s="4" t="s">
        <v>1232</v>
      </c>
      <c r="N228">
        <v>2</v>
      </c>
      <c r="O228">
        <v>2</v>
      </c>
    </row>
    <row r="229" spans="1:15" ht="409.5" x14ac:dyDescent="0.35">
      <c r="A229" t="s">
        <v>13</v>
      </c>
      <c r="B229" t="s">
        <v>658</v>
      </c>
      <c r="C229" t="s">
        <v>105</v>
      </c>
      <c r="D229" t="s">
        <v>638</v>
      </c>
      <c r="E229" t="s">
        <v>138</v>
      </c>
      <c r="F229">
        <v>394</v>
      </c>
      <c r="G229">
        <v>12</v>
      </c>
      <c r="H229" t="s">
        <v>779</v>
      </c>
      <c r="K229" t="s">
        <v>666</v>
      </c>
      <c r="M229" s="4" t="s">
        <v>1233</v>
      </c>
      <c r="N229">
        <v>2</v>
      </c>
      <c r="O229">
        <v>1</v>
      </c>
    </row>
    <row r="230" spans="1:15" ht="409.5" x14ac:dyDescent="0.35">
      <c r="A230" t="s">
        <v>13</v>
      </c>
      <c r="B230" t="s">
        <v>658</v>
      </c>
      <c r="C230" t="s">
        <v>105</v>
      </c>
      <c r="D230" t="s">
        <v>638</v>
      </c>
      <c r="E230" t="s">
        <v>139</v>
      </c>
      <c r="F230">
        <v>407</v>
      </c>
      <c r="G230">
        <v>13</v>
      </c>
      <c r="H230" t="s">
        <v>779</v>
      </c>
      <c r="K230" t="s">
        <v>959</v>
      </c>
      <c r="M230" s="4" t="s">
        <v>1234</v>
      </c>
      <c r="N230">
        <v>2</v>
      </c>
      <c r="O230">
        <v>2</v>
      </c>
    </row>
    <row r="231" spans="1:15" ht="409.5" x14ac:dyDescent="0.35">
      <c r="A231" t="s">
        <v>13</v>
      </c>
      <c r="B231" t="s">
        <v>658</v>
      </c>
      <c r="C231" t="s">
        <v>105</v>
      </c>
      <c r="D231" t="s">
        <v>1235</v>
      </c>
      <c r="E231" t="s">
        <v>140</v>
      </c>
      <c r="F231">
        <v>421</v>
      </c>
      <c r="G231">
        <v>14</v>
      </c>
      <c r="H231" t="s">
        <v>779</v>
      </c>
      <c r="J231" t="s">
        <v>1236</v>
      </c>
      <c r="K231" t="s">
        <v>724</v>
      </c>
      <c r="M231" s="4" t="s">
        <v>1237</v>
      </c>
      <c r="N231">
        <v>2</v>
      </c>
      <c r="O231">
        <v>1</v>
      </c>
    </row>
    <row r="232" spans="1:15" ht="188.5" x14ac:dyDescent="0.35">
      <c r="A232" t="s">
        <v>13</v>
      </c>
      <c r="B232" t="s">
        <v>658</v>
      </c>
      <c r="C232" t="s">
        <v>105</v>
      </c>
      <c r="D232" t="s">
        <v>638</v>
      </c>
      <c r="E232" t="s">
        <v>141</v>
      </c>
      <c r="F232">
        <v>436</v>
      </c>
      <c r="G232">
        <v>3</v>
      </c>
      <c r="H232" t="s">
        <v>779</v>
      </c>
      <c r="J232" t="s">
        <v>1238</v>
      </c>
      <c r="K232" t="s">
        <v>728</v>
      </c>
      <c r="M232" s="4" t="s">
        <v>1239</v>
      </c>
      <c r="N232">
        <v>1</v>
      </c>
      <c r="O232">
        <v>1</v>
      </c>
    </row>
    <row r="233" spans="1:15" ht="290" x14ac:dyDescent="0.35">
      <c r="A233" t="s">
        <v>13</v>
      </c>
      <c r="B233" t="s">
        <v>658</v>
      </c>
      <c r="C233" t="s">
        <v>105</v>
      </c>
      <c r="D233" t="s">
        <v>638</v>
      </c>
      <c r="E233" t="s">
        <v>142</v>
      </c>
      <c r="F233">
        <v>440</v>
      </c>
      <c r="G233">
        <v>4</v>
      </c>
      <c r="H233" t="s">
        <v>779</v>
      </c>
      <c r="K233" t="s">
        <v>944</v>
      </c>
      <c r="M233" s="4" t="s">
        <v>1240</v>
      </c>
      <c r="N233">
        <v>2</v>
      </c>
      <c r="O233">
        <v>2</v>
      </c>
    </row>
    <row r="234" spans="1:15" ht="174" x14ac:dyDescent="0.35">
      <c r="A234" t="s">
        <v>13</v>
      </c>
      <c r="B234" t="s">
        <v>658</v>
      </c>
      <c r="C234" t="s">
        <v>105</v>
      </c>
      <c r="D234" t="s">
        <v>638</v>
      </c>
      <c r="E234" t="s">
        <v>594</v>
      </c>
      <c r="F234">
        <v>445</v>
      </c>
      <c r="G234">
        <v>3</v>
      </c>
      <c r="H234" t="s">
        <v>779</v>
      </c>
      <c r="K234" t="s">
        <v>945</v>
      </c>
      <c r="M234" s="4" t="s">
        <v>1241</v>
      </c>
      <c r="N234">
        <v>2</v>
      </c>
      <c r="O234">
        <v>2</v>
      </c>
    </row>
    <row r="235" spans="1:15" ht="348" x14ac:dyDescent="0.35">
      <c r="A235" t="s">
        <v>13</v>
      </c>
      <c r="B235" t="s">
        <v>658</v>
      </c>
      <c r="C235" t="s">
        <v>105</v>
      </c>
      <c r="D235" t="s">
        <v>638</v>
      </c>
      <c r="E235" t="s">
        <v>143</v>
      </c>
      <c r="F235">
        <v>449</v>
      </c>
      <c r="G235">
        <v>9</v>
      </c>
      <c r="H235" t="s">
        <v>779</v>
      </c>
      <c r="K235" t="s">
        <v>671</v>
      </c>
      <c r="M235" s="4" t="s">
        <v>1242</v>
      </c>
      <c r="N235">
        <v>1</v>
      </c>
      <c r="O235">
        <v>1</v>
      </c>
    </row>
    <row r="236" spans="1:15" ht="275.5" x14ac:dyDescent="0.35">
      <c r="A236" t="s">
        <v>13</v>
      </c>
      <c r="B236" t="s">
        <v>658</v>
      </c>
      <c r="C236" t="s">
        <v>105</v>
      </c>
      <c r="D236" t="s">
        <v>638</v>
      </c>
      <c r="E236" t="s">
        <v>144</v>
      </c>
      <c r="F236">
        <v>459</v>
      </c>
      <c r="G236">
        <v>8</v>
      </c>
      <c r="H236" t="s">
        <v>779</v>
      </c>
      <c r="J236" t="s">
        <v>1087</v>
      </c>
      <c r="K236" t="s">
        <v>665</v>
      </c>
      <c r="M236" s="4" t="s">
        <v>1243</v>
      </c>
      <c r="N236">
        <v>2</v>
      </c>
      <c r="O236">
        <v>1</v>
      </c>
    </row>
    <row r="237" spans="1:15" ht="391.5" x14ac:dyDescent="0.35">
      <c r="A237" t="s">
        <v>13</v>
      </c>
      <c r="B237" t="s">
        <v>658</v>
      </c>
      <c r="C237" t="s">
        <v>105</v>
      </c>
      <c r="D237" t="s">
        <v>638</v>
      </c>
      <c r="E237" t="s">
        <v>145</v>
      </c>
      <c r="F237">
        <v>468</v>
      </c>
      <c r="G237">
        <v>12</v>
      </c>
      <c r="H237" t="s">
        <v>779</v>
      </c>
      <c r="J237" t="s">
        <v>1087</v>
      </c>
      <c r="K237" t="s">
        <v>671</v>
      </c>
      <c r="M237" s="4" t="s">
        <v>1244</v>
      </c>
      <c r="N237">
        <v>2</v>
      </c>
      <c r="O237">
        <v>1</v>
      </c>
    </row>
    <row r="238" spans="1:15" ht="409.5" x14ac:dyDescent="0.35">
      <c r="A238" t="s">
        <v>13</v>
      </c>
      <c r="B238" t="s">
        <v>658</v>
      </c>
      <c r="C238" t="s">
        <v>105</v>
      </c>
      <c r="D238" t="s">
        <v>638</v>
      </c>
      <c r="E238" t="s">
        <v>146</v>
      </c>
      <c r="F238">
        <v>481</v>
      </c>
      <c r="G238">
        <v>10</v>
      </c>
      <c r="H238" t="s">
        <v>779</v>
      </c>
      <c r="K238" t="s">
        <v>729</v>
      </c>
      <c r="M238" s="4" t="s">
        <v>1245</v>
      </c>
      <c r="N238">
        <v>2</v>
      </c>
      <c r="O238">
        <v>1</v>
      </c>
    </row>
    <row r="239" spans="1:15" ht="409.5" x14ac:dyDescent="0.35">
      <c r="A239" t="s">
        <v>13</v>
      </c>
      <c r="B239" t="s">
        <v>658</v>
      </c>
      <c r="C239" t="s">
        <v>105</v>
      </c>
      <c r="D239" t="s">
        <v>638</v>
      </c>
      <c r="E239" t="s">
        <v>551</v>
      </c>
      <c r="F239">
        <v>492</v>
      </c>
      <c r="G239">
        <v>16</v>
      </c>
      <c r="H239" t="s">
        <v>779</v>
      </c>
      <c r="J239" t="s">
        <v>661</v>
      </c>
      <c r="K239" t="s">
        <v>925</v>
      </c>
      <c r="M239" s="4" t="s">
        <v>1246</v>
      </c>
      <c r="N239">
        <v>2</v>
      </c>
      <c r="O239">
        <v>1</v>
      </c>
    </row>
    <row r="240" spans="1:15" ht="409.5" x14ac:dyDescent="0.35">
      <c r="A240" t="s">
        <v>13</v>
      </c>
      <c r="B240" t="s">
        <v>658</v>
      </c>
      <c r="C240" t="s">
        <v>105</v>
      </c>
      <c r="D240" t="s">
        <v>638</v>
      </c>
      <c r="E240" t="s">
        <v>147</v>
      </c>
      <c r="F240">
        <v>509</v>
      </c>
      <c r="G240">
        <v>10</v>
      </c>
      <c r="H240" t="s">
        <v>779</v>
      </c>
      <c r="J240" t="s">
        <v>1247</v>
      </c>
      <c r="K240" t="s">
        <v>729</v>
      </c>
      <c r="M240" s="4" t="s">
        <v>1248</v>
      </c>
      <c r="N240">
        <v>1</v>
      </c>
      <c r="O240">
        <v>1</v>
      </c>
    </row>
    <row r="241" spans="1:15" ht="409.5" x14ac:dyDescent="0.35">
      <c r="A241" t="s">
        <v>13</v>
      </c>
      <c r="B241" t="s">
        <v>658</v>
      </c>
      <c r="C241" t="s">
        <v>105</v>
      </c>
      <c r="D241" t="s">
        <v>638</v>
      </c>
      <c r="E241" t="s">
        <v>552</v>
      </c>
      <c r="F241">
        <v>520</v>
      </c>
      <c r="G241">
        <v>16</v>
      </c>
      <c r="H241" t="s">
        <v>779</v>
      </c>
      <c r="J241" t="s">
        <v>661</v>
      </c>
      <c r="K241" t="s">
        <v>926</v>
      </c>
      <c r="M241" s="4" t="s">
        <v>1249</v>
      </c>
      <c r="N241">
        <v>2</v>
      </c>
      <c r="O241">
        <v>1</v>
      </c>
    </row>
    <row r="242" spans="1:15" ht="377" x14ac:dyDescent="0.35">
      <c r="A242" t="s">
        <v>13</v>
      </c>
      <c r="B242" t="s">
        <v>658</v>
      </c>
      <c r="C242" t="s">
        <v>105</v>
      </c>
      <c r="D242" t="s">
        <v>638</v>
      </c>
      <c r="E242" t="s">
        <v>148</v>
      </c>
      <c r="F242">
        <v>537</v>
      </c>
      <c r="G242">
        <v>11</v>
      </c>
      <c r="H242" t="s">
        <v>779</v>
      </c>
      <c r="J242" t="s">
        <v>1089</v>
      </c>
      <c r="K242" t="s">
        <v>665</v>
      </c>
      <c r="M242" s="4" t="s">
        <v>1250</v>
      </c>
      <c r="N242">
        <v>2</v>
      </c>
      <c r="O242">
        <v>1</v>
      </c>
    </row>
    <row r="243" spans="1:15" ht="333.5" x14ac:dyDescent="0.35">
      <c r="A243" t="s">
        <v>13</v>
      </c>
      <c r="B243" t="s">
        <v>658</v>
      </c>
      <c r="C243" t="s">
        <v>105</v>
      </c>
      <c r="D243" t="s">
        <v>638</v>
      </c>
      <c r="E243" t="s">
        <v>596</v>
      </c>
      <c r="F243">
        <v>549</v>
      </c>
      <c r="G243">
        <v>5</v>
      </c>
      <c r="H243" t="s">
        <v>779</v>
      </c>
      <c r="J243" t="s">
        <v>1143</v>
      </c>
      <c r="K243" t="s">
        <v>882</v>
      </c>
      <c r="M243" s="4" t="s">
        <v>1251</v>
      </c>
      <c r="N243">
        <v>2</v>
      </c>
      <c r="O243">
        <v>1</v>
      </c>
    </row>
    <row r="244" spans="1:15" ht="261" x14ac:dyDescent="0.35">
      <c r="A244" t="s">
        <v>13</v>
      </c>
      <c r="B244" t="s">
        <v>658</v>
      </c>
      <c r="C244" t="s">
        <v>105</v>
      </c>
      <c r="D244" t="s">
        <v>638</v>
      </c>
      <c r="E244" t="s">
        <v>149</v>
      </c>
      <c r="F244">
        <v>555</v>
      </c>
      <c r="G244">
        <v>7</v>
      </c>
      <c r="H244" t="s">
        <v>779</v>
      </c>
      <c r="J244" t="s">
        <v>730</v>
      </c>
      <c r="K244" t="s">
        <v>665</v>
      </c>
      <c r="M244" s="4" t="s">
        <v>1252</v>
      </c>
      <c r="N244">
        <v>2</v>
      </c>
      <c r="O244">
        <v>1</v>
      </c>
    </row>
    <row r="245" spans="1:15" ht="304.5" x14ac:dyDescent="0.35">
      <c r="A245" t="s">
        <v>13</v>
      </c>
      <c r="B245" t="s">
        <v>658</v>
      </c>
      <c r="C245" t="s">
        <v>105</v>
      </c>
      <c r="D245" t="s">
        <v>638</v>
      </c>
      <c r="E245" t="s">
        <v>150</v>
      </c>
      <c r="F245">
        <v>563</v>
      </c>
      <c r="G245">
        <v>10</v>
      </c>
      <c r="H245" t="s">
        <v>779</v>
      </c>
      <c r="K245" t="s">
        <v>665</v>
      </c>
      <c r="M245" s="4" t="s">
        <v>1253</v>
      </c>
      <c r="N245">
        <v>2</v>
      </c>
      <c r="O245">
        <v>1</v>
      </c>
    </row>
    <row r="246" spans="1:15" ht="409.5" x14ac:dyDescent="0.35">
      <c r="A246" t="s">
        <v>13</v>
      </c>
      <c r="B246" t="s">
        <v>658</v>
      </c>
      <c r="C246" t="s">
        <v>105</v>
      </c>
      <c r="D246" t="s">
        <v>638</v>
      </c>
      <c r="E246" t="s">
        <v>151</v>
      </c>
      <c r="F246">
        <v>574</v>
      </c>
      <c r="G246">
        <v>17</v>
      </c>
      <c r="H246" t="s">
        <v>779</v>
      </c>
      <c r="K246" t="s">
        <v>665</v>
      </c>
      <c r="M246" s="4" t="s">
        <v>1254</v>
      </c>
      <c r="N246">
        <v>2</v>
      </c>
      <c r="O246">
        <v>1</v>
      </c>
    </row>
    <row r="247" spans="1:15" ht="409.5" x14ac:dyDescent="0.35">
      <c r="A247" t="s">
        <v>13</v>
      </c>
      <c r="B247" t="s">
        <v>658</v>
      </c>
      <c r="C247" t="s">
        <v>105</v>
      </c>
      <c r="D247" t="s">
        <v>638</v>
      </c>
      <c r="E247" t="s">
        <v>595</v>
      </c>
      <c r="F247">
        <v>592</v>
      </c>
      <c r="G247">
        <v>14</v>
      </c>
      <c r="H247" t="s">
        <v>779</v>
      </c>
      <c r="K247" t="s">
        <v>946</v>
      </c>
      <c r="M247" s="4" t="s">
        <v>1255</v>
      </c>
      <c r="N247">
        <v>2</v>
      </c>
      <c r="O247">
        <v>2</v>
      </c>
    </row>
    <row r="248" spans="1:15" ht="348" x14ac:dyDescent="0.35">
      <c r="A248" t="s">
        <v>13</v>
      </c>
      <c r="B248" t="s">
        <v>658</v>
      </c>
      <c r="C248" t="s">
        <v>105</v>
      </c>
      <c r="D248" t="s">
        <v>638</v>
      </c>
      <c r="E248" t="s">
        <v>1256</v>
      </c>
      <c r="F248">
        <v>607</v>
      </c>
      <c r="G248">
        <v>5</v>
      </c>
      <c r="H248" t="s">
        <v>779</v>
      </c>
      <c r="J248" t="s">
        <v>1089</v>
      </c>
      <c r="K248" t="s">
        <v>731</v>
      </c>
      <c r="M248" s="4" t="s">
        <v>1257</v>
      </c>
      <c r="N248">
        <v>1</v>
      </c>
      <c r="O248">
        <v>1</v>
      </c>
    </row>
    <row r="249" spans="1:15" ht="275.5" x14ac:dyDescent="0.35">
      <c r="A249" t="s">
        <v>13</v>
      </c>
      <c r="B249" t="s">
        <v>658</v>
      </c>
      <c r="C249" t="s">
        <v>105</v>
      </c>
      <c r="D249" t="s">
        <v>638</v>
      </c>
      <c r="E249" t="s">
        <v>152</v>
      </c>
      <c r="F249">
        <v>613</v>
      </c>
      <c r="G249">
        <v>8</v>
      </c>
      <c r="H249" t="s">
        <v>779</v>
      </c>
      <c r="K249" t="s">
        <v>1931</v>
      </c>
      <c r="M249" s="4" t="s">
        <v>1932</v>
      </c>
      <c r="N249">
        <v>1</v>
      </c>
      <c r="O249">
        <v>1</v>
      </c>
    </row>
    <row r="250" spans="1:15" ht="174" x14ac:dyDescent="0.35">
      <c r="A250" t="s">
        <v>13</v>
      </c>
      <c r="B250" t="s">
        <v>658</v>
      </c>
      <c r="C250" t="s">
        <v>105</v>
      </c>
      <c r="D250" t="s">
        <v>638</v>
      </c>
      <c r="E250" t="s">
        <v>1933</v>
      </c>
      <c r="F250">
        <v>621</v>
      </c>
      <c r="G250">
        <v>3</v>
      </c>
      <c r="H250" t="s">
        <v>779</v>
      </c>
      <c r="K250" t="s">
        <v>1934</v>
      </c>
      <c r="M250" s="4" t="s">
        <v>1935</v>
      </c>
      <c r="N250">
        <v>1</v>
      </c>
      <c r="O250">
        <v>1</v>
      </c>
    </row>
    <row r="251" spans="1:15" ht="290" x14ac:dyDescent="0.35">
      <c r="A251" t="s">
        <v>13</v>
      </c>
      <c r="B251" t="s">
        <v>658</v>
      </c>
      <c r="C251" t="s">
        <v>105</v>
      </c>
      <c r="D251" t="s">
        <v>638</v>
      </c>
      <c r="E251" t="s">
        <v>1936</v>
      </c>
      <c r="F251">
        <v>624</v>
      </c>
      <c r="G251">
        <v>8</v>
      </c>
      <c r="H251" t="s">
        <v>779</v>
      </c>
      <c r="K251" t="s">
        <v>1937</v>
      </c>
      <c r="M251" s="4" t="s">
        <v>1938</v>
      </c>
      <c r="N251">
        <v>1</v>
      </c>
      <c r="O251">
        <v>1</v>
      </c>
    </row>
    <row r="252" spans="1:15" ht="409.5" x14ac:dyDescent="0.35">
      <c r="A252" t="s">
        <v>13</v>
      </c>
      <c r="B252" t="s">
        <v>658</v>
      </c>
      <c r="C252" t="s">
        <v>105</v>
      </c>
      <c r="D252" t="s">
        <v>638</v>
      </c>
      <c r="E252" t="s">
        <v>153</v>
      </c>
      <c r="F252">
        <v>633</v>
      </c>
      <c r="G252">
        <v>12</v>
      </c>
      <c r="H252" t="s">
        <v>779</v>
      </c>
      <c r="J252" t="s">
        <v>1089</v>
      </c>
      <c r="K252" t="s">
        <v>732</v>
      </c>
      <c r="M252" s="4" t="s">
        <v>1258</v>
      </c>
      <c r="N252">
        <v>2</v>
      </c>
      <c r="O252">
        <v>1</v>
      </c>
    </row>
    <row r="253" spans="1:15" ht="406" x14ac:dyDescent="0.35">
      <c r="A253" t="s">
        <v>13</v>
      </c>
      <c r="B253" t="s">
        <v>658</v>
      </c>
      <c r="C253" t="s">
        <v>105</v>
      </c>
      <c r="D253" t="s">
        <v>638</v>
      </c>
      <c r="E253" t="s">
        <v>1939</v>
      </c>
      <c r="F253">
        <v>645</v>
      </c>
      <c r="G253">
        <v>11</v>
      </c>
      <c r="H253" t="s">
        <v>779</v>
      </c>
      <c r="K253" t="s">
        <v>932</v>
      </c>
      <c r="M253" s="4" t="s">
        <v>1940</v>
      </c>
      <c r="N253">
        <v>1</v>
      </c>
      <c r="O253">
        <v>1</v>
      </c>
    </row>
    <row r="254" spans="1:15" ht="409.5" x14ac:dyDescent="0.35">
      <c r="A254" t="s">
        <v>13</v>
      </c>
      <c r="B254" t="s">
        <v>658</v>
      </c>
      <c r="C254" t="s">
        <v>105</v>
      </c>
      <c r="D254" t="s">
        <v>638</v>
      </c>
      <c r="E254" t="s">
        <v>1260</v>
      </c>
      <c r="F254">
        <v>658</v>
      </c>
      <c r="G254">
        <v>15</v>
      </c>
      <c r="H254" t="s">
        <v>779</v>
      </c>
      <c r="K254" t="s">
        <v>665</v>
      </c>
      <c r="M254" s="4" t="s">
        <v>1261</v>
      </c>
      <c r="N254">
        <v>1</v>
      </c>
      <c r="O254">
        <v>1</v>
      </c>
    </row>
    <row r="255" spans="1:15" ht="409.5" x14ac:dyDescent="0.35">
      <c r="A255" t="s">
        <v>13</v>
      </c>
      <c r="B255" t="s">
        <v>658</v>
      </c>
      <c r="C255" t="s">
        <v>105</v>
      </c>
      <c r="D255" t="s">
        <v>155</v>
      </c>
      <c r="E255" t="s">
        <v>155</v>
      </c>
      <c r="F255">
        <v>674</v>
      </c>
      <c r="G255">
        <v>12</v>
      </c>
      <c r="H255" t="s">
        <v>779</v>
      </c>
      <c r="J255" t="s">
        <v>99</v>
      </c>
      <c r="K255" t="s">
        <v>1941</v>
      </c>
      <c r="M255" s="4" t="s">
        <v>1942</v>
      </c>
      <c r="N255">
        <v>2</v>
      </c>
      <c r="O255">
        <v>1</v>
      </c>
    </row>
    <row r="256" spans="1:15" ht="275.5" x14ac:dyDescent="0.35">
      <c r="A256" t="s">
        <v>13</v>
      </c>
      <c r="B256" t="s">
        <v>658</v>
      </c>
      <c r="C256" t="s">
        <v>105</v>
      </c>
      <c r="D256" t="s">
        <v>155</v>
      </c>
      <c r="E256" t="s">
        <v>156</v>
      </c>
      <c r="F256">
        <v>687</v>
      </c>
      <c r="G256">
        <v>4</v>
      </c>
      <c r="H256" t="s">
        <v>779</v>
      </c>
      <c r="J256" t="s">
        <v>99</v>
      </c>
      <c r="K256" t="s">
        <v>735</v>
      </c>
      <c r="M256" s="4" t="s">
        <v>1262</v>
      </c>
      <c r="N256">
        <v>2</v>
      </c>
      <c r="O256">
        <v>2</v>
      </c>
    </row>
    <row r="257" spans="1:15" ht="409.5" x14ac:dyDescent="0.35">
      <c r="A257" t="s">
        <v>13</v>
      </c>
      <c r="B257" t="s">
        <v>658</v>
      </c>
      <c r="C257" t="s">
        <v>105</v>
      </c>
      <c r="D257" t="s">
        <v>155</v>
      </c>
      <c r="E257" t="s">
        <v>106</v>
      </c>
      <c r="F257">
        <v>692</v>
      </c>
      <c r="G257">
        <v>11</v>
      </c>
      <c r="H257" t="s">
        <v>779</v>
      </c>
      <c r="J257" t="s">
        <v>99</v>
      </c>
      <c r="K257" t="s">
        <v>711</v>
      </c>
      <c r="M257" s="4" t="s">
        <v>1943</v>
      </c>
      <c r="N257">
        <v>2</v>
      </c>
      <c r="O257">
        <v>1</v>
      </c>
    </row>
    <row r="258" spans="1:15" ht="409.5" x14ac:dyDescent="0.35">
      <c r="A258" t="s">
        <v>13</v>
      </c>
      <c r="B258" t="s">
        <v>658</v>
      </c>
      <c r="C258" t="s">
        <v>105</v>
      </c>
      <c r="D258" t="s">
        <v>155</v>
      </c>
      <c r="E258" t="s">
        <v>586</v>
      </c>
      <c r="F258">
        <v>703</v>
      </c>
      <c r="G258">
        <v>10</v>
      </c>
      <c r="H258" t="s">
        <v>779</v>
      </c>
      <c r="J258" t="s">
        <v>99</v>
      </c>
      <c r="K258" t="s">
        <v>711</v>
      </c>
      <c r="M258" s="4" t="s">
        <v>1944</v>
      </c>
      <c r="N258">
        <v>2</v>
      </c>
      <c r="O258">
        <v>1</v>
      </c>
    </row>
    <row r="259" spans="1:15" ht="232" x14ac:dyDescent="0.35">
      <c r="A259" t="s">
        <v>13</v>
      </c>
      <c r="B259" t="s">
        <v>658</v>
      </c>
      <c r="C259" t="s">
        <v>105</v>
      </c>
      <c r="D259" t="s">
        <v>880</v>
      </c>
      <c r="E259" t="s">
        <v>615</v>
      </c>
      <c r="F259">
        <v>714</v>
      </c>
      <c r="G259">
        <v>5</v>
      </c>
      <c r="H259" t="s">
        <v>779</v>
      </c>
      <c r="J259" t="s">
        <v>1238</v>
      </c>
      <c r="K259" t="s">
        <v>957</v>
      </c>
      <c r="M259" s="4" t="s">
        <v>1263</v>
      </c>
      <c r="N259">
        <v>1</v>
      </c>
      <c r="O259">
        <v>1</v>
      </c>
    </row>
    <row r="260" spans="1:15" ht="261" x14ac:dyDescent="0.35">
      <c r="A260" t="s">
        <v>13</v>
      </c>
      <c r="B260" t="s">
        <v>658</v>
      </c>
      <c r="C260" t="s">
        <v>105</v>
      </c>
      <c r="D260" t="s">
        <v>736</v>
      </c>
      <c r="E260" t="s">
        <v>158</v>
      </c>
      <c r="F260">
        <v>720</v>
      </c>
      <c r="G260">
        <v>3</v>
      </c>
      <c r="H260" t="s">
        <v>779</v>
      </c>
      <c r="J260" t="s">
        <v>1264</v>
      </c>
      <c r="K260" t="s">
        <v>972</v>
      </c>
      <c r="M260" s="4" t="s">
        <v>1265</v>
      </c>
      <c r="N260">
        <v>1</v>
      </c>
      <c r="O260">
        <v>1</v>
      </c>
    </row>
    <row r="261" spans="1:15" ht="246.5" x14ac:dyDescent="0.35">
      <c r="A261" t="s">
        <v>13</v>
      </c>
      <c r="B261" t="s">
        <v>658</v>
      </c>
      <c r="C261" t="s">
        <v>105</v>
      </c>
      <c r="D261" t="s">
        <v>736</v>
      </c>
      <c r="E261" t="s">
        <v>159</v>
      </c>
      <c r="F261">
        <v>724</v>
      </c>
      <c r="G261">
        <v>3</v>
      </c>
      <c r="H261" t="s">
        <v>779</v>
      </c>
      <c r="J261" t="s">
        <v>1238</v>
      </c>
      <c r="K261" t="s">
        <v>737</v>
      </c>
      <c r="M261" s="4" t="s">
        <v>1266</v>
      </c>
      <c r="N261">
        <v>1</v>
      </c>
      <c r="O261">
        <v>1</v>
      </c>
    </row>
    <row r="262" spans="1:15" ht="391.5" x14ac:dyDescent="0.35">
      <c r="A262" t="s">
        <v>13</v>
      </c>
      <c r="B262" t="s">
        <v>658</v>
      </c>
      <c r="C262" t="s">
        <v>105</v>
      </c>
      <c r="D262" t="s">
        <v>1267</v>
      </c>
      <c r="E262" t="s">
        <v>1945</v>
      </c>
      <c r="F262">
        <v>728</v>
      </c>
      <c r="G262">
        <v>6</v>
      </c>
      <c r="H262" t="s">
        <v>779</v>
      </c>
      <c r="J262" t="s">
        <v>1268</v>
      </c>
      <c r="K262" t="s">
        <v>659</v>
      </c>
      <c r="M262" s="4" t="s">
        <v>1946</v>
      </c>
      <c r="N262">
        <v>1</v>
      </c>
      <c r="O262">
        <v>1</v>
      </c>
    </row>
    <row r="263" spans="1:15" ht="409.5" x14ac:dyDescent="0.35">
      <c r="A263" t="s">
        <v>13</v>
      </c>
      <c r="B263" t="s">
        <v>658</v>
      </c>
      <c r="C263" t="s">
        <v>105</v>
      </c>
      <c r="D263" t="s">
        <v>1269</v>
      </c>
      <c r="E263" t="s">
        <v>161</v>
      </c>
      <c r="F263">
        <v>735</v>
      </c>
      <c r="G263">
        <v>10</v>
      </c>
      <c r="H263" t="s">
        <v>779</v>
      </c>
      <c r="J263" t="s">
        <v>705</v>
      </c>
      <c r="K263" t="s">
        <v>739</v>
      </c>
      <c r="M263" s="4" t="s">
        <v>1270</v>
      </c>
      <c r="N263">
        <v>1</v>
      </c>
      <c r="O263">
        <v>1</v>
      </c>
    </row>
    <row r="264" spans="1:15" ht="304.5" x14ac:dyDescent="0.35">
      <c r="A264" t="s">
        <v>13</v>
      </c>
      <c r="B264" t="s">
        <v>658</v>
      </c>
      <c r="C264" t="s">
        <v>105</v>
      </c>
      <c r="D264" t="s">
        <v>743</v>
      </c>
      <c r="E264" t="s">
        <v>162</v>
      </c>
      <c r="F264">
        <v>746</v>
      </c>
      <c r="G264">
        <v>7</v>
      </c>
      <c r="H264" t="s">
        <v>779</v>
      </c>
      <c r="J264" t="s">
        <v>1200</v>
      </c>
      <c r="K264" t="s">
        <v>744</v>
      </c>
      <c r="M264" s="4" t="s">
        <v>1271</v>
      </c>
      <c r="N264">
        <v>1</v>
      </c>
      <c r="O264">
        <v>1</v>
      </c>
    </row>
    <row r="265" spans="1:15" ht="159.5" x14ac:dyDescent="0.35">
      <c r="A265" t="s">
        <v>13</v>
      </c>
      <c r="B265" t="s">
        <v>658</v>
      </c>
      <c r="C265" t="s">
        <v>105</v>
      </c>
      <c r="D265" t="s">
        <v>745</v>
      </c>
      <c r="E265" t="s">
        <v>1947</v>
      </c>
      <c r="F265">
        <v>754</v>
      </c>
      <c r="G265">
        <v>3</v>
      </c>
      <c r="H265" t="s">
        <v>779</v>
      </c>
      <c r="J265" t="s">
        <v>1651</v>
      </c>
      <c r="K265" t="s">
        <v>659</v>
      </c>
      <c r="M265" s="4" t="s">
        <v>1948</v>
      </c>
      <c r="N265">
        <v>1</v>
      </c>
      <c r="O265">
        <v>1</v>
      </c>
    </row>
    <row r="266" spans="1:15" ht="174" x14ac:dyDescent="0.35">
      <c r="A266" t="s">
        <v>13</v>
      </c>
      <c r="B266" t="s">
        <v>658</v>
      </c>
      <c r="C266" t="s">
        <v>105</v>
      </c>
      <c r="D266" t="s">
        <v>745</v>
      </c>
      <c r="E266" t="s">
        <v>1805</v>
      </c>
      <c r="F266">
        <v>757</v>
      </c>
      <c r="G266">
        <v>3</v>
      </c>
      <c r="H266" t="s">
        <v>779</v>
      </c>
      <c r="J266" t="s">
        <v>986</v>
      </c>
      <c r="K266" t="s">
        <v>659</v>
      </c>
      <c r="M266" s="4" t="s">
        <v>1949</v>
      </c>
      <c r="N266">
        <v>1</v>
      </c>
      <c r="O266">
        <v>1</v>
      </c>
    </row>
    <row r="267" spans="1:15" ht="159.5" x14ac:dyDescent="0.35">
      <c r="A267" t="s">
        <v>13</v>
      </c>
      <c r="B267" t="s">
        <v>658</v>
      </c>
      <c r="C267" t="s">
        <v>105</v>
      </c>
      <c r="D267" t="s">
        <v>745</v>
      </c>
      <c r="E267" t="s">
        <v>1950</v>
      </c>
      <c r="F267">
        <v>761</v>
      </c>
      <c r="G267">
        <v>3</v>
      </c>
      <c r="H267" t="s">
        <v>779</v>
      </c>
      <c r="J267" t="s">
        <v>1143</v>
      </c>
      <c r="K267" t="s">
        <v>659</v>
      </c>
      <c r="M267" s="4" t="s">
        <v>1951</v>
      </c>
      <c r="N267">
        <v>1</v>
      </c>
      <c r="O267">
        <v>1</v>
      </c>
    </row>
    <row r="268" spans="1:15" ht="409.5" x14ac:dyDescent="0.35">
      <c r="A268" t="s">
        <v>13</v>
      </c>
      <c r="B268" t="s">
        <v>658</v>
      </c>
      <c r="C268" t="s">
        <v>105</v>
      </c>
      <c r="D268" t="s">
        <v>745</v>
      </c>
      <c r="E268" t="s">
        <v>1952</v>
      </c>
      <c r="F268">
        <v>765</v>
      </c>
      <c r="G268">
        <v>5</v>
      </c>
      <c r="H268" t="s">
        <v>779</v>
      </c>
      <c r="J268" t="s">
        <v>1641</v>
      </c>
      <c r="K268" t="s">
        <v>659</v>
      </c>
      <c r="M268" s="4" t="s">
        <v>1953</v>
      </c>
      <c r="N268">
        <v>1</v>
      </c>
      <c r="O268">
        <v>1</v>
      </c>
    </row>
    <row r="269" spans="1:15" ht="174" x14ac:dyDescent="0.35">
      <c r="A269" t="s">
        <v>13</v>
      </c>
      <c r="B269" t="s">
        <v>658</v>
      </c>
      <c r="C269" t="s">
        <v>105</v>
      </c>
      <c r="D269" t="s">
        <v>745</v>
      </c>
      <c r="E269" t="s">
        <v>163</v>
      </c>
      <c r="F269">
        <v>771</v>
      </c>
      <c r="G269">
        <v>3</v>
      </c>
      <c r="H269" t="s">
        <v>779</v>
      </c>
      <c r="J269" t="s">
        <v>1272</v>
      </c>
      <c r="K269" t="s">
        <v>659</v>
      </c>
      <c r="M269" s="4" t="s">
        <v>1273</v>
      </c>
      <c r="N269">
        <v>1</v>
      </c>
      <c r="O269">
        <v>1</v>
      </c>
    </row>
    <row r="270" spans="1:15" ht="319" x14ac:dyDescent="0.35">
      <c r="A270" t="s">
        <v>13</v>
      </c>
      <c r="B270" t="s">
        <v>658</v>
      </c>
      <c r="C270" t="s">
        <v>105</v>
      </c>
      <c r="D270" t="s">
        <v>745</v>
      </c>
      <c r="E270" t="s">
        <v>164</v>
      </c>
      <c r="F270">
        <v>775</v>
      </c>
      <c r="G270">
        <v>6</v>
      </c>
      <c r="H270" t="s">
        <v>779</v>
      </c>
      <c r="J270" t="s">
        <v>705</v>
      </c>
      <c r="K270" t="s">
        <v>659</v>
      </c>
      <c r="M270" s="4" t="s">
        <v>1274</v>
      </c>
      <c r="N270">
        <v>1</v>
      </c>
      <c r="O270">
        <v>1</v>
      </c>
    </row>
    <row r="271" spans="1:15" ht="72.5" x14ac:dyDescent="0.35">
      <c r="A271" t="s">
        <v>13</v>
      </c>
      <c r="B271" t="s">
        <v>658</v>
      </c>
      <c r="C271" t="s">
        <v>105</v>
      </c>
      <c r="E271" t="s">
        <v>574</v>
      </c>
      <c r="F271">
        <v>781</v>
      </c>
      <c r="G271">
        <v>3</v>
      </c>
      <c r="H271" t="s">
        <v>779</v>
      </c>
      <c r="K271" t="s">
        <v>659</v>
      </c>
      <c r="M271" s="4" t="s">
        <v>1954</v>
      </c>
      <c r="N271">
        <v>2</v>
      </c>
      <c r="O271">
        <v>1</v>
      </c>
    </row>
    <row r="272" spans="1:15" ht="130.5" x14ac:dyDescent="0.35">
      <c r="A272" t="s">
        <v>13</v>
      </c>
      <c r="B272" t="s">
        <v>658</v>
      </c>
      <c r="C272" t="s">
        <v>105</v>
      </c>
      <c r="D272" t="s">
        <v>745</v>
      </c>
      <c r="E272" t="s">
        <v>1955</v>
      </c>
      <c r="F272">
        <v>784</v>
      </c>
      <c r="G272">
        <v>3</v>
      </c>
      <c r="H272" t="s">
        <v>779</v>
      </c>
      <c r="J272" t="s">
        <v>1089</v>
      </c>
      <c r="K272" t="s">
        <v>659</v>
      </c>
      <c r="M272" s="4" t="s">
        <v>1956</v>
      </c>
      <c r="N272">
        <v>1</v>
      </c>
      <c r="O272">
        <v>1</v>
      </c>
    </row>
    <row r="273" spans="1:15" ht="203" x14ac:dyDescent="0.35">
      <c r="A273" t="s">
        <v>13</v>
      </c>
      <c r="B273" t="s">
        <v>658</v>
      </c>
      <c r="C273" t="s">
        <v>105</v>
      </c>
      <c r="D273" t="s">
        <v>745</v>
      </c>
      <c r="E273" t="s">
        <v>165</v>
      </c>
      <c r="F273">
        <v>787</v>
      </c>
      <c r="G273">
        <v>3</v>
      </c>
      <c r="H273" t="s">
        <v>779</v>
      </c>
      <c r="J273" t="s">
        <v>1275</v>
      </c>
      <c r="K273" t="s">
        <v>659</v>
      </c>
      <c r="M273" s="4" t="s">
        <v>1276</v>
      </c>
      <c r="N273">
        <v>2</v>
      </c>
      <c r="O273">
        <v>2</v>
      </c>
    </row>
    <row r="274" spans="1:15" ht="130.5" x14ac:dyDescent="0.35">
      <c r="A274" t="s">
        <v>13</v>
      </c>
      <c r="B274" t="s">
        <v>658</v>
      </c>
      <c r="C274" t="s">
        <v>105</v>
      </c>
      <c r="D274" t="s">
        <v>745</v>
      </c>
      <c r="E274" t="s">
        <v>166</v>
      </c>
      <c r="F274">
        <v>791</v>
      </c>
      <c r="G274">
        <v>3</v>
      </c>
      <c r="H274" t="s">
        <v>779</v>
      </c>
      <c r="J274" t="s">
        <v>705</v>
      </c>
      <c r="K274" t="s">
        <v>659</v>
      </c>
      <c r="M274" s="4" t="s">
        <v>1277</v>
      </c>
      <c r="N274">
        <v>1</v>
      </c>
      <c r="O274">
        <v>1</v>
      </c>
    </row>
    <row r="275" spans="1:15" ht="130.5" x14ac:dyDescent="0.35">
      <c r="A275" t="s">
        <v>13</v>
      </c>
      <c r="B275" t="s">
        <v>658</v>
      </c>
      <c r="C275" t="s">
        <v>105</v>
      </c>
      <c r="D275" t="s">
        <v>745</v>
      </c>
      <c r="E275" t="s">
        <v>167</v>
      </c>
      <c r="F275">
        <v>795</v>
      </c>
      <c r="G275">
        <v>3</v>
      </c>
      <c r="H275" t="s">
        <v>779</v>
      </c>
      <c r="J275" t="s">
        <v>705</v>
      </c>
      <c r="K275" t="s">
        <v>659</v>
      </c>
      <c r="M275" s="4" t="s">
        <v>1278</v>
      </c>
      <c r="N275">
        <v>1</v>
      </c>
      <c r="O275">
        <v>1</v>
      </c>
    </row>
    <row r="276" spans="1:15" ht="246.5" x14ac:dyDescent="0.35">
      <c r="A276" t="s">
        <v>13</v>
      </c>
      <c r="B276" t="s">
        <v>658</v>
      </c>
      <c r="C276" t="s">
        <v>105</v>
      </c>
      <c r="D276" t="s">
        <v>745</v>
      </c>
      <c r="E276" t="s">
        <v>168</v>
      </c>
      <c r="F276">
        <v>799</v>
      </c>
      <c r="G276">
        <v>5</v>
      </c>
      <c r="H276" t="s">
        <v>779</v>
      </c>
      <c r="J276" t="s">
        <v>94</v>
      </c>
      <c r="K276" t="s">
        <v>659</v>
      </c>
      <c r="M276" s="4" t="s">
        <v>1279</v>
      </c>
      <c r="N276">
        <v>1</v>
      </c>
      <c r="O276">
        <v>1</v>
      </c>
    </row>
    <row r="277" spans="1:15" ht="174" x14ac:dyDescent="0.35">
      <c r="A277" t="s">
        <v>13</v>
      </c>
      <c r="B277" t="s">
        <v>658</v>
      </c>
      <c r="C277" t="s">
        <v>105</v>
      </c>
      <c r="D277" t="s">
        <v>745</v>
      </c>
      <c r="E277" t="s">
        <v>169</v>
      </c>
      <c r="F277">
        <v>805</v>
      </c>
      <c r="G277">
        <v>3</v>
      </c>
      <c r="H277" t="s">
        <v>779</v>
      </c>
      <c r="J277" t="s">
        <v>705</v>
      </c>
      <c r="K277" t="s">
        <v>659</v>
      </c>
      <c r="M277" s="4" t="s">
        <v>1280</v>
      </c>
      <c r="N277">
        <v>1</v>
      </c>
      <c r="O277">
        <v>1</v>
      </c>
    </row>
    <row r="278" spans="1:15" ht="409.5" x14ac:dyDescent="0.35">
      <c r="A278" t="s">
        <v>13</v>
      </c>
      <c r="B278" t="s">
        <v>658</v>
      </c>
      <c r="C278" t="s">
        <v>105</v>
      </c>
      <c r="D278" t="s">
        <v>745</v>
      </c>
      <c r="E278" t="s">
        <v>170</v>
      </c>
      <c r="F278">
        <v>809</v>
      </c>
      <c r="G278">
        <v>14</v>
      </c>
      <c r="H278" t="s">
        <v>779</v>
      </c>
      <c r="J278" t="s">
        <v>705</v>
      </c>
      <c r="K278" t="s">
        <v>659</v>
      </c>
      <c r="M278" s="4" t="s">
        <v>1281</v>
      </c>
      <c r="N278">
        <v>1</v>
      </c>
      <c r="O278">
        <v>1</v>
      </c>
    </row>
    <row r="279" spans="1:15" ht="159.5" x14ac:dyDescent="0.35">
      <c r="A279" t="s">
        <v>13</v>
      </c>
      <c r="B279" t="s">
        <v>658</v>
      </c>
      <c r="C279" t="s">
        <v>105</v>
      </c>
      <c r="D279" t="s">
        <v>745</v>
      </c>
      <c r="E279" t="s">
        <v>171</v>
      </c>
      <c r="F279">
        <v>824</v>
      </c>
      <c r="G279">
        <v>3</v>
      </c>
      <c r="H279" t="s">
        <v>779</v>
      </c>
      <c r="J279" t="s">
        <v>1282</v>
      </c>
      <c r="K279" t="s">
        <v>659</v>
      </c>
      <c r="M279" s="4" t="s">
        <v>1283</v>
      </c>
      <c r="N279">
        <v>2</v>
      </c>
      <c r="O279">
        <v>2</v>
      </c>
    </row>
    <row r="280" spans="1:15" ht="130.5" x14ac:dyDescent="0.35">
      <c r="A280" t="s">
        <v>13</v>
      </c>
      <c r="B280" t="s">
        <v>658</v>
      </c>
      <c r="C280" t="s">
        <v>105</v>
      </c>
      <c r="D280" t="s">
        <v>745</v>
      </c>
      <c r="E280" t="s">
        <v>172</v>
      </c>
      <c r="F280">
        <v>828</v>
      </c>
      <c r="G280">
        <v>3</v>
      </c>
      <c r="H280" t="s">
        <v>779</v>
      </c>
      <c r="J280" t="s">
        <v>705</v>
      </c>
      <c r="K280" t="s">
        <v>659</v>
      </c>
      <c r="M280" s="4" t="s">
        <v>1284</v>
      </c>
      <c r="N280">
        <v>1</v>
      </c>
      <c r="O280">
        <v>1</v>
      </c>
    </row>
    <row r="281" spans="1:15" ht="130.5" x14ac:dyDescent="0.35">
      <c r="A281" t="s">
        <v>13</v>
      </c>
      <c r="B281" t="s">
        <v>658</v>
      </c>
      <c r="C281" t="s">
        <v>105</v>
      </c>
      <c r="D281" t="s">
        <v>745</v>
      </c>
      <c r="E281" t="s">
        <v>746</v>
      </c>
      <c r="F281">
        <v>832</v>
      </c>
      <c r="G281">
        <v>3</v>
      </c>
      <c r="H281" t="s">
        <v>779</v>
      </c>
      <c r="J281" t="s">
        <v>705</v>
      </c>
      <c r="K281" t="s">
        <v>659</v>
      </c>
      <c r="M281" s="4" t="s">
        <v>1285</v>
      </c>
      <c r="N281">
        <v>1</v>
      </c>
      <c r="O281">
        <v>1</v>
      </c>
    </row>
    <row r="282" spans="1:15" ht="130.5" x14ac:dyDescent="0.35">
      <c r="A282" t="s">
        <v>13</v>
      </c>
      <c r="B282" t="s">
        <v>658</v>
      </c>
      <c r="C282" t="s">
        <v>105</v>
      </c>
      <c r="D282" t="s">
        <v>745</v>
      </c>
      <c r="E282" t="s">
        <v>173</v>
      </c>
      <c r="F282">
        <v>836</v>
      </c>
      <c r="G282">
        <v>3</v>
      </c>
      <c r="H282" t="s">
        <v>779</v>
      </c>
      <c r="J282" t="s">
        <v>805</v>
      </c>
      <c r="K282" t="s">
        <v>659</v>
      </c>
      <c r="M282" s="4" t="s">
        <v>1957</v>
      </c>
      <c r="N282">
        <v>2</v>
      </c>
      <c r="O282">
        <v>1</v>
      </c>
    </row>
    <row r="283" spans="1:15" ht="130.5" x14ac:dyDescent="0.35">
      <c r="A283" t="s">
        <v>13</v>
      </c>
      <c r="B283" t="s">
        <v>658</v>
      </c>
      <c r="C283" t="s">
        <v>105</v>
      </c>
      <c r="D283" t="s">
        <v>747</v>
      </c>
      <c r="E283" t="s">
        <v>1958</v>
      </c>
      <c r="F283">
        <v>840</v>
      </c>
      <c r="G283">
        <v>3</v>
      </c>
      <c r="H283" t="s">
        <v>779</v>
      </c>
      <c r="J283" t="s">
        <v>1846</v>
      </c>
      <c r="K283" t="s">
        <v>665</v>
      </c>
      <c r="M283" s="4" t="s">
        <v>1959</v>
      </c>
      <c r="N283">
        <v>1</v>
      </c>
      <c r="O283">
        <v>1</v>
      </c>
    </row>
    <row r="284" spans="1:15" ht="116" x14ac:dyDescent="0.35">
      <c r="A284" t="s">
        <v>13</v>
      </c>
      <c r="B284" t="s">
        <v>658</v>
      </c>
      <c r="C284" t="s">
        <v>105</v>
      </c>
      <c r="D284" t="s">
        <v>747</v>
      </c>
      <c r="E284" t="s">
        <v>1960</v>
      </c>
      <c r="F284">
        <v>844</v>
      </c>
      <c r="G284">
        <v>3</v>
      </c>
      <c r="H284" t="s">
        <v>779</v>
      </c>
      <c r="J284" t="s">
        <v>1854</v>
      </c>
      <c r="K284" t="s">
        <v>665</v>
      </c>
      <c r="M284" s="4" t="s">
        <v>1961</v>
      </c>
      <c r="N284">
        <v>1</v>
      </c>
      <c r="O284">
        <v>1</v>
      </c>
    </row>
    <row r="285" spans="1:15" ht="130.5" x14ac:dyDescent="0.35">
      <c r="A285" t="s">
        <v>13</v>
      </c>
      <c r="B285" t="s">
        <v>658</v>
      </c>
      <c r="C285" t="s">
        <v>105</v>
      </c>
      <c r="D285" t="s">
        <v>747</v>
      </c>
      <c r="E285" t="s">
        <v>174</v>
      </c>
      <c r="F285">
        <v>848</v>
      </c>
      <c r="G285">
        <v>3</v>
      </c>
      <c r="H285" t="s">
        <v>779</v>
      </c>
      <c r="J285" t="s">
        <v>1275</v>
      </c>
      <c r="K285" t="s">
        <v>665</v>
      </c>
      <c r="M285" s="4" t="s">
        <v>1286</v>
      </c>
      <c r="N285">
        <v>1</v>
      </c>
      <c r="O285">
        <v>1</v>
      </c>
    </row>
    <row r="286" spans="1:15" ht="145" x14ac:dyDescent="0.35">
      <c r="A286" t="s">
        <v>13</v>
      </c>
      <c r="B286" t="s">
        <v>658</v>
      </c>
      <c r="C286" t="s">
        <v>105</v>
      </c>
      <c r="D286" t="s">
        <v>747</v>
      </c>
      <c r="E286" t="s">
        <v>1962</v>
      </c>
      <c r="F286">
        <v>851</v>
      </c>
      <c r="G286">
        <v>3</v>
      </c>
      <c r="H286" t="s">
        <v>779</v>
      </c>
      <c r="J286" t="s">
        <v>1272</v>
      </c>
      <c r="K286" t="s">
        <v>665</v>
      </c>
      <c r="M286" s="4" t="s">
        <v>1963</v>
      </c>
      <c r="N286">
        <v>1</v>
      </c>
      <c r="O286">
        <v>1</v>
      </c>
    </row>
    <row r="287" spans="1:15" ht="116" x14ac:dyDescent="0.35">
      <c r="A287" t="s">
        <v>13</v>
      </c>
      <c r="B287" t="s">
        <v>658</v>
      </c>
      <c r="C287" t="s">
        <v>105</v>
      </c>
      <c r="D287" t="s">
        <v>747</v>
      </c>
      <c r="E287" t="s">
        <v>612</v>
      </c>
      <c r="F287">
        <v>854</v>
      </c>
      <c r="G287">
        <v>3</v>
      </c>
      <c r="H287" t="s">
        <v>779</v>
      </c>
      <c r="J287" t="s">
        <v>99</v>
      </c>
      <c r="K287" t="s">
        <v>665</v>
      </c>
      <c r="M287" s="4" t="s">
        <v>1964</v>
      </c>
      <c r="N287">
        <v>2</v>
      </c>
      <c r="O287">
        <v>1</v>
      </c>
    </row>
    <row r="288" spans="1:15" ht="116" x14ac:dyDescent="0.35">
      <c r="A288" t="s">
        <v>13</v>
      </c>
      <c r="B288" t="s">
        <v>658</v>
      </c>
      <c r="C288" t="s">
        <v>105</v>
      </c>
      <c r="D288" t="s">
        <v>747</v>
      </c>
      <c r="E288" t="s">
        <v>175</v>
      </c>
      <c r="F288">
        <v>857</v>
      </c>
      <c r="G288">
        <v>3</v>
      </c>
      <c r="H288" t="s">
        <v>779</v>
      </c>
      <c r="J288" t="s">
        <v>94</v>
      </c>
      <c r="K288" t="s">
        <v>665</v>
      </c>
      <c r="M288" s="4" t="s">
        <v>1287</v>
      </c>
      <c r="N288">
        <v>1</v>
      </c>
      <c r="O288">
        <v>1</v>
      </c>
    </row>
    <row r="289" spans="1:15" ht="101.5" x14ac:dyDescent="0.35">
      <c r="A289" t="s">
        <v>13</v>
      </c>
      <c r="B289" t="s">
        <v>658</v>
      </c>
      <c r="C289" t="s">
        <v>105</v>
      </c>
      <c r="D289" t="s">
        <v>747</v>
      </c>
      <c r="E289" t="s">
        <v>176</v>
      </c>
      <c r="F289">
        <v>861</v>
      </c>
      <c r="G289">
        <v>3</v>
      </c>
      <c r="H289" t="s">
        <v>779</v>
      </c>
      <c r="J289" t="s">
        <v>1282</v>
      </c>
      <c r="K289" t="s">
        <v>748</v>
      </c>
      <c r="M289" s="4" t="s">
        <v>1288</v>
      </c>
      <c r="N289">
        <v>1</v>
      </c>
      <c r="O289">
        <v>1</v>
      </c>
    </row>
    <row r="290" spans="1:15" ht="101.5" x14ac:dyDescent="0.35">
      <c r="A290" t="s">
        <v>13</v>
      </c>
      <c r="B290" t="s">
        <v>658</v>
      </c>
      <c r="C290" t="s">
        <v>105</v>
      </c>
      <c r="D290" t="s">
        <v>747</v>
      </c>
      <c r="E290" t="s">
        <v>177</v>
      </c>
      <c r="F290">
        <v>865</v>
      </c>
      <c r="G290">
        <v>3</v>
      </c>
      <c r="H290" t="s">
        <v>779</v>
      </c>
      <c r="J290" t="s">
        <v>1089</v>
      </c>
      <c r="K290" t="s">
        <v>665</v>
      </c>
      <c r="M290" s="4" t="s">
        <v>1289</v>
      </c>
      <c r="N290">
        <v>2</v>
      </c>
      <c r="O290">
        <v>1</v>
      </c>
    </row>
    <row r="291" spans="1:15" ht="101.5" x14ac:dyDescent="0.35">
      <c r="A291" t="s">
        <v>13</v>
      </c>
      <c r="B291" t="s">
        <v>658</v>
      </c>
      <c r="C291" t="s">
        <v>105</v>
      </c>
      <c r="D291" t="s">
        <v>968</v>
      </c>
      <c r="E291" t="s">
        <v>1290</v>
      </c>
      <c r="F291">
        <v>869</v>
      </c>
      <c r="G291">
        <v>3</v>
      </c>
      <c r="H291" t="s">
        <v>779</v>
      </c>
      <c r="K291" t="s">
        <v>749</v>
      </c>
      <c r="M291" s="4" t="s">
        <v>1291</v>
      </c>
      <c r="N291">
        <v>1</v>
      </c>
      <c r="O291">
        <v>1</v>
      </c>
    </row>
    <row r="292" spans="1:15" ht="409.5" x14ac:dyDescent="0.35">
      <c r="A292" t="s">
        <v>13</v>
      </c>
      <c r="B292" t="s">
        <v>658</v>
      </c>
      <c r="C292" t="s">
        <v>105</v>
      </c>
      <c r="D292" t="s">
        <v>968</v>
      </c>
      <c r="E292" t="s">
        <v>652</v>
      </c>
      <c r="F292">
        <v>873</v>
      </c>
      <c r="G292">
        <v>9</v>
      </c>
      <c r="H292" t="s">
        <v>779</v>
      </c>
      <c r="J292" t="s">
        <v>983</v>
      </c>
      <c r="K292" t="s">
        <v>749</v>
      </c>
      <c r="M292" s="4" t="s">
        <v>1292</v>
      </c>
      <c r="N292">
        <v>1</v>
      </c>
      <c r="O292">
        <v>1</v>
      </c>
    </row>
    <row r="293" spans="1:15" ht="409.5" x14ac:dyDescent="0.35">
      <c r="A293" t="s">
        <v>13</v>
      </c>
      <c r="B293" t="s">
        <v>658</v>
      </c>
      <c r="C293" t="s">
        <v>105</v>
      </c>
      <c r="D293" t="s">
        <v>968</v>
      </c>
      <c r="E293" t="s">
        <v>653</v>
      </c>
      <c r="F293">
        <v>883</v>
      </c>
      <c r="G293">
        <v>9</v>
      </c>
      <c r="H293" t="s">
        <v>779</v>
      </c>
      <c r="J293" t="s">
        <v>1089</v>
      </c>
      <c r="K293" t="s">
        <v>749</v>
      </c>
      <c r="M293" s="4" t="s">
        <v>1293</v>
      </c>
      <c r="N293">
        <v>1</v>
      </c>
      <c r="O293">
        <v>1</v>
      </c>
    </row>
    <row r="294" spans="1:15" ht="409.5" x14ac:dyDescent="0.35">
      <c r="A294" t="s">
        <v>13</v>
      </c>
      <c r="B294" t="s">
        <v>658</v>
      </c>
      <c r="C294" t="s">
        <v>105</v>
      </c>
      <c r="D294" t="s">
        <v>968</v>
      </c>
      <c r="E294" t="s">
        <v>1294</v>
      </c>
      <c r="F294">
        <v>893</v>
      </c>
      <c r="G294">
        <v>12</v>
      </c>
      <c r="H294" t="s">
        <v>779</v>
      </c>
      <c r="J294" t="s">
        <v>1089</v>
      </c>
      <c r="K294" t="s">
        <v>758</v>
      </c>
      <c r="M294" s="4" t="s">
        <v>1295</v>
      </c>
      <c r="N294">
        <v>1</v>
      </c>
      <c r="O294">
        <v>1</v>
      </c>
    </row>
    <row r="295" spans="1:15" ht="409.5" x14ac:dyDescent="0.35">
      <c r="A295" t="s">
        <v>13</v>
      </c>
      <c r="B295" t="s">
        <v>658</v>
      </c>
      <c r="C295" t="s">
        <v>105</v>
      </c>
      <c r="D295" t="s">
        <v>968</v>
      </c>
      <c r="E295" t="s">
        <v>1296</v>
      </c>
      <c r="F295">
        <v>906</v>
      </c>
      <c r="G295">
        <v>12</v>
      </c>
      <c r="H295" t="s">
        <v>779</v>
      </c>
      <c r="J295" t="s">
        <v>1089</v>
      </c>
      <c r="K295" t="s">
        <v>758</v>
      </c>
      <c r="M295" s="4" t="s">
        <v>1297</v>
      </c>
      <c r="N295">
        <v>1</v>
      </c>
      <c r="O295">
        <v>1</v>
      </c>
    </row>
    <row r="296" spans="1:15" ht="409.5" x14ac:dyDescent="0.35">
      <c r="A296" t="s">
        <v>13</v>
      </c>
      <c r="B296" t="s">
        <v>658</v>
      </c>
      <c r="C296" t="s">
        <v>105</v>
      </c>
      <c r="D296" t="s">
        <v>968</v>
      </c>
      <c r="E296" t="s">
        <v>1298</v>
      </c>
      <c r="F296">
        <v>919</v>
      </c>
      <c r="G296">
        <v>13</v>
      </c>
      <c r="H296" t="s">
        <v>779</v>
      </c>
      <c r="J296" t="s">
        <v>1089</v>
      </c>
      <c r="K296" t="s">
        <v>757</v>
      </c>
      <c r="M296" s="4" t="s">
        <v>1299</v>
      </c>
      <c r="N296">
        <v>1</v>
      </c>
      <c r="O296">
        <v>1</v>
      </c>
    </row>
    <row r="297" spans="1:15" ht="409.5" x14ac:dyDescent="0.35">
      <c r="A297" t="s">
        <v>13</v>
      </c>
      <c r="B297" t="s">
        <v>658</v>
      </c>
      <c r="C297" t="s">
        <v>105</v>
      </c>
      <c r="D297" t="s">
        <v>968</v>
      </c>
      <c r="E297" t="s">
        <v>1300</v>
      </c>
      <c r="F297">
        <v>933</v>
      </c>
      <c r="G297">
        <v>8</v>
      </c>
      <c r="H297" t="s">
        <v>779</v>
      </c>
      <c r="J297" t="s">
        <v>1089</v>
      </c>
      <c r="K297" t="s">
        <v>758</v>
      </c>
      <c r="M297" s="4" t="s">
        <v>1301</v>
      </c>
      <c r="N297">
        <v>1</v>
      </c>
      <c r="O297">
        <v>1</v>
      </c>
    </row>
    <row r="298" spans="1:15" ht="217.5" x14ac:dyDescent="0.35">
      <c r="A298" t="s">
        <v>13</v>
      </c>
      <c r="B298" t="s">
        <v>658</v>
      </c>
      <c r="C298" t="s">
        <v>105</v>
      </c>
      <c r="D298" t="s">
        <v>1302</v>
      </c>
      <c r="E298" t="s">
        <v>1303</v>
      </c>
      <c r="F298">
        <v>942</v>
      </c>
      <c r="G298">
        <v>4</v>
      </c>
      <c r="H298" t="s">
        <v>779</v>
      </c>
      <c r="J298" t="s">
        <v>705</v>
      </c>
      <c r="K298" t="s">
        <v>665</v>
      </c>
      <c r="M298" s="4" t="s">
        <v>1304</v>
      </c>
      <c r="N298">
        <v>1</v>
      </c>
      <c r="O298">
        <v>1</v>
      </c>
    </row>
    <row r="299" spans="1:15" ht="261" x14ac:dyDescent="0.35">
      <c r="A299" t="s">
        <v>13</v>
      </c>
      <c r="B299" t="s">
        <v>658</v>
      </c>
      <c r="C299" t="s">
        <v>105</v>
      </c>
      <c r="D299" t="s">
        <v>592</v>
      </c>
      <c r="E299" t="s">
        <v>178</v>
      </c>
      <c r="F299">
        <v>947</v>
      </c>
      <c r="G299">
        <v>7</v>
      </c>
      <c r="H299" t="s">
        <v>779</v>
      </c>
      <c r="K299" t="s">
        <v>751</v>
      </c>
      <c r="M299" s="4" t="s">
        <v>1305</v>
      </c>
      <c r="N299">
        <v>1</v>
      </c>
      <c r="O299">
        <v>1</v>
      </c>
    </row>
    <row r="300" spans="1:15" ht="319" x14ac:dyDescent="0.35">
      <c r="A300" t="s">
        <v>13</v>
      </c>
      <c r="B300" t="s">
        <v>658</v>
      </c>
      <c r="C300" t="s">
        <v>105</v>
      </c>
      <c r="D300" t="s">
        <v>592</v>
      </c>
      <c r="E300" t="s">
        <v>179</v>
      </c>
      <c r="F300">
        <v>955</v>
      </c>
      <c r="G300">
        <v>7</v>
      </c>
      <c r="H300" t="s">
        <v>779</v>
      </c>
      <c r="J300" t="s">
        <v>705</v>
      </c>
      <c r="K300" t="s">
        <v>751</v>
      </c>
      <c r="M300" s="4" t="s">
        <v>1306</v>
      </c>
      <c r="N300">
        <v>1</v>
      </c>
      <c r="O300">
        <v>1</v>
      </c>
    </row>
    <row r="301" spans="1:15" ht="130.5" x14ac:dyDescent="0.35">
      <c r="A301" t="s">
        <v>13</v>
      </c>
      <c r="B301" t="s">
        <v>658</v>
      </c>
      <c r="C301" t="s">
        <v>105</v>
      </c>
      <c r="D301" t="s">
        <v>592</v>
      </c>
      <c r="E301" t="s">
        <v>180</v>
      </c>
      <c r="F301">
        <v>963</v>
      </c>
      <c r="G301">
        <v>3</v>
      </c>
      <c r="H301" t="s">
        <v>779</v>
      </c>
      <c r="J301" t="s">
        <v>1089</v>
      </c>
      <c r="K301" t="s">
        <v>752</v>
      </c>
      <c r="M301" s="4" t="s">
        <v>1307</v>
      </c>
      <c r="N301">
        <v>1</v>
      </c>
      <c r="O301">
        <v>1</v>
      </c>
    </row>
    <row r="302" spans="1:15" ht="319" x14ac:dyDescent="0.35">
      <c r="A302" t="s">
        <v>13</v>
      </c>
      <c r="B302" t="s">
        <v>658</v>
      </c>
      <c r="C302" t="s">
        <v>105</v>
      </c>
      <c r="D302" t="s">
        <v>592</v>
      </c>
      <c r="E302" t="s">
        <v>181</v>
      </c>
      <c r="F302">
        <v>967</v>
      </c>
      <c r="G302">
        <v>7</v>
      </c>
      <c r="H302" t="s">
        <v>779</v>
      </c>
      <c r="J302" t="s">
        <v>94</v>
      </c>
      <c r="K302" t="s">
        <v>753</v>
      </c>
      <c r="M302" s="4" t="s">
        <v>1308</v>
      </c>
      <c r="N302">
        <v>1</v>
      </c>
      <c r="O302">
        <v>1</v>
      </c>
    </row>
    <row r="303" spans="1:15" ht="290" x14ac:dyDescent="0.35">
      <c r="A303" t="s">
        <v>13</v>
      </c>
      <c r="B303" t="s">
        <v>658</v>
      </c>
      <c r="C303" t="s">
        <v>105</v>
      </c>
      <c r="D303" t="s">
        <v>592</v>
      </c>
      <c r="E303" t="s">
        <v>182</v>
      </c>
      <c r="F303">
        <v>975</v>
      </c>
      <c r="G303">
        <v>7</v>
      </c>
      <c r="H303" t="s">
        <v>779</v>
      </c>
      <c r="J303" t="s">
        <v>705</v>
      </c>
      <c r="K303" t="s">
        <v>754</v>
      </c>
      <c r="M303" s="4" t="s">
        <v>1309</v>
      </c>
      <c r="N303">
        <v>1</v>
      </c>
      <c r="O303">
        <v>1</v>
      </c>
    </row>
    <row r="304" spans="1:15" ht="409.5" x14ac:dyDescent="0.35">
      <c r="A304" t="s">
        <v>13</v>
      </c>
      <c r="B304" t="s">
        <v>658</v>
      </c>
      <c r="C304" t="s">
        <v>105</v>
      </c>
      <c r="D304" t="s">
        <v>592</v>
      </c>
      <c r="E304" t="s">
        <v>183</v>
      </c>
      <c r="F304">
        <v>983</v>
      </c>
      <c r="G304">
        <v>10</v>
      </c>
      <c r="H304" t="s">
        <v>779</v>
      </c>
      <c r="J304" t="s">
        <v>1089</v>
      </c>
      <c r="K304" t="s">
        <v>755</v>
      </c>
      <c r="M304" s="4" t="s">
        <v>1310</v>
      </c>
      <c r="N304">
        <v>2</v>
      </c>
      <c r="O304">
        <v>1</v>
      </c>
    </row>
    <row r="305" spans="1:15" ht="232" x14ac:dyDescent="0.35">
      <c r="A305" t="s">
        <v>13</v>
      </c>
      <c r="B305" t="s">
        <v>658</v>
      </c>
      <c r="C305" t="s">
        <v>105</v>
      </c>
      <c r="D305" t="s">
        <v>592</v>
      </c>
      <c r="E305" t="s">
        <v>184</v>
      </c>
      <c r="F305">
        <v>994</v>
      </c>
      <c r="G305">
        <v>7</v>
      </c>
      <c r="H305" t="s">
        <v>779</v>
      </c>
      <c r="K305" t="s">
        <v>756</v>
      </c>
      <c r="M305" s="4" t="s">
        <v>1311</v>
      </c>
      <c r="N305">
        <v>1</v>
      </c>
      <c r="O305">
        <v>1</v>
      </c>
    </row>
    <row r="306" spans="1:15" ht="409.5" x14ac:dyDescent="0.35">
      <c r="A306" t="s">
        <v>13</v>
      </c>
      <c r="B306" t="s">
        <v>658</v>
      </c>
      <c r="C306" t="s">
        <v>105</v>
      </c>
      <c r="D306" t="s">
        <v>1312</v>
      </c>
      <c r="E306" t="s">
        <v>761</v>
      </c>
      <c r="F306">
        <v>1002</v>
      </c>
      <c r="G306">
        <v>13</v>
      </c>
      <c r="H306" t="s">
        <v>779</v>
      </c>
      <c r="J306" t="s">
        <v>1236</v>
      </c>
      <c r="K306" t="s">
        <v>757</v>
      </c>
      <c r="M306" s="4" t="s">
        <v>1313</v>
      </c>
      <c r="N306">
        <v>1</v>
      </c>
      <c r="O306">
        <v>1</v>
      </c>
    </row>
    <row r="307" spans="1:15" ht="409.5" x14ac:dyDescent="0.35">
      <c r="A307" t="s">
        <v>13</v>
      </c>
      <c r="B307" t="s">
        <v>658</v>
      </c>
      <c r="C307" t="s">
        <v>105</v>
      </c>
      <c r="D307" t="s">
        <v>1312</v>
      </c>
      <c r="E307" t="s">
        <v>760</v>
      </c>
      <c r="F307">
        <v>1016</v>
      </c>
      <c r="G307">
        <v>12</v>
      </c>
      <c r="H307" t="s">
        <v>779</v>
      </c>
      <c r="J307" t="s">
        <v>1087</v>
      </c>
      <c r="K307" t="s">
        <v>757</v>
      </c>
      <c r="M307" s="4" t="s">
        <v>1314</v>
      </c>
      <c r="N307">
        <v>1</v>
      </c>
      <c r="O307">
        <v>1</v>
      </c>
    </row>
    <row r="308" spans="1:15" ht="409.5" x14ac:dyDescent="0.35">
      <c r="A308" t="s">
        <v>13</v>
      </c>
      <c r="B308" t="s">
        <v>658</v>
      </c>
      <c r="C308" t="s">
        <v>105</v>
      </c>
      <c r="D308" t="s">
        <v>648</v>
      </c>
      <c r="E308" t="s">
        <v>185</v>
      </c>
      <c r="F308">
        <v>1029</v>
      </c>
      <c r="G308">
        <v>10</v>
      </c>
      <c r="H308" t="s">
        <v>779</v>
      </c>
      <c r="J308" t="s">
        <v>1236</v>
      </c>
      <c r="K308" t="s">
        <v>757</v>
      </c>
      <c r="M308" s="4" t="s">
        <v>1315</v>
      </c>
      <c r="N308">
        <v>2</v>
      </c>
      <c r="O308">
        <v>1</v>
      </c>
    </row>
    <row r="309" spans="1:15" ht="319" x14ac:dyDescent="0.35">
      <c r="A309" t="s">
        <v>13</v>
      </c>
      <c r="B309" t="s">
        <v>658</v>
      </c>
      <c r="C309" t="s">
        <v>105</v>
      </c>
      <c r="D309" t="s">
        <v>648</v>
      </c>
      <c r="E309" t="s">
        <v>187</v>
      </c>
      <c r="F309">
        <v>1040</v>
      </c>
      <c r="G309">
        <v>7</v>
      </c>
      <c r="H309" t="s">
        <v>779</v>
      </c>
      <c r="J309" t="s">
        <v>1236</v>
      </c>
      <c r="K309" t="s">
        <v>758</v>
      </c>
      <c r="M309" s="4" t="s">
        <v>1316</v>
      </c>
      <c r="N309">
        <v>2</v>
      </c>
      <c r="O309">
        <v>1</v>
      </c>
    </row>
    <row r="310" spans="1:15" ht="409.5" x14ac:dyDescent="0.35">
      <c r="A310" t="s">
        <v>13</v>
      </c>
      <c r="B310" t="s">
        <v>658</v>
      </c>
      <c r="C310" t="s">
        <v>105</v>
      </c>
      <c r="D310" t="s">
        <v>648</v>
      </c>
      <c r="E310" t="s">
        <v>188</v>
      </c>
      <c r="F310">
        <v>1048</v>
      </c>
      <c r="G310">
        <v>12</v>
      </c>
      <c r="H310" t="s">
        <v>779</v>
      </c>
      <c r="J310" t="s">
        <v>968</v>
      </c>
      <c r="K310" t="s">
        <v>759</v>
      </c>
      <c r="M310" s="4" t="s">
        <v>1317</v>
      </c>
      <c r="N310">
        <v>1</v>
      </c>
      <c r="O310">
        <v>1</v>
      </c>
    </row>
    <row r="311" spans="1:15" ht="304.5" x14ac:dyDescent="0.35">
      <c r="A311" t="s">
        <v>13</v>
      </c>
      <c r="B311" t="s">
        <v>658</v>
      </c>
      <c r="C311" t="s">
        <v>105</v>
      </c>
      <c r="D311" t="s">
        <v>648</v>
      </c>
      <c r="E311" t="s">
        <v>189</v>
      </c>
      <c r="F311">
        <v>1061</v>
      </c>
      <c r="G311">
        <v>7</v>
      </c>
      <c r="H311" t="s">
        <v>779</v>
      </c>
      <c r="J311" t="s">
        <v>983</v>
      </c>
      <c r="K311" t="s">
        <v>758</v>
      </c>
      <c r="M311" s="4" t="s">
        <v>1318</v>
      </c>
      <c r="N311">
        <v>1</v>
      </c>
      <c r="O311">
        <v>1</v>
      </c>
    </row>
    <row r="312" spans="1:15" ht="319" x14ac:dyDescent="0.35">
      <c r="A312" t="s">
        <v>13</v>
      </c>
      <c r="B312" t="s">
        <v>658</v>
      </c>
      <c r="C312" t="s">
        <v>105</v>
      </c>
      <c r="D312" t="s">
        <v>648</v>
      </c>
      <c r="E312" t="s">
        <v>190</v>
      </c>
      <c r="F312">
        <v>1069</v>
      </c>
      <c r="G312">
        <v>7</v>
      </c>
      <c r="H312" t="s">
        <v>779</v>
      </c>
      <c r="J312" t="s">
        <v>983</v>
      </c>
      <c r="K312" t="s">
        <v>758</v>
      </c>
      <c r="M312" s="4" t="s">
        <v>1319</v>
      </c>
      <c r="N312">
        <v>1</v>
      </c>
      <c r="O312">
        <v>1</v>
      </c>
    </row>
    <row r="313" spans="1:15" ht="409.5" x14ac:dyDescent="0.35">
      <c r="A313" t="s">
        <v>13</v>
      </c>
      <c r="B313" t="s">
        <v>658</v>
      </c>
      <c r="C313" t="s">
        <v>105</v>
      </c>
      <c r="D313" t="s">
        <v>648</v>
      </c>
      <c r="E313" t="s">
        <v>191</v>
      </c>
      <c r="F313">
        <v>1077</v>
      </c>
      <c r="G313">
        <v>15</v>
      </c>
      <c r="H313" t="s">
        <v>779</v>
      </c>
      <c r="J313" t="s">
        <v>983</v>
      </c>
      <c r="K313" t="s">
        <v>757</v>
      </c>
      <c r="M313" s="4" t="s">
        <v>1320</v>
      </c>
      <c r="N313">
        <v>2</v>
      </c>
      <c r="O313">
        <v>1</v>
      </c>
    </row>
    <row r="314" spans="1:15" ht="409.5" x14ac:dyDescent="0.35">
      <c r="A314" t="s">
        <v>13</v>
      </c>
      <c r="B314" t="s">
        <v>658</v>
      </c>
      <c r="C314" t="s">
        <v>105</v>
      </c>
      <c r="D314" t="s">
        <v>648</v>
      </c>
      <c r="E314" t="s">
        <v>192</v>
      </c>
      <c r="F314">
        <v>1093</v>
      </c>
      <c r="G314">
        <v>9</v>
      </c>
      <c r="H314" t="s">
        <v>779</v>
      </c>
      <c r="J314" t="s">
        <v>1236</v>
      </c>
      <c r="K314" t="s">
        <v>757</v>
      </c>
      <c r="M314" s="4" t="s">
        <v>1321</v>
      </c>
      <c r="N314">
        <v>2</v>
      </c>
      <c r="O314">
        <v>2</v>
      </c>
    </row>
    <row r="315" spans="1:15" ht="333.5" x14ac:dyDescent="0.35">
      <c r="A315" t="s">
        <v>13</v>
      </c>
      <c r="B315" t="s">
        <v>658</v>
      </c>
      <c r="C315" t="s">
        <v>105</v>
      </c>
      <c r="D315" t="s">
        <v>648</v>
      </c>
      <c r="E315" t="s">
        <v>1965</v>
      </c>
      <c r="F315">
        <v>1102</v>
      </c>
      <c r="G315">
        <v>7</v>
      </c>
      <c r="H315" t="s">
        <v>779</v>
      </c>
      <c r="J315" t="s">
        <v>1200</v>
      </c>
      <c r="K315" t="s">
        <v>758</v>
      </c>
      <c r="M315" s="4" t="s">
        <v>1966</v>
      </c>
      <c r="N315">
        <v>1</v>
      </c>
      <c r="O315">
        <v>1</v>
      </c>
    </row>
    <row r="316" spans="1:15" ht="319" x14ac:dyDescent="0.35">
      <c r="A316" t="s">
        <v>13</v>
      </c>
      <c r="B316" t="s">
        <v>658</v>
      </c>
      <c r="C316" t="s">
        <v>105</v>
      </c>
      <c r="D316" t="s">
        <v>648</v>
      </c>
      <c r="E316" t="s">
        <v>193</v>
      </c>
      <c r="F316">
        <v>1110</v>
      </c>
      <c r="G316">
        <v>7</v>
      </c>
      <c r="H316" t="s">
        <v>779</v>
      </c>
      <c r="J316" t="s">
        <v>1192</v>
      </c>
      <c r="K316" t="s">
        <v>758</v>
      </c>
      <c r="M316" s="4" t="s">
        <v>1322</v>
      </c>
      <c r="N316">
        <v>2</v>
      </c>
      <c r="O316">
        <v>1</v>
      </c>
    </row>
    <row r="317" spans="1:15" ht="409.5" x14ac:dyDescent="0.35">
      <c r="A317" t="s">
        <v>13</v>
      </c>
      <c r="B317" t="s">
        <v>658</v>
      </c>
      <c r="C317" t="s">
        <v>105</v>
      </c>
      <c r="D317" t="s">
        <v>648</v>
      </c>
      <c r="E317" t="s">
        <v>194</v>
      </c>
      <c r="F317">
        <v>1118</v>
      </c>
      <c r="G317">
        <v>11</v>
      </c>
      <c r="H317" t="s">
        <v>779</v>
      </c>
      <c r="J317" t="s">
        <v>1236</v>
      </c>
      <c r="K317" t="s">
        <v>758</v>
      </c>
      <c r="M317" s="4" t="s">
        <v>1323</v>
      </c>
      <c r="N317">
        <v>2</v>
      </c>
      <c r="O317">
        <v>1</v>
      </c>
    </row>
    <row r="318" spans="1:15" ht="409.5" x14ac:dyDescent="0.35">
      <c r="A318" t="s">
        <v>13</v>
      </c>
      <c r="B318" t="s">
        <v>658</v>
      </c>
      <c r="C318" t="s">
        <v>105</v>
      </c>
      <c r="D318" t="s">
        <v>648</v>
      </c>
      <c r="E318" t="s">
        <v>195</v>
      </c>
      <c r="F318">
        <v>1130</v>
      </c>
      <c r="G318">
        <v>21</v>
      </c>
      <c r="H318" t="s">
        <v>779</v>
      </c>
      <c r="J318" t="s">
        <v>986</v>
      </c>
      <c r="K318" t="s">
        <v>762</v>
      </c>
      <c r="M318" s="4" t="s">
        <v>1324</v>
      </c>
      <c r="N318">
        <v>2</v>
      </c>
      <c r="O318">
        <v>1</v>
      </c>
    </row>
    <row r="319" spans="1:15" ht="377" x14ac:dyDescent="0.35">
      <c r="A319" t="s">
        <v>13</v>
      </c>
      <c r="B319" t="s">
        <v>658</v>
      </c>
      <c r="C319" t="s">
        <v>105</v>
      </c>
      <c r="D319" t="s">
        <v>100</v>
      </c>
      <c r="E319" t="s">
        <v>197</v>
      </c>
      <c r="F319">
        <v>1152</v>
      </c>
      <c r="G319">
        <v>7</v>
      </c>
      <c r="H319" t="s">
        <v>779</v>
      </c>
      <c r="J319" t="s">
        <v>1143</v>
      </c>
      <c r="K319" t="s">
        <v>763</v>
      </c>
      <c r="M319" s="4" t="s">
        <v>1325</v>
      </c>
      <c r="N319">
        <v>1</v>
      </c>
      <c r="O319">
        <v>1</v>
      </c>
    </row>
    <row r="320" spans="1:15" ht="217.5" x14ac:dyDescent="0.35">
      <c r="A320" t="s">
        <v>13</v>
      </c>
      <c r="B320" t="s">
        <v>658</v>
      </c>
      <c r="C320" t="s">
        <v>105</v>
      </c>
      <c r="D320" t="s">
        <v>103</v>
      </c>
      <c r="E320" t="s">
        <v>198</v>
      </c>
      <c r="F320">
        <v>1160</v>
      </c>
      <c r="G320">
        <v>7</v>
      </c>
      <c r="H320" t="s">
        <v>779</v>
      </c>
      <c r="J320" t="s">
        <v>661</v>
      </c>
      <c r="K320" t="s">
        <v>710</v>
      </c>
      <c r="M320" s="4" t="s">
        <v>1326</v>
      </c>
      <c r="N320">
        <v>1</v>
      </c>
      <c r="O320">
        <v>1</v>
      </c>
    </row>
    <row r="321" spans="1:15" ht="409.5" x14ac:dyDescent="0.35">
      <c r="A321" t="s">
        <v>13</v>
      </c>
      <c r="B321" t="s">
        <v>658</v>
      </c>
      <c r="C321" t="s">
        <v>105</v>
      </c>
      <c r="D321" t="s">
        <v>1793</v>
      </c>
      <c r="E321" t="s">
        <v>1794</v>
      </c>
      <c r="F321">
        <v>1167</v>
      </c>
      <c r="G321">
        <v>18</v>
      </c>
      <c r="H321" t="s">
        <v>779</v>
      </c>
      <c r="J321" t="s">
        <v>1087</v>
      </c>
      <c r="K321" t="s">
        <v>1795</v>
      </c>
      <c r="M321" s="4" t="s">
        <v>1796</v>
      </c>
      <c r="N321">
        <v>1</v>
      </c>
      <c r="O321">
        <v>1</v>
      </c>
    </row>
    <row r="322" spans="1:15" ht="409.5" x14ac:dyDescent="0.35">
      <c r="A322" t="s">
        <v>13</v>
      </c>
      <c r="B322" t="s">
        <v>658</v>
      </c>
      <c r="C322" t="s">
        <v>105</v>
      </c>
      <c r="D322" t="s">
        <v>103</v>
      </c>
      <c r="E322" t="s">
        <v>199</v>
      </c>
      <c r="F322">
        <v>1185</v>
      </c>
      <c r="G322">
        <v>15</v>
      </c>
      <c r="H322" t="s">
        <v>779</v>
      </c>
      <c r="J322" t="s">
        <v>1087</v>
      </c>
      <c r="K322" t="s">
        <v>764</v>
      </c>
      <c r="M322" s="4" t="s">
        <v>1967</v>
      </c>
      <c r="N322">
        <v>1</v>
      </c>
      <c r="O322">
        <v>1</v>
      </c>
    </row>
    <row r="323" spans="1:15" ht="377" x14ac:dyDescent="0.35">
      <c r="A323" t="s">
        <v>13</v>
      </c>
      <c r="B323" t="s">
        <v>658</v>
      </c>
      <c r="C323" t="s">
        <v>105</v>
      </c>
      <c r="D323" t="s">
        <v>1327</v>
      </c>
      <c r="E323" t="s">
        <v>200</v>
      </c>
      <c r="F323">
        <v>1201</v>
      </c>
      <c r="G323">
        <v>8</v>
      </c>
      <c r="H323" t="s">
        <v>779</v>
      </c>
      <c r="J323" t="s">
        <v>730</v>
      </c>
      <c r="K323" t="s">
        <v>665</v>
      </c>
      <c r="M323" s="4" t="s">
        <v>1328</v>
      </c>
      <c r="N323">
        <v>1</v>
      </c>
      <c r="O323">
        <v>1</v>
      </c>
    </row>
    <row r="324" spans="1:15" ht="409.5" x14ac:dyDescent="0.35">
      <c r="A324" t="s">
        <v>13</v>
      </c>
      <c r="B324" t="s">
        <v>658</v>
      </c>
      <c r="C324" t="s">
        <v>105</v>
      </c>
      <c r="D324" t="s">
        <v>1329</v>
      </c>
      <c r="E324" t="s">
        <v>201</v>
      </c>
      <c r="F324">
        <v>1210</v>
      </c>
      <c r="G324">
        <v>37</v>
      </c>
      <c r="H324" t="s">
        <v>779</v>
      </c>
      <c r="J324" t="s">
        <v>1087</v>
      </c>
      <c r="K324" t="s">
        <v>765</v>
      </c>
      <c r="M324" s="4" t="s">
        <v>1330</v>
      </c>
      <c r="N324">
        <v>1</v>
      </c>
      <c r="O324">
        <v>1</v>
      </c>
    </row>
    <row r="325" spans="1:15" ht="246.5" x14ac:dyDescent="0.35">
      <c r="A325" t="s">
        <v>13</v>
      </c>
      <c r="B325" t="s">
        <v>658</v>
      </c>
      <c r="C325" t="s">
        <v>105</v>
      </c>
      <c r="D325" t="s">
        <v>1329</v>
      </c>
      <c r="E325" t="s">
        <v>202</v>
      </c>
      <c r="F325">
        <v>1248</v>
      </c>
      <c r="G325">
        <v>3</v>
      </c>
      <c r="H325" t="s">
        <v>779</v>
      </c>
      <c r="J325" t="s">
        <v>983</v>
      </c>
      <c r="K325" t="s">
        <v>766</v>
      </c>
      <c r="M325" s="4" t="s">
        <v>1331</v>
      </c>
      <c r="N325">
        <v>1</v>
      </c>
      <c r="O325">
        <v>1</v>
      </c>
    </row>
    <row r="326" spans="1:15" ht="409.5" x14ac:dyDescent="0.35">
      <c r="A326" t="s">
        <v>13</v>
      </c>
      <c r="B326" t="s">
        <v>658</v>
      </c>
      <c r="C326" t="s">
        <v>105</v>
      </c>
      <c r="D326" t="s">
        <v>1332</v>
      </c>
      <c r="E326" t="s">
        <v>203</v>
      </c>
      <c r="F326">
        <v>1252</v>
      </c>
      <c r="G326">
        <v>20</v>
      </c>
      <c r="H326" t="s">
        <v>779</v>
      </c>
      <c r="J326" t="s">
        <v>1087</v>
      </c>
      <c r="K326" t="s">
        <v>767</v>
      </c>
      <c r="M326" s="4" t="s">
        <v>1333</v>
      </c>
      <c r="N326">
        <v>1</v>
      </c>
      <c r="O326">
        <v>1</v>
      </c>
    </row>
    <row r="327" spans="1:15" ht="409.5" x14ac:dyDescent="0.35">
      <c r="A327" t="s">
        <v>13</v>
      </c>
      <c r="B327" t="s">
        <v>658</v>
      </c>
      <c r="C327" t="s">
        <v>105</v>
      </c>
      <c r="D327" t="s">
        <v>1332</v>
      </c>
      <c r="E327" t="s">
        <v>204</v>
      </c>
      <c r="F327">
        <v>1273</v>
      </c>
      <c r="G327">
        <v>12</v>
      </c>
      <c r="H327" t="s">
        <v>779</v>
      </c>
      <c r="J327" t="s">
        <v>1089</v>
      </c>
      <c r="K327" t="s">
        <v>768</v>
      </c>
      <c r="M327" s="4" t="s">
        <v>1334</v>
      </c>
      <c r="N327">
        <v>1</v>
      </c>
      <c r="O327">
        <v>1</v>
      </c>
    </row>
    <row r="328" spans="1:15" ht="409.5" x14ac:dyDescent="0.35">
      <c r="A328" t="s">
        <v>13</v>
      </c>
      <c r="B328" t="s">
        <v>658</v>
      </c>
      <c r="C328" t="s">
        <v>105</v>
      </c>
      <c r="D328" t="s">
        <v>1335</v>
      </c>
      <c r="E328" t="s">
        <v>206</v>
      </c>
      <c r="F328">
        <v>1286</v>
      </c>
      <c r="G328">
        <v>19</v>
      </c>
      <c r="H328" t="s">
        <v>779</v>
      </c>
      <c r="J328" t="s">
        <v>1089</v>
      </c>
      <c r="K328" t="s">
        <v>770</v>
      </c>
      <c r="M328" s="4" t="s">
        <v>1336</v>
      </c>
      <c r="N328">
        <v>1</v>
      </c>
      <c r="O328">
        <v>1</v>
      </c>
    </row>
    <row r="329" spans="1:15" ht="409.5" x14ac:dyDescent="0.35">
      <c r="A329" t="s">
        <v>13</v>
      </c>
      <c r="B329" t="s">
        <v>658</v>
      </c>
      <c r="C329" t="s">
        <v>105</v>
      </c>
      <c r="D329" t="s">
        <v>1335</v>
      </c>
      <c r="E329" t="s">
        <v>207</v>
      </c>
      <c r="F329">
        <v>1306</v>
      </c>
      <c r="G329">
        <v>10</v>
      </c>
      <c r="H329" t="s">
        <v>779</v>
      </c>
      <c r="J329" t="s">
        <v>983</v>
      </c>
      <c r="K329" t="s">
        <v>665</v>
      </c>
      <c r="M329" s="4" t="s">
        <v>1337</v>
      </c>
      <c r="N329">
        <v>1</v>
      </c>
      <c r="O329">
        <v>1</v>
      </c>
    </row>
    <row r="330" spans="1:15" ht="174" x14ac:dyDescent="0.35">
      <c r="A330" t="s">
        <v>13</v>
      </c>
      <c r="B330" t="s">
        <v>658</v>
      </c>
      <c r="C330" t="s">
        <v>105</v>
      </c>
      <c r="D330" t="s">
        <v>771</v>
      </c>
      <c r="E330" t="s">
        <v>208</v>
      </c>
      <c r="F330">
        <v>1317</v>
      </c>
      <c r="G330">
        <v>4</v>
      </c>
      <c r="H330" t="s">
        <v>779</v>
      </c>
      <c r="J330" t="s">
        <v>771</v>
      </c>
      <c r="K330" t="s">
        <v>665</v>
      </c>
      <c r="M330" s="4" t="s">
        <v>1338</v>
      </c>
      <c r="N330">
        <v>1</v>
      </c>
      <c r="O330">
        <v>1</v>
      </c>
    </row>
    <row r="331" spans="1:15" ht="130.5" x14ac:dyDescent="0.35">
      <c r="A331" t="s">
        <v>13</v>
      </c>
      <c r="B331" t="s">
        <v>658</v>
      </c>
      <c r="C331" t="s">
        <v>105</v>
      </c>
      <c r="D331" t="s">
        <v>771</v>
      </c>
      <c r="E331" t="s">
        <v>209</v>
      </c>
      <c r="F331">
        <v>1322</v>
      </c>
      <c r="G331">
        <v>3</v>
      </c>
      <c r="H331" t="s">
        <v>779</v>
      </c>
      <c r="J331" t="s">
        <v>771</v>
      </c>
      <c r="K331" t="s">
        <v>665</v>
      </c>
      <c r="M331" s="4" t="s">
        <v>1339</v>
      </c>
      <c r="N331">
        <v>1</v>
      </c>
      <c r="O331">
        <v>1</v>
      </c>
    </row>
    <row r="332" spans="1:15" ht="101.5" x14ac:dyDescent="0.35">
      <c r="A332" t="s">
        <v>13</v>
      </c>
      <c r="B332" t="s">
        <v>658</v>
      </c>
      <c r="C332" t="s">
        <v>105</v>
      </c>
      <c r="D332" t="s">
        <v>641</v>
      </c>
      <c r="E332" t="s">
        <v>1968</v>
      </c>
      <c r="F332">
        <v>1325</v>
      </c>
      <c r="G332">
        <v>2</v>
      </c>
      <c r="H332" t="s">
        <v>779</v>
      </c>
      <c r="J332" t="s">
        <v>1275</v>
      </c>
      <c r="K332" t="s">
        <v>659</v>
      </c>
      <c r="M332" s="4" t="s">
        <v>1969</v>
      </c>
      <c r="N332">
        <v>1</v>
      </c>
      <c r="O332">
        <v>1</v>
      </c>
    </row>
    <row r="333" spans="1:15" ht="87" x14ac:dyDescent="0.35">
      <c r="A333" t="s">
        <v>13</v>
      </c>
      <c r="B333" t="s">
        <v>658</v>
      </c>
      <c r="C333" t="s">
        <v>105</v>
      </c>
      <c r="D333" t="s">
        <v>641</v>
      </c>
      <c r="E333" t="s">
        <v>210</v>
      </c>
      <c r="F333">
        <v>1327</v>
      </c>
      <c r="G333">
        <v>2</v>
      </c>
      <c r="H333" t="s">
        <v>779</v>
      </c>
      <c r="J333" t="s">
        <v>1087</v>
      </c>
      <c r="K333" t="s">
        <v>659</v>
      </c>
      <c r="M333" s="4" t="s">
        <v>1340</v>
      </c>
      <c r="N333">
        <v>2</v>
      </c>
      <c r="O333">
        <v>2</v>
      </c>
    </row>
    <row r="334" spans="1:15" ht="87" x14ac:dyDescent="0.35">
      <c r="A334" t="s">
        <v>13</v>
      </c>
      <c r="B334" t="s">
        <v>658</v>
      </c>
      <c r="C334" t="s">
        <v>105</v>
      </c>
      <c r="D334" t="s">
        <v>641</v>
      </c>
      <c r="E334" t="s">
        <v>211</v>
      </c>
      <c r="F334">
        <v>1330</v>
      </c>
      <c r="G334">
        <v>2</v>
      </c>
      <c r="H334" t="s">
        <v>779</v>
      </c>
      <c r="J334" t="s">
        <v>1341</v>
      </c>
      <c r="K334" t="s">
        <v>659</v>
      </c>
      <c r="M334" s="4" t="s">
        <v>1342</v>
      </c>
      <c r="N334">
        <v>2</v>
      </c>
      <c r="O334">
        <v>2</v>
      </c>
    </row>
    <row r="335" spans="1:15" ht="101.5" x14ac:dyDescent="0.35">
      <c r="A335" t="s">
        <v>13</v>
      </c>
      <c r="B335" t="s">
        <v>658</v>
      </c>
      <c r="C335" t="s">
        <v>105</v>
      </c>
      <c r="D335" t="s">
        <v>641</v>
      </c>
      <c r="E335" t="s">
        <v>212</v>
      </c>
      <c r="F335">
        <v>1333</v>
      </c>
      <c r="G335">
        <v>2</v>
      </c>
      <c r="H335" t="s">
        <v>779</v>
      </c>
      <c r="J335" t="s">
        <v>1343</v>
      </c>
      <c r="K335" t="s">
        <v>659</v>
      </c>
      <c r="M335" s="4" t="s">
        <v>1344</v>
      </c>
      <c r="N335">
        <v>1</v>
      </c>
      <c r="O335">
        <v>1</v>
      </c>
    </row>
    <row r="336" spans="1:15" ht="159.5" x14ac:dyDescent="0.35">
      <c r="A336" t="s">
        <v>13</v>
      </c>
      <c r="B336" t="s">
        <v>658</v>
      </c>
      <c r="C336" t="s">
        <v>105</v>
      </c>
      <c r="D336" t="s">
        <v>660</v>
      </c>
      <c r="E336" t="s">
        <v>598</v>
      </c>
      <c r="F336">
        <v>1335</v>
      </c>
      <c r="G336">
        <v>3</v>
      </c>
      <c r="H336" t="s">
        <v>779</v>
      </c>
      <c r="J336" t="s">
        <v>983</v>
      </c>
      <c r="K336" t="s">
        <v>665</v>
      </c>
      <c r="M336" s="4" t="s">
        <v>1774</v>
      </c>
      <c r="N336">
        <v>2</v>
      </c>
      <c r="O336">
        <v>2</v>
      </c>
    </row>
    <row r="337" spans="1:15" ht="362.5" x14ac:dyDescent="0.35">
      <c r="A337" t="s">
        <v>13</v>
      </c>
      <c r="B337" t="s">
        <v>658</v>
      </c>
      <c r="C337" t="s">
        <v>105</v>
      </c>
      <c r="D337" t="s">
        <v>660</v>
      </c>
      <c r="E337" t="s">
        <v>1970</v>
      </c>
      <c r="F337">
        <v>1338</v>
      </c>
      <c r="G337">
        <v>10</v>
      </c>
      <c r="H337" t="s">
        <v>779</v>
      </c>
      <c r="J337" t="s">
        <v>983</v>
      </c>
      <c r="K337" t="s">
        <v>665</v>
      </c>
      <c r="M337" s="4" t="s">
        <v>1971</v>
      </c>
      <c r="N337">
        <v>1</v>
      </c>
      <c r="O337">
        <v>1</v>
      </c>
    </row>
    <row r="338" spans="1:15" ht="362.5" x14ac:dyDescent="0.35">
      <c r="A338" t="s">
        <v>13</v>
      </c>
      <c r="B338" t="s">
        <v>658</v>
      </c>
      <c r="C338" t="s">
        <v>105</v>
      </c>
      <c r="D338" t="s">
        <v>660</v>
      </c>
      <c r="E338" t="s">
        <v>1972</v>
      </c>
      <c r="F338">
        <v>1349</v>
      </c>
      <c r="G338">
        <v>9</v>
      </c>
      <c r="H338" t="s">
        <v>779</v>
      </c>
      <c r="J338" t="s">
        <v>983</v>
      </c>
      <c r="K338" t="s">
        <v>665</v>
      </c>
      <c r="M338" s="4" t="s">
        <v>1973</v>
      </c>
      <c r="N338">
        <v>1</v>
      </c>
      <c r="O338">
        <v>1</v>
      </c>
    </row>
    <row r="339" spans="1:15" ht="409.5" x14ac:dyDescent="0.35">
      <c r="A339" t="s">
        <v>13</v>
      </c>
      <c r="B339" t="s">
        <v>658</v>
      </c>
      <c r="C339" t="s">
        <v>105</v>
      </c>
      <c r="D339" t="s">
        <v>1775</v>
      </c>
      <c r="E339" t="s">
        <v>1974</v>
      </c>
      <c r="F339">
        <v>1358</v>
      </c>
      <c r="G339">
        <v>11</v>
      </c>
      <c r="H339" t="s">
        <v>779</v>
      </c>
      <c r="J339" t="s">
        <v>1236</v>
      </c>
      <c r="K339" t="s">
        <v>1803</v>
      </c>
      <c r="M339" s="4" t="s">
        <v>1975</v>
      </c>
      <c r="N339">
        <v>1</v>
      </c>
      <c r="O339">
        <v>1</v>
      </c>
    </row>
    <row r="340" spans="1:15" ht="130.5" x14ac:dyDescent="0.35">
      <c r="A340" t="s">
        <v>13</v>
      </c>
      <c r="B340" t="s">
        <v>658</v>
      </c>
      <c r="C340" t="s">
        <v>105</v>
      </c>
      <c r="D340" t="s">
        <v>747</v>
      </c>
      <c r="E340" t="s">
        <v>611</v>
      </c>
      <c r="F340">
        <v>1369</v>
      </c>
      <c r="G340">
        <v>3</v>
      </c>
      <c r="H340" t="s">
        <v>779</v>
      </c>
      <c r="J340" t="s">
        <v>1236</v>
      </c>
      <c r="K340" t="s">
        <v>665</v>
      </c>
      <c r="M340" s="4" t="s">
        <v>1976</v>
      </c>
      <c r="N340">
        <v>2</v>
      </c>
      <c r="O340">
        <v>1</v>
      </c>
    </row>
    <row r="341" spans="1:15" ht="348" x14ac:dyDescent="0.35">
      <c r="A341" t="s">
        <v>13</v>
      </c>
      <c r="B341" t="s">
        <v>658</v>
      </c>
      <c r="C341" t="s">
        <v>105</v>
      </c>
      <c r="D341" t="s">
        <v>648</v>
      </c>
      <c r="E341" t="s">
        <v>1977</v>
      </c>
      <c r="F341">
        <v>1372</v>
      </c>
      <c r="G341">
        <v>8</v>
      </c>
      <c r="H341" t="s">
        <v>3</v>
      </c>
      <c r="K341" t="s">
        <v>1978</v>
      </c>
      <c r="M341" s="4" t="s">
        <v>1979</v>
      </c>
      <c r="N341">
        <v>1</v>
      </c>
      <c r="O341">
        <v>1</v>
      </c>
    </row>
    <row r="342" spans="1:15" ht="409.5" x14ac:dyDescent="0.35">
      <c r="A342" t="s">
        <v>13</v>
      </c>
      <c r="B342" t="s">
        <v>658</v>
      </c>
      <c r="C342" t="s">
        <v>105</v>
      </c>
      <c r="D342" t="s">
        <v>871</v>
      </c>
      <c r="E342" t="s">
        <v>1980</v>
      </c>
      <c r="F342">
        <v>1380</v>
      </c>
      <c r="G342">
        <v>15</v>
      </c>
      <c r="H342" t="s">
        <v>779</v>
      </c>
      <c r="J342" t="s">
        <v>705</v>
      </c>
      <c r="K342" t="s">
        <v>665</v>
      </c>
      <c r="M342" s="4" t="s">
        <v>1981</v>
      </c>
      <c r="N342">
        <v>1</v>
      </c>
      <c r="O342">
        <v>1</v>
      </c>
    </row>
    <row r="343" spans="1:15" ht="174" x14ac:dyDescent="0.35">
      <c r="A343" t="s">
        <v>13</v>
      </c>
      <c r="B343" t="s">
        <v>658</v>
      </c>
      <c r="C343" t="s">
        <v>105</v>
      </c>
      <c r="D343" t="s">
        <v>648</v>
      </c>
      <c r="E343" t="s">
        <v>1982</v>
      </c>
      <c r="F343">
        <v>1395</v>
      </c>
      <c r="G343">
        <v>3</v>
      </c>
      <c r="H343" t="s">
        <v>779</v>
      </c>
      <c r="J343" t="s">
        <v>983</v>
      </c>
      <c r="K343" t="s">
        <v>758</v>
      </c>
      <c r="M343" s="4" t="s">
        <v>1983</v>
      </c>
      <c r="N343">
        <v>1</v>
      </c>
      <c r="O343">
        <v>1</v>
      </c>
    </row>
    <row r="344" spans="1:15" ht="101.5" x14ac:dyDescent="0.35">
      <c r="A344" t="s">
        <v>13</v>
      </c>
      <c r="B344" t="s">
        <v>658</v>
      </c>
      <c r="C344" t="s">
        <v>105</v>
      </c>
      <c r="D344" t="s">
        <v>641</v>
      </c>
      <c r="E344" t="s">
        <v>1984</v>
      </c>
      <c r="F344">
        <v>1399</v>
      </c>
      <c r="G344">
        <v>2</v>
      </c>
      <c r="H344" t="s">
        <v>779</v>
      </c>
      <c r="J344" t="s">
        <v>1985</v>
      </c>
      <c r="K344" t="s">
        <v>659</v>
      </c>
      <c r="M344" s="4" t="s">
        <v>1986</v>
      </c>
      <c r="N344">
        <v>1</v>
      </c>
      <c r="O344">
        <v>1</v>
      </c>
    </row>
    <row r="345" spans="1:15" ht="391.5" x14ac:dyDescent="0.35">
      <c r="A345" t="s">
        <v>13</v>
      </c>
      <c r="B345" t="s">
        <v>658</v>
      </c>
      <c r="C345" t="s">
        <v>105</v>
      </c>
      <c r="D345" t="s">
        <v>648</v>
      </c>
      <c r="E345" t="s">
        <v>1987</v>
      </c>
      <c r="F345">
        <v>1401</v>
      </c>
      <c r="G345">
        <v>7</v>
      </c>
      <c r="H345" t="s">
        <v>779</v>
      </c>
      <c r="J345" t="s">
        <v>1236</v>
      </c>
      <c r="K345" t="s">
        <v>1988</v>
      </c>
      <c r="M345" s="4" t="s">
        <v>1989</v>
      </c>
      <c r="N345">
        <v>1</v>
      </c>
      <c r="O345">
        <v>1</v>
      </c>
    </row>
    <row r="346" spans="1:15" ht="130.5" x14ac:dyDescent="0.35">
      <c r="A346" t="s">
        <v>13</v>
      </c>
      <c r="B346" t="s">
        <v>658</v>
      </c>
      <c r="C346" t="s">
        <v>105</v>
      </c>
      <c r="D346" t="s">
        <v>747</v>
      </c>
      <c r="E346" t="s">
        <v>1990</v>
      </c>
      <c r="F346">
        <v>1408</v>
      </c>
      <c r="G346">
        <v>3</v>
      </c>
      <c r="H346" t="s">
        <v>779</v>
      </c>
      <c r="J346" t="s">
        <v>1985</v>
      </c>
      <c r="K346" t="s">
        <v>665</v>
      </c>
      <c r="M346" s="4" t="s">
        <v>1991</v>
      </c>
      <c r="N346">
        <v>1</v>
      </c>
      <c r="O346">
        <v>1</v>
      </c>
    </row>
    <row r="347" spans="1:15" ht="87" x14ac:dyDescent="0.35">
      <c r="A347" t="s">
        <v>13</v>
      </c>
      <c r="B347" t="s">
        <v>658</v>
      </c>
      <c r="C347" t="s">
        <v>105</v>
      </c>
      <c r="D347" t="s">
        <v>641</v>
      </c>
      <c r="E347" t="s">
        <v>213</v>
      </c>
      <c r="F347">
        <v>1411</v>
      </c>
      <c r="G347">
        <v>2</v>
      </c>
      <c r="H347" t="s">
        <v>779</v>
      </c>
      <c r="J347" t="s">
        <v>1089</v>
      </c>
      <c r="K347" t="s">
        <v>659</v>
      </c>
      <c r="M347" s="4" t="s">
        <v>1345</v>
      </c>
      <c r="N347">
        <v>2</v>
      </c>
      <c r="O347">
        <v>2</v>
      </c>
    </row>
    <row r="348" spans="1:15" ht="246.5" x14ac:dyDescent="0.35">
      <c r="A348" t="s">
        <v>13</v>
      </c>
      <c r="B348" t="s">
        <v>658</v>
      </c>
      <c r="C348" t="s">
        <v>105</v>
      </c>
      <c r="D348" t="s">
        <v>633</v>
      </c>
      <c r="E348" t="s">
        <v>217</v>
      </c>
      <c r="F348">
        <v>1425</v>
      </c>
      <c r="G348">
        <v>5</v>
      </c>
      <c r="H348" t="s">
        <v>779</v>
      </c>
      <c r="J348" t="s">
        <v>705</v>
      </c>
      <c r="K348" t="s">
        <v>665</v>
      </c>
      <c r="M348" s="4" t="s">
        <v>1346</v>
      </c>
      <c r="N348">
        <v>2</v>
      </c>
      <c r="O348">
        <v>2</v>
      </c>
    </row>
    <row r="349" spans="1:15" ht="130.5" x14ac:dyDescent="0.35">
      <c r="A349" t="s">
        <v>13</v>
      </c>
      <c r="B349" t="s">
        <v>658</v>
      </c>
      <c r="C349" t="s">
        <v>105</v>
      </c>
      <c r="D349" t="s">
        <v>633</v>
      </c>
      <c r="E349" t="s">
        <v>218</v>
      </c>
      <c r="F349">
        <v>1431</v>
      </c>
      <c r="G349">
        <v>3</v>
      </c>
      <c r="H349" t="s">
        <v>779</v>
      </c>
      <c r="J349" t="s">
        <v>705</v>
      </c>
      <c r="K349" t="s">
        <v>665</v>
      </c>
      <c r="M349" s="4" t="s">
        <v>1347</v>
      </c>
      <c r="N349">
        <v>2</v>
      </c>
      <c r="O349">
        <v>1</v>
      </c>
    </row>
    <row r="350" spans="1:15" ht="145" x14ac:dyDescent="0.35">
      <c r="A350" t="s">
        <v>13</v>
      </c>
      <c r="B350" t="s">
        <v>658</v>
      </c>
      <c r="C350" t="s">
        <v>105</v>
      </c>
      <c r="D350" t="s">
        <v>633</v>
      </c>
      <c r="E350" t="s">
        <v>219</v>
      </c>
      <c r="F350">
        <v>1435</v>
      </c>
      <c r="G350">
        <v>3</v>
      </c>
      <c r="H350" t="s">
        <v>779</v>
      </c>
      <c r="J350" t="s">
        <v>983</v>
      </c>
      <c r="K350" t="s">
        <v>665</v>
      </c>
      <c r="M350" s="4" t="s">
        <v>1348</v>
      </c>
      <c r="N350">
        <v>2</v>
      </c>
      <c r="O350">
        <v>2</v>
      </c>
    </row>
    <row r="351" spans="1:15" ht="203" x14ac:dyDescent="0.35">
      <c r="A351" t="s">
        <v>13</v>
      </c>
      <c r="B351" t="s">
        <v>658</v>
      </c>
      <c r="C351" t="s">
        <v>105</v>
      </c>
      <c r="D351" t="s">
        <v>633</v>
      </c>
      <c r="E351" t="s">
        <v>220</v>
      </c>
      <c r="F351">
        <v>1439</v>
      </c>
      <c r="G351">
        <v>5</v>
      </c>
      <c r="H351" t="s">
        <v>779</v>
      </c>
      <c r="J351" t="s">
        <v>705</v>
      </c>
      <c r="K351" t="s">
        <v>665</v>
      </c>
      <c r="M351" s="4" t="s">
        <v>1349</v>
      </c>
      <c r="N351">
        <v>2</v>
      </c>
      <c r="O351">
        <v>2</v>
      </c>
    </row>
    <row r="352" spans="1:15" ht="290" x14ac:dyDescent="0.35">
      <c r="A352" t="s">
        <v>13</v>
      </c>
      <c r="B352" t="s">
        <v>658</v>
      </c>
      <c r="C352" t="s">
        <v>105</v>
      </c>
      <c r="D352" t="s">
        <v>633</v>
      </c>
      <c r="E352" t="s">
        <v>221</v>
      </c>
      <c r="F352">
        <v>1445</v>
      </c>
      <c r="G352">
        <v>5</v>
      </c>
      <c r="H352" t="s">
        <v>779</v>
      </c>
      <c r="J352" t="s">
        <v>705</v>
      </c>
      <c r="K352" t="s">
        <v>665</v>
      </c>
      <c r="M352" s="4" t="s">
        <v>1350</v>
      </c>
      <c r="N352">
        <v>2</v>
      </c>
      <c r="O352">
        <v>2</v>
      </c>
    </row>
    <row r="353" spans="1:15" ht="232" x14ac:dyDescent="0.35">
      <c r="A353" t="s">
        <v>13</v>
      </c>
      <c r="B353" t="s">
        <v>658</v>
      </c>
      <c r="C353" t="s">
        <v>105</v>
      </c>
      <c r="D353" t="s">
        <v>1992</v>
      </c>
      <c r="E353" t="s">
        <v>1993</v>
      </c>
      <c r="F353">
        <v>1451</v>
      </c>
      <c r="G353">
        <v>6</v>
      </c>
      <c r="H353" t="s">
        <v>779</v>
      </c>
      <c r="J353" t="s">
        <v>730</v>
      </c>
      <c r="K353" t="s">
        <v>1994</v>
      </c>
      <c r="M353" s="4" t="s">
        <v>1995</v>
      </c>
      <c r="N353">
        <v>1</v>
      </c>
      <c r="O353">
        <v>1</v>
      </c>
    </row>
    <row r="354" spans="1:15" ht="232" x14ac:dyDescent="0.35">
      <c r="A354" t="s">
        <v>13</v>
      </c>
      <c r="B354" t="s">
        <v>658</v>
      </c>
      <c r="C354" t="s">
        <v>105</v>
      </c>
      <c r="D354" t="s">
        <v>1846</v>
      </c>
      <c r="E354" t="s">
        <v>1996</v>
      </c>
      <c r="F354">
        <v>1458</v>
      </c>
      <c r="G354">
        <v>6</v>
      </c>
      <c r="H354" t="s">
        <v>779</v>
      </c>
      <c r="J354" t="s">
        <v>730</v>
      </c>
      <c r="K354" t="s">
        <v>1997</v>
      </c>
      <c r="M354" s="4" t="s">
        <v>1998</v>
      </c>
      <c r="N354">
        <v>1</v>
      </c>
      <c r="O354">
        <v>1</v>
      </c>
    </row>
    <row r="355" spans="1:15" ht="203" x14ac:dyDescent="0.35">
      <c r="A355" t="s">
        <v>13</v>
      </c>
      <c r="B355" t="s">
        <v>658</v>
      </c>
      <c r="C355" t="s">
        <v>105</v>
      </c>
      <c r="D355" t="s">
        <v>1854</v>
      </c>
      <c r="E355" t="s">
        <v>1999</v>
      </c>
      <c r="F355">
        <v>1465</v>
      </c>
      <c r="G355">
        <v>3</v>
      </c>
      <c r="H355" t="s">
        <v>779</v>
      </c>
      <c r="J355" t="s">
        <v>1846</v>
      </c>
      <c r="K355" t="s">
        <v>2000</v>
      </c>
      <c r="M355" s="4" t="s">
        <v>2001</v>
      </c>
      <c r="N355">
        <v>1</v>
      </c>
      <c r="O355">
        <v>1</v>
      </c>
    </row>
    <row r="356" spans="1:15" ht="232" x14ac:dyDescent="0.35">
      <c r="A356" t="s">
        <v>13</v>
      </c>
      <c r="B356" t="s">
        <v>658</v>
      </c>
      <c r="C356" t="s">
        <v>105</v>
      </c>
      <c r="D356" t="s">
        <v>1854</v>
      </c>
      <c r="E356" t="s">
        <v>2002</v>
      </c>
      <c r="F356">
        <v>1469</v>
      </c>
      <c r="G356">
        <v>6</v>
      </c>
      <c r="H356" t="s">
        <v>779</v>
      </c>
      <c r="J356" t="s">
        <v>730</v>
      </c>
      <c r="K356" t="s">
        <v>2000</v>
      </c>
      <c r="M356" s="4" t="s">
        <v>2003</v>
      </c>
      <c r="N356">
        <v>1</v>
      </c>
      <c r="O356">
        <v>1</v>
      </c>
    </row>
    <row r="357" spans="1:15" ht="377" x14ac:dyDescent="0.35">
      <c r="A357" t="s">
        <v>13</v>
      </c>
      <c r="B357" t="s">
        <v>658</v>
      </c>
      <c r="C357" t="s">
        <v>105</v>
      </c>
      <c r="D357" t="s">
        <v>639</v>
      </c>
      <c r="E357" t="s">
        <v>222</v>
      </c>
      <c r="F357">
        <v>1476</v>
      </c>
      <c r="G357">
        <v>9</v>
      </c>
      <c r="H357" t="s">
        <v>779</v>
      </c>
      <c r="J357" t="s">
        <v>705</v>
      </c>
      <c r="K357" t="s">
        <v>773</v>
      </c>
      <c r="M357" s="4" t="s">
        <v>1351</v>
      </c>
      <c r="N357">
        <v>2</v>
      </c>
      <c r="O357">
        <v>1</v>
      </c>
    </row>
    <row r="358" spans="1:15" ht="217.5" x14ac:dyDescent="0.35">
      <c r="A358" t="s">
        <v>13</v>
      </c>
      <c r="B358" t="s">
        <v>658</v>
      </c>
      <c r="C358" t="s">
        <v>105</v>
      </c>
      <c r="D358" t="s">
        <v>1135</v>
      </c>
      <c r="E358" t="s">
        <v>224</v>
      </c>
      <c r="F358">
        <v>1486</v>
      </c>
      <c r="G358">
        <v>3</v>
      </c>
      <c r="H358" t="s">
        <v>779</v>
      </c>
      <c r="J358" t="s">
        <v>1089</v>
      </c>
      <c r="K358" t="s">
        <v>659</v>
      </c>
      <c r="M358" s="4" t="s">
        <v>1352</v>
      </c>
      <c r="N358">
        <v>1</v>
      </c>
      <c r="O358">
        <v>1</v>
      </c>
    </row>
    <row r="359" spans="1:15" ht="145" x14ac:dyDescent="0.35">
      <c r="A359" t="s">
        <v>13</v>
      </c>
      <c r="B359" t="s">
        <v>658</v>
      </c>
      <c r="C359" t="s">
        <v>105</v>
      </c>
      <c r="D359" t="s">
        <v>225</v>
      </c>
      <c r="E359" t="s">
        <v>225</v>
      </c>
      <c r="F359">
        <v>1490</v>
      </c>
      <c r="G359">
        <v>3</v>
      </c>
      <c r="H359" t="s">
        <v>779</v>
      </c>
      <c r="J359" t="s">
        <v>1353</v>
      </c>
      <c r="K359" t="s">
        <v>659</v>
      </c>
      <c r="M359" s="4" t="s">
        <v>1354</v>
      </c>
      <c r="N359">
        <v>2</v>
      </c>
      <c r="O359">
        <v>1</v>
      </c>
    </row>
    <row r="360" spans="1:15" ht="101.5" x14ac:dyDescent="0.35">
      <c r="A360" t="s">
        <v>13</v>
      </c>
      <c r="B360" t="s">
        <v>658</v>
      </c>
      <c r="C360" t="s">
        <v>105</v>
      </c>
      <c r="D360" t="s">
        <v>774</v>
      </c>
      <c r="E360" t="s">
        <v>226</v>
      </c>
      <c r="F360">
        <v>1494</v>
      </c>
      <c r="G360">
        <v>3</v>
      </c>
      <c r="H360" t="s">
        <v>779</v>
      </c>
      <c r="J360" t="s">
        <v>705</v>
      </c>
      <c r="K360" t="s">
        <v>665</v>
      </c>
      <c r="M360" s="4" t="s">
        <v>1355</v>
      </c>
      <c r="N360">
        <v>2</v>
      </c>
      <c r="O360">
        <v>2</v>
      </c>
    </row>
    <row r="361" spans="1:15" ht="145" x14ac:dyDescent="0.35">
      <c r="A361" t="s">
        <v>13</v>
      </c>
      <c r="B361" t="s">
        <v>658</v>
      </c>
      <c r="C361" t="s">
        <v>105</v>
      </c>
      <c r="D361" t="s">
        <v>1356</v>
      </c>
      <c r="E361" t="s">
        <v>230</v>
      </c>
      <c r="F361">
        <v>1498</v>
      </c>
      <c r="G361">
        <v>3</v>
      </c>
      <c r="H361" t="s">
        <v>779</v>
      </c>
      <c r="J361" t="s">
        <v>705</v>
      </c>
      <c r="K361" t="s">
        <v>665</v>
      </c>
      <c r="M361" s="4" t="s">
        <v>1357</v>
      </c>
      <c r="N361">
        <v>1</v>
      </c>
      <c r="O361">
        <v>1</v>
      </c>
    </row>
    <row r="362" spans="1:15" ht="174" x14ac:dyDescent="0.35">
      <c r="A362" t="s">
        <v>13</v>
      </c>
      <c r="B362" t="s">
        <v>658</v>
      </c>
      <c r="C362" t="s">
        <v>105</v>
      </c>
      <c r="D362" t="s">
        <v>1356</v>
      </c>
      <c r="E362" t="s">
        <v>231</v>
      </c>
      <c r="F362">
        <v>1502</v>
      </c>
      <c r="G362">
        <v>3</v>
      </c>
      <c r="H362" t="s">
        <v>779</v>
      </c>
      <c r="J362" t="s">
        <v>705</v>
      </c>
      <c r="K362" t="s">
        <v>665</v>
      </c>
      <c r="M362" s="4" t="s">
        <v>1358</v>
      </c>
      <c r="N362">
        <v>1</v>
      </c>
      <c r="O362">
        <v>1</v>
      </c>
    </row>
    <row r="363" spans="1:15" ht="409.5" x14ac:dyDescent="0.35">
      <c r="A363" t="s">
        <v>13</v>
      </c>
      <c r="B363" t="s">
        <v>658</v>
      </c>
      <c r="C363" t="s">
        <v>105</v>
      </c>
      <c r="D363" t="s">
        <v>1359</v>
      </c>
      <c r="E363" t="s">
        <v>232</v>
      </c>
      <c r="F363">
        <v>1506</v>
      </c>
      <c r="G363">
        <v>26</v>
      </c>
      <c r="H363" t="s">
        <v>779</v>
      </c>
      <c r="J363" t="s">
        <v>1089</v>
      </c>
      <c r="K363" t="s">
        <v>777</v>
      </c>
      <c r="M363" s="4" t="s">
        <v>1360</v>
      </c>
      <c r="N363">
        <v>1</v>
      </c>
      <c r="O363">
        <v>1</v>
      </c>
    </row>
    <row r="364" spans="1:15" ht="409.5" x14ac:dyDescent="0.35">
      <c r="A364" t="s">
        <v>13</v>
      </c>
      <c r="B364" t="s">
        <v>658</v>
      </c>
      <c r="C364" t="s">
        <v>105</v>
      </c>
      <c r="D364" t="s">
        <v>1361</v>
      </c>
      <c r="E364" t="s">
        <v>234</v>
      </c>
      <c r="F364">
        <v>1533</v>
      </c>
      <c r="G364">
        <v>9</v>
      </c>
      <c r="H364" t="s">
        <v>779</v>
      </c>
      <c r="J364" t="s">
        <v>1089</v>
      </c>
      <c r="K364" t="s">
        <v>778</v>
      </c>
      <c r="M364" s="4" t="s">
        <v>1362</v>
      </c>
      <c r="N364">
        <v>1</v>
      </c>
      <c r="O364">
        <v>1</v>
      </c>
    </row>
    <row r="365" spans="1:15" ht="319" x14ac:dyDescent="0.35">
      <c r="A365" t="s">
        <v>13</v>
      </c>
      <c r="B365" t="s">
        <v>658</v>
      </c>
      <c r="C365" t="s">
        <v>105</v>
      </c>
      <c r="D365" t="s">
        <v>1361</v>
      </c>
      <c r="E365" t="s">
        <v>235</v>
      </c>
      <c r="F365">
        <v>1543</v>
      </c>
      <c r="G365">
        <v>3</v>
      </c>
      <c r="H365" t="s">
        <v>779</v>
      </c>
      <c r="J365" t="s">
        <v>1089</v>
      </c>
      <c r="K365" t="s">
        <v>665</v>
      </c>
      <c r="M365" s="4" t="s">
        <v>2004</v>
      </c>
      <c r="N365">
        <v>1</v>
      </c>
      <c r="O365">
        <v>1</v>
      </c>
    </row>
    <row r="366" spans="1:15" ht="174" x14ac:dyDescent="0.35">
      <c r="A366" t="s">
        <v>13</v>
      </c>
      <c r="B366" t="s">
        <v>658</v>
      </c>
      <c r="C366" t="s">
        <v>105</v>
      </c>
      <c r="D366" t="s">
        <v>374</v>
      </c>
      <c r="E366" t="s">
        <v>1363</v>
      </c>
      <c r="F366">
        <v>1546</v>
      </c>
      <c r="G366">
        <v>3</v>
      </c>
      <c r="H366" t="s">
        <v>3</v>
      </c>
      <c r="I366" t="s">
        <v>4</v>
      </c>
      <c r="K366" t="s">
        <v>659</v>
      </c>
      <c r="M366" s="4" t="s">
        <v>1364</v>
      </c>
      <c r="N366">
        <v>1</v>
      </c>
      <c r="O366">
        <v>1</v>
      </c>
    </row>
    <row r="367" spans="1:15" ht="362.5" x14ac:dyDescent="0.35">
      <c r="A367" t="s">
        <v>13</v>
      </c>
      <c r="B367" t="s">
        <v>658</v>
      </c>
      <c r="C367" t="s">
        <v>105</v>
      </c>
      <c r="D367" t="s">
        <v>374</v>
      </c>
      <c r="E367" t="s">
        <v>2005</v>
      </c>
      <c r="F367">
        <v>1549</v>
      </c>
      <c r="G367">
        <v>5</v>
      </c>
      <c r="H367" t="s">
        <v>3</v>
      </c>
      <c r="I367" t="s">
        <v>4</v>
      </c>
      <c r="K367" t="s">
        <v>659</v>
      </c>
      <c r="M367" s="4" t="s">
        <v>2006</v>
      </c>
      <c r="N367">
        <v>1</v>
      </c>
      <c r="O367">
        <v>1</v>
      </c>
    </row>
    <row r="368" spans="1:15" ht="409.5" x14ac:dyDescent="0.35">
      <c r="A368" t="s">
        <v>13</v>
      </c>
      <c r="B368" t="s">
        <v>658</v>
      </c>
      <c r="C368" t="s">
        <v>105</v>
      </c>
      <c r="D368" t="s">
        <v>1190</v>
      </c>
      <c r="E368" t="s">
        <v>2007</v>
      </c>
      <c r="F368">
        <v>1554</v>
      </c>
      <c r="G368">
        <v>11</v>
      </c>
      <c r="H368" t="s">
        <v>779</v>
      </c>
      <c r="J368" t="s">
        <v>1143</v>
      </c>
      <c r="K368" t="s">
        <v>666</v>
      </c>
      <c r="M368" s="4" t="s">
        <v>2008</v>
      </c>
      <c r="N368">
        <v>1</v>
      </c>
      <c r="O368">
        <v>1</v>
      </c>
    </row>
    <row r="369" spans="1:15" ht="261" x14ac:dyDescent="0.35">
      <c r="A369" t="s">
        <v>13</v>
      </c>
      <c r="B369" t="s">
        <v>658</v>
      </c>
      <c r="C369" t="s">
        <v>105</v>
      </c>
      <c r="D369" t="s">
        <v>616</v>
      </c>
      <c r="E369" t="s">
        <v>1828</v>
      </c>
      <c r="F369">
        <v>1565</v>
      </c>
      <c r="G369">
        <v>3</v>
      </c>
      <c r="H369" t="s">
        <v>779</v>
      </c>
      <c r="J369" t="s">
        <v>1238</v>
      </c>
      <c r="K369" t="s">
        <v>1829</v>
      </c>
      <c r="M369" s="4" t="s">
        <v>1830</v>
      </c>
      <c r="N369">
        <v>1</v>
      </c>
      <c r="O369">
        <v>1</v>
      </c>
    </row>
    <row r="370" spans="1:15" ht="217.5" x14ac:dyDescent="0.35">
      <c r="A370" t="s">
        <v>13</v>
      </c>
      <c r="B370" t="s">
        <v>658</v>
      </c>
      <c r="C370" t="s">
        <v>105</v>
      </c>
      <c r="D370" t="s">
        <v>736</v>
      </c>
      <c r="E370" t="s">
        <v>2009</v>
      </c>
      <c r="F370">
        <v>1568</v>
      </c>
      <c r="G370">
        <v>3</v>
      </c>
      <c r="H370" t="s">
        <v>779</v>
      </c>
      <c r="J370" t="s">
        <v>1238</v>
      </c>
      <c r="K370" t="s">
        <v>2010</v>
      </c>
      <c r="M370" s="4" t="s">
        <v>2011</v>
      </c>
      <c r="N370">
        <v>1</v>
      </c>
      <c r="O370">
        <v>1</v>
      </c>
    </row>
    <row r="371" spans="1:15" ht="217.5" x14ac:dyDescent="0.35">
      <c r="A371" t="s">
        <v>13</v>
      </c>
      <c r="B371" t="s">
        <v>658</v>
      </c>
      <c r="C371" t="s">
        <v>105</v>
      </c>
      <c r="D371" t="s">
        <v>736</v>
      </c>
      <c r="E371" t="s">
        <v>2012</v>
      </c>
      <c r="F371">
        <v>1571</v>
      </c>
      <c r="G371">
        <v>3</v>
      </c>
      <c r="H371" t="s">
        <v>779</v>
      </c>
      <c r="J371" t="s">
        <v>1238</v>
      </c>
      <c r="K371" t="s">
        <v>2013</v>
      </c>
      <c r="M371" s="4" t="s">
        <v>2014</v>
      </c>
      <c r="N371">
        <v>1</v>
      </c>
      <c r="O371">
        <v>1</v>
      </c>
    </row>
    <row r="372" spans="1:15" ht="362.5" x14ac:dyDescent="0.35">
      <c r="A372" t="s">
        <v>13</v>
      </c>
      <c r="B372" t="s">
        <v>658</v>
      </c>
      <c r="C372" t="s">
        <v>105</v>
      </c>
      <c r="D372" t="s">
        <v>871</v>
      </c>
      <c r="E372" t="s">
        <v>2015</v>
      </c>
      <c r="F372">
        <v>1574</v>
      </c>
      <c r="G372">
        <v>7</v>
      </c>
      <c r="H372" t="s">
        <v>3</v>
      </c>
      <c r="K372" t="s">
        <v>659</v>
      </c>
      <c r="M372" s="4" t="s">
        <v>2016</v>
      </c>
      <c r="N372">
        <v>1</v>
      </c>
      <c r="O372">
        <v>1</v>
      </c>
    </row>
    <row r="373" spans="1:15" ht="409.5" x14ac:dyDescent="0.35">
      <c r="A373" t="s">
        <v>13</v>
      </c>
      <c r="B373" t="s">
        <v>658</v>
      </c>
      <c r="C373" t="s">
        <v>105</v>
      </c>
      <c r="D373" t="s">
        <v>871</v>
      </c>
      <c r="E373" t="s">
        <v>588</v>
      </c>
      <c r="F373">
        <v>1581</v>
      </c>
      <c r="G373">
        <v>11</v>
      </c>
      <c r="H373" t="s">
        <v>779</v>
      </c>
      <c r="J373" t="s">
        <v>705</v>
      </c>
      <c r="K373" t="s">
        <v>2017</v>
      </c>
      <c r="M373" s="4" t="s">
        <v>2018</v>
      </c>
      <c r="N373">
        <v>2</v>
      </c>
      <c r="O373">
        <v>1</v>
      </c>
    </row>
    <row r="374" spans="1:15" ht="409.5" x14ac:dyDescent="0.35">
      <c r="A374" t="s">
        <v>13</v>
      </c>
      <c r="B374" t="s">
        <v>658</v>
      </c>
      <c r="C374" t="s">
        <v>105</v>
      </c>
      <c r="D374" t="s">
        <v>374</v>
      </c>
      <c r="E374" t="s">
        <v>378</v>
      </c>
      <c r="F374">
        <v>1592</v>
      </c>
      <c r="G374">
        <v>32</v>
      </c>
      <c r="H374" t="s">
        <v>779</v>
      </c>
      <c r="J374" t="s">
        <v>705</v>
      </c>
      <c r="K374" t="s">
        <v>665</v>
      </c>
      <c r="M374" s="4" t="s">
        <v>2019</v>
      </c>
      <c r="N374">
        <v>1</v>
      </c>
      <c r="O374">
        <v>1</v>
      </c>
    </row>
    <row r="375" spans="1:15" ht="319" x14ac:dyDescent="0.35">
      <c r="A375" t="s">
        <v>13</v>
      </c>
      <c r="B375" t="s">
        <v>658</v>
      </c>
      <c r="C375" t="s">
        <v>105</v>
      </c>
      <c r="D375" t="s">
        <v>374</v>
      </c>
      <c r="E375" t="s">
        <v>2020</v>
      </c>
      <c r="F375">
        <v>1625</v>
      </c>
      <c r="G375">
        <v>5</v>
      </c>
      <c r="H375" t="s">
        <v>779</v>
      </c>
      <c r="J375" t="s">
        <v>705</v>
      </c>
      <c r="K375" t="s">
        <v>665</v>
      </c>
      <c r="M375" s="4" t="s">
        <v>2021</v>
      </c>
      <c r="N375">
        <v>1</v>
      </c>
      <c r="O375">
        <v>1</v>
      </c>
    </row>
    <row r="376" spans="1:15" ht="174" x14ac:dyDescent="0.35">
      <c r="A376" t="s">
        <v>13</v>
      </c>
      <c r="B376" t="s">
        <v>658</v>
      </c>
      <c r="C376" t="s">
        <v>105</v>
      </c>
      <c r="D376" t="s">
        <v>630</v>
      </c>
      <c r="E376" t="s">
        <v>514</v>
      </c>
      <c r="F376">
        <v>1631</v>
      </c>
      <c r="G376">
        <v>3</v>
      </c>
      <c r="H376" t="s">
        <v>779</v>
      </c>
      <c r="J376" t="s">
        <v>986</v>
      </c>
      <c r="K376" t="s">
        <v>665</v>
      </c>
      <c r="M376" s="4" t="s">
        <v>1365</v>
      </c>
      <c r="N376">
        <v>1</v>
      </c>
      <c r="O376">
        <v>1</v>
      </c>
    </row>
    <row r="377" spans="1:15" ht="145" x14ac:dyDescent="0.35">
      <c r="A377" t="s">
        <v>13</v>
      </c>
      <c r="B377" t="s">
        <v>658</v>
      </c>
      <c r="C377" t="s">
        <v>105</v>
      </c>
      <c r="D377" t="s">
        <v>1366</v>
      </c>
      <c r="E377" t="s">
        <v>238</v>
      </c>
      <c r="F377">
        <v>1635</v>
      </c>
      <c r="G377">
        <v>3</v>
      </c>
      <c r="H377" t="s">
        <v>779</v>
      </c>
      <c r="J377" t="s">
        <v>705</v>
      </c>
      <c r="K377" t="s">
        <v>665</v>
      </c>
      <c r="M377" s="4" t="s">
        <v>1367</v>
      </c>
      <c r="N377">
        <v>1</v>
      </c>
      <c r="O377">
        <v>1</v>
      </c>
    </row>
    <row r="378" spans="1:15" ht="145" x14ac:dyDescent="0.35">
      <c r="A378" t="s">
        <v>13</v>
      </c>
      <c r="B378" t="s">
        <v>658</v>
      </c>
      <c r="C378" t="s">
        <v>105</v>
      </c>
      <c r="D378" t="s">
        <v>589</v>
      </c>
      <c r="E378" t="s">
        <v>239</v>
      </c>
      <c r="F378">
        <v>1639</v>
      </c>
      <c r="G378">
        <v>3</v>
      </c>
      <c r="H378" t="s">
        <v>779</v>
      </c>
      <c r="J378" t="s">
        <v>983</v>
      </c>
      <c r="K378" t="s">
        <v>781</v>
      </c>
      <c r="M378" s="4" t="s">
        <v>1368</v>
      </c>
      <c r="N378">
        <v>2</v>
      </c>
      <c r="O378">
        <v>1</v>
      </c>
    </row>
    <row r="379" spans="1:15" ht="188.5" x14ac:dyDescent="0.35">
      <c r="A379" t="s">
        <v>13</v>
      </c>
      <c r="B379" t="s">
        <v>658</v>
      </c>
      <c r="C379" t="s">
        <v>105</v>
      </c>
      <c r="D379" t="s">
        <v>589</v>
      </c>
      <c r="E379" t="s">
        <v>240</v>
      </c>
      <c r="F379">
        <v>1643</v>
      </c>
      <c r="G379">
        <v>3</v>
      </c>
      <c r="H379" t="s">
        <v>779</v>
      </c>
      <c r="J379" t="s">
        <v>983</v>
      </c>
      <c r="K379" t="s">
        <v>782</v>
      </c>
      <c r="M379" s="4" t="s">
        <v>1369</v>
      </c>
      <c r="N379">
        <v>2</v>
      </c>
      <c r="O379">
        <v>1</v>
      </c>
    </row>
    <row r="380" spans="1:15" ht="159.5" x14ac:dyDescent="0.35">
      <c r="A380" t="s">
        <v>13</v>
      </c>
      <c r="B380" t="s">
        <v>658</v>
      </c>
      <c r="C380" t="s">
        <v>105</v>
      </c>
      <c r="D380" t="s">
        <v>647</v>
      </c>
      <c r="E380" t="s">
        <v>359</v>
      </c>
      <c r="F380">
        <v>1647</v>
      </c>
      <c r="G380">
        <v>3</v>
      </c>
      <c r="H380" t="s">
        <v>779</v>
      </c>
      <c r="J380" t="s">
        <v>1341</v>
      </c>
      <c r="K380" t="s">
        <v>829</v>
      </c>
      <c r="M380" s="4" t="s">
        <v>1370</v>
      </c>
      <c r="N380">
        <v>1</v>
      </c>
      <c r="O380">
        <v>1</v>
      </c>
    </row>
    <row r="381" spans="1:15" ht="362.5" x14ac:dyDescent="0.35">
      <c r="A381" t="s">
        <v>13</v>
      </c>
      <c r="B381" t="s">
        <v>658</v>
      </c>
      <c r="C381" t="s">
        <v>105</v>
      </c>
      <c r="D381" t="s">
        <v>647</v>
      </c>
      <c r="E381" t="s">
        <v>358</v>
      </c>
      <c r="F381">
        <v>1651</v>
      </c>
      <c r="G381">
        <v>11</v>
      </c>
      <c r="H381" t="s">
        <v>779</v>
      </c>
      <c r="J381" t="s">
        <v>1341</v>
      </c>
      <c r="K381" t="s">
        <v>828</v>
      </c>
      <c r="M381" s="4" t="s">
        <v>1371</v>
      </c>
      <c r="N381">
        <v>1</v>
      </c>
      <c r="O381">
        <v>1</v>
      </c>
    </row>
    <row r="382" spans="1:15" ht="145" x14ac:dyDescent="0.35">
      <c r="A382" t="s">
        <v>13</v>
      </c>
      <c r="B382" t="s">
        <v>658</v>
      </c>
      <c r="C382" t="s">
        <v>105</v>
      </c>
      <c r="D382" t="s">
        <v>660</v>
      </c>
      <c r="E382" t="s">
        <v>241</v>
      </c>
      <c r="F382">
        <v>1663</v>
      </c>
      <c r="G382">
        <v>3</v>
      </c>
      <c r="H382" t="s">
        <v>779</v>
      </c>
      <c r="J382" t="s">
        <v>983</v>
      </c>
      <c r="K382" t="s">
        <v>665</v>
      </c>
      <c r="M382" s="4" t="s">
        <v>1372</v>
      </c>
      <c r="N382">
        <v>2</v>
      </c>
      <c r="O382">
        <v>2</v>
      </c>
    </row>
    <row r="383" spans="1:15" ht="409.5" x14ac:dyDescent="0.35">
      <c r="A383" t="s">
        <v>13</v>
      </c>
      <c r="B383" t="s">
        <v>658</v>
      </c>
      <c r="C383" t="s">
        <v>105</v>
      </c>
      <c r="D383" t="s">
        <v>660</v>
      </c>
      <c r="E383" t="s">
        <v>242</v>
      </c>
      <c r="F383">
        <v>1667</v>
      </c>
      <c r="G383">
        <v>13</v>
      </c>
      <c r="H383" t="s">
        <v>779</v>
      </c>
      <c r="J383" t="s">
        <v>983</v>
      </c>
      <c r="K383" t="s">
        <v>783</v>
      </c>
      <c r="M383" s="4" t="s">
        <v>1373</v>
      </c>
      <c r="N383">
        <v>2</v>
      </c>
      <c r="O383">
        <v>1</v>
      </c>
    </row>
    <row r="384" spans="1:15" ht="203" x14ac:dyDescent="0.35">
      <c r="A384" t="s">
        <v>13</v>
      </c>
      <c r="B384" t="s">
        <v>658</v>
      </c>
      <c r="C384" t="s">
        <v>105</v>
      </c>
      <c r="D384" t="s">
        <v>660</v>
      </c>
      <c r="E384" t="s">
        <v>243</v>
      </c>
      <c r="F384">
        <v>1681</v>
      </c>
      <c r="G384">
        <v>4</v>
      </c>
      <c r="H384" t="s">
        <v>779</v>
      </c>
      <c r="J384" t="s">
        <v>983</v>
      </c>
      <c r="K384" t="s">
        <v>708</v>
      </c>
      <c r="M384" s="4" t="s">
        <v>1374</v>
      </c>
      <c r="N384">
        <v>1</v>
      </c>
      <c r="O384">
        <v>1</v>
      </c>
    </row>
    <row r="385" spans="1:15" ht="203" x14ac:dyDescent="0.35">
      <c r="A385" t="s">
        <v>13</v>
      </c>
      <c r="B385" t="s">
        <v>658</v>
      </c>
      <c r="C385" t="s">
        <v>105</v>
      </c>
      <c r="D385" t="s">
        <v>660</v>
      </c>
      <c r="E385" t="s">
        <v>244</v>
      </c>
      <c r="F385">
        <v>1686</v>
      </c>
      <c r="G385">
        <v>4</v>
      </c>
      <c r="H385" t="s">
        <v>779</v>
      </c>
      <c r="J385" t="s">
        <v>983</v>
      </c>
      <c r="K385" t="s">
        <v>665</v>
      </c>
      <c r="M385" s="4" t="s">
        <v>1375</v>
      </c>
      <c r="N385">
        <v>2</v>
      </c>
      <c r="O385">
        <v>2</v>
      </c>
    </row>
    <row r="386" spans="1:15" ht="275.5" x14ac:dyDescent="0.35">
      <c r="A386" t="s">
        <v>13</v>
      </c>
      <c r="B386" t="s">
        <v>658</v>
      </c>
      <c r="C386" t="s">
        <v>105</v>
      </c>
      <c r="D386" t="s">
        <v>660</v>
      </c>
      <c r="E386" t="s">
        <v>245</v>
      </c>
      <c r="F386">
        <v>1691</v>
      </c>
      <c r="G386">
        <v>6</v>
      </c>
      <c r="H386" t="s">
        <v>779</v>
      </c>
      <c r="J386" t="s">
        <v>983</v>
      </c>
      <c r="K386" t="s">
        <v>665</v>
      </c>
      <c r="M386" s="4" t="s">
        <v>1376</v>
      </c>
      <c r="N386">
        <v>1</v>
      </c>
      <c r="O386">
        <v>1</v>
      </c>
    </row>
    <row r="387" spans="1:15" ht="319" x14ac:dyDescent="0.35">
      <c r="A387" t="s">
        <v>13</v>
      </c>
      <c r="B387" t="s">
        <v>658</v>
      </c>
      <c r="C387" t="s">
        <v>105</v>
      </c>
      <c r="D387" t="s">
        <v>660</v>
      </c>
      <c r="E387" t="s">
        <v>246</v>
      </c>
      <c r="F387">
        <v>1698</v>
      </c>
      <c r="G387">
        <v>5</v>
      </c>
      <c r="H387" t="s">
        <v>779</v>
      </c>
      <c r="J387" t="s">
        <v>983</v>
      </c>
      <c r="K387" t="s">
        <v>752</v>
      </c>
      <c r="M387" s="4" t="s">
        <v>1377</v>
      </c>
      <c r="N387">
        <v>1</v>
      </c>
      <c r="O387">
        <v>1</v>
      </c>
    </row>
    <row r="388" spans="1:15" ht="406" x14ac:dyDescent="0.35">
      <c r="A388" t="s">
        <v>13</v>
      </c>
      <c r="B388" t="s">
        <v>658</v>
      </c>
      <c r="C388" t="s">
        <v>105</v>
      </c>
      <c r="D388" t="s">
        <v>660</v>
      </c>
      <c r="E388" t="s">
        <v>247</v>
      </c>
      <c r="F388">
        <v>1704</v>
      </c>
      <c r="G388">
        <v>10</v>
      </c>
      <c r="H388" t="s">
        <v>779</v>
      </c>
      <c r="J388" t="s">
        <v>983</v>
      </c>
      <c r="K388" t="s">
        <v>665</v>
      </c>
      <c r="M388" s="4" t="s">
        <v>1378</v>
      </c>
      <c r="N388">
        <v>2</v>
      </c>
      <c r="O388">
        <v>2</v>
      </c>
    </row>
    <row r="389" spans="1:15" ht="319" x14ac:dyDescent="0.35">
      <c r="A389" t="s">
        <v>13</v>
      </c>
      <c r="B389" t="s">
        <v>658</v>
      </c>
      <c r="C389" t="s">
        <v>105</v>
      </c>
      <c r="D389" t="s">
        <v>660</v>
      </c>
      <c r="E389" t="s">
        <v>248</v>
      </c>
      <c r="F389">
        <v>1715</v>
      </c>
      <c r="G389">
        <v>7</v>
      </c>
      <c r="H389" t="s">
        <v>779</v>
      </c>
      <c r="J389" t="s">
        <v>983</v>
      </c>
      <c r="K389" t="s">
        <v>752</v>
      </c>
      <c r="M389" s="4" t="s">
        <v>1379</v>
      </c>
      <c r="N389">
        <v>2</v>
      </c>
      <c r="O389">
        <v>1</v>
      </c>
    </row>
    <row r="390" spans="1:15" ht="174" x14ac:dyDescent="0.35">
      <c r="A390" t="s">
        <v>13</v>
      </c>
      <c r="B390" t="s">
        <v>658</v>
      </c>
      <c r="C390" t="s">
        <v>105</v>
      </c>
      <c r="D390" t="s">
        <v>660</v>
      </c>
      <c r="E390" t="s">
        <v>6</v>
      </c>
      <c r="F390">
        <v>1723</v>
      </c>
      <c r="G390">
        <v>3</v>
      </c>
      <c r="H390" t="s">
        <v>779</v>
      </c>
      <c r="J390" t="s">
        <v>983</v>
      </c>
      <c r="K390" t="s">
        <v>665</v>
      </c>
      <c r="M390" s="4" t="s">
        <v>1380</v>
      </c>
      <c r="N390">
        <v>2</v>
      </c>
      <c r="O390">
        <v>1</v>
      </c>
    </row>
    <row r="391" spans="1:15" ht="145" x14ac:dyDescent="0.35">
      <c r="A391" t="s">
        <v>13</v>
      </c>
      <c r="B391" t="s">
        <v>658</v>
      </c>
      <c r="C391" t="s">
        <v>105</v>
      </c>
      <c r="D391" t="s">
        <v>660</v>
      </c>
      <c r="E391" t="s">
        <v>249</v>
      </c>
      <c r="F391">
        <v>1727</v>
      </c>
      <c r="G391">
        <v>3</v>
      </c>
      <c r="H391" t="s">
        <v>779</v>
      </c>
      <c r="J391" t="s">
        <v>983</v>
      </c>
      <c r="K391" t="s">
        <v>784</v>
      </c>
      <c r="M391" s="4" t="s">
        <v>1381</v>
      </c>
      <c r="N391">
        <v>1</v>
      </c>
      <c r="O391">
        <v>1</v>
      </c>
    </row>
    <row r="392" spans="1:15" ht="409.5" x14ac:dyDescent="0.35">
      <c r="A392" t="s">
        <v>13</v>
      </c>
      <c r="B392" t="s">
        <v>658</v>
      </c>
      <c r="C392" t="s">
        <v>105</v>
      </c>
      <c r="D392" t="s">
        <v>660</v>
      </c>
      <c r="E392" t="s">
        <v>250</v>
      </c>
      <c r="F392">
        <v>1731</v>
      </c>
      <c r="G392">
        <v>16</v>
      </c>
      <c r="H392" t="s">
        <v>779</v>
      </c>
      <c r="J392" t="s">
        <v>983</v>
      </c>
      <c r="K392" t="s">
        <v>665</v>
      </c>
      <c r="M392" s="4" t="s">
        <v>1382</v>
      </c>
      <c r="N392">
        <v>2</v>
      </c>
      <c r="O392">
        <v>2</v>
      </c>
    </row>
    <row r="393" spans="1:15" ht="290" x14ac:dyDescent="0.35">
      <c r="A393" t="s">
        <v>13</v>
      </c>
      <c r="B393" t="s">
        <v>658</v>
      </c>
      <c r="C393" t="s">
        <v>105</v>
      </c>
      <c r="D393" t="s">
        <v>660</v>
      </c>
      <c r="E393" t="s">
        <v>251</v>
      </c>
      <c r="F393">
        <v>1748</v>
      </c>
      <c r="G393">
        <v>6</v>
      </c>
      <c r="H393" t="s">
        <v>779</v>
      </c>
      <c r="J393" t="s">
        <v>983</v>
      </c>
      <c r="K393" t="s">
        <v>785</v>
      </c>
      <c r="M393" s="4" t="s">
        <v>1383</v>
      </c>
      <c r="N393">
        <v>1</v>
      </c>
      <c r="O393">
        <v>1</v>
      </c>
    </row>
    <row r="394" spans="1:15" ht="145" x14ac:dyDescent="0.35">
      <c r="A394" t="s">
        <v>13</v>
      </c>
      <c r="B394" t="s">
        <v>658</v>
      </c>
      <c r="C394" t="s">
        <v>105</v>
      </c>
      <c r="D394" t="s">
        <v>660</v>
      </c>
      <c r="E394" t="s">
        <v>252</v>
      </c>
      <c r="F394">
        <v>1755</v>
      </c>
      <c r="G394">
        <v>3</v>
      </c>
      <c r="H394" t="s">
        <v>779</v>
      </c>
      <c r="J394" t="s">
        <v>983</v>
      </c>
      <c r="K394" t="s">
        <v>665</v>
      </c>
      <c r="M394" s="4" t="s">
        <v>1384</v>
      </c>
      <c r="N394">
        <v>2</v>
      </c>
      <c r="O394">
        <v>1</v>
      </c>
    </row>
    <row r="395" spans="1:15" ht="174" x14ac:dyDescent="0.35">
      <c r="A395" t="s">
        <v>13</v>
      </c>
      <c r="B395" t="s">
        <v>658</v>
      </c>
      <c r="C395" t="s">
        <v>105</v>
      </c>
      <c r="D395" t="s">
        <v>660</v>
      </c>
      <c r="E395" t="s">
        <v>253</v>
      </c>
      <c r="F395">
        <v>1759</v>
      </c>
      <c r="G395">
        <v>3</v>
      </c>
      <c r="H395" t="s">
        <v>779</v>
      </c>
      <c r="J395" t="s">
        <v>983</v>
      </c>
      <c r="K395" t="s">
        <v>665</v>
      </c>
      <c r="M395" s="4" t="s">
        <v>1385</v>
      </c>
      <c r="N395">
        <v>2</v>
      </c>
      <c r="O395">
        <v>1</v>
      </c>
    </row>
    <row r="396" spans="1:15" ht="232" x14ac:dyDescent="0.35">
      <c r="A396" t="s">
        <v>13</v>
      </c>
      <c r="B396" t="s">
        <v>658</v>
      </c>
      <c r="C396" t="s">
        <v>105</v>
      </c>
      <c r="D396" t="s">
        <v>786</v>
      </c>
      <c r="E396" t="s">
        <v>254</v>
      </c>
      <c r="F396">
        <v>1763</v>
      </c>
      <c r="G396">
        <v>8</v>
      </c>
      <c r="H396" t="s">
        <v>779</v>
      </c>
      <c r="K396" t="s">
        <v>787</v>
      </c>
      <c r="M396" s="4" t="s">
        <v>1386</v>
      </c>
      <c r="N396">
        <v>2</v>
      </c>
      <c r="O396">
        <v>1</v>
      </c>
    </row>
    <row r="397" spans="1:15" ht="391.5" x14ac:dyDescent="0.35">
      <c r="A397" t="s">
        <v>13</v>
      </c>
      <c r="B397" t="s">
        <v>658</v>
      </c>
      <c r="C397" t="s">
        <v>105</v>
      </c>
      <c r="D397" t="s">
        <v>786</v>
      </c>
      <c r="E397" t="s">
        <v>255</v>
      </c>
      <c r="F397">
        <v>1772</v>
      </c>
      <c r="G397">
        <v>7</v>
      </c>
      <c r="H397" t="s">
        <v>779</v>
      </c>
      <c r="J397" t="s">
        <v>1089</v>
      </c>
      <c r="K397" t="s">
        <v>788</v>
      </c>
      <c r="M397" s="4" t="s">
        <v>1387</v>
      </c>
      <c r="N397">
        <v>2</v>
      </c>
      <c r="O397">
        <v>1</v>
      </c>
    </row>
    <row r="398" spans="1:15" ht="130.5" x14ac:dyDescent="0.35">
      <c r="A398" t="s">
        <v>13</v>
      </c>
      <c r="B398" t="s">
        <v>658</v>
      </c>
      <c r="C398" t="s">
        <v>105</v>
      </c>
      <c r="D398" t="s">
        <v>789</v>
      </c>
      <c r="E398" t="s">
        <v>533</v>
      </c>
      <c r="F398">
        <v>1780</v>
      </c>
      <c r="G398">
        <v>3</v>
      </c>
      <c r="H398" t="s">
        <v>779</v>
      </c>
      <c r="J398" t="s">
        <v>705</v>
      </c>
      <c r="K398" t="s">
        <v>665</v>
      </c>
      <c r="M398" s="4" t="s">
        <v>1388</v>
      </c>
      <c r="N398">
        <v>2</v>
      </c>
      <c r="O398">
        <v>1</v>
      </c>
    </row>
    <row r="399" spans="1:15" ht="116" x14ac:dyDescent="0.35">
      <c r="A399" t="s">
        <v>13</v>
      </c>
      <c r="B399" t="s">
        <v>658</v>
      </c>
      <c r="C399" t="s">
        <v>105</v>
      </c>
      <c r="D399" t="s">
        <v>789</v>
      </c>
      <c r="E399" t="s">
        <v>256</v>
      </c>
      <c r="F399">
        <v>1784</v>
      </c>
      <c r="G399">
        <v>3</v>
      </c>
      <c r="H399" t="s">
        <v>779</v>
      </c>
      <c r="J399" t="s">
        <v>705</v>
      </c>
      <c r="K399" t="s">
        <v>665</v>
      </c>
      <c r="M399" s="4" t="s">
        <v>1389</v>
      </c>
      <c r="N399">
        <v>2</v>
      </c>
      <c r="O399">
        <v>1</v>
      </c>
    </row>
    <row r="400" spans="1:15" ht="116" x14ac:dyDescent="0.35">
      <c r="A400" t="s">
        <v>13</v>
      </c>
      <c r="B400" t="s">
        <v>658</v>
      </c>
      <c r="C400" t="s">
        <v>105</v>
      </c>
      <c r="D400" t="s">
        <v>790</v>
      </c>
      <c r="E400" t="s">
        <v>257</v>
      </c>
      <c r="F400">
        <v>1788</v>
      </c>
      <c r="G400">
        <v>3</v>
      </c>
      <c r="H400" t="s">
        <v>779</v>
      </c>
      <c r="J400" t="s">
        <v>705</v>
      </c>
      <c r="K400" t="s">
        <v>665</v>
      </c>
      <c r="M400" s="4" t="s">
        <v>1390</v>
      </c>
      <c r="N400">
        <v>2</v>
      </c>
      <c r="O400">
        <v>2</v>
      </c>
    </row>
    <row r="401" spans="1:15" ht="246.5" x14ac:dyDescent="0.35">
      <c r="A401" t="s">
        <v>13</v>
      </c>
      <c r="B401" t="s">
        <v>658</v>
      </c>
      <c r="C401" t="s">
        <v>105</v>
      </c>
      <c r="D401" t="s">
        <v>640</v>
      </c>
      <c r="E401" t="s">
        <v>258</v>
      </c>
      <c r="F401">
        <v>1792</v>
      </c>
      <c r="G401">
        <v>6</v>
      </c>
      <c r="H401" t="s">
        <v>779</v>
      </c>
      <c r="J401" t="s">
        <v>983</v>
      </c>
      <c r="K401" t="s">
        <v>665</v>
      </c>
      <c r="M401" s="4" t="s">
        <v>1391</v>
      </c>
      <c r="N401">
        <v>1</v>
      </c>
      <c r="O401">
        <v>1</v>
      </c>
    </row>
    <row r="402" spans="1:15" ht="203" x14ac:dyDescent="0.35">
      <c r="A402" t="s">
        <v>13</v>
      </c>
      <c r="B402" t="s">
        <v>658</v>
      </c>
      <c r="C402" t="s">
        <v>105</v>
      </c>
      <c r="D402" t="s">
        <v>640</v>
      </c>
      <c r="E402" t="s">
        <v>259</v>
      </c>
      <c r="F402">
        <v>1799</v>
      </c>
      <c r="G402">
        <v>3</v>
      </c>
      <c r="H402" t="s">
        <v>779</v>
      </c>
      <c r="J402" t="s">
        <v>983</v>
      </c>
      <c r="K402" t="s">
        <v>665</v>
      </c>
      <c r="M402" s="4" t="s">
        <v>1392</v>
      </c>
      <c r="N402">
        <v>1</v>
      </c>
      <c r="O402">
        <v>1</v>
      </c>
    </row>
    <row r="403" spans="1:15" ht="409.5" x14ac:dyDescent="0.35">
      <c r="A403" t="s">
        <v>13</v>
      </c>
      <c r="B403" t="s">
        <v>658</v>
      </c>
      <c r="C403" t="s">
        <v>105</v>
      </c>
      <c r="D403" t="s">
        <v>640</v>
      </c>
      <c r="E403" t="s">
        <v>260</v>
      </c>
      <c r="F403">
        <v>1803</v>
      </c>
      <c r="G403">
        <v>10</v>
      </c>
      <c r="H403" t="s">
        <v>779</v>
      </c>
      <c r="J403" t="s">
        <v>983</v>
      </c>
      <c r="K403" t="s">
        <v>791</v>
      </c>
      <c r="M403" s="4" t="s">
        <v>2022</v>
      </c>
      <c r="N403">
        <v>1</v>
      </c>
      <c r="O403">
        <v>1</v>
      </c>
    </row>
    <row r="404" spans="1:15" ht="409.5" x14ac:dyDescent="0.35">
      <c r="A404" t="s">
        <v>13</v>
      </c>
      <c r="B404" t="s">
        <v>658</v>
      </c>
      <c r="C404" t="s">
        <v>105</v>
      </c>
      <c r="D404" t="s">
        <v>640</v>
      </c>
      <c r="E404" t="s">
        <v>261</v>
      </c>
      <c r="F404">
        <v>1814</v>
      </c>
      <c r="G404">
        <v>8</v>
      </c>
      <c r="H404" t="s">
        <v>779</v>
      </c>
      <c r="J404" t="s">
        <v>1393</v>
      </c>
      <c r="K404" t="s">
        <v>792</v>
      </c>
      <c r="M404" s="4" t="s">
        <v>2023</v>
      </c>
      <c r="N404">
        <v>1</v>
      </c>
      <c r="O404">
        <v>1</v>
      </c>
    </row>
    <row r="405" spans="1:15" ht="145" x14ac:dyDescent="0.35">
      <c r="A405" t="s">
        <v>13</v>
      </c>
      <c r="B405" t="s">
        <v>658</v>
      </c>
      <c r="C405" t="s">
        <v>105</v>
      </c>
      <c r="D405" t="s">
        <v>640</v>
      </c>
      <c r="E405" t="s">
        <v>262</v>
      </c>
      <c r="F405">
        <v>1823</v>
      </c>
      <c r="G405">
        <v>3</v>
      </c>
      <c r="H405" t="s">
        <v>779</v>
      </c>
      <c r="J405" t="s">
        <v>705</v>
      </c>
      <c r="K405" t="s">
        <v>665</v>
      </c>
      <c r="M405" s="4" t="s">
        <v>1394</v>
      </c>
      <c r="N405">
        <v>1</v>
      </c>
      <c r="O405">
        <v>1</v>
      </c>
    </row>
    <row r="406" spans="1:15" ht="145" x14ac:dyDescent="0.35">
      <c r="A406" t="s">
        <v>13</v>
      </c>
      <c r="B406" t="s">
        <v>658</v>
      </c>
      <c r="C406" t="s">
        <v>105</v>
      </c>
      <c r="D406" t="s">
        <v>640</v>
      </c>
      <c r="E406" t="s">
        <v>2024</v>
      </c>
      <c r="F406">
        <v>1826</v>
      </c>
      <c r="G406">
        <v>3</v>
      </c>
      <c r="H406" t="s">
        <v>779</v>
      </c>
      <c r="J406" t="s">
        <v>705</v>
      </c>
      <c r="K406" t="s">
        <v>665</v>
      </c>
      <c r="M406" s="4" t="s">
        <v>2025</v>
      </c>
      <c r="N406">
        <v>1</v>
      </c>
      <c r="O406">
        <v>1</v>
      </c>
    </row>
    <row r="407" spans="1:15" ht="275.5" x14ac:dyDescent="0.35">
      <c r="A407" t="s">
        <v>13</v>
      </c>
      <c r="B407" t="s">
        <v>658</v>
      </c>
      <c r="C407" t="s">
        <v>105</v>
      </c>
      <c r="D407" t="s">
        <v>640</v>
      </c>
      <c r="E407" t="s">
        <v>263</v>
      </c>
      <c r="F407">
        <v>1830</v>
      </c>
      <c r="G407">
        <v>5</v>
      </c>
      <c r="H407" t="s">
        <v>779</v>
      </c>
      <c r="J407" t="s">
        <v>705</v>
      </c>
      <c r="K407" t="s">
        <v>665</v>
      </c>
      <c r="M407" s="4" t="s">
        <v>1395</v>
      </c>
      <c r="N407">
        <v>1</v>
      </c>
      <c r="O407">
        <v>1</v>
      </c>
    </row>
    <row r="408" spans="1:15" ht="232" x14ac:dyDescent="0.35">
      <c r="A408" t="s">
        <v>13</v>
      </c>
      <c r="B408" t="s">
        <v>658</v>
      </c>
      <c r="C408" t="s">
        <v>105</v>
      </c>
      <c r="D408" t="s">
        <v>640</v>
      </c>
      <c r="E408" t="s">
        <v>264</v>
      </c>
      <c r="F408">
        <v>1836</v>
      </c>
      <c r="G408">
        <v>5</v>
      </c>
      <c r="H408" t="s">
        <v>779</v>
      </c>
      <c r="J408" t="s">
        <v>705</v>
      </c>
      <c r="K408" t="s">
        <v>665</v>
      </c>
      <c r="M408" s="4" t="s">
        <v>2026</v>
      </c>
      <c r="N408">
        <v>1</v>
      </c>
      <c r="O408">
        <v>1</v>
      </c>
    </row>
    <row r="409" spans="1:15" ht="159.5" x14ac:dyDescent="0.35">
      <c r="A409" t="s">
        <v>13</v>
      </c>
      <c r="B409" t="s">
        <v>658</v>
      </c>
      <c r="C409" t="s">
        <v>105</v>
      </c>
      <c r="D409" t="s">
        <v>640</v>
      </c>
      <c r="E409" t="s">
        <v>2027</v>
      </c>
      <c r="F409">
        <v>1841</v>
      </c>
      <c r="G409">
        <v>3</v>
      </c>
      <c r="H409" t="s">
        <v>779</v>
      </c>
      <c r="J409" t="s">
        <v>705</v>
      </c>
      <c r="K409" t="s">
        <v>665</v>
      </c>
      <c r="M409" s="4" t="s">
        <v>2028</v>
      </c>
      <c r="N409">
        <v>1</v>
      </c>
      <c r="O409">
        <v>1</v>
      </c>
    </row>
    <row r="410" spans="1:15" ht="391.5" x14ac:dyDescent="0.35">
      <c r="A410" t="s">
        <v>13</v>
      </c>
      <c r="B410" t="s">
        <v>658</v>
      </c>
      <c r="C410" t="s">
        <v>105</v>
      </c>
      <c r="D410" t="s">
        <v>640</v>
      </c>
      <c r="E410" t="s">
        <v>265</v>
      </c>
      <c r="F410">
        <v>1845</v>
      </c>
      <c r="G410">
        <v>11</v>
      </c>
      <c r="H410" t="s">
        <v>779</v>
      </c>
      <c r="J410" t="s">
        <v>705</v>
      </c>
      <c r="K410" t="s">
        <v>665</v>
      </c>
      <c r="M410" s="4" t="s">
        <v>1396</v>
      </c>
      <c r="N410">
        <v>2</v>
      </c>
      <c r="O410">
        <v>1</v>
      </c>
    </row>
    <row r="411" spans="1:15" ht="261" x14ac:dyDescent="0.35">
      <c r="A411" t="s">
        <v>13</v>
      </c>
      <c r="B411" t="s">
        <v>658</v>
      </c>
      <c r="C411" t="s">
        <v>105</v>
      </c>
      <c r="D411" t="s">
        <v>640</v>
      </c>
      <c r="E411" t="s">
        <v>266</v>
      </c>
      <c r="F411">
        <v>1857</v>
      </c>
      <c r="G411">
        <v>6</v>
      </c>
      <c r="H411" t="s">
        <v>779</v>
      </c>
      <c r="J411" t="s">
        <v>705</v>
      </c>
      <c r="K411" t="s">
        <v>793</v>
      </c>
      <c r="M411" s="4" t="s">
        <v>1397</v>
      </c>
      <c r="N411">
        <v>1</v>
      </c>
      <c r="O411">
        <v>1</v>
      </c>
    </row>
    <row r="412" spans="1:15" ht="174" x14ac:dyDescent="0.35">
      <c r="A412" t="s">
        <v>13</v>
      </c>
      <c r="B412" t="s">
        <v>658</v>
      </c>
      <c r="C412" t="s">
        <v>105</v>
      </c>
      <c r="D412" t="s">
        <v>640</v>
      </c>
      <c r="E412" t="s">
        <v>267</v>
      </c>
      <c r="F412">
        <v>1864</v>
      </c>
      <c r="G412">
        <v>3</v>
      </c>
      <c r="H412" t="s">
        <v>779</v>
      </c>
      <c r="J412" t="s">
        <v>705</v>
      </c>
      <c r="K412" t="s">
        <v>665</v>
      </c>
      <c r="M412" s="4" t="s">
        <v>1398</v>
      </c>
      <c r="N412">
        <v>1</v>
      </c>
      <c r="O412">
        <v>1</v>
      </c>
    </row>
    <row r="413" spans="1:15" ht="174" x14ac:dyDescent="0.35">
      <c r="A413" t="s">
        <v>13</v>
      </c>
      <c r="B413" t="s">
        <v>658</v>
      </c>
      <c r="C413" t="s">
        <v>105</v>
      </c>
      <c r="D413" t="s">
        <v>640</v>
      </c>
      <c r="E413" t="s">
        <v>268</v>
      </c>
      <c r="F413">
        <v>1868</v>
      </c>
      <c r="G413">
        <v>3</v>
      </c>
      <c r="H413" t="s">
        <v>779</v>
      </c>
      <c r="J413" t="s">
        <v>705</v>
      </c>
      <c r="K413" t="s">
        <v>665</v>
      </c>
      <c r="M413" s="4" t="s">
        <v>1399</v>
      </c>
      <c r="N413">
        <v>1</v>
      </c>
      <c r="O413">
        <v>1</v>
      </c>
    </row>
    <row r="414" spans="1:15" ht="246.5" x14ac:dyDescent="0.35">
      <c r="A414" t="s">
        <v>13</v>
      </c>
      <c r="B414" t="s">
        <v>658</v>
      </c>
      <c r="C414" t="s">
        <v>105</v>
      </c>
      <c r="D414" t="s">
        <v>640</v>
      </c>
      <c r="E414" t="s">
        <v>269</v>
      </c>
      <c r="F414">
        <v>1872</v>
      </c>
      <c r="G414">
        <v>5</v>
      </c>
      <c r="H414" t="s">
        <v>779</v>
      </c>
      <c r="J414" t="s">
        <v>705</v>
      </c>
      <c r="K414" t="s">
        <v>793</v>
      </c>
      <c r="M414" s="4" t="s">
        <v>1400</v>
      </c>
      <c r="N414">
        <v>1</v>
      </c>
      <c r="O414">
        <v>1</v>
      </c>
    </row>
    <row r="415" spans="1:15" ht="159.5" x14ac:dyDescent="0.35">
      <c r="A415" t="s">
        <v>13</v>
      </c>
      <c r="B415" t="s">
        <v>658</v>
      </c>
      <c r="C415" t="s">
        <v>105</v>
      </c>
      <c r="D415" t="s">
        <v>640</v>
      </c>
      <c r="E415" t="s">
        <v>270</v>
      </c>
      <c r="F415">
        <v>1878</v>
      </c>
      <c r="G415">
        <v>5</v>
      </c>
      <c r="H415" t="s">
        <v>779</v>
      </c>
      <c r="J415" t="s">
        <v>705</v>
      </c>
      <c r="K415" t="s">
        <v>665</v>
      </c>
      <c r="M415" s="4" t="s">
        <v>1401</v>
      </c>
      <c r="N415">
        <v>2</v>
      </c>
      <c r="O415">
        <v>1</v>
      </c>
    </row>
    <row r="416" spans="1:15" ht="409.5" x14ac:dyDescent="0.35">
      <c r="A416" t="s">
        <v>13</v>
      </c>
      <c r="B416" t="s">
        <v>658</v>
      </c>
      <c r="C416" t="s">
        <v>105</v>
      </c>
      <c r="D416" t="s">
        <v>640</v>
      </c>
      <c r="E416" t="s">
        <v>271</v>
      </c>
      <c r="F416">
        <v>1884</v>
      </c>
      <c r="G416">
        <v>24</v>
      </c>
      <c r="H416" t="s">
        <v>779</v>
      </c>
      <c r="J416" t="s">
        <v>705</v>
      </c>
      <c r="K416" t="s">
        <v>794</v>
      </c>
      <c r="M416" s="4" t="s">
        <v>1402</v>
      </c>
      <c r="N416">
        <v>1</v>
      </c>
      <c r="O416">
        <v>1</v>
      </c>
    </row>
    <row r="417" spans="1:15" ht="174" x14ac:dyDescent="0.35">
      <c r="A417" t="s">
        <v>13</v>
      </c>
      <c r="B417" t="s">
        <v>658</v>
      </c>
      <c r="C417" t="s">
        <v>105</v>
      </c>
      <c r="D417" t="s">
        <v>640</v>
      </c>
      <c r="E417" t="s">
        <v>272</v>
      </c>
      <c r="F417">
        <v>1909</v>
      </c>
      <c r="G417">
        <v>3</v>
      </c>
      <c r="H417" t="s">
        <v>779</v>
      </c>
      <c r="J417" t="s">
        <v>705</v>
      </c>
      <c r="K417" t="s">
        <v>794</v>
      </c>
      <c r="M417" s="4" t="s">
        <v>1403</v>
      </c>
      <c r="N417">
        <v>1</v>
      </c>
      <c r="O417">
        <v>1</v>
      </c>
    </row>
    <row r="418" spans="1:15" ht="217.5" x14ac:dyDescent="0.35">
      <c r="A418" t="s">
        <v>13</v>
      </c>
      <c r="B418" t="s">
        <v>658</v>
      </c>
      <c r="C418" t="s">
        <v>105</v>
      </c>
      <c r="D418" t="s">
        <v>640</v>
      </c>
      <c r="E418" t="s">
        <v>2029</v>
      </c>
      <c r="F418">
        <v>1912</v>
      </c>
      <c r="G418">
        <v>3</v>
      </c>
      <c r="H418" t="s">
        <v>779</v>
      </c>
      <c r="J418" t="s">
        <v>705</v>
      </c>
      <c r="K418" t="s">
        <v>794</v>
      </c>
      <c r="M418" s="4" t="s">
        <v>2030</v>
      </c>
      <c r="N418">
        <v>1</v>
      </c>
      <c r="O418">
        <v>1</v>
      </c>
    </row>
    <row r="419" spans="1:15" ht="188.5" x14ac:dyDescent="0.35">
      <c r="A419" t="s">
        <v>13</v>
      </c>
      <c r="B419" t="s">
        <v>658</v>
      </c>
      <c r="C419" t="s">
        <v>105</v>
      </c>
      <c r="D419" t="s">
        <v>640</v>
      </c>
      <c r="E419" t="s">
        <v>273</v>
      </c>
      <c r="F419">
        <v>1916</v>
      </c>
      <c r="G419">
        <v>3</v>
      </c>
      <c r="H419" t="s">
        <v>779</v>
      </c>
      <c r="J419" t="s">
        <v>705</v>
      </c>
      <c r="K419" t="s">
        <v>794</v>
      </c>
      <c r="M419" s="4" t="s">
        <v>1404</v>
      </c>
      <c r="N419">
        <v>1</v>
      </c>
      <c r="O419">
        <v>1</v>
      </c>
    </row>
    <row r="420" spans="1:15" ht="232" x14ac:dyDescent="0.35">
      <c r="A420" t="s">
        <v>13</v>
      </c>
      <c r="B420" t="s">
        <v>658</v>
      </c>
      <c r="C420" t="s">
        <v>105</v>
      </c>
      <c r="D420" t="s">
        <v>640</v>
      </c>
      <c r="E420" t="s">
        <v>2031</v>
      </c>
      <c r="F420">
        <v>1919</v>
      </c>
      <c r="G420">
        <v>3</v>
      </c>
      <c r="H420" t="s">
        <v>779</v>
      </c>
      <c r="J420" t="s">
        <v>705</v>
      </c>
      <c r="K420" t="s">
        <v>794</v>
      </c>
      <c r="M420" s="4" t="s">
        <v>2032</v>
      </c>
      <c r="N420">
        <v>1</v>
      </c>
      <c r="O420">
        <v>1</v>
      </c>
    </row>
    <row r="421" spans="1:15" ht="304.5" x14ac:dyDescent="0.35">
      <c r="A421" t="s">
        <v>13</v>
      </c>
      <c r="B421" t="s">
        <v>658</v>
      </c>
      <c r="C421" t="s">
        <v>105</v>
      </c>
      <c r="D421" t="s">
        <v>640</v>
      </c>
      <c r="E421" t="s">
        <v>274</v>
      </c>
      <c r="F421">
        <v>1923</v>
      </c>
      <c r="G421">
        <v>6</v>
      </c>
      <c r="H421" t="s">
        <v>779</v>
      </c>
      <c r="J421" t="s">
        <v>705</v>
      </c>
      <c r="K421" t="s">
        <v>794</v>
      </c>
      <c r="M421" s="4" t="s">
        <v>1405</v>
      </c>
      <c r="N421">
        <v>1</v>
      </c>
      <c r="O421">
        <v>1</v>
      </c>
    </row>
    <row r="422" spans="1:15" ht="406" x14ac:dyDescent="0.35">
      <c r="A422" t="s">
        <v>13</v>
      </c>
      <c r="B422" t="s">
        <v>658</v>
      </c>
      <c r="C422" t="s">
        <v>105</v>
      </c>
      <c r="D422" t="s">
        <v>640</v>
      </c>
      <c r="E422" t="s">
        <v>275</v>
      </c>
      <c r="F422">
        <v>1930</v>
      </c>
      <c r="G422">
        <v>8</v>
      </c>
      <c r="H422" t="s">
        <v>779</v>
      </c>
      <c r="J422" t="s">
        <v>705</v>
      </c>
      <c r="K422" t="s">
        <v>795</v>
      </c>
      <c r="M422" s="4" t="s">
        <v>1406</v>
      </c>
      <c r="N422">
        <v>1</v>
      </c>
      <c r="O422">
        <v>1</v>
      </c>
    </row>
    <row r="423" spans="1:15" ht="188.5" x14ac:dyDescent="0.35">
      <c r="A423" t="s">
        <v>13</v>
      </c>
      <c r="B423" t="s">
        <v>658</v>
      </c>
      <c r="C423" t="s">
        <v>105</v>
      </c>
      <c r="D423" t="s">
        <v>640</v>
      </c>
      <c r="E423" t="s">
        <v>276</v>
      </c>
      <c r="F423">
        <v>1939</v>
      </c>
      <c r="G423">
        <v>6</v>
      </c>
      <c r="H423" t="s">
        <v>779</v>
      </c>
      <c r="J423" t="s">
        <v>705</v>
      </c>
      <c r="K423" t="s">
        <v>794</v>
      </c>
      <c r="M423" s="4" t="s">
        <v>1407</v>
      </c>
      <c r="N423">
        <v>1</v>
      </c>
      <c r="O423">
        <v>1</v>
      </c>
    </row>
    <row r="424" spans="1:15" ht="319" x14ac:dyDescent="0.35">
      <c r="A424" t="s">
        <v>13</v>
      </c>
      <c r="B424" t="s">
        <v>658</v>
      </c>
      <c r="C424" t="s">
        <v>105</v>
      </c>
      <c r="D424" t="s">
        <v>640</v>
      </c>
      <c r="E424" t="s">
        <v>277</v>
      </c>
      <c r="F424">
        <v>1946</v>
      </c>
      <c r="G424">
        <v>7</v>
      </c>
      <c r="H424" t="s">
        <v>779</v>
      </c>
      <c r="J424" t="s">
        <v>705</v>
      </c>
      <c r="K424" t="s">
        <v>794</v>
      </c>
      <c r="M424" s="4" t="s">
        <v>1408</v>
      </c>
      <c r="N424">
        <v>1</v>
      </c>
      <c r="O424">
        <v>1</v>
      </c>
    </row>
    <row r="425" spans="1:15" ht="290" x14ac:dyDescent="0.35">
      <c r="A425" t="s">
        <v>13</v>
      </c>
      <c r="B425" t="s">
        <v>658</v>
      </c>
      <c r="C425" t="s">
        <v>105</v>
      </c>
      <c r="D425" t="s">
        <v>640</v>
      </c>
      <c r="E425" t="s">
        <v>278</v>
      </c>
      <c r="F425">
        <v>1954</v>
      </c>
      <c r="G425">
        <v>6</v>
      </c>
      <c r="H425" t="s">
        <v>779</v>
      </c>
      <c r="J425" t="s">
        <v>705</v>
      </c>
      <c r="K425" t="s">
        <v>796</v>
      </c>
      <c r="M425" s="4" t="s">
        <v>1409</v>
      </c>
      <c r="N425">
        <v>2</v>
      </c>
      <c r="O425">
        <v>1</v>
      </c>
    </row>
    <row r="426" spans="1:15" ht="409.5" x14ac:dyDescent="0.35">
      <c r="A426" t="s">
        <v>13</v>
      </c>
      <c r="B426" t="s">
        <v>658</v>
      </c>
      <c r="C426" t="s">
        <v>105</v>
      </c>
      <c r="D426" t="s">
        <v>1410</v>
      </c>
      <c r="E426" t="s">
        <v>279</v>
      </c>
      <c r="F426">
        <v>1961</v>
      </c>
      <c r="G426">
        <v>19</v>
      </c>
      <c r="H426" t="s">
        <v>779</v>
      </c>
      <c r="J426" t="s">
        <v>1089</v>
      </c>
      <c r="K426" t="s">
        <v>767</v>
      </c>
      <c r="M426" s="4" t="s">
        <v>1411</v>
      </c>
      <c r="N426">
        <v>1</v>
      </c>
      <c r="O426">
        <v>1</v>
      </c>
    </row>
    <row r="427" spans="1:15" ht="290" x14ac:dyDescent="0.35">
      <c r="A427" t="s">
        <v>13</v>
      </c>
      <c r="B427" t="s">
        <v>658</v>
      </c>
      <c r="C427" t="s">
        <v>105</v>
      </c>
      <c r="D427" t="s">
        <v>1410</v>
      </c>
      <c r="E427" t="s">
        <v>280</v>
      </c>
      <c r="F427">
        <v>1981</v>
      </c>
      <c r="G427">
        <v>8</v>
      </c>
      <c r="H427" t="s">
        <v>779</v>
      </c>
      <c r="J427" t="s">
        <v>730</v>
      </c>
      <c r="K427" t="s">
        <v>665</v>
      </c>
      <c r="M427" s="4" t="s">
        <v>2033</v>
      </c>
      <c r="N427">
        <v>1</v>
      </c>
      <c r="O427">
        <v>1</v>
      </c>
    </row>
    <row r="428" spans="1:15" ht="159.5" x14ac:dyDescent="0.35">
      <c r="A428" t="s">
        <v>13</v>
      </c>
      <c r="B428" t="s">
        <v>658</v>
      </c>
      <c r="C428" t="s">
        <v>105</v>
      </c>
      <c r="D428" t="s">
        <v>642</v>
      </c>
      <c r="E428" t="s">
        <v>281</v>
      </c>
      <c r="F428">
        <v>1990</v>
      </c>
      <c r="G428">
        <v>3</v>
      </c>
      <c r="H428" t="s">
        <v>779</v>
      </c>
      <c r="J428" t="s">
        <v>1089</v>
      </c>
      <c r="K428" t="s">
        <v>665</v>
      </c>
      <c r="M428" s="4" t="s">
        <v>1412</v>
      </c>
      <c r="N428">
        <v>1</v>
      </c>
      <c r="O428">
        <v>1</v>
      </c>
    </row>
    <row r="429" spans="1:15" ht="159.5" x14ac:dyDescent="0.35">
      <c r="A429" t="s">
        <v>13</v>
      </c>
      <c r="B429" t="s">
        <v>658</v>
      </c>
      <c r="C429" t="s">
        <v>105</v>
      </c>
      <c r="D429" t="s">
        <v>642</v>
      </c>
      <c r="E429" t="s">
        <v>282</v>
      </c>
      <c r="F429">
        <v>1994</v>
      </c>
      <c r="G429">
        <v>3</v>
      </c>
      <c r="H429" t="s">
        <v>779</v>
      </c>
      <c r="J429" t="s">
        <v>730</v>
      </c>
      <c r="K429" t="s">
        <v>752</v>
      </c>
      <c r="M429" s="4" t="s">
        <v>1413</v>
      </c>
      <c r="N429">
        <v>2</v>
      </c>
      <c r="O429">
        <v>1</v>
      </c>
    </row>
    <row r="430" spans="1:15" ht="174" x14ac:dyDescent="0.35">
      <c r="A430" t="s">
        <v>13</v>
      </c>
      <c r="B430" t="s">
        <v>658</v>
      </c>
      <c r="C430" t="s">
        <v>105</v>
      </c>
      <c r="D430" t="s">
        <v>642</v>
      </c>
      <c r="E430" t="s">
        <v>283</v>
      </c>
      <c r="F430">
        <v>1998</v>
      </c>
      <c r="G430">
        <v>3</v>
      </c>
      <c r="H430" t="s">
        <v>779</v>
      </c>
      <c r="J430" t="s">
        <v>1414</v>
      </c>
      <c r="K430" t="s">
        <v>797</v>
      </c>
      <c r="M430" s="4" t="s">
        <v>1415</v>
      </c>
      <c r="N430">
        <v>2</v>
      </c>
      <c r="O430">
        <v>1</v>
      </c>
    </row>
    <row r="431" spans="1:15" ht="174" x14ac:dyDescent="0.35">
      <c r="A431" t="s">
        <v>13</v>
      </c>
      <c r="B431" t="s">
        <v>658</v>
      </c>
      <c r="C431" t="s">
        <v>105</v>
      </c>
      <c r="D431" t="s">
        <v>642</v>
      </c>
      <c r="E431" t="s">
        <v>284</v>
      </c>
      <c r="F431">
        <v>2002</v>
      </c>
      <c r="G431">
        <v>3</v>
      </c>
      <c r="H431" t="s">
        <v>779</v>
      </c>
      <c r="J431" t="s">
        <v>705</v>
      </c>
      <c r="K431" t="s">
        <v>752</v>
      </c>
      <c r="M431" s="4" t="s">
        <v>1416</v>
      </c>
      <c r="N431">
        <v>1</v>
      </c>
      <c r="O431">
        <v>1</v>
      </c>
    </row>
    <row r="432" spans="1:15" ht="174" x14ac:dyDescent="0.35">
      <c r="A432" t="s">
        <v>13</v>
      </c>
      <c r="B432" t="s">
        <v>658</v>
      </c>
      <c r="C432" t="s">
        <v>105</v>
      </c>
      <c r="D432" t="s">
        <v>642</v>
      </c>
      <c r="E432" t="s">
        <v>285</v>
      </c>
      <c r="F432">
        <v>2006</v>
      </c>
      <c r="G432">
        <v>3</v>
      </c>
      <c r="H432" t="s">
        <v>779</v>
      </c>
      <c r="J432" t="s">
        <v>705</v>
      </c>
      <c r="K432" t="s">
        <v>798</v>
      </c>
      <c r="M432" s="4" t="s">
        <v>1417</v>
      </c>
      <c r="N432">
        <v>1</v>
      </c>
      <c r="O432">
        <v>1</v>
      </c>
    </row>
    <row r="433" spans="1:15" ht="145" x14ac:dyDescent="0.35">
      <c r="A433" t="s">
        <v>13</v>
      </c>
      <c r="B433" t="s">
        <v>658</v>
      </c>
      <c r="C433" t="s">
        <v>105</v>
      </c>
      <c r="D433" t="s">
        <v>642</v>
      </c>
      <c r="E433" t="s">
        <v>605</v>
      </c>
      <c r="F433">
        <v>2010</v>
      </c>
      <c r="G433">
        <v>3</v>
      </c>
      <c r="H433" t="s">
        <v>779</v>
      </c>
      <c r="J433" t="s">
        <v>705</v>
      </c>
      <c r="K433" t="s">
        <v>665</v>
      </c>
      <c r="M433" s="4" t="s">
        <v>1418</v>
      </c>
      <c r="N433">
        <v>2</v>
      </c>
      <c r="O433">
        <v>1</v>
      </c>
    </row>
    <row r="434" spans="1:15" ht="145" x14ac:dyDescent="0.35">
      <c r="A434" t="s">
        <v>13</v>
      </c>
      <c r="B434" t="s">
        <v>658</v>
      </c>
      <c r="C434" t="s">
        <v>105</v>
      </c>
      <c r="D434" t="s">
        <v>642</v>
      </c>
      <c r="E434" t="s">
        <v>286</v>
      </c>
      <c r="F434">
        <v>2014</v>
      </c>
      <c r="G434">
        <v>3</v>
      </c>
      <c r="H434" t="s">
        <v>779</v>
      </c>
      <c r="J434" t="s">
        <v>730</v>
      </c>
      <c r="K434" t="s">
        <v>665</v>
      </c>
      <c r="M434" s="4" t="s">
        <v>1419</v>
      </c>
      <c r="N434">
        <v>2</v>
      </c>
      <c r="O434">
        <v>1</v>
      </c>
    </row>
    <row r="435" spans="1:15" ht="232" x14ac:dyDescent="0.35">
      <c r="A435" t="s">
        <v>13</v>
      </c>
      <c r="B435" t="s">
        <v>658</v>
      </c>
      <c r="C435" t="s">
        <v>105</v>
      </c>
      <c r="D435" t="s">
        <v>955</v>
      </c>
      <c r="E435" t="s">
        <v>981</v>
      </c>
      <c r="F435">
        <v>2018</v>
      </c>
      <c r="G435">
        <v>4</v>
      </c>
      <c r="H435" t="s">
        <v>779</v>
      </c>
      <c r="J435" t="s">
        <v>1420</v>
      </c>
      <c r="K435" t="s">
        <v>956</v>
      </c>
      <c r="M435" s="4" t="s">
        <v>1421</v>
      </c>
      <c r="N435">
        <v>1</v>
      </c>
      <c r="O435">
        <v>1</v>
      </c>
    </row>
    <row r="436" spans="1:15" ht="409.5" x14ac:dyDescent="0.35">
      <c r="A436" t="s">
        <v>13</v>
      </c>
      <c r="B436" t="s">
        <v>658</v>
      </c>
      <c r="C436" t="s">
        <v>105</v>
      </c>
      <c r="D436" t="s">
        <v>1422</v>
      </c>
      <c r="E436" t="s">
        <v>287</v>
      </c>
      <c r="F436">
        <v>2023</v>
      </c>
      <c r="G436">
        <v>14</v>
      </c>
      <c r="H436" t="s">
        <v>779</v>
      </c>
      <c r="J436" t="s">
        <v>705</v>
      </c>
      <c r="K436" t="s">
        <v>799</v>
      </c>
      <c r="M436" s="4" t="s">
        <v>1423</v>
      </c>
      <c r="N436">
        <v>1</v>
      </c>
      <c r="O436">
        <v>1</v>
      </c>
    </row>
    <row r="437" spans="1:15" ht="409.5" x14ac:dyDescent="0.35">
      <c r="A437" t="s">
        <v>13</v>
      </c>
      <c r="B437" t="s">
        <v>658</v>
      </c>
      <c r="C437" t="s">
        <v>105</v>
      </c>
      <c r="D437" t="s">
        <v>617</v>
      </c>
      <c r="E437" t="s">
        <v>288</v>
      </c>
      <c r="F437">
        <v>2038</v>
      </c>
      <c r="G437">
        <v>13</v>
      </c>
      <c r="H437" t="s">
        <v>779</v>
      </c>
      <c r="J437" t="s">
        <v>1089</v>
      </c>
      <c r="K437" t="s">
        <v>665</v>
      </c>
      <c r="M437" s="4" t="s">
        <v>1424</v>
      </c>
      <c r="N437">
        <v>1</v>
      </c>
      <c r="O437">
        <v>1</v>
      </c>
    </row>
    <row r="438" spans="1:15" ht="409.5" x14ac:dyDescent="0.35">
      <c r="A438" t="s">
        <v>13</v>
      </c>
      <c r="B438" t="s">
        <v>658</v>
      </c>
      <c r="C438" t="s">
        <v>105</v>
      </c>
      <c r="D438" t="s">
        <v>617</v>
      </c>
      <c r="E438" t="s">
        <v>289</v>
      </c>
      <c r="F438">
        <v>2052</v>
      </c>
      <c r="G438">
        <v>15</v>
      </c>
      <c r="H438" t="s">
        <v>779</v>
      </c>
      <c r="J438" t="s">
        <v>1089</v>
      </c>
      <c r="K438" t="s">
        <v>800</v>
      </c>
      <c r="M438" s="4" t="s">
        <v>1425</v>
      </c>
      <c r="N438">
        <v>1</v>
      </c>
      <c r="O438">
        <v>1</v>
      </c>
    </row>
    <row r="439" spans="1:15" ht="188.5" x14ac:dyDescent="0.35">
      <c r="A439" t="s">
        <v>13</v>
      </c>
      <c r="B439" t="s">
        <v>658</v>
      </c>
      <c r="C439" t="s">
        <v>105</v>
      </c>
      <c r="D439" t="s">
        <v>290</v>
      </c>
      <c r="E439" t="s">
        <v>290</v>
      </c>
      <c r="F439">
        <v>2068</v>
      </c>
      <c r="G439">
        <v>7</v>
      </c>
      <c r="H439" t="s">
        <v>779</v>
      </c>
      <c r="K439" t="s">
        <v>666</v>
      </c>
      <c r="M439" s="4" t="s">
        <v>1426</v>
      </c>
      <c r="N439">
        <v>2</v>
      </c>
      <c r="O439">
        <v>1</v>
      </c>
    </row>
    <row r="440" spans="1:15" ht="319" x14ac:dyDescent="0.35">
      <c r="A440" t="s">
        <v>13</v>
      </c>
      <c r="B440" t="s">
        <v>658</v>
      </c>
      <c r="C440" t="s">
        <v>105</v>
      </c>
      <c r="D440" t="s">
        <v>290</v>
      </c>
      <c r="E440" t="s">
        <v>620</v>
      </c>
      <c r="F440">
        <v>2076</v>
      </c>
      <c r="G440">
        <v>8</v>
      </c>
      <c r="H440" t="s">
        <v>779</v>
      </c>
      <c r="J440" t="s">
        <v>661</v>
      </c>
      <c r="K440" t="s">
        <v>659</v>
      </c>
      <c r="M440" s="4" t="s">
        <v>1427</v>
      </c>
      <c r="N440">
        <v>1</v>
      </c>
      <c r="O440">
        <v>1</v>
      </c>
    </row>
    <row r="441" spans="1:15" ht="319" x14ac:dyDescent="0.35">
      <c r="A441" t="s">
        <v>13</v>
      </c>
      <c r="B441" t="s">
        <v>658</v>
      </c>
      <c r="C441" t="s">
        <v>105</v>
      </c>
      <c r="D441" t="s">
        <v>290</v>
      </c>
      <c r="E441" t="s">
        <v>621</v>
      </c>
      <c r="F441">
        <v>2085</v>
      </c>
      <c r="G441">
        <v>8</v>
      </c>
      <c r="H441" t="s">
        <v>779</v>
      </c>
      <c r="J441" t="s">
        <v>661</v>
      </c>
      <c r="K441" t="s">
        <v>659</v>
      </c>
      <c r="M441" s="4" t="s">
        <v>1428</v>
      </c>
      <c r="N441">
        <v>1</v>
      </c>
      <c r="O441">
        <v>1</v>
      </c>
    </row>
    <row r="442" spans="1:15" ht="409.5" x14ac:dyDescent="0.35">
      <c r="A442" t="s">
        <v>13</v>
      </c>
      <c r="B442" t="s">
        <v>658</v>
      </c>
      <c r="C442" t="s">
        <v>105</v>
      </c>
      <c r="D442" t="s">
        <v>291</v>
      </c>
      <c r="E442" t="s">
        <v>291</v>
      </c>
      <c r="F442">
        <v>2094</v>
      </c>
      <c r="G442">
        <v>17</v>
      </c>
      <c r="H442" t="s">
        <v>779</v>
      </c>
      <c r="J442" t="s">
        <v>1275</v>
      </c>
      <c r="K442" t="s">
        <v>801</v>
      </c>
      <c r="M442" s="4" t="s">
        <v>1429</v>
      </c>
      <c r="N442">
        <v>2</v>
      </c>
      <c r="O442">
        <v>1</v>
      </c>
    </row>
    <row r="443" spans="1:15" ht="188.5" x14ac:dyDescent="0.35">
      <c r="A443" t="s">
        <v>13</v>
      </c>
      <c r="B443" t="s">
        <v>658</v>
      </c>
      <c r="C443" t="s">
        <v>105</v>
      </c>
      <c r="D443" t="s">
        <v>291</v>
      </c>
      <c r="E443" t="s">
        <v>622</v>
      </c>
      <c r="F443">
        <v>2112</v>
      </c>
      <c r="G443">
        <v>3</v>
      </c>
      <c r="H443" t="s">
        <v>779</v>
      </c>
      <c r="J443" t="s">
        <v>1089</v>
      </c>
      <c r="K443" t="s">
        <v>803</v>
      </c>
      <c r="M443" s="4" t="s">
        <v>1430</v>
      </c>
      <c r="N443">
        <v>1</v>
      </c>
      <c r="O443">
        <v>1</v>
      </c>
    </row>
    <row r="444" spans="1:15" ht="203" x14ac:dyDescent="0.35">
      <c r="A444" t="s">
        <v>13</v>
      </c>
      <c r="B444" t="s">
        <v>658</v>
      </c>
      <c r="C444" t="s">
        <v>105</v>
      </c>
      <c r="D444" t="s">
        <v>291</v>
      </c>
      <c r="E444" t="s">
        <v>298</v>
      </c>
      <c r="F444">
        <v>2116</v>
      </c>
      <c r="G444">
        <v>3</v>
      </c>
      <c r="H444" t="s">
        <v>779</v>
      </c>
      <c r="J444" t="s">
        <v>1431</v>
      </c>
      <c r="K444" t="s">
        <v>803</v>
      </c>
      <c r="M444" s="4" t="s">
        <v>1432</v>
      </c>
      <c r="N444">
        <v>1</v>
      </c>
      <c r="O444">
        <v>1</v>
      </c>
    </row>
    <row r="445" spans="1:15" ht="203" x14ac:dyDescent="0.35">
      <c r="A445" t="s">
        <v>13</v>
      </c>
      <c r="B445" t="s">
        <v>658</v>
      </c>
      <c r="C445" t="s">
        <v>105</v>
      </c>
      <c r="D445" t="s">
        <v>291</v>
      </c>
      <c r="E445" t="s">
        <v>300</v>
      </c>
      <c r="F445">
        <v>2120</v>
      </c>
      <c r="G445">
        <v>3</v>
      </c>
      <c r="H445" t="s">
        <v>779</v>
      </c>
      <c r="J445" t="s">
        <v>705</v>
      </c>
      <c r="K445" t="s">
        <v>803</v>
      </c>
      <c r="M445" s="4" t="s">
        <v>1433</v>
      </c>
      <c r="N445">
        <v>1</v>
      </c>
      <c r="O445">
        <v>1</v>
      </c>
    </row>
    <row r="446" spans="1:15" ht="319" x14ac:dyDescent="0.35">
      <c r="A446" t="s">
        <v>13</v>
      </c>
      <c r="B446" t="s">
        <v>658</v>
      </c>
      <c r="C446" t="s">
        <v>105</v>
      </c>
      <c r="D446" t="s">
        <v>291</v>
      </c>
      <c r="E446" t="s">
        <v>301</v>
      </c>
      <c r="F446">
        <v>2124</v>
      </c>
      <c r="G446">
        <v>3</v>
      </c>
      <c r="H446" t="s">
        <v>779</v>
      </c>
      <c r="J446" t="s">
        <v>1236</v>
      </c>
      <c r="K446" t="s">
        <v>812</v>
      </c>
      <c r="M446" s="4" t="s">
        <v>1434</v>
      </c>
      <c r="N446">
        <v>1</v>
      </c>
      <c r="O446">
        <v>1</v>
      </c>
    </row>
    <row r="447" spans="1:15" ht="362.5" x14ac:dyDescent="0.35">
      <c r="A447" t="s">
        <v>13</v>
      </c>
      <c r="B447" t="s">
        <v>658</v>
      </c>
      <c r="C447" t="s">
        <v>105</v>
      </c>
      <c r="D447" t="s">
        <v>291</v>
      </c>
      <c r="E447" t="s">
        <v>302</v>
      </c>
      <c r="F447">
        <v>2128</v>
      </c>
      <c r="G447">
        <v>3</v>
      </c>
      <c r="H447" t="s">
        <v>779</v>
      </c>
      <c r="J447" t="s">
        <v>1236</v>
      </c>
      <c r="K447" t="s">
        <v>803</v>
      </c>
      <c r="M447" s="4" t="s">
        <v>1435</v>
      </c>
      <c r="N447">
        <v>1</v>
      </c>
      <c r="O447">
        <v>1</v>
      </c>
    </row>
    <row r="448" spans="1:15" ht="304.5" x14ac:dyDescent="0.35">
      <c r="A448" t="s">
        <v>13</v>
      </c>
      <c r="B448" t="s">
        <v>658</v>
      </c>
      <c r="C448" t="s">
        <v>105</v>
      </c>
      <c r="D448" t="s">
        <v>291</v>
      </c>
      <c r="E448" t="s">
        <v>303</v>
      </c>
      <c r="F448">
        <v>2132</v>
      </c>
      <c r="G448">
        <v>3</v>
      </c>
      <c r="H448" t="s">
        <v>779</v>
      </c>
      <c r="J448" t="s">
        <v>1236</v>
      </c>
      <c r="K448" t="s">
        <v>803</v>
      </c>
      <c r="M448" s="4" t="s">
        <v>1436</v>
      </c>
      <c r="N448">
        <v>1</v>
      </c>
      <c r="O448">
        <v>1</v>
      </c>
    </row>
    <row r="449" spans="1:15" ht="409.5" x14ac:dyDescent="0.35">
      <c r="A449" t="s">
        <v>13</v>
      </c>
      <c r="B449" t="s">
        <v>658</v>
      </c>
      <c r="C449" t="s">
        <v>105</v>
      </c>
      <c r="D449" t="s">
        <v>291</v>
      </c>
      <c r="E449" t="s">
        <v>307</v>
      </c>
      <c r="F449">
        <v>2136</v>
      </c>
      <c r="G449">
        <v>9</v>
      </c>
      <c r="H449" t="s">
        <v>779</v>
      </c>
      <c r="J449" t="s">
        <v>1089</v>
      </c>
      <c r="K449" t="s">
        <v>814</v>
      </c>
      <c r="M449" s="4" t="s">
        <v>1437</v>
      </c>
      <c r="N449">
        <v>1</v>
      </c>
      <c r="O449">
        <v>1</v>
      </c>
    </row>
    <row r="450" spans="1:15" ht="409.5" x14ac:dyDescent="0.35">
      <c r="A450" t="s">
        <v>13</v>
      </c>
      <c r="B450" t="s">
        <v>658</v>
      </c>
      <c r="C450" t="s">
        <v>105</v>
      </c>
      <c r="D450" t="s">
        <v>291</v>
      </c>
      <c r="E450" t="s">
        <v>815</v>
      </c>
      <c r="F450">
        <v>2146</v>
      </c>
      <c r="G450">
        <v>9</v>
      </c>
      <c r="H450" t="s">
        <v>779</v>
      </c>
      <c r="J450" t="s">
        <v>1089</v>
      </c>
      <c r="K450" t="s">
        <v>803</v>
      </c>
      <c r="M450" s="4" t="s">
        <v>1438</v>
      </c>
      <c r="N450">
        <v>1</v>
      </c>
      <c r="O450">
        <v>1</v>
      </c>
    </row>
    <row r="451" spans="1:15" ht="232" x14ac:dyDescent="0.35">
      <c r="A451" t="s">
        <v>13</v>
      </c>
      <c r="B451" t="s">
        <v>658</v>
      </c>
      <c r="C451" t="s">
        <v>105</v>
      </c>
      <c r="D451" t="s">
        <v>291</v>
      </c>
      <c r="E451" t="s">
        <v>310</v>
      </c>
      <c r="F451">
        <v>2156</v>
      </c>
      <c r="G451">
        <v>3</v>
      </c>
      <c r="H451" t="s">
        <v>779</v>
      </c>
      <c r="J451" t="s">
        <v>983</v>
      </c>
      <c r="K451" t="s">
        <v>818</v>
      </c>
      <c r="M451" s="4" t="s">
        <v>2034</v>
      </c>
      <c r="N451">
        <v>1</v>
      </c>
      <c r="O451">
        <v>1</v>
      </c>
    </row>
    <row r="452" spans="1:15" ht="409.5" x14ac:dyDescent="0.35">
      <c r="A452" t="s">
        <v>13</v>
      </c>
      <c r="B452" t="s">
        <v>658</v>
      </c>
      <c r="C452" t="s">
        <v>105</v>
      </c>
      <c r="D452" t="s">
        <v>291</v>
      </c>
      <c r="E452" t="s">
        <v>311</v>
      </c>
      <c r="F452">
        <v>2160</v>
      </c>
      <c r="G452">
        <v>7</v>
      </c>
      <c r="H452" t="s">
        <v>779</v>
      </c>
      <c r="J452" t="s">
        <v>983</v>
      </c>
      <c r="K452" t="s">
        <v>803</v>
      </c>
      <c r="M452" s="4" t="s">
        <v>2035</v>
      </c>
      <c r="N452">
        <v>1</v>
      </c>
      <c r="O452">
        <v>1</v>
      </c>
    </row>
    <row r="453" spans="1:15" ht="362.5" x14ac:dyDescent="0.35">
      <c r="A453" t="s">
        <v>13</v>
      </c>
      <c r="B453" t="s">
        <v>658</v>
      </c>
      <c r="C453" t="s">
        <v>105</v>
      </c>
      <c r="D453" t="s">
        <v>291</v>
      </c>
      <c r="E453" t="s">
        <v>312</v>
      </c>
      <c r="F453">
        <v>2168</v>
      </c>
      <c r="G453">
        <v>7</v>
      </c>
      <c r="H453" t="s">
        <v>779</v>
      </c>
      <c r="J453" t="s">
        <v>983</v>
      </c>
      <c r="K453" t="s">
        <v>819</v>
      </c>
      <c r="M453" s="4" t="s">
        <v>1439</v>
      </c>
      <c r="N453">
        <v>1</v>
      </c>
      <c r="O453">
        <v>1</v>
      </c>
    </row>
    <row r="454" spans="1:15" ht="217.5" x14ac:dyDescent="0.35">
      <c r="A454" t="s">
        <v>13</v>
      </c>
      <c r="B454" t="s">
        <v>658</v>
      </c>
      <c r="C454" t="s">
        <v>105</v>
      </c>
      <c r="D454" t="s">
        <v>291</v>
      </c>
      <c r="E454" t="s">
        <v>313</v>
      </c>
      <c r="F454">
        <v>2176</v>
      </c>
      <c r="G454">
        <v>3</v>
      </c>
      <c r="H454" t="s">
        <v>779</v>
      </c>
      <c r="J454" t="s">
        <v>983</v>
      </c>
      <c r="K454" t="s">
        <v>803</v>
      </c>
      <c r="M454" s="4" t="s">
        <v>1440</v>
      </c>
      <c r="N454">
        <v>1</v>
      </c>
      <c r="O454">
        <v>1</v>
      </c>
    </row>
    <row r="455" spans="1:15" ht="409.5" x14ac:dyDescent="0.35">
      <c r="A455" t="s">
        <v>13</v>
      </c>
      <c r="B455" t="s">
        <v>658</v>
      </c>
      <c r="C455" t="s">
        <v>105</v>
      </c>
      <c r="D455" t="s">
        <v>291</v>
      </c>
      <c r="E455" t="s">
        <v>314</v>
      </c>
      <c r="F455">
        <v>2180</v>
      </c>
      <c r="G455">
        <v>9</v>
      </c>
      <c r="H455" t="s">
        <v>779</v>
      </c>
      <c r="J455" t="s">
        <v>983</v>
      </c>
      <c r="K455" t="s">
        <v>803</v>
      </c>
      <c r="M455" s="4" t="s">
        <v>2036</v>
      </c>
      <c r="N455">
        <v>1</v>
      </c>
      <c r="O455">
        <v>1</v>
      </c>
    </row>
    <row r="456" spans="1:15" ht="217.5" x14ac:dyDescent="0.35">
      <c r="A456" t="s">
        <v>13</v>
      </c>
      <c r="B456" t="s">
        <v>658</v>
      </c>
      <c r="C456" t="s">
        <v>105</v>
      </c>
      <c r="D456" t="s">
        <v>291</v>
      </c>
      <c r="E456" t="s">
        <v>315</v>
      </c>
      <c r="F456">
        <v>2190</v>
      </c>
      <c r="G456">
        <v>3</v>
      </c>
      <c r="H456" t="s">
        <v>779</v>
      </c>
      <c r="J456" t="s">
        <v>983</v>
      </c>
      <c r="K456" t="s">
        <v>803</v>
      </c>
      <c r="M456" s="4" t="s">
        <v>1441</v>
      </c>
      <c r="N456">
        <v>1</v>
      </c>
      <c r="O456">
        <v>1</v>
      </c>
    </row>
    <row r="457" spans="1:15" ht="217.5" x14ac:dyDescent="0.35">
      <c r="A457" t="s">
        <v>13</v>
      </c>
      <c r="B457" t="s">
        <v>658</v>
      </c>
      <c r="C457" t="s">
        <v>105</v>
      </c>
      <c r="D457" t="s">
        <v>291</v>
      </c>
      <c r="E457" t="s">
        <v>316</v>
      </c>
      <c r="F457">
        <v>2194</v>
      </c>
      <c r="G457">
        <v>3</v>
      </c>
      <c r="H457" t="s">
        <v>779</v>
      </c>
      <c r="J457" t="s">
        <v>983</v>
      </c>
      <c r="K457" t="s">
        <v>803</v>
      </c>
      <c r="M457" s="4" t="s">
        <v>1442</v>
      </c>
      <c r="N457">
        <v>1</v>
      </c>
      <c r="O457">
        <v>1</v>
      </c>
    </row>
    <row r="458" spans="1:15" ht="290" x14ac:dyDescent="0.35">
      <c r="A458" t="s">
        <v>13</v>
      </c>
      <c r="B458" t="s">
        <v>658</v>
      </c>
      <c r="C458" t="s">
        <v>105</v>
      </c>
      <c r="D458" t="s">
        <v>291</v>
      </c>
      <c r="E458" t="s">
        <v>317</v>
      </c>
      <c r="F458">
        <v>2198</v>
      </c>
      <c r="G458">
        <v>6</v>
      </c>
      <c r="H458" t="s">
        <v>779</v>
      </c>
      <c r="J458" t="s">
        <v>705</v>
      </c>
      <c r="K458" t="s">
        <v>803</v>
      </c>
      <c r="M458" s="4" t="s">
        <v>1443</v>
      </c>
      <c r="N458">
        <v>2</v>
      </c>
      <c r="O458">
        <v>1</v>
      </c>
    </row>
    <row r="459" spans="1:15" ht="174" x14ac:dyDescent="0.35">
      <c r="A459" t="s">
        <v>13</v>
      </c>
      <c r="B459" t="s">
        <v>658</v>
      </c>
      <c r="C459" t="s">
        <v>105</v>
      </c>
      <c r="D459" t="s">
        <v>291</v>
      </c>
      <c r="E459" t="s">
        <v>318</v>
      </c>
      <c r="F459">
        <v>2205</v>
      </c>
      <c r="G459">
        <v>3</v>
      </c>
      <c r="H459" t="s">
        <v>779</v>
      </c>
      <c r="J459" t="s">
        <v>1089</v>
      </c>
      <c r="K459" t="s">
        <v>803</v>
      </c>
      <c r="M459" s="4" t="s">
        <v>1444</v>
      </c>
      <c r="N459">
        <v>2</v>
      </c>
      <c r="O459">
        <v>2</v>
      </c>
    </row>
    <row r="460" spans="1:15" ht="409.5" x14ac:dyDescent="0.35">
      <c r="A460" t="s">
        <v>13</v>
      </c>
      <c r="B460" t="s">
        <v>658</v>
      </c>
      <c r="C460" t="s">
        <v>105</v>
      </c>
      <c r="D460" t="s">
        <v>291</v>
      </c>
      <c r="E460" t="s">
        <v>319</v>
      </c>
      <c r="F460">
        <v>2209</v>
      </c>
      <c r="G460">
        <v>12</v>
      </c>
      <c r="H460" t="s">
        <v>779</v>
      </c>
      <c r="J460" t="s">
        <v>1445</v>
      </c>
      <c r="K460" t="s">
        <v>821</v>
      </c>
      <c r="M460" s="4" t="s">
        <v>1446</v>
      </c>
      <c r="N460">
        <v>1</v>
      </c>
      <c r="O460">
        <v>1</v>
      </c>
    </row>
    <row r="461" spans="1:15" ht="246.5" x14ac:dyDescent="0.35">
      <c r="A461" t="s">
        <v>13</v>
      </c>
      <c r="B461" t="s">
        <v>658</v>
      </c>
      <c r="C461" t="s">
        <v>105</v>
      </c>
      <c r="D461" t="s">
        <v>291</v>
      </c>
      <c r="E461" t="s">
        <v>2037</v>
      </c>
      <c r="F461">
        <v>2222</v>
      </c>
      <c r="G461">
        <v>3</v>
      </c>
      <c r="H461" t="s">
        <v>779</v>
      </c>
      <c r="K461" t="s">
        <v>818</v>
      </c>
      <c r="M461" s="4" t="s">
        <v>2038</v>
      </c>
      <c r="N461">
        <v>1</v>
      </c>
      <c r="O461">
        <v>1</v>
      </c>
    </row>
    <row r="462" spans="1:15" ht="203" x14ac:dyDescent="0.35">
      <c r="A462" t="s">
        <v>13</v>
      </c>
      <c r="B462" t="s">
        <v>658</v>
      </c>
      <c r="C462" t="s">
        <v>105</v>
      </c>
      <c r="D462" t="s">
        <v>291</v>
      </c>
      <c r="E462" t="s">
        <v>1447</v>
      </c>
      <c r="F462">
        <v>2226</v>
      </c>
      <c r="G462">
        <v>3</v>
      </c>
      <c r="H462" t="s">
        <v>779</v>
      </c>
      <c r="J462" t="s">
        <v>1087</v>
      </c>
      <c r="K462" t="s">
        <v>803</v>
      </c>
      <c r="M462" s="4" t="s">
        <v>1448</v>
      </c>
      <c r="N462">
        <v>1</v>
      </c>
      <c r="O462">
        <v>1</v>
      </c>
    </row>
    <row r="463" spans="1:15" ht="203" x14ac:dyDescent="0.35">
      <c r="A463" t="s">
        <v>13</v>
      </c>
      <c r="B463" t="s">
        <v>658</v>
      </c>
      <c r="C463" t="s">
        <v>105</v>
      </c>
      <c r="D463" t="s">
        <v>390</v>
      </c>
      <c r="E463" t="s">
        <v>1449</v>
      </c>
      <c r="F463">
        <v>2230</v>
      </c>
      <c r="G463">
        <v>3</v>
      </c>
      <c r="H463" t="s">
        <v>779</v>
      </c>
      <c r="J463" t="s">
        <v>1087</v>
      </c>
      <c r="K463" t="s">
        <v>804</v>
      </c>
      <c r="M463" s="4" t="s">
        <v>1450</v>
      </c>
      <c r="N463">
        <v>1</v>
      </c>
      <c r="O463">
        <v>1</v>
      </c>
    </row>
    <row r="464" spans="1:15" ht="409.5" x14ac:dyDescent="0.35">
      <c r="A464" t="s">
        <v>13</v>
      </c>
      <c r="B464" t="s">
        <v>658</v>
      </c>
      <c r="C464" t="s">
        <v>105</v>
      </c>
      <c r="D464" t="s">
        <v>291</v>
      </c>
      <c r="E464" t="s">
        <v>323</v>
      </c>
      <c r="F464">
        <v>2234</v>
      </c>
      <c r="G464">
        <v>8</v>
      </c>
      <c r="H464" t="s">
        <v>779</v>
      </c>
      <c r="J464" t="s">
        <v>1089</v>
      </c>
      <c r="K464" t="s">
        <v>822</v>
      </c>
      <c r="M464" s="4" t="s">
        <v>1451</v>
      </c>
      <c r="N464">
        <v>1</v>
      </c>
      <c r="O464">
        <v>1</v>
      </c>
    </row>
    <row r="465" spans="1:15" ht="409.5" x14ac:dyDescent="0.35">
      <c r="A465" t="s">
        <v>13</v>
      </c>
      <c r="B465" t="s">
        <v>658</v>
      </c>
      <c r="C465" t="s">
        <v>105</v>
      </c>
      <c r="D465" t="s">
        <v>291</v>
      </c>
      <c r="E465" t="s">
        <v>324</v>
      </c>
      <c r="F465">
        <v>2243</v>
      </c>
      <c r="G465">
        <v>13</v>
      </c>
      <c r="H465" t="s">
        <v>779</v>
      </c>
      <c r="J465" t="s">
        <v>1089</v>
      </c>
      <c r="K465" t="s">
        <v>813</v>
      </c>
      <c r="M465" s="4" t="s">
        <v>2039</v>
      </c>
      <c r="N465">
        <v>1</v>
      </c>
      <c r="O465">
        <v>1</v>
      </c>
    </row>
    <row r="466" spans="1:15" ht="145" x14ac:dyDescent="0.35">
      <c r="A466" t="s">
        <v>13</v>
      </c>
      <c r="B466" t="s">
        <v>658</v>
      </c>
      <c r="C466" t="s">
        <v>105</v>
      </c>
      <c r="D466" t="s">
        <v>291</v>
      </c>
      <c r="E466" t="s">
        <v>0</v>
      </c>
      <c r="F466">
        <v>2257</v>
      </c>
      <c r="G466">
        <v>3</v>
      </c>
      <c r="H466" t="s">
        <v>779</v>
      </c>
      <c r="J466" t="s">
        <v>705</v>
      </c>
      <c r="K466" t="s">
        <v>803</v>
      </c>
      <c r="M466" s="4" t="s">
        <v>1452</v>
      </c>
      <c r="N466">
        <v>1</v>
      </c>
      <c r="O466">
        <v>1</v>
      </c>
    </row>
    <row r="467" spans="1:15" ht="188.5" x14ac:dyDescent="0.35">
      <c r="A467" t="s">
        <v>13</v>
      </c>
      <c r="B467" t="s">
        <v>658</v>
      </c>
      <c r="C467" t="s">
        <v>105</v>
      </c>
      <c r="D467" t="s">
        <v>291</v>
      </c>
      <c r="E467" t="s">
        <v>325</v>
      </c>
      <c r="F467">
        <v>2261</v>
      </c>
      <c r="G467">
        <v>3</v>
      </c>
      <c r="H467" t="s">
        <v>779</v>
      </c>
      <c r="J467" t="s">
        <v>1282</v>
      </c>
      <c r="K467" t="s">
        <v>803</v>
      </c>
      <c r="M467" s="4" t="s">
        <v>1453</v>
      </c>
      <c r="N467">
        <v>1</v>
      </c>
      <c r="O467">
        <v>1</v>
      </c>
    </row>
    <row r="468" spans="1:15" ht="159.5" x14ac:dyDescent="0.35">
      <c r="A468" t="s">
        <v>13</v>
      </c>
      <c r="B468" t="s">
        <v>658</v>
      </c>
      <c r="C468" t="s">
        <v>105</v>
      </c>
      <c r="D468" t="s">
        <v>291</v>
      </c>
      <c r="E468" t="s">
        <v>326</v>
      </c>
      <c r="F468">
        <v>2265</v>
      </c>
      <c r="G468">
        <v>3</v>
      </c>
      <c r="H468" t="s">
        <v>779</v>
      </c>
      <c r="J468" t="s">
        <v>705</v>
      </c>
      <c r="K468" t="s">
        <v>803</v>
      </c>
      <c r="M468" s="4" t="s">
        <v>1454</v>
      </c>
      <c r="N468">
        <v>1</v>
      </c>
      <c r="O468">
        <v>1</v>
      </c>
    </row>
    <row r="469" spans="1:15" ht="406" x14ac:dyDescent="0.35">
      <c r="A469" t="s">
        <v>13</v>
      </c>
      <c r="B469" t="s">
        <v>658</v>
      </c>
      <c r="C469" t="s">
        <v>105</v>
      </c>
      <c r="D469" t="s">
        <v>291</v>
      </c>
      <c r="E469" t="s">
        <v>327</v>
      </c>
      <c r="F469">
        <v>2269</v>
      </c>
      <c r="G469">
        <v>4</v>
      </c>
      <c r="H469" t="s">
        <v>779</v>
      </c>
      <c r="J469" t="s">
        <v>1089</v>
      </c>
      <c r="K469" t="s">
        <v>803</v>
      </c>
      <c r="M469" s="4" t="s">
        <v>2040</v>
      </c>
      <c r="N469">
        <v>1</v>
      </c>
      <c r="O469">
        <v>1</v>
      </c>
    </row>
    <row r="470" spans="1:15" ht="409.5" x14ac:dyDescent="0.35">
      <c r="A470" t="s">
        <v>13</v>
      </c>
      <c r="B470" t="s">
        <v>658</v>
      </c>
      <c r="C470" t="s">
        <v>105</v>
      </c>
      <c r="D470" t="s">
        <v>291</v>
      </c>
      <c r="E470" t="s">
        <v>328</v>
      </c>
      <c r="F470">
        <v>2274</v>
      </c>
      <c r="G470">
        <v>13</v>
      </c>
      <c r="H470" t="s">
        <v>779</v>
      </c>
      <c r="J470" t="s">
        <v>983</v>
      </c>
      <c r="K470" t="s">
        <v>803</v>
      </c>
      <c r="M470" s="4" t="s">
        <v>1455</v>
      </c>
      <c r="N470">
        <v>1</v>
      </c>
      <c r="O470">
        <v>1</v>
      </c>
    </row>
    <row r="471" spans="1:15" ht="145" x14ac:dyDescent="0.35">
      <c r="A471" t="s">
        <v>13</v>
      </c>
      <c r="B471" t="s">
        <v>658</v>
      </c>
      <c r="C471" t="s">
        <v>105</v>
      </c>
      <c r="D471" t="s">
        <v>291</v>
      </c>
      <c r="E471" t="s">
        <v>329</v>
      </c>
      <c r="F471">
        <v>2288</v>
      </c>
      <c r="G471">
        <v>3</v>
      </c>
      <c r="H471" t="s">
        <v>779</v>
      </c>
      <c r="J471" t="s">
        <v>1089</v>
      </c>
      <c r="K471" t="s">
        <v>803</v>
      </c>
      <c r="M471" s="4" t="s">
        <v>1456</v>
      </c>
      <c r="N471">
        <v>1</v>
      </c>
      <c r="O471">
        <v>1</v>
      </c>
    </row>
    <row r="472" spans="1:15" ht="409.5" x14ac:dyDescent="0.35">
      <c r="A472" t="s">
        <v>13</v>
      </c>
      <c r="B472" t="s">
        <v>658</v>
      </c>
      <c r="C472" t="s">
        <v>105</v>
      </c>
      <c r="D472" t="s">
        <v>291</v>
      </c>
      <c r="E472" t="s">
        <v>330</v>
      </c>
      <c r="F472">
        <v>2292</v>
      </c>
      <c r="G472">
        <v>11</v>
      </c>
      <c r="H472" t="s">
        <v>779</v>
      </c>
      <c r="J472" t="s">
        <v>705</v>
      </c>
      <c r="K472" t="s">
        <v>803</v>
      </c>
      <c r="M472" s="4" t="s">
        <v>1457</v>
      </c>
      <c r="N472">
        <v>1</v>
      </c>
      <c r="O472">
        <v>1</v>
      </c>
    </row>
    <row r="473" spans="1:15" ht="203" x14ac:dyDescent="0.35">
      <c r="A473" t="s">
        <v>13</v>
      </c>
      <c r="B473" t="s">
        <v>658</v>
      </c>
      <c r="C473" t="s">
        <v>105</v>
      </c>
      <c r="D473" t="s">
        <v>291</v>
      </c>
      <c r="E473" t="s">
        <v>331</v>
      </c>
      <c r="F473">
        <v>2304</v>
      </c>
      <c r="G473">
        <v>3</v>
      </c>
      <c r="H473" t="s">
        <v>779</v>
      </c>
      <c r="J473" t="s">
        <v>705</v>
      </c>
      <c r="K473" t="s">
        <v>803</v>
      </c>
      <c r="M473" s="4" t="s">
        <v>1458</v>
      </c>
      <c r="N473">
        <v>1</v>
      </c>
      <c r="O473">
        <v>1</v>
      </c>
    </row>
    <row r="474" spans="1:15" ht="188.5" x14ac:dyDescent="0.35">
      <c r="A474" t="s">
        <v>13</v>
      </c>
      <c r="B474" t="s">
        <v>658</v>
      </c>
      <c r="C474" t="s">
        <v>105</v>
      </c>
      <c r="D474" t="s">
        <v>291</v>
      </c>
      <c r="E474" t="s">
        <v>332</v>
      </c>
      <c r="F474">
        <v>2308</v>
      </c>
      <c r="G474">
        <v>3</v>
      </c>
      <c r="H474" t="s">
        <v>779</v>
      </c>
      <c r="J474" t="s">
        <v>705</v>
      </c>
      <c r="K474" t="s">
        <v>803</v>
      </c>
      <c r="M474" s="4" t="s">
        <v>1459</v>
      </c>
      <c r="N474">
        <v>1</v>
      </c>
      <c r="O474">
        <v>1</v>
      </c>
    </row>
    <row r="475" spans="1:15" ht="304.5" x14ac:dyDescent="0.35">
      <c r="A475" t="s">
        <v>13</v>
      </c>
      <c r="B475" t="s">
        <v>658</v>
      </c>
      <c r="C475" t="s">
        <v>105</v>
      </c>
      <c r="D475" t="s">
        <v>291</v>
      </c>
      <c r="E475" t="s">
        <v>334</v>
      </c>
      <c r="F475">
        <v>2312</v>
      </c>
      <c r="G475">
        <v>6</v>
      </c>
      <c r="H475" t="s">
        <v>779</v>
      </c>
      <c r="J475" t="s">
        <v>968</v>
      </c>
      <c r="K475" t="s">
        <v>803</v>
      </c>
      <c r="M475" s="4" t="s">
        <v>1460</v>
      </c>
      <c r="N475">
        <v>1</v>
      </c>
      <c r="O475">
        <v>1</v>
      </c>
    </row>
    <row r="476" spans="1:15" ht="304.5" x14ac:dyDescent="0.35">
      <c r="A476" t="s">
        <v>13</v>
      </c>
      <c r="B476" t="s">
        <v>658</v>
      </c>
      <c r="C476" t="s">
        <v>105</v>
      </c>
      <c r="D476" t="s">
        <v>291</v>
      </c>
      <c r="E476" t="s">
        <v>335</v>
      </c>
      <c r="F476">
        <v>2319</v>
      </c>
      <c r="G476">
        <v>5</v>
      </c>
      <c r="H476" t="s">
        <v>779</v>
      </c>
      <c r="J476" t="s">
        <v>1089</v>
      </c>
      <c r="K476" t="s">
        <v>803</v>
      </c>
      <c r="M476" s="4" t="s">
        <v>1461</v>
      </c>
      <c r="N476">
        <v>1</v>
      </c>
      <c r="O476">
        <v>1</v>
      </c>
    </row>
    <row r="477" spans="1:15" ht="188.5" x14ac:dyDescent="0.35">
      <c r="A477" t="s">
        <v>13</v>
      </c>
      <c r="B477" t="s">
        <v>658</v>
      </c>
      <c r="C477" t="s">
        <v>105</v>
      </c>
      <c r="D477" t="s">
        <v>291</v>
      </c>
      <c r="E477" t="s">
        <v>336</v>
      </c>
      <c r="F477">
        <v>2325</v>
      </c>
      <c r="G477">
        <v>3</v>
      </c>
      <c r="H477" t="s">
        <v>779</v>
      </c>
      <c r="J477" t="s">
        <v>705</v>
      </c>
      <c r="K477" t="s">
        <v>803</v>
      </c>
      <c r="M477" s="4" t="s">
        <v>1462</v>
      </c>
      <c r="N477">
        <v>1</v>
      </c>
      <c r="O477">
        <v>1</v>
      </c>
    </row>
    <row r="478" spans="1:15" ht="174" x14ac:dyDescent="0.35">
      <c r="A478" t="s">
        <v>13</v>
      </c>
      <c r="B478" t="s">
        <v>658</v>
      </c>
      <c r="C478" t="s">
        <v>105</v>
      </c>
      <c r="D478" t="s">
        <v>291</v>
      </c>
      <c r="E478" t="s">
        <v>337</v>
      </c>
      <c r="F478">
        <v>2329</v>
      </c>
      <c r="G478">
        <v>3</v>
      </c>
      <c r="H478" t="s">
        <v>779</v>
      </c>
      <c r="J478" t="s">
        <v>705</v>
      </c>
      <c r="K478" t="s">
        <v>803</v>
      </c>
      <c r="M478" s="4" t="s">
        <v>1463</v>
      </c>
      <c r="N478">
        <v>1</v>
      </c>
      <c r="O478">
        <v>1</v>
      </c>
    </row>
    <row r="479" spans="1:15" ht="409.5" x14ac:dyDescent="0.35">
      <c r="A479" t="s">
        <v>13</v>
      </c>
      <c r="B479" t="s">
        <v>658</v>
      </c>
      <c r="C479" t="s">
        <v>105</v>
      </c>
      <c r="D479" t="s">
        <v>291</v>
      </c>
      <c r="E479" t="s">
        <v>338</v>
      </c>
      <c r="F479">
        <v>2333</v>
      </c>
      <c r="G479">
        <v>15</v>
      </c>
      <c r="H479" t="s">
        <v>779</v>
      </c>
      <c r="J479" t="s">
        <v>983</v>
      </c>
      <c r="K479" t="s">
        <v>803</v>
      </c>
      <c r="M479" s="4" t="s">
        <v>1464</v>
      </c>
      <c r="N479">
        <v>1</v>
      </c>
      <c r="O479">
        <v>1</v>
      </c>
    </row>
    <row r="480" spans="1:15" ht="409.5" x14ac:dyDescent="0.35">
      <c r="A480" t="s">
        <v>13</v>
      </c>
      <c r="B480" t="s">
        <v>658</v>
      </c>
      <c r="C480" t="s">
        <v>105</v>
      </c>
      <c r="D480" t="s">
        <v>1465</v>
      </c>
      <c r="E480" t="s">
        <v>1466</v>
      </c>
      <c r="F480">
        <v>2349</v>
      </c>
      <c r="G480">
        <v>17</v>
      </c>
      <c r="H480" t="s">
        <v>779</v>
      </c>
      <c r="J480" t="s">
        <v>771</v>
      </c>
      <c r="K480" t="s">
        <v>665</v>
      </c>
      <c r="M480" s="4" t="s">
        <v>1467</v>
      </c>
      <c r="N480">
        <v>1</v>
      </c>
      <c r="O480">
        <v>1</v>
      </c>
    </row>
    <row r="481" spans="1:15" ht="409.5" x14ac:dyDescent="0.35">
      <c r="A481" t="s">
        <v>13</v>
      </c>
      <c r="B481" t="s">
        <v>658</v>
      </c>
      <c r="C481" t="s">
        <v>105</v>
      </c>
      <c r="D481" t="s">
        <v>291</v>
      </c>
      <c r="E481" t="s">
        <v>2041</v>
      </c>
      <c r="F481">
        <v>2367</v>
      </c>
      <c r="G481">
        <v>4</v>
      </c>
      <c r="H481" t="s">
        <v>779</v>
      </c>
      <c r="J481" t="s">
        <v>1192</v>
      </c>
      <c r="K481" t="s">
        <v>803</v>
      </c>
      <c r="M481" s="4" t="s">
        <v>2042</v>
      </c>
      <c r="N481">
        <v>1</v>
      </c>
      <c r="O481">
        <v>1</v>
      </c>
    </row>
    <row r="482" spans="1:15" ht="409.5" x14ac:dyDescent="0.35">
      <c r="A482" t="s">
        <v>13</v>
      </c>
      <c r="B482" t="s">
        <v>658</v>
      </c>
      <c r="C482" t="s">
        <v>105</v>
      </c>
      <c r="D482" t="s">
        <v>291</v>
      </c>
      <c r="E482" t="s">
        <v>2043</v>
      </c>
      <c r="F482">
        <v>2372</v>
      </c>
      <c r="G482">
        <v>22</v>
      </c>
      <c r="H482" t="s">
        <v>779</v>
      </c>
      <c r="J482" t="s">
        <v>1089</v>
      </c>
      <c r="K482" t="s">
        <v>803</v>
      </c>
      <c r="M482" s="4" t="s">
        <v>2044</v>
      </c>
      <c r="N482">
        <v>1</v>
      </c>
      <c r="O482">
        <v>1</v>
      </c>
    </row>
    <row r="483" spans="1:15" ht="333.5" x14ac:dyDescent="0.35">
      <c r="A483" t="s">
        <v>13</v>
      </c>
      <c r="B483" t="s">
        <v>658</v>
      </c>
      <c r="C483" t="s">
        <v>105</v>
      </c>
      <c r="D483" t="s">
        <v>291</v>
      </c>
      <c r="E483" t="s">
        <v>2045</v>
      </c>
      <c r="F483">
        <v>2395</v>
      </c>
      <c r="G483">
        <v>5</v>
      </c>
      <c r="H483" t="s">
        <v>779</v>
      </c>
      <c r="J483" t="s">
        <v>705</v>
      </c>
      <c r="K483" t="s">
        <v>2046</v>
      </c>
      <c r="M483" s="4" t="s">
        <v>2047</v>
      </c>
      <c r="N483">
        <v>1</v>
      </c>
      <c r="O483">
        <v>1</v>
      </c>
    </row>
    <row r="484" spans="1:15" ht="246.5" x14ac:dyDescent="0.35">
      <c r="A484" t="s">
        <v>13</v>
      </c>
      <c r="B484" t="s">
        <v>658</v>
      </c>
      <c r="C484" t="s">
        <v>105</v>
      </c>
      <c r="D484" t="s">
        <v>291</v>
      </c>
      <c r="E484" t="s">
        <v>2048</v>
      </c>
      <c r="F484">
        <v>2401</v>
      </c>
      <c r="G484">
        <v>3</v>
      </c>
      <c r="H484" t="s">
        <v>779</v>
      </c>
      <c r="J484" t="s">
        <v>1089</v>
      </c>
      <c r="K484" t="s">
        <v>2046</v>
      </c>
      <c r="M484" s="4" t="s">
        <v>2049</v>
      </c>
      <c r="N484">
        <v>1</v>
      </c>
      <c r="O484">
        <v>1</v>
      </c>
    </row>
    <row r="485" spans="1:15" ht="409.5" x14ac:dyDescent="0.35">
      <c r="A485" t="s">
        <v>13</v>
      </c>
      <c r="B485" t="s">
        <v>658</v>
      </c>
      <c r="C485" t="s">
        <v>105</v>
      </c>
      <c r="D485" t="s">
        <v>291</v>
      </c>
      <c r="E485" t="s">
        <v>343</v>
      </c>
      <c r="F485">
        <v>2405</v>
      </c>
      <c r="G485">
        <v>15</v>
      </c>
      <c r="H485" t="s">
        <v>779</v>
      </c>
      <c r="J485" t="s">
        <v>705</v>
      </c>
      <c r="K485" t="s">
        <v>803</v>
      </c>
      <c r="M485" s="4" t="s">
        <v>2050</v>
      </c>
      <c r="N485">
        <v>1</v>
      </c>
      <c r="O485">
        <v>1</v>
      </c>
    </row>
    <row r="486" spans="1:15" ht="333.5" x14ac:dyDescent="0.35">
      <c r="A486" t="s">
        <v>13</v>
      </c>
      <c r="B486" t="s">
        <v>658</v>
      </c>
      <c r="C486" t="s">
        <v>105</v>
      </c>
      <c r="D486" t="s">
        <v>291</v>
      </c>
      <c r="E486" t="s">
        <v>344</v>
      </c>
      <c r="F486">
        <v>2421</v>
      </c>
      <c r="G486">
        <v>6</v>
      </c>
      <c r="H486" t="s">
        <v>779</v>
      </c>
      <c r="J486" t="s">
        <v>730</v>
      </c>
      <c r="K486" t="s">
        <v>803</v>
      </c>
      <c r="M486" s="4" t="s">
        <v>1468</v>
      </c>
      <c r="N486">
        <v>1</v>
      </c>
      <c r="O486">
        <v>1</v>
      </c>
    </row>
    <row r="487" spans="1:15" ht="409.5" x14ac:dyDescent="0.35">
      <c r="A487" t="s">
        <v>13</v>
      </c>
      <c r="B487" t="s">
        <v>658</v>
      </c>
      <c r="C487" t="s">
        <v>105</v>
      </c>
      <c r="D487" t="s">
        <v>2</v>
      </c>
      <c r="E487" t="s">
        <v>345</v>
      </c>
      <c r="F487">
        <v>2428</v>
      </c>
      <c r="G487">
        <v>10</v>
      </c>
      <c r="H487" t="s">
        <v>779</v>
      </c>
      <c r="J487" t="s">
        <v>983</v>
      </c>
      <c r="K487" t="s">
        <v>824</v>
      </c>
      <c r="M487" s="4" t="s">
        <v>1469</v>
      </c>
      <c r="N487">
        <v>1</v>
      </c>
      <c r="O487">
        <v>1</v>
      </c>
    </row>
    <row r="488" spans="1:15" ht="261" x14ac:dyDescent="0.35">
      <c r="A488" t="s">
        <v>13</v>
      </c>
      <c r="B488" t="s">
        <v>658</v>
      </c>
      <c r="C488" t="s">
        <v>105</v>
      </c>
      <c r="D488" t="s">
        <v>346</v>
      </c>
      <c r="E488" t="s">
        <v>346</v>
      </c>
      <c r="F488">
        <v>2439</v>
      </c>
      <c r="G488">
        <v>9</v>
      </c>
      <c r="H488" t="s">
        <v>779</v>
      </c>
      <c r="K488" t="s">
        <v>825</v>
      </c>
      <c r="M488" s="4" t="s">
        <v>1470</v>
      </c>
      <c r="N488">
        <v>2</v>
      </c>
      <c r="O488">
        <v>1</v>
      </c>
    </row>
    <row r="489" spans="1:15" ht="174" x14ac:dyDescent="0.35">
      <c r="A489" t="s">
        <v>13</v>
      </c>
      <c r="B489" t="s">
        <v>658</v>
      </c>
      <c r="C489" t="s">
        <v>105</v>
      </c>
      <c r="D489" t="s">
        <v>94</v>
      </c>
      <c r="E489" t="s">
        <v>349</v>
      </c>
      <c r="F489">
        <v>2449</v>
      </c>
      <c r="G489">
        <v>3</v>
      </c>
      <c r="H489" t="s">
        <v>779</v>
      </c>
      <c r="J489" t="s">
        <v>705</v>
      </c>
      <c r="K489" t="s">
        <v>708</v>
      </c>
      <c r="M489" s="4" t="s">
        <v>1471</v>
      </c>
      <c r="N489">
        <v>1</v>
      </c>
      <c r="O489">
        <v>1</v>
      </c>
    </row>
    <row r="490" spans="1:15" ht="174" x14ac:dyDescent="0.35">
      <c r="A490" t="s">
        <v>13</v>
      </c>
      <c r="B490" t="s">
        <v>658</v>
      </c>
      <c r="C490" t="s">
        <v>105</v>
      </c>
      <c r="D490" t="s">
        <v>349</v>
      </c>
      <c r="E490" t="s">
        <v>350</v>
      </c>
      <c r="F490">
        <v>2453</v>
      </c>
      <c r="G490">
        <v>3</v>
      </c>
      <c r="H490" t="s">
        <v>779</v>
      </c>
      <c r="J490" t="s">
        <v>705</v>
      </c>
      <c r="K490" t="s">
        <v>665</v>
      </c>
      <c r="M490" s="4" t="s">
        <v>1472</v>
      </c>
      <c r="N490">
        <v>1</v>
      </c>
      <c r="O490">
        <v>1</v>
      </c>
    </row>
    <row r="491" spans="1:15" ht="409.5" x14ac:dyDescent="0.35">
      <c r="A491" t="s">
        <v>13</v>
      </c>
      <c r="B491" t="s">
        <v>658</v>
      </c>
      <c r="C491" t="s">
        <v>105</v>
      </c>
      <c r="D491" t="s">
        <v>349</v>
      </c>
      <c r="E491" t="s">
        <v>352</v>
      </c>
      <c r="F491">
        <v>2457</v>
      </c>
      <c r="G491">
        <v>11</v>
      </c>
      <c r="H491" t="s">
        <v>779</v>
      </c>
      <c r="J491" t="s">
        <v>94</v>
      </c>
      <c r="K491" t="s">
        <v>665</v>
      </c>
      <c r="M491" s="4" t="s">
        <v>1473</v>
      </c>
      <c r="N491">
        <v>1</v>
      </c>
      <c r="O491">
        <v>1</v>
      </c>
    </row>
    <row r="492" spans="1:15" ht="409.5" x14ac:dyDescent="0.35">
      <c r="A492" t="s">
        <v>13</v>
      </c>
      <c r="B492" t="s">
        <v>658</v>
      </c>
      <c r="C492" t="s">
        <v>105</v>
      </c>
      <c r="D492" t="s">
        <v>349</v>
      </c>
      <c r="E492" t="s">
        <v>353</v>
      </c>
      <c r="F492">
        <v>2469</v>
      </c>
      <c r="G492">
        <v>11</v>
      </c>
      <c r="H492" t="s">
        <v>779</v>
      </c>
      <c r="J492" t="s">
        <v>705</v>
      </c>
      <c r="K492" t="s">
        <v>665</v>
      </c>
      <c r="M492" s="4" t="s">
        <v>1474</v>
      </c>
      <c r="N492">
        <v>1</v>
      </c>
      <c r="O492">
        <v>1</v>
      </c>
    </row>
    <row r="493" spans="1:15" ht="159.5" x14ac:dyDescent="0.35">
      <c r="A493" t="s">
        <v>13</v>
      </c>
      <c r="B493" t="s">
        <v>658</v>
      </c>
      <c r="C493" t="s">
        <v>105</v>
      </c>
      <c r="D493" t="s">
        <v>94</v>
      </c>
      <c r="E493" t="s">
        <v>354</v>
      </c>
      <c r="F493">
        <v>2481</v>
      </c>
      <c r="G493">
        <v>3</v>
      </c>
      <c r="H493" t="s">
        <v>779</v>
      </c>
      <c r="J493" t="s">
        <v>705</v>
      </c>
      <c r="K493" t="s">
        <v>708</v>
      </c>
      <c r="M493" s="4" t="s">
        <v>1475</v>
      </c>
      <c r="N493">
        <v>1</v>
      </c>
      <c r="O493">
        <v>1</v>
      </c>
    </row>
    <row r="494" spans="1:15" ht="203" x14ac:dyDescent="0.35">
      <c r="A494" t="s">
        <v>13</v>
      </c>
      <c r="B494" t="s">
        <v>658</v>
      </c>
      <c r="C494" t="s">
        <v>105</v>
      </c>
      <c r="D494" t="s">
        <v>354</v>
      </c>
      <c r="E494" t="s">
        <v>355</v>
      </c>
      <c r="F494">
        <v>2485</v>
      </c>
      <c r="G494">
        <v>3</v>
      </c>
      <c r="H494" t="s">
        <v>779</v>
      </c>
      <c r="J494" t="s">
        <v>94</v>
      </c>
      <c r="K494" t="s">
        <v>665</v>
      </c>
      <c r="M494" s="4" t="s">
        <v>1476</v>
      </c>
      <c r="N494">
        <v>1</v>
      </c>
      <c r="O494">
        <v>1</v>
      </c>
    </row>
    <row r="495" spans="1:15" ht="217.5" x14ac:dyDescent="0.35">
      <c r="A495" t="s">
        <v>13</v>
      </c>
      <c r="B495" t="s">
        <v>658</v>
      </c>
      <c r="C495" t="s">
        <v>105</v>
      </c>
      <c r="D495" t="s">
        <v>354</v>
      </c>
      <c r="E495" t="s">
        <v>356</v>
      </c>
      <c r="F495">
        <v>2489</v>
      </c>
      <c r="G495">
        <v>5</v>
      </c>
      <c r="H495" t="s">
        <v>779</v>
      </c>
      <c r="J495" t="s">
        <v>705</v>
      </c>
      <c r="K495" t="s">
        <v>665</v>
      </c>
      <c r="M495" s="4" t="s">
        <v>1477</v>
      </c>
      <c r="N495">
        <v>1</v>
      </c>
      <c r="O495">
        <v>1</v>
      </c>
    </row>
    <row r="496" spans="1:15" ht="145" x14ac:dyDescent="0.35">
      <c r="A496" t="s">
        <v>13</v>
      </c>
      <c r="B496" t="s">
        <v>658</v>
      </c>
      <c r="C496" t="s">
        <v>105</v>
      </c>
      <c r="D496" t="s">
        <v>354</v>
      </c>
      <c r="E496" t="s">
        <v>357</v>
      </c>
      <c r="F496">
        <v>2495</v>
      </c>
      <c r="G496">
        <v>3</v>
      </c>
      <c r="H496" t="s">
        <v>779</v>
      </c>
      <c r="J496" t="s">
        <v>705</v>
      </c>
      <c r="K496" t="s">
        <v>752</v>
      </c>
      <c r="M496" s="4" t="s">
        <v>1478</v>
      </c>
      <c r="N496">
        <v>1</v>
      </c>
      <c r="O496">
        <v>1</v>
      </c>
    </row>
    <row r="497" spans="1:15" ht="188.5" x14ac:dyDescent="0.35">
      <c r="A497" t="s">
        <v>13</v>
      </c>
      <c r="B497" t="s">
        <v>658</v>
      </c>
      <c r="C497" t="s">
        <v>105</v>
      </c>
      <c r="D497" t="s">
        <v>94</v>
      </c>
      <c r="E497" t="s">
        <v>2051</v>
      </c>
      <c r="F497">
        <v>2499</v>
      </c>
      <c r="G497">
        <v>3</v>
      </c>
      <c r="H497" t="s">
        <v>779</v>
      </c>
      <c r="J497" t="s">
        <v>730</v>
      </c>
      <c r="K497" t="s">
        <v>708</v>
      </c>
      <c r="M497" s="4" t="s">
        <v>2052</v>
      </c>
      <c r="N497">
        <v>1</v>
      </c>
      <c r="O497">
        <v>1</v>
      </c>
    </row>
    <row r="498" spans="1:15" ht="217.5" x14ac:dyDescent="0.35">
      <c r="A498" t="s">
        <v>13</v>
      </c>
      <c r="B498" t="s">
        <v>658</v>
      </c>
      <c r="C498" t="s">
        <v>105</v>
      </c>
      <c r="D498" t="s">
        <v>94</v>
      </c>
      <c r="E498" t="s">
        <v>2053</v>
      </c>
      <c r="F498">
        <v>2503</v>
      </c>
      <c r="G498">
        <v>3</v>
      </c>
      <c r="H498" t="s">
        <v>779</v>
      </c>
      <c r="J498" t="s">
        <v>1341</v>
      </c>
      <c r="K498" t="s">
        <v>708</v>
      </c>
      <c r="M498" s="4" t="s">
        <v>2054</v>
      </c>
      <c r="N498">
        <v>1</v>
      </c>
      <c r="O498">
        <v>1</v>
      </c>
    </row>
    <row r="499" spans="1:15" ht="188.5" x14ac:dyDescent="0.35">
      <c r="A499" t="s">
        <v>13</v>
      </c>
      <c r="B499" t="s">
        <v>658</v>
      </c>
      <c r="C499" t="s">
        <v>105</v>
      </c>
      <c r="D499" t="s">
        <v>94</v>
      </c>
      <c r="E499" t="s">
        <v>2055</v>
      </c>
      <c r="F499">
        <v>2507</v>
      </c>
      <c r="G499">
        <v>3</v>
      </c>
      <c r="H499" t="s">
        <v>779</v>
      </c>
      <c r="J499" t="s">
        <v>1886</v>
      </c>
      <c r="K499" t="s">
        <v>708</v>
      </c>
      <c r="M499" s="4" t="s">
        <v>2056</v>
      </c>
      <c r="N499">
        <v>1</v>
      </c>
      <c r="O499">
        <v>1</v>
      </c>
    </row>
    <row r="500" spans="1:15" ht="188.5" x14ac:dyDescent="0.35">
      <c r="A500" t="s">
        <v>13</v>
      </c>
      <c r="B500" t="s">
        <v>658</v>
      </c>
      <c r="C500" t="s">
        <v>105</v>
      </c>
      <c r="D500" t="s">
        <v>94</v>
      </c>
      <c r="E500" t="s">
        <v>1879</v>
      </c>
      <c r="F500">
        <v>2510</v>
      </c>
      <c r="G500">
        <v>3</v>
      </c>
      <c r="H500" t="s">
        <v>779</v>
      </c>
      <c r="J500" t="s">
        <v>1846</v>
      </c>
      <c r="K500" t="s">
        <v>708</v>
      </c>
      <c r="M500" s="4" t="s">
        <v>2057</v>
      </c>
      <c r="N500">
        <v>1</v>
      </c>
      <c r="O500">
        <v>1</v>
      </c>
    </row>
    <row r="501" spans="1:15" ht="188.5" x14ac:dyDescent="0.35">
      <c r="A501" t="s">
        <v>13</v>
      </c>
      <c r="B501" t="s">
        <v>658</v>
      </c>
      <c r="C501" t="s">
        <v>105</v>
      </c>
      <c r="D501" t="s">
        <v>94</v>
      </c>
      <c r="E501" t="s">
        <v>361</v>
      </c>
      <c r="F501">
        <v>2514</v>
      </c>
      <c r="G501">
        <v>3</v>
      </c>
      <c r="H501" t="s">
        <v>779</v>
      </c>
      <c r="J501" t="s">
        <v>983</v>
      </c>
      <c r="K501" t="s">
        <v>708</v>
      </c>
      <c r="M501" s="4" t="s">
        <v>2058</v>
      </c>
      <c r="N501">
        <v>1</v>
      </c>
      <c r="O501">
        <v>1</v>
      </c>
    </row>
    <row r="502" spans="1:15" ht="409.5" x14ac:dyDescent="0.35">
      <c r="A502" t="s">
        <v>13</v>
      </c>
      <c r="B502" t="s">
        <v>658</v>
      </c>
      <c r="C502" t="s">
        <v>105</v>
      </c>
      <c r="D502" t="s">
        <v>94</v>
      </c>
      <c r="E502" t="s">
        <v>2059</v>
      </c>
      <c r="F502">
        <v>2518</v>
      </c>
      <c r="G502">
        <v>6</v>
      </c>
      <c r="H502" t="s">
        <v>779</v>
      </c>
      <c r="J502" t="s">
        <v>983</v>
      </c>
      <c r="K502" t="s">
        <v>708</v>
      </c>
      <c r="M502" s="4" t="s">
        <v>2060</v>
      </c>
      <c r="N502">
        <v>1</v>
      </c>
      <c r="O502">
        <v>1</v>
      </c>
    </row>
    <row r="503" spans="1:15" ht="377" x14ac:dyDescent="0.35">
      <c r="A503" t="s">
        <v>13</v>
      </c>
      <c r="B503" t="s">
        <v>658</v>
      </c>
      <c r="C503" t="s">
        <v>105</v>
      </c>
      <c r="D503" t="s">
        <v>94</v>
      </c>
      <c r="E503" t="s">
        <v>362</v>
      </c>
      <c r="F503">
        <v>2525</v>
      </c>
      <c r="G503">
        <v>6</v>
      </c>
      <c r="H503" t="s">
        <v>779</v>
      </c>
      <c r="J503" t="s">
        <v>983</v>
      </c>
      <c r="K503" t="s">
        <v>708</v>
      </c>
      <c r="M503" s="4" t="s">
        <v>1479</v>
      </c>
      <c r="N503">
        <v>1</v>
      </c>
      <c r="O503">
        <v>1</v>
      </c>
    </row>
    <row r="504" spans="1:15" ht="406" x14ac:dyDescent="0.35">
      <c r="A504" t="s">
        <v>13</v>
      </c>
      <c r="B504" t="s">
        <v>658</v>
      </c>
      <c r="C504" t="s">
        <v>105</v>
      </c>
      <c r="D504" t="s">
        <v>1480</v>
      </c>
      <c r="E504" t="s">
        <v>363</v>
      </c>
      <c r="F504">
        <v>2532</v>
      </c>
      <c r="G504">
        <v>9</v>
      </c>
      <c r="H504" t="s">
        <v>779</v>
      </c>
      <c r="J504" t="s">
        <v>1087</v>
      </c>
      <c r="K504" t="s">
        <v>767</v>
      </c>
      <c r="M504" s="4" t="s">
        <v>1481</v>
      </c>
      <c r="N504">
        <v>1</v>
      </c>
      <c r="O504">
        <v>1</v>
      </c>
    </row>
    <row r="505" spans="1:15" ht="409.5" x14ac:dyDescent="0.35">
      <c r="A505" t="s">
        <v>13</v>
      </c>
      <c r="B505" t="s">
        <v>658</v>
      </c>
      <c r="C505" t="s">
        <v>105</v>
      </c>
      <c r="D505" t="s">
        <v>94</v>
      </c>
      <c r="E505" t="s">
        <v>364</v>
      </c>
      <c r="F505">
        <v>2542</v>
      </c>
      <c r="G505">
        <v>12</v>
      </c>
      <c r="H505" t="s">
        <v>779</v>
      </c>
      <c r="J505" t="s">
        <v>1393</v>
      </c>
      <c r="K505" t="s">
        <v>708</v>
      </c>
      <c r="M505" s="4" t="s">
        <v>2061</v>
      </c>
      <c r="N505">
        <v>1</v>
      </c>
      <c r="O505">
        <v>1</v>
      </c>
    </row>
    <row r="506" spans="1:15" ht="333.5" x14ac:dyDescent="0.35">
      <c r="A506" t="s">
        <v>13</v>
      </c>
      <c r="B506" t="s">
        <v>658</v>
      </c>
      <c r="C506" t="s">
        <v>105</v>
      </c>
      <c r="D506" t="s">
        <v>2062</v>
      </c>
      <c r="E506" t="s">
        <v>2063</v>
      </c>
      <c r="F506">
        <v>2554</v>
      </c>
      <c r="G506">
        <v>7</v>
      </c>
      <c r="H506" t="s">
        <v>779</v>
      </c>
      <c r="J506" t="s">
        <v>1200</v>
      </c>
      <c r="K506" t="s">
        <v>665</v>
      </c>
      <c r="M506" s="4" t="s">
        <v>2064</v>
      </c>
      <c r="N506">
        <v>1</v>
      </c>
      <c r="O506">
        <v>1</v>
      </c>
    </row>
    <row r="507" spans="1:15" ht="246.5" x14ac:dyDescent="0.35">
      <c r="A507" t="s">
        <v>13</v>
      </c>
      <c r="B507" t="s">
        <v>658</v>
      </c>
      <c r="C507" t="s">
        <v>105</v>
      </c>
      <c r="D507" t="s">
        <v>786</v>
      </c>
      <c r="E507" t="s">
        <v>2065</v>
      </c>
      <c r="F507">
        <v>2561</v>
      </c>
      <c r="G507">
        <v>6</v>
      </c>
      <c r="H507" t="s">
        <v>779</v>
      </c>
      <c r="J507" t="s">
        <v>983</v>
      </c>
      <c r="K507" t="s">
        <v>2066</v>
      </c>
      <c r="M507" s="4" t="s">
        <v>2067</v>
      </c>
      <c r="N507">
        <v>1</v>
      </c>
      <c r="O507">
        <v>1</v>
      </c>
    </row>
    <row r="508" spans="1:15" ht="174" x14ac:dyDescent="0.35">
      <c r="A508" t="s">
        <v>13</v>
      </c>
      <c r="B508" t="s">
        <v>658</v>
      </c>
      <c r="C508" t="s">
        <v>105</v>
      </c>
      <c r="D508" t="s">
        <v>786</v>
      </c>
      <c r="E508" t="s">
        <v>2068</v>
      </c>
      <c r="F508">
        <v>2567</v>
      </c>
      <c r="G508">
        <v>4</v>
      </c>
      <c r="H508" t="s">
        <v>3</v>
      </c>
      <c r="K508" t="s">
        <v>2066</v>
      </c>
      <c r="M508" s="4" t="s">
        <v>2069</v>
      </c>
      <c r="N508">
        <v>1</v>
      </c>
      <c r="O508">
        <v>1</v>
      </c>
    </row>
    <row r="509" spans="1:15" ht="159.5" x14ac:dyDescent="0.35">
      <c r="A509" t="s">
        <v>13</v>
      </c>
      <c r="B509" t="s">
        <v>658</v>
      </c>
      <c r="C509" t="s">
        <v>105</v>
      </c>
      <c r="D509" t="s">
        <v>94</v>
      </c>
      <c r="E509" t="s">
        <v>365</v>
      </c>
      <c r="F509">
        <v>2571</v>
      </c>
      <c r="G509">
        <v>3</v>
      </c>
      <c r="H509" t="s">
        <v>779</v>
      </c>
      <c r="J509" t="s">
        <v>705</v>
      </c>
      <c r="K509" t="s">
        <v>708</v>
      </c>
      <c r="M509" s="4" t="s">
        <v>1482</v>
      </c>
      <c r="N509">
        <v>1</v>
      </c>
      <c r="O509">
        <v>1</v>
      </c>
    </row>
    <row r="510" spans="1:15" ht="159.5" x14ac:dyDescent="0.35">
      <c r="A510" t="s">
        <v>13</v>
      </c>
      <c r="B510" t="s">
        <v>658</v>
      </c>
      <c r="C510" t="s">
        <v>105</v>
      </c>
      <c r="D510" t="s">
        <v>2070</v>
      </c>
      <c r="E510" t="s">
        <v>2071</v>
      </c>
      <c r="F510">
        <v>2574</v>
      </c>
      <c r="G510">
        <v>3</v>
      </c>
      <c r="H510" t="s">
        <v>779</v>
      </c>
      <c r="J510" t="s">
        <v>705</v>
      </c>
      <c r="K510" t="s">
        <v>665</v>
      </c>
      <c r="M510" s="4" t="s">
        <v>2072</v>
      </c>
      <c r="N510">
        <v>1</v>
      </c>
      <c r="O510">
        <v>1</v>
      </c>
    </row>
    <row r="511" spans="1:15" ht="203" x14ac:dyDescent="0.35">
      <c r="A511" t="s">
        <v>13</v>
      </c>
      <c r="B511" t="s">
        <v>658</v>
      </c>
      <c r="C511" t="s">
        <v>105</v>
      </c>
      <c r="D511" t="s">
        <v>2073</v>
      </c>
      <c r="E511" t="s">
        <v>2074</v>
      </c>
      <c r="F511">
        <v>2577</v>
      </c>
      <c r="G511">
        <v>3</v>
      </c>
      <c r="H511" t="s">
        <v>779</v>
      </c>
      <c r="J511" t="s">
        <v>705</v>
      </c>
      <c r="K511" t="s">
        <v>665</v>
      </c>
      <c r="M511" s="4" t="s">
        <v>2075</v>
      </c>
      <c r="N511">
        <v>1</v>
      </c>
      <c r="O511">
        <v>1</v>
      </c>
    </row>
    <row r="512" spans="1:15" ht="174" x14ac:dyDescent="0.35">
      <c r="A512" t="s">
        <v>13</v>
      </c>
      <c r="B512" t="s">
        <v>658</v>
      </c>
      <c r="C512" t="s">
        <v>105</v>
      </c>
      <c r="D512" t="s">
        <v>2073</v>
      </c>
      <c r="E512" t="s">
        <v>2076</v>
      </c>
      <c r="F512">
        <v>2580</v>
      </c>
      <c r="G512">
        <v>3</v>
      </c>
      <c r="H512" t="s">
        <v>779</v>
      </c>
      <c r="J512" t="s">
        <v>705</v>
      </c>
      <c r="K512" t="s">
        <v>665</v>
      </c>
      <c r="M512" s="4" t="s">
        <v>2077</v>
      </c>
      <c r="N512">
        <v>1</v>
      </c>
      <c r="O512">
        <v>1</v>
      </c>
    </row>
    <row r="513" spans="1:15" ht="174" x14ac:dyDescent="0.35">
      <c r="A513" t="s">
        <v>13</v>
      </c>
      <c r="B513" t="s">
        <v>658</v>
      </c>
      <c r="C513" t="s">
        <v>105</v>
      </c>
      <c r="D513" t="s">
        <v>2073</v>
      </c>
      <c r="E513" t="s">
        <v>2078</v>
      </c>
      <c r="F513">
        <v>2583</v>
      </c>
      <c r="G513">
        <v>3</v>
      </c>
      <c r="H513" t="s">
        <v>779</v>
      </c>
      <c r="J513" t="s">
        <v>705</v>
      </c>
      <c r="K513" t="s">
        <v>665</v>
      </c>
      <c r="M513" s="4" t="s">
        <v>2079</v>
      </c>
      <c r="N513">
        <v>1</v>
      </c>
      <c r="O513">
        <v>1</v>
      </c>
    </row>
    <row r="514" spans="1:15" ht="174" x14ac:dyDescent="0.35">
      <c r="A514" t="s">
        <v>13</v>
      </c>
      <c r="B514" t="s">
        <v>658</v>
      </c>
      <c r="C514" t="s">
        <v>105</v>
      </c>
      <c r="D514" t="s">
        <v>94</v>
      </c>
      <c r="E514" t="s">
        <v>978</v>
      </c>
      <c r="F514">
        <v>2586</v>
      </c>
      <c r="G514">
        <v>3</v>
      </c>
      <c r="H514" t="s">
        <v>779</v>
      </c>
      <c r="J514" t="s">
        <v>730</v>
      </c>
      <c r="K514" t="s">
        <v>708</v>
      </c>
      <c r="M514" s="4" t="s">
        <v>2080</v>
      </c>
      <c r="N514">
        <v>1</v>
      </c>
      <c r="O514">
        <v>1</v>
      </c>
    </row>
    <row r="515" spans="1:15" ht="409.5" x14ac:dyDescent="0.35">
      <c r="A515" t="s">
        <v>13</v>
      </c>
      <c r="B515" t="s">
        <v>658</v>
      </c>
      <c r="C515" t="s">
        <v>105</v>
      </c>
      <c r="D515" t="s">
        <v>365</v>
      </c>
      <c r="E515" t="s">
        <v>367</v>
      </c>
      <c r="F515">
        <v>2590</v>
      </c>
      <c r="G515">
        <v>7</v>
      </c>
      <c r="H515" t="s">
        <v>779</v>
      </c>
      <c r="J515" t="s">
        <v>101</v>
      </c>
      <c r="K515" t="s">
        <v>665</v>
      </c>
      <c r="M515" s="4" t="s">
        <v>1483</v>
      </c>
      <c r="N515">
        <v>1</v>
      </c>
      <c r="O515">
        <v>1</v>
      </c>
    </row>
    <row r="516" spans="1:15" ht="275.5" x14ac:dyDescent="0.35">
      <c r="A516" t="s">
        <v>13</v>
      </c>
      <c r="B516" t="s">
        <v>658</v>
      </c>
      <c r="C516" t="s">
        <v>105</v>
      </c>
      <c r="D516" t="s">
        <v>365</v>
      </c>
      <c r="E516" t="s">
        <v>2081</v>
      </c>
      <c r="F516">
        <v>2598</v>
      </c>
      <c r="G516">
        <v>6</v>
      </c>
      <c r="H516" t="s">
        <v>779</v>
      </c>
      <c r="J516" t="s">
        <v>705</v>
      </c>
      <c r="K516" t="s">
        <v>665</v>
      </c>
      <c r="M516" s="4" t="s">
        <v>2082</v>
      </c>
      <c r="N516">
        <v>1</v>
      </c>
      <c r="O516">
        <v>1</v>
      </c>
    </row>
    <row r="517" spans="1:15" ht="409.5" x14ac:dyDescent="0.35">
      <c r="A517" t="s">
        <v>13</v>
      </c>
      <c r="B517" t="s">
        <v>658</v>
      </c>
      <c r="C517" t="s">
        <v>105</v>
      </c>
      <c r="D517" t="s">
        <v>365</v>
      </c>
      <c r="E517" t="s">
        <v>2083</v>
      </c>
      <c r="F517">
        <v>2605</v>
      </c>
      <c r="G517">
        <v>8</v>
      </c>
      <c r="H517" t="s">
        <v>779</v>
      </c>
      <c r="J517" t="s">
        <v>705</v>
      </c>
      <c r="K517" t="s">
        <v>665</v>
      </c>
      <c r="M517" s="4" t="s">
        <v>2084</v>
      </c>
      <c r="N517">
        <v>1</v>
      </c>
      <c r="O517">
        <v>1</v>
      </c>
    </row>
    <row r="518" spans="1:15" ht="409.5" x14ac:dyDescent="0.35">
      <c r="A518" t="s">
        <v>13</v>
      </c>
      <c r="B518" t="s">
        <v>658</v>
      </c>
      <c r="C518" t="s">
        <v>105</v>
      </c>
      <c r="D518" t="s">
        <v>365</v>
      </c>
      <c r="E518" t="s">
        <v>369</v>
      </c>
      <c r="F518">
        <v>2614</v>
      </c>
      <c r="G518">
        <v>33</v>
      </c>
      <c r="H518" t="s">
        <v>779</v>
      </c>
      <c r="J518" t="s">
        <v>705</v>
      </c>
      <c r="K518" t="s">
        <v>1484</v>
      </c>
      <c r="M518" s="4" t="s">
        <v>2085</v>
      </c>
      <c r="N518">
        <v>1</v>
      </c>
      <c r="O518">
        <v>1</v>
      </c>
    </row>
    <row r="519" spans="1:15" ht="188.5" x14ac:dyDescent="0.35">
      <c r="A519" t="s">
        <v>13</v>
      </c>
      <c r="B519" t="s">
        <v>658</v>
      </c>
      <c r="C519" t="s">
        <v>105</v>
      </c>
      <c r="D519" t="s">
        <v>94</v>
      </c>
      <c r="E519" t="s">
        <v>370</v>
      </c>
      <c r="F519">
        <v>2648</v>
      </c>
      <c r="G519">
        <v>3</v>
      </c>
      <c r="H519" t="s">
        <v>779</v>
      </c>
      <c r="J519" t="s">
        <v>705</v>
      </c>
      <c r="K519" t="s">
        <v>708</v>
      </c>
      <c r="M519" s="4" t="s">
        <v>1485</v>
      </c>
      <c r="N519">
        <v>1</v>
      </c>
      <c r="O519">
        <v>1</v>
      </c>
    </row>
    <row r="520" spans="1:15" ht="145" x14ac:dyDescent="0.35">
      <c r="A520" t="s">
        <v>13</v>
      </c>
      <c r="B520" t="s">
        <v>658</v>
      </c>
      <c r="C520" t="s">
        <v>105</v>
      </c>
      <c r="D520" t="s">
        <v>94</v>
      </c>
      <c r="E520" t="s">
        <v>371</v>
      </c>
      <c r="F520">
        <v>2652</v>
      </c>
      <c r="G520">
        <v>3</v>
      </c>
      <c r="H520" t="s">
        <v>779</v>
      </c>
      <c r="J520" t="s">
        <v>705</v>
      </c>
      <c r="K520" t="s">
        <v>708</v>
      </c>
      <c r="M520" s="4" t="s">
        <v>1486</v>
      </c>
      <c r="N520">
        <v>1</v>
      </c>
      <c r="O520">
        <v>1</v>
      </c>
    </row>
    <row r="521" spans="1:15" ht="116" x14ac:dyDescent="0.35">
      <c r="A521" t="s">
        <v>13</v>
      </c>
      <c r="B521" t="s">
        <v>658</v>
      </c>
      <c r="C521" t="s">
        <v>105</v>
      </c>
      <c r="D521" t="s">
        <v>94</v>
      </c>
      <c r="E521" t="s">
        <v>374</v>
      </c>
      <c r="F521">
        <v>2656</v>
      </c>
      <c r="G521">
        <v>3</v>
      </c>
      <c r="H521" t="s">
        <v>779</v>
      </c>
      <c r="J521" t="s">
        <v>705</v>
      </c>
      <c r="K521" t="s">
        <v>708</v>
      </c>
      <c r="M521" s="4" t="s">
        <v>1487</v>
      </c>
      <c r="N521">
        <v>1</v>
      </c>
      <c r="O521">
        <v>1</v>
      </c>
    </row>
    <row r="522" spans="1:15" ht="406" x14ac:dyDescent="0.35">
      <c r="A522" t="s">
        <v>13</v>
      </c>
      <c r="B522" t="s">
        <v>658</v>
      </c>
      <c r="C522" t="s">
        <v>105</v>
      </c>
      <c r="D522" t="s">
        <v>374</v>
      </c>
      <c r="E522" t="s">
        <v>376</v>
      </c>
      <c r="F522">
        <v>2660</v>
      </c>
      <c r="G522">
        <v>6</v>
      </c>
      <c r="H522" t="s">
        <v>779</v>
      </c>
      <c r="J522" t="s">
        <v>1089</v>
      </c>
      <c r="K522" t="s">
        <v>778</v>
      </c>
      <c r="M522" s="4" t="s">
        <v>1488</v>
      </c>
      <c r="N522">
        <v>1</v>
      </c>
      <c r="O522">
        <v>1</v>
      </c>
    </row>
    <row r="523" spans="1:15" ht="246.5" x14ac:dyDescent="0.35">
      <c r="A523" t="s">
        <v>13</v>
      </c>
      <c r="B523" t="s">
        <v>658</v>
      </c>
      <c r="C523" t="s">
        <v>105</v>
      </c>
      <c r="D523" t="s">
        <v>374</v>
      </c>
      <c r="E523" t="s">
        <v>377</v>
      </c>
      <c r="F523">
        <v>2667</v>
      </c>
      <c r="G523">
        <v>3</v>
      </c>
      <c r="H523" t="s">
        <v>779</v>
      </c>
      <c r="J523" t="s">
        <v>1089</v>
      </c>
      <c r="K523" t="s">
        <v>665</v>
      </c>
      <c r="M523" s="4" t="s">
        <v>1489</v>
      </c>
      <c r="N523">
        <v>1</v>
      </c>
      <c r="O523">
        <v>1</v>
      </c>
    </row>
    <row r="524" spans="1:15" ht="145" x14ac:dyDescent="0.35">
      <c r="A524" t="s">
        <v>13</v>
      </c>
      <c r="B524" t="s">
        <v>658</v>
      </c>
      <c r="C524" t="s">
        <v>105</v>
      </c>
      <c r="D524" t="s">
        <v>94</v>
      </c>
      <c r="E524" t="s">
        <v>832</v>
      </c>
      <c r="F524">
        <v>2671</v>
      </c>
      <c r="G524">
        <v>3</v>
      </c>
      <c r="H524" t="s">
        <v>779</v>
      </c>
      <c r="J524" t="s">
        <v>705</v>
      </c>
      <c r="K524" t="s">
        <v>708</v>
      </c>
      <c r="M524" s="4" t="s">
        <v>1490</v>
      </c>
      <c r="N524">
        <v>1</v>
      </c>
      <c r="O524">
        <v>1</v>
      </c>
    </row>
    <row r="525" spans="1:15" ht="409.5" x14ac:dyDescent="0.35">
      <c r="A525" t="s">
        <v>13</v>
      </c>
      <c r="B525" t="s">
        <v>658</v>
      </c>
      <c r="C525" t="s">
        <v>105</v>
      </c>
      <c r="D525" t="s">
        <v>94</v>
      </c>
      <c r="E525" t="s">
        <v>379</v>
      </c>
      <c r="F525">
        <v>2675</v>
      </c>
      <c r="G525">
        <v>15</v>
      </c>
      <c r="H525" t="s">
        <v>779</v>
      </c>
      <c r="J525" t="s">
        <v>1275</v>
      </c>
      <c r="K525" t="s">
        <v>708</v>
      </c>
      <c r="M525" s="4" t="s">
        <v>2086</v>
      </c>
      <c r="N525">
        <v>1</v>
      </c>
      <c r="O525">
        <v>1</v>
      </c>
    </row>
    <row r="526" spans="1:15" ht="159.5" x14ac:dyDescent="0.35">
      <c r="A526" t="s">
        <v>13</v>
      </c>
      <c r="B526" t="s">
        <v>658</v>
      </c>
      <c r="C526" t="s">
        <v>105</v>
      </c>
      <c r="D526" t="s">
        <v>627</v>
      </c>
      <c r="E526" t="s">
        <v>382</v>
      </c>
      <c r="F526">
        <v>2691</v>
      </c>
      <c r="G526">
        <v>3</v>
      </c>
      <c r="H526" t="s">
        <v>779</v>
      </c>
      <c r="J526" t="s">
        <v>983</v>
      </c>
      <c r="K526" t="s">
        <v>665</v>
      </c>
      <c r="M526" s="4" t="s">
        <v>1491</v>
      </c>
      <c r="N526">
        <v>1</v>
      </c>
      <c r="O526">
        <v>1</v>
      </c>
    </row>
    <row r="527" spans="1:15" ht="409.5" x14ac:dyDescent="0.35">
      <c r="A527" t="s">
        <v>13</v>
      </c>
      <c r="B527" t="s">
        <v>658</v>
      </c>
      <c r="C527" t="s">
        <v>105</v>
      </c>
      <c r="D527" t="s">
        <v>627</v>
      </c>
      <c r="E527" t="s">
        <v>383</v>
      </c>
      <c r="F527">
        <v>2695</v>
      </c>
      <c r="G527">
        <v>9</v>
      </c>
      <c r="H527" t="s">
        <v>779</v>
      </c>
      <c r="J527" t="s">
        <v>705</v>
      </c>
      <c r="K527" t="s">
        <v>665</v>
      </c>
      <c r="M527" s="4" t="s">
        <v>2087</v>
      </c>
      <c r="N527">
        <v>1</v>
      </c>
      <c r="O527">
        <v>1</v>
      </c>
    </row>
    <row r="528" spans="1:15" ht="333.5" x14ac:dyDescent="0.35">
      <c r="A528" t="s">
        <v>13</v>
      </c>
      <c r="B528" t="s">
        <v>658</v>
      </c>
      <c r="C528" t="s">
        <v>105</v>
      </c>
      <c r="D528" t="s">
        <v>2</v>
      </c>
      <c r="E528" t="s">
        <v>2088</v>
      </c>
      <c r="F528">
        <v>2704</v>
      </c>
      <c r="G528">
        <v>10</v>
      </c>
      <c r="H528" t="s">
        <v>779</v>
      </c>
      <c r="K528" t="s">
        <v>665</v>
      </c>
      <c r="M528" s="4" t="s">
        <v>2089</v>
      </c>
      <c r="N528">
        <v>1</v>
      </c>
      <c r="O528">
        <v>1</v>
      </c>
    </row>
    <row r="529" spans="1:15" ht="145" x14ac:dyDescent="0.35">
      <c r="A529" t="s">
        <v>13</v>
      </c>
      <c r="B529" t="s">
        <v>658</v>
      </c>
      <c r="C529" t="s">
        <v>105</v>
      </c>
      <c r="D529" t="s">
        <v>836</v>
      </c>
      <c r="E529" t="s">
        <v>384</v>
      </c>
      <c r="F529">
        <v>2715</v>
      </c>
      <c r="G529">
        <v>3</v>
      </c>
      <c r="H529" t="s">
        <v>779</v>
      </c>
      <c r="J529" t="s">
        <v>1238</v>
      </c>
      <c r="K529" t="s">
        <v>659</v>
      </c>
      <c r="M529" s="4" t="s">
        <v>1492</v>
      </c>
      <c r="N529">
        <v>1</v>
      </c>
      <c r="O529">
        <v>1</v>
      </c>
    </row>
    <row r="530" spans="1:15" ht="188.5" x14ac:dyDescent="0.35">
      <c r="A530" t="s">
        <v>13</v>
      </c>
      <c r="B530" t="s">
        <v>658</v>
      </c>
      <c r="C530" t="s">
        <v>105</v>
      </c>
      <c r="D530" t="s">
        <v>836</v>
      </c>
      <c r="E530" t="s">
        <v>385</v>
      </c>
      <c r="F530">
        <v>2719</v>
      </c>
      <c r="G530">
        <v>3</v>
      </c>
      <c r="H530" t="s">
        <v>779</v>
      </c>
      <c r="J530" t="s">
        <v>986</v>
      </c>
      <c r="K530" t="s">
        <v>659</v>
      </c>
      <c r="M530" s="4" t="s">
        <v>1493</v>
      </c>
      <c r="N530">
        <v>2</v>
      </c>
      <c r="O530">
        <v>1</v>
      </c>
    </row>
    <row r="531" spans="1:15" ht="159.5" x14ac:dyDescent="0.35">
      <c r="A531" t="s">
        <v>13</v>
      </c>
      <c r="B531" t="s">
        <v>658</v>
      </c>
      <c r="C531" t="s">
        <v>105</v>
      </c>
      <c r="D531" t="s">
        <v>836</v>
      </c>
      <c r="E531" t="s">
        <v>386</v>
      </c>
      <c r="F531">
        <v>2723</v>
      </c>
      <c r="G531">
        <v>3</v>
      </c>
      <c r="H531" t="s">
        <v>779</v>
      </c>
      <c r="J531" t="s">
        <v>1143</v>
      </c>
      <c r="K531" t="s">
        <v>659</v>
      </c>
      <c r="M531" s="4" t="s">
        <v>1494</v>
      </c>
      <c r="N531">
        <v>2</v>
      </c>
      <c r="O531">
        <v>1</v>
      </c>
    </row>
    <row r="532" spans="1:15" ht="203" x14ac:dyDescent="0.35">
      <c r="A532" t="s">
        <v>13</v>
      </c>
      <c r="B532" t="s">
        <v>658</v>
      </c>
      <c r="C532" t="s">
        <v>105</v>
      </c>
      <c r="D532" t="s">
        <v>637</v>
      </c>
      <c r="E532" t="s">
        <v>610</v>
      </c>
      <c r="F532">
        <v>2727</v>
      </c>
      <c r="G532">
        <v>3</v>
      </c>
      <c r="H532" t="s">
        <v>779</v>
      </c>
      <c r="J532" t="s">
        <v>1087</v>
      </c>
      <c r="K532" t="s">
        <v>2090</v>
      </c>
      <c r="M532" s="4" t="s">
        <v>2091</v>
      </c>
      <c r="N532">
        <v>2</v>
      </c>
      <c r="O532">
        <v>1</v>
      </c>
    </row>
    <row r="533" spans="1:15" ht="362.5" x14ac:dyDescent="0.35">
      <c r="A533" t="s">
        <v>13</v>
      </c>
      <c r="B533" t="s">
        <v>658</v>
      </c>
      <c r="C533" t="s">
        <v>105</v>
      </c>
      <c r="D533" t="s">
        <v>637</v>
      </c>
      <c r="E533" t="s">
        <v>2092</v>
      </c>
      <c r="F533">
        <v>2731</v>
      </c>
      <c r="G533">
        <v>10</v>
      </c>
      <c r="H533" t="s">
        <v>779</v>
      </c>
      <c r="K533" t="s">
        <v>2093</v>
      </c>
      <c r="M533" s="4" t="s">
        <v>2094</v>
      </c>
      <c r="N533">
        <v>1</v>
      </c>
      <c r="O533">
        <v>1</v>
      </c>
    </row>
    <row r="534" spans="1:15" ht="217.5" x14ac:dyDescent="0.35">
      <c r="A534" t="s">
        <v>13</v>
      </c>
      <c r="B534" t="s">
        <v>658</v>
      </c>
      <c r="C534" t="s">
        <v>105</v>
      </c>
      <c r="D534" t="s">
        <v>951</v>
      </c>
      <c r="E534" t="s">
        <v>603</v>
      </c>
      <c r="F534">
        <v>2741</v>
      </c>
      <c r="G534">
        <v>4</v>
      </c>
      <c r="H534" t="s">
        <v>779</v>
      </c>
      <c r="K534" t="s">
        <v>2095</v>
      </c>
      <c r="M534" s="4" t="s">
        <v>2096</v>
      </c>
      <c r="N534">
        <v>2</v>
      </c>
      <c r="O534">
        <v>1</v>
      </c>
    </row>
    <row r="535" spans="1:15" ht="333.5" x14ac:dyDescent="0.35">
      <c r="A535" t="s">
        <v>13</v>
      </c>
      <c r="B535" t="s">
        <v>658</v>
      </c>
      <c r="C535" t="s">
        <v>105</v>
      </c>
      <c r="D535" t="s">
        <v>637</v>
      </c>
      <c r="E535" t="s">
        <v>388</v>
      </c>
      <c r="F535">
        <v>2746</v>
      </c>
      <c r="G535">
        <v>8</v>
      </c>
      <c r="H535" t="s">
        <v>779</v>
      </c>
      <c r="J535" t="s">
        <v>1089</v>
      </c>
      <c r="K535" t="s">
        <v>838</v>
      </c>
      <c r="M535" s="4" t="s">
        <v>1495</v>
      </c>
      <c r="N535">
        <v>2</v>
      </c>
      <c r="O535">
        <v>1</v>
      </c>
    </row>
    <row r="536" spans="1:15" ht="319" x14ac:dyDescent="0.35">
      <c r="A536" t="s">
        <v>13</v>
      </c>
      <c r="B536" t="s">
        <v>658</v>
      </c>
      <c r="C536" t="s">
        <v>105</v>
      </c>
      <c r="D536" t="s">
        <v>637</v>
      </c>
      <c r="E536" t="s">
        <v>389</v>
      </c>
      <c r="F536">
        <v>2755</v>
      </c>
      <c r="G536">
        <v>10</v>
      </c>
      <c r="H536" t="s">
        <v>779</v>
      </c>
      <c r="J536" t="s">
        <v>1089</v>
      </c>
      <c r="K536" t="s">
        <v>665</v>
      </c>
      <c r="M536" s="4" t="s">
        <v>1496</v>
      </c>
      <c r="N536">
        <v>1</v>
      </c>
      <c r="O536">
        <v>1</v>
      </c>
    </row>
    <row r="537" spans="1:15" ht="275.5" x14ac:dyDescent="0.35">
      <c r="A537" t="s">
        <v>13</v>
      </c>
      <c r="B537" t="s">
        <v>658</v>
      </c>
      <c r="C537" t="s">
        <v>105</v>
      </c>
      <c r="D537" t="s">
        <v>640</v>
      </c>
      <c r="E537" t="s">
        <v>1497</v>
      </c>
      <c r="F537">
        <v>2765</v>
      </c>
      <c r="G537">
        <v>5</v>
      </c>
      <c r="H537" t="s">
        <v>779</v>
      </c>
      <c r="I537" t="s">
        <v>4</v>
      </c>
      <c r="K537" t="s">
        <v>659</v>
      </c>
      <c r="M537" s="4" t="s">
        <v>1498</v>
      </c>
      <c r="N537">
        <v>1</v>
      </c>
      <c r="O537">
        <v>1</v>
      </c>
    </row>
    <row r="538" spans="1:15" ht="304.5" x14ac:dyDescent="0.35">
      <c r="A538" t="s">
        <v>13</v>
      </c>
      <c r="B538" t="s">
        <v>658</v>
      </c>
      <c r="C538" t="s">
        <v>105</v>
      </c>
      <c r="D538" t="s">
        <v>640</v>
      </c>
      <c r="E538" t="s">
        <v>1499</v>
      </c>
      <c r="F538">
        <v>2770</v>
      </c>
      <c r="G538">
        <v>6</v>
      </c>
      <c r="H538" t="s">
        <v>779</v>
      </c>
      <c r="J538" t="s">
        <v>705</v>
      </c>
      <c r="K538" t="s">
        <v>1500</v>
      </c>
      <c r="M538" s="4" t="s">
        <v>1501</v>
      </c>
      <c r="N538">
        <v>1</v>
      </c>
      <c r="O538">
        <v>1</v>
      </c>
    </row>
    <row r="539" spans="1:15" ht="145" x14ac:dyDescent="0.35">
      <c r="A539" t="s">
        <v>13</v>
      </c>
      <c r="B539" t="s">
        <v>658</v>
      </c>
      <c r="C539" t="s">
        <v>105</v>
      </c>
      <c r="D539" t="s">
        <v>640</v>
      </c>
      <c r="E539" t="s">
        <v>1502</v>
      </c>
      <c r="F539">
        <v>2776</v>
      </c>
      <c r="G539">
        <v>3</v>
      </c>
      <c r="H539" t="s">
        <v>779</v>
      </c>
      <c r="J539" t="s">
        <v>705</v>
      </c>
      <c r="K539" t="s">
        <v>794</v>
      </c>
      <c r="M539" s="4" t="s">
        <v>1503</v>
      </c>
      <c r="N539">
        <v>1</v>
      </c>
      <c r="O539">
        <v>1</v>
      </c>
    </row>
    <row r="540" spans="1:15" ht="406" x14ac:dyDescent="0.35">
      <c r="A540" t="s">
        <v>13</v>
      </c>
      <c r="B540" t="s">
        <v>658</v>
      </c>
      <c r="C540" t="s">
        <v>105</v>
      </c>
      <c r="D540" t="s">
        <v>638</v>
      </c>
      <c r="E540" t="s">
        <v>569</v>
      </c>
      <c r="F540">
        <v>2780</v>
      </c>
      <c r="G540">
        <v>11</v>
      </c>
      <c r="H540" t="s">
        <v>779</v>
      </c>
      <c r="K540" t="s">
        <v>932</v>
      </c>
      <c r="M540" s="4" t="s">
        <v>1259</v>
      </c>
      <c r="N540">
        <v>2</v>
      </c>
      <c r="O540">
        <v>1</v>
      </c>
    </row>
    <row r="541" spans="1:15" ht="333.5" x14ac:dyDescent="0.35">
      <c r="A541" t="s">
        <v>13</v>
      </c>
      <c r="B541" t="s">
        <v>658</v>
      </c>
      <c r="C541" t="s">
        <v>105</v>
      </c>
      <c r="D541" t="s">
        <v>648</v>
      </c>
      <c r="E541" t="s">
        <v>606</v>
      </c>
      <c r="F541">
        <v>2792</v>
      </c>
      <c r="G541">
        <v>7</v>
      </c>
      <c r="H541" t="s">
        <v>779</v>
      </c>
      <c r="J541" t="s">
        <v>1236</v>
      </c>
      <c r="K541" t="s">
        <v>952</v>
      </c>
      <c r="M541" s="4" t="s">
        <v>2097</v>
      </c>
      <c r="N541">
        <v>2</v>
      </c>
      <c r="O541">
        <v>1</v>
      </c>
    </row>
    <row r="542" spans="1:15" ht="145" x14ac:dyDescent="0.35">
      <c r="A542" t="s">
        <v>13</v>
      </c>
      <c r="B542" t="s">
        <v>658</v>
      </c>
      <c r="C542" t="s">
        <v>105</v>
      </c>
      <c r="D542" t="s">
        <v>390</v>
      </c>
      <c r="E542" t="s">
        <v>390</v>
      </c>
      <c r="F542">
        <v>2799</v>
      </c>
      <c r="G542">
        <v>3</v>
      </c>
      <c r="H542" t="s">
        <v>779</v>
      </c>
      <c r="J542" t="s">
        <v>1282</v>
      </c>
      <c r="K542" t="s">
        <v>697</v>
      </c>
      <c r="M542" s="4" t="s">
        <v>1504</v>
      </c>
      <c r="N542">
        <v>2</v>
      </c>
      <c r="O542">
        <v>1</v>
      </c>
    </row>
    <row r="543" spans="1:15" ht="377" x14ac:dyDescent="0.35">
      <c r="A543" t="s">
        <v>13</v>
      </c>
      <c r="B543" t="s">
        <v>658</v>
      </c>
      <c r="C543" t="s">
        <v>105</v>
      </c>
      <c r="D543" t="s">
        <v>390</v>
      </c>
      <c r="E543" t="s">
        <v>394</v>
      </c>
      <c r="F543">
        <v>2803</v>
      </c>
      <c r="G543">
        <v>3</v>
      </c>
      <c r="H543" t="s">
        <v>779</v>
      </c>
      <c r="J543" t="s">
        <v>1505</v>
      </c>
      <c r="K543" t="s">
        <v>842</v>
      </c>
      <c r="M543" s="4" t="s">
        <v>1506</v>
      </c>
      <c r="N543">
        <v>1</v>
      </c>
      <c r="O543">
        <v>1</v>
      </c>
    </row>
    <row r="544" spans="1:15" ht="409.5" x14ac:dyDescent="0.35">
      <c r="A544" t="s">
        <v>13</v>
      </c>
      <c r="B544" t="s">
        <v>658</v>
      </c>
      <c r="C544" t="s">
        <v>105</v>
      </c>
      <c r="D544" t="s">
        <v>390</v>
      </c>
      <c r="E544" t="s">
        <v>395</v>
      </c>
      <c r="F544">
        <v>2807</v>
      </c>
      <c r="G544">
        <v>3</v>
      </c>
      <c r="H544" t="s">
        <v>779</v>
      </c>
      <c r="J544" t="s">
        <v>1505</v>
      </c>
      <c r="K544" t="s">
        <v>843</v>
      </c>
      <c r="M544" s="4" t="s">
        <v>1507</v>
      </c>
      <c r="N544">
        <v>1</v>
      </c>
      <c r="O544">
        <v>1</v>
      </c>
    </row>
    <row r="545" spans="1:15" ht="377" x14ac:dyDescent="0.35">
      <c r="A545" t="s">
        <v>13</v>
      </c>
      <c r="B545" t="s">
        <v>658</v>
      </c>
      <c r="C545" t="s">
        <v>105</v>
      </c>
      <c r="D545" t="s">
        <v>390</v>
      </c>
      <c r="E545" t="s">
        <v>396</v>
      </c>
      <c r="F545">
        <v>2811</v>
      </c>
      <c r="G545">
        <v>3</v>
      </c>
      <c r="H545" t="s">
        <v>779</v>
      </c>
      <c r="J545" t="s">
        <v>1089</v>
      </c>
      <c r="K545" t="s">
        <v>844</v>
      </c>
      <c r="M545" s="4" t="s">
        <v>1508</v>
      </c>
      <c r="N545">
        <v>1</v>
      </c>
      <c r="O545">
        <v>1</v>
      </c>
    </row>
    <row r="546" spans="1:15" ht="319" x14ac:dyDescent="0.35">
      <c r="A546" t="s">
        <v>13</v>
      </c>
      <c r="B546" t="s">
        <v>658</v>
      </c>
      <c r="C546" t="s">
        <v>105</v>
      </c>
      <c r="D546" t="s">
        <v>390</v>
      </c>
      <c r="E546" t="s">
        <v>397</v>
      </c>
      <c r="F546">
        <v>2815</v>
      </c>
      <c r="G546">
        <v>3</v>
      </c>
      <c r="H546" t="s">
        <v>779</v>
      </c>
      <c r="J546" t="s">
        <v>1089</v>
      </c>
      <c r="K546" t="s">
        <v>844</v>
      </c>
      <c r="M546" s="4" t="s">
        <v>1509</v>
      </c>
      <c r="N546">
        <v>1</v>
      </c>
      <c r="O546">
        <v>1</v>
      </c>
    </row>
    <row r="547" spans="1:15" ht="217.5" x14ac:dyDescent="0.35">
      <c r="A547" t="s">
        <v>13</v>
      </c>
      <c r="B547" t="s">
        <v>658</v>
      </c>
      <c r="C547" t="s">
        <v>105</v>
      </c>
      <c r="D547" t="s">
        <v>390</v>
      </c>
      <c r="E547" t="s">
        <v>398</v>
      </c>
      <c r="F547">
        <v>2819</v>
      </c>
      <c r="G547">
        <v>3</v>
      </c>
      <c r="H547" t="s">
        <v>779</v>
      </c>
      <c r="J547" t="s">
        <v>1272</v>
      </c>
      <c r="K547" t="s">
        <v>846</v>
      </c>
      <c r="M547" s="4" t="s">
        <v>1510</v>
      </c>
      <c r="N547">
        <v>1</v>
      </c>
      <c r="O547">
        <v>1</v>
      </c>
    </row>
    <row r="548" spans="1:15" ht="409.5" x14ac:dyDescent="0.35">
      <c r="A548" t="s">
        <v>13</v>
      </c>
      <c r="B548" t="s">
        <v>658</v>
      </c>
      <c r="C548" t="s">
        <v>105</v>
      </c>
      <c r="D548" t="s">
        <v>390</v>
      </c>
      <c r="E548" t="s">
        <v>401</v>
      </c>
      <c r="F548">
        <v>2823</v>
      </c>
      <c r="G548">
        <v>8</v>
      </c>
      <c r="H548" t="s">
        <v>779</v>
      </c>
      <c r="J548" t="s">
        <v>1236</v>
      </c>
      <c r="K548" t="s">
        <v>804</v>
      </c>
      <c r="M548" s="4" t="s">
        <v>1511</v>
      </c>
      <c r="N548">
        <v>1</v>
      </c>
      <c r="O548">
        <v>1</v>
      </c>
    </row>
    <row r="549" spans="1:15" ht="409.5" x14ac:dyDescent="0.35">
      <c r="A549" t="s">
        <v>13</v>
      </c>
      <c r="B549" t="s">
        <v>658</v>
      </c>
      <c r="C549" t="s">
        <v>105</v>
      </c>
      <c r="D549" t="s">
        <v>390</v>
      </c>
      <c r="E549" t="s">
        <v>402</v>
      </c>
      <c r="F549">
        <v>2832</v>
      </c>
      <c r="G549">
        <v>8</v>
      </c>
      <c r="H549" t="s">
        <v>779</v>
      </c>
      <c r="J549" t="s">
        <v>1089</v>
      </c>
      <c r="K549" t="s">
        <v>848</v>
      </c>
      <c r="M549" s="4" t="s">
        <v>1512</v>
      </c>
      <c r="N549">
        <v>1</v>
      </c>
      <c r="O549">
        <v>1</v>
      </c>
    </row>
    <row r="550" spans="1:15" ht="188.5" x14ac:dyDescent="0.35">
      <c r="A550" t="s">
        <v>13</v>
      </c>
      <c r="B550" t="s">
        <v>658</v>
      </c>
      <c r="C550" t="s">
        <v>105</v>
      </c>
      <c r="D550" t="s">
        <v>390</v>
      </c>
      <c r="E550" t="s">
        <v>407</v>
      </c>
      <c r="F550">
        <v>2841</v>
      </c>
      <c r="G550">
        <v>4</v>
      </c>
      <c r="H550" t="s">
        <v>779</v>
      </c>
      <c r="J550" t="s">
        <v>705</v>
      </c>
      <c r="K550" t="s">
        <v>804</v>
      </c>
      <c r="M550" s="4" t="s">
        <v>1513</v>
      </c>
      <c r="N550">
        <v>1</v>
      </c>
      <c r="O550">
        <v>1</v>
      </c>
    </row>
    <row r="551" spans="1:15" ht="409.5" x14ac:dyDescent="0.35">
      <c r="A551" t="s">
        <v>13</v>
      </c>
      <c r="B551" t="s">
        <v>658</v>
      </c>
      <c r="C551" t="s">
        <v>105</v>
      </c>
      <c r="D551" t="s">
        <v>390</v>
      </c>
      <c r="E551" t="s">
        <v>408</v>
      </c>
      <c r="F551">
        <v>2846</v>
      </c>
      <c r="G551">
        <v>15</v>
      </c>
      <c r="H551" t="s">
        <v>779</v>
      </c>
      <c r="J551" t="s">
        <v>1275</v>
      </c>
      <c r="K551" t="s">
        <v>804</v>
      </c>
      <c r="M551" s="4" t="s">
        <v>1514</v>
      </c>
      <c r="N551">
        <v>1</v>
      </c>
      <c r="O551">
        <v>1</v>
      </c>
    </row>
    <row r="552" spans="1:15" ht="145" x14ac:dyDescent="0.35">
      <c r="A552" t="s">
        <v>13</v>
      </c>
      <c r="B552" t="s">
        <v>658</v>
      </c>
      <c r="C552" t="s">
        <v>105</v>
      </c>
      <c r="D552" t="s">
        <v>390</v>
      </c>
      <c r="E552" t="s">
        <v>409</v>
      </c>
      <c r="F552">
        <v>2862</v>
      </c>
      <c r="G552">
        <v>3</v>
      </c>
      <c r="H552" t="s">
        <v>779</v>
      </c>
      <c r="J552" t="s">
        <v>1236</v>
      </c>
      <c r="K552" t="s">
        <v>804</v>
      </c>
      <c r="M552" s="4" t="s">
        <v>1515</v>
      </c>
      <c r="N552">
        <v>1</v>
      </c>
      <c r="O552">
        <v>1</v>
      </c>
    </row>
    <row r="553" spans="1:15" ht="409.5" x14ac:dyDescent="0.35">
      <c r="A553" t="s">
        <v>13</v>
      </c>
      <c r="B553" t="s">
        <v>658</v>
      </c>
      <c r="C553" t="s">
        <v>105</v>
      </c>
      <c r="D553" t="s">
        <v>390</v>
      </c>
      <c r="E553" t="s">
        <v>410</v>
      </c>
      <c r="F553">
        <v>2866</v>
      </c>
      <c r="G553">
        <v>10</v>
      </c>
      <c r="H553" t="s">
        <v>779</v>
      </c>
      <c r="J553" t="s">
        <v>1089</v>
      </c>
      <c r="K553" t="s">
        <v>852</v>
      </c>
      <c r="M553" s="4" t="s">
        <v>1516</v>
      </c>
      <c r="N553">
        <v>1</v>
      </c>
      <c r="O553">
        <v>1</v>
      </c>
    </row>
    <row r="554" spans="1:15" ht="409.5" x14ac:dyDescent="0.35">
      <c r="A554" t="s">
        <v>13</v>
      </c>
      <c r="B554" t="s">
        <v>658</v>
      </c>
      <c r="C554" t="s">
        <v>105</v>
      </c>
      <c r="D554" t="s">
        <v>390</v>
      </c>
      <c r="E554" t="s">
        <v>411</v>
      </c>
      <c r="F554">
        <v>2877</v>
      </c>
      <c r="G554">
        <v>10</v>
      </c>
      <c r="H554" t="s">
        <v>779</v>
      </c>
      <c r="J554" t="s">
        <v>1089</v>
      </c>
      <c r="K554" t="s">
        <v>853</v>
      </c>
      <c r="M554" s="4" t="s">
        <v>1517</v>
      </c>
      <c r="N554">
        <v>1</v>
      </c>
      <c r="O554">
        <v>1</v>
      </c>
    </row>
    <row r="555" spans="1:15" ht="377" x14ac:dyDescent="0.35">
      <c r="A555" t="s">
        <v>13</v>
      </c>
      <c r="B555" t="s">
        <v>658</v>
      </c>
      <c r="C555" t="s">
        <v>105</v>
      </c>
      <c r="D555" t="s">
        <v>390</v>
      </c>
      <c r="E555" t="s">
        <v>816</v>
      </c>
      <c r="F555">
        <v>2888</v>
      </c>
      <c r="G555">
        <v>5</v>
      </c>
      <c r="H555" t="s">
        <v>779</v>
      </c>
      <c r="J555" t="s">
        <v>1089</v>
      </c>
      <c r="K555" t="s">
        <v>804</v>
      </c>
      <c r="M555" s="4" t="s">
        <v>2098</v>
      </c>
      <c r="N555">
        <v>1</v>
      </c>
      <c r="O555">
        <v>1</v>
      </c>
    </row>
    <row r="556" spans="1:15" ht="362.5" x14ac:dyDescent="0.35">
      <c r="A556" t="s">
        <v>13</v>
      </c>
      <c r="B556" t="s">
        <v>658</v>
      </c>
      <c r="C556" t="s">
        <v>105</v>
      </c>
      <c r="D556" t="s">
        <v>390</v>
      </c>
      <c r="E556" t="s">
        <v>413</v>
      </c>
      <c r="F556">
        <v>2894</v>
      </c>
      <c r="G556">
        <v>6</v>
      </c>
      <c r="H556" t="s">
        <v>779</v>
      </c>
      <c r="J556" t="s">
        <v>983</v>
      </c>
      <c r="K556" t="s">
        <v>839</v>
      </c>
      <c r="M556" s="4" t="s">
        <v>1518</v>
      </c>
      <c r="N556">
        <v>1</v>
      </c>
      <c r="O556">
        <v>1</v>
      </c>
    </row>
    <row r="557" spans="1:15" ht="101.5" x14ac:dyDescent="0.35">
      <c r="A557" t="s">
        <v>13</v>
      </c>
      <c r="B557" t="s">
        <v>658</v>
      </c>
      <c r="C557" t="s">
        <v>105</v>
      </c>
      <c r="D557" t="s">
        <v>2099</v>
      </c>
      <c r="E557" t="s">
        <v>2100</v>
      </c>
      <c r="F557">
        <v>2900</v>
      </c>
      <c r="G557">
        <v>3</v>
      </c>
      <c r="H557" t="s">
        <v>3</v>
      </c>
      <c r="K557" t="s">
        <v>665</v>
      </c>
      <c r="M557" s="4" t="s">
        <v>2101</v>
      </c>
      <c r="N557">
        <v>1</v>
      </c>
      <c r="O557">
        <v>1</v>
      </c>
    </row>
    <row r="558" spans="1:15" ht="101.5" x14ac:dyDescent="0.35">
      <c r="A558" t="s">
        <v>13</v>
      </c>
      <c r="B558" t="s">
        <v>658</v>
      </c>
      <c r="C558" t="s">
        <v>105</v>
      </c>
      <c r="D558" t="s">
        <v>2099</v>
      </c>
      <c r="E558" t="s">
        <v>2102</v>
      </c>
      <c r="F558">
        <v>2903</v>
      </c>
      <c r="G558">
        <v>3</v>
      </c>
      <c r="H558" t="s">
        <v>779</v>
      </c>
      <c r="J558" t="s">
        <v>2103</v>
      </c>
      <c r="K558" t="s">
        <v>665</v>
      </c>
      <c r="M558" s="4" t="s">
        <v>2104</v>
      </c>
      <c r="N558">
        <v>1</v>
      </c>
      <c r="O558">
        <v>1</v>
      </c>
    </row>
    <row r="559" spans="1:15" ht="72.5" x14ac:dyDescent="0.35">
      <c r="A559" t="s">
        <v>13</v>
      </c>
      <c r="B559" t="s">
        <v>658</v>
      </c>
      <c r="C559" t="s">
        <v>105</v>
      </c>
      <c r="D559" t="s">
        <v>2103</v>
      </c>
      <c r="E559" t="s">
        <v>2105</v>
      </c>
      <c r="F559">
        <v>2906</v>
      </c>
      <c r="G559">
        <v>3</v>
      </c>
      <c r="H559" t="s">
        <v>3</v>
      </c>
      <c r="K559" t="s">
        <v>2106</v>
      </c>
      <c r="M559" s="4" t="s">
        <v>2107</v>
      </c>
      <c r="N559">
        <v>1</v>
      </c>
      <c r="O559">
        <v>1</v>
      </c>
    </row>
    <row r="560" spans="1:15" ht="304.5" x14ac:dyDescent="0.35">
      <c r="A560" t="s">
        <v>13</v>
      </c>
      <c r="B560" t="s">
        <v>658</v>
      </c>
      <c r="C560" t="s">
        <v>105</v>
      </c>
      <c r="D560" t="s">
        <v>786</v>
      </c>
      <c r="E560" t="s">
        <v>1903</v>
      </c>
      <c r="F560">
        <v>2910</v>
      </c>
      <c r="G560">
        <v>7</v>
      </c>
      <c r="H560" t="s">
        <v>779</v>
      </c>
      <c r="K560" t="s">
        <v>725</v>
      </c>
      <c r="M560" s="4" t="s">
        <v>2108</v>
      </c>
      <c r="N560">
        <v>1</v>
      </c>
      <c r="O560">
        <v>1</v>
      </c>
    </row>
    <row r="561" spans="1:15" ht="203" x14ac:dyDescent="0.35">
      <c r="A561" t="s">
        <v>13</v>
      </c>
      <c r="B561" t="s">
        <v>658</v>
      </c>
      <c r="C561" t="s">
        <v>105</v>
      </c>
      <c r="D561" t="s">
        <v>786</v>
      </c>
      <c r="E561" t="s">
        <v>2109</v>
      </c>
      <c r="F561">
        <v>2918</v>
      </c>
      <c r="G561">
        <v>3</v>
      </c>
      <c r="H561" t="s">
        <v>779</v>
      </c>
      <c r="J561" t="s">
        <v>1089</v>
      </c>
      <c r="K561" t="s">
        <v>725</v>
      </c>
      <c r="M561" s="4" t="s">
        <v>2110</v>
      </c>
      <c r="N561">
        <v>1</v>
      </c>
      <c r="O561">
        <v>1</v>
      </c>
    </row>
    <row r="562" spans="1:15" ht="174" x14ac:dyDescent="0.35">
      <c r="A562" t="s">
        <v>13</v>
      </c>
      <c r="B562" t="s">
        <v>658</v>
      </c>
      <c r="C562" t="s">
        <v>105</v>
      </c>
      <c r="D562" t="s">
        <v>390</v>
      </c>
      <c r="E562" t="s">
        <v>2111</v>
      </c>
      <c r="F562">
        <v>2922</v>
      </c>
      <c r="G562">
        <v>3</v>
      </c>
      <c r="H562" t="s">
        <v>779</v>
      </c>
      <c r="J562" t="s">
        <v>1089</v>
      </c>
      <c r="K562" t="s">
        <v>804</v>
      </c>
      <c r="M562" s="4" t="s">
        <v>2112</v>
      </c>
      <c r="N562">
        <v>1</v>
      </c>
      <c r="O562">
        <v>1</v>
      </c>
    </row>
    <row r="563" spans="1:15" ht="406" x14ac:dyDescent="0.35">
      <c r="A563" t="s">
        <v>13</v>
      </c>
      <c r="B563" t="s">
        <v>658</v>
      </c>
      <c r="C563" t="s">
        <v>105</v>
      </c>
      <c r="D563" t="s">
        <v>390</v>
      </c>
      <c r="E563" t="s">
        <v>414</v>
      </c>
      <c r="F563">
        <v>2925</v>
      </c>
      <c r="G563">
        <v>7</v>
      </c>
      <c r="H563" t="s">
        <v>779</v>
      </c>
      <c r="J563" t="s">
        <v>983</v>
      </c>
      <c r="K563" t="s">
        <v>841</v>
      </c>
      <c r="M563" s="4" t="s">
        <v>1519</v>
      </c>
      <c r="N563">
        <v>1</v>
      </c>
      <c r="O563">
        <v>1</v>
      </c>
    </row>
    <row r="564" spans="1:15" ht="406" x14ac:dyDescent="0.35">
      <c r="A564" t="s">
        <v>13</v>
      </c>
      <c r="B564" t="s">
        <v>658</v>
      </c>
      <c r="C564" t="s">
        <v>105</v>
      </c>
      <c r="D564" t="s">
        <v>390</v>
      </c>
      <c r="E564" t="s">
        <v>2113</v>
      </c>
      <c r="F564">
        <v>2932</v>
      </c>
      <c r="G564">
        <v>7</v>
      </c>
      <c r="H564" t="s">
        <v>779</v>
      </c>
      <c r="J564" t="s">
        <v>983</v>
      </c>
      <c r="K564" t="s">
        <v>2114</v>
      </c>
      <c r="M564" s="4" t="s">
        <v>2115</v>
      </c>
      <c r="N564">
        <v>1</v>
      </c>
      <c r="O564">
        <v>1</v>
      </c>
    </row>
    <row r="565" spans="1:15" ht="409.5" x14ac:dyDescent="0.35">
      <c r="A565" t="s">
        <v>13</v>
      </c>
      <c r="B565" t="s">
        <v>658</v>
      </c>
      <c r="C565" t="s">
        <v>105</v>
      </c>
      <c r="D565" t="s">
        <v>786</v>
      </c>
      <c r="E565" t="s">
        <v>2116</v>
      </c>
      <c r="F565">
        <v>2939</v>
      </c>
      <c r="G565">
        <v>8</v>
      </c>
      <c r="H565" t="s">
        <v>3</v>
      </c>
      <c r="K565" t="s">
        <v>659</v>
      </c>
      <c r="M565" s="4" t="s">
        <v>2117</v>
      </c>
      <c r="N565">
        <v>1</v>
      </c>
      <c r="O565">
        <v>1</v>
      </c>
    </row>
    <row r="566" spans="1:15" ht="409.5" x14ac:dyDescent="0.35">
      <c r="A566" t="s">
        <v>13</v>
      </c>
      <c r="B566" t="s">
        <v>658</v>
      </c>
      <c r="C566" t="s">
        <v>105</v>
      </c>
      <c r="D566" t="s">
        <v>786</v>
      </c>
      <c r="E566" t="s">
        <v>2118</v>
      </c>
      <c r="F566">
        <v>2947</v>
      </c>
      <c r="G566">
        <v>12</v>
      </c>
      <c r="H566" t="s">
        <v>779</v>
      </c>
      <c r="J566" t="s">
        <v>1200</v>
      </c>
      <c r="K566" t="s">
        <v>2119</v>
      </c>
      <c r="M566" s="4" t="s">
        <v>2120</v>
      </c>
      <c r="N566">
        <v>1</v>
      </c>
      <c r="O566">
        <v>1</v>
      </c>
    </row>
    <row r="567" spans="1:15" ht="409.5" x14ac:dyDescent="0.35">
      <c r="A567" t="s">
        <v>13</v>
      </c>
      <c r="B567" t="s">
        <v>658</v>
      </c>
      <c r="C567" t="s">
        <v>105</v>
      </c>
      <c r="D567" t="s">
        <v>390</v>
      </c>
      <c r="E567" t="s">
        <v>2121</v>
      </c>
      <c r="F567">
        <v>2960</v>
      </c>
      <c r="G567">
        <v>4</v>
      </c>
      <c r="H567" t="s">
        <v>779</v>
      </c>
      <c r="J567" t="s">
        <v>1200</v>
      </c>
      <c r="K567" t="s">
        <v>2122</v>
      </c>
      <c r="M567" s="4" t="s">
        <v>2123</v>
      </c>
      <c r="N567">
        <v>1</v>
      </c>
      <c r="O567">
        <v>1</v>
      </c>
    </row>
    <row r="568" spans="1:15" ht="409.5" x14ac:dyDescent="0.35">
      <c r="A568" t="s">
        <v>13</v>
      </c>
      <c r="B568" t="s">
        <v>658</v>
      </c>
      <c r="C568" t="s">
        <v>105</v>
      </c>
      <c r="D568" t="s">
        <v>390</v>
      </c>
      <c r="E568" t="s">
        <v>415</v>
      </c>
      <c r="F568">
        <v>2965</v>
      </c>
      <c r="G568">
        <v>4</v>
      </c>
      <c r="H568" t="s">
        <v>779</v>
      </c>
      <c r="J568" t="s">
        <v>1505</v>
      </c>
      <c r="K568" t="s">
        <v>854</v>
      </c>
      <c r="M568" s="4" t="s">
        <v>1520</v>
      </c>
      <c r="N568">
        <v>1</v>
      </c>
      <c r="O568">
        <v>1</v>
      </c>
    </row>
    <row r="569" spans="1:15" ht="409.5" x14ac:dyDescent="0.35">
      <c r="A569" t="s">
        <v>13</v>
      </c>
      <c r="B569" t="s">
        <v>658</v>
      </c>
      <c r="C569" t="s">
        <v>105</v>
      </c>
      <c r="D569" t="s">
        <v>786</v>
      </c>
      <c r="E569" t="s">
        <v>2124</v>
      </c>
      <c r="F569">
        <v>2970</v>
      </c>
      <c r="G569">
        <v>12</v>
      </c>
      <c r="H569" t="s">
        <v>779</v>
      </c>
      <c r="J569" t="s">
        <v>1200</v>
      </c>
      <c r="K569" t="s">
        <v>2125</v>
      </c>
      <c r="M569" s="4" t="s">
        <v>2126</v>
      </c>
      <c r="N569">
        <v>1</v>
      </c>
      <c r="O569">
        <v>1</v>
      </c>
    </row>
    <row r="570" spans="1:15" ht="275.5" x14ac:dyDescent="0.35">
      <c r="A570" t="s">
        <v>13</v>
      </c>
      <c r="B570" t="s">
        <v>658</v>
      </c>
      <c r="C570" t="s">
        <v>105</v>
      </c>
      <c r="D570" t="s">
        <v>786</v>
      </c>
      <c r="E570" t="s">
        <v>2127</v>
      </c>
      <c r="F570">
        <v>2983</v>
      </c>
      <c r="G570">
        <v>7</v>
      </c>
      <c r="H570" t="s">
        <v>779</v>
      </c>
      <c r="J570" t="s">
        <v>1200</v>
      </c>
      <c r="K570" t="s">
        <v>665</v>
      </c>
      <c r="M570" s="4" t="s">
        <v>2128</v>
      </c>
      <c r="N570">
        <v>1</v>
      </c>
      <c r="O570">
        <v>1</v>
      </c>
    </row>
    <row r="571" spans="1:15" ht="409.5" x14ac:dyDescent="0.35">
      <c r="A571" t="s">
        <v>13</v>
      </c>
      <c r="B571" t="s">
        <v>658</v>
      </c>
      <c r="C571" t="s">
        <v>105</v>
      </c>
      <c r="D571" t="s">
        <v>786</v>
      </c>
      <c r="E571" t="s">
        <v>2129</v>
      </c>
      <c r="F571">
        <v>2990</v>
      </c>
      <c r="G571">
        <v>13</v>
      </c>
      <c r="H571" t="s">
        <v>779</v>
      </c>
      <c r="J571" t="s">
        <v>1200</v>
      </c>
      <c r="K571" t="s">
        <v>2130</v>
      </c>
      <c r="M571" s="4" t="s">
        <v>2131</v>
      </c>
      <c r="N571">
        <v>1</v>
      </c>
      <c r="O571">
        <v>1</v>
      </c>
    </row>
    <row r="572" spans="1:15" ht="409.5" x14ac:dyDescent="0.35">
      <c r="A572" t="s">
        <v>13</v>
      </c>
      <c r="B572" t="s">
        <v>658</v>
      </c>
      <c r="C572" t="s">
        <v>105</v>
      </c>
      <c r="D572" t="s">
        <v>786</v>
      </c>
      <c r="E572" t="s">
        <v>2132</v>
      </c>
      <c r="F572">
        <v>3003</v>
      </c>
      <c r="G572">
        <v>4</v>
      </c>
      <c r="H572" t="s">
        <v>779</v>
      </c>
      <c r="J572" t="s">
        <v>1200</v>
      </c>
      <c r="K572" t="s">
        <v>2133</v>
      </c>
      <c r="M572" s="4" t="s">
        <v>2134</v>
      </c>
      <c r="N572">
        <v>1</v>
      </c>
      <c r="O572">
        <v>1</v>
      </c>
    </row>
    <row r="573" spans="1:15" ht="409.5" x14ac:dyDescent="0.35">
      <c r="A573" t="s">
        <v>13</v>
      </c>
      <c r="B573" t="s">
        <v>658</v>
      </c>
      <c r="C573" t="s">
        <v>105</v>
      </c>
      <c r="D573" t="s">
        <v>390</v>
      </c>
      <c r="E573" t="s">
        <v>416</v>
      </c>
      <c r="F573">
        <v>3008</v>
      </c>
      <c r="G573">
        <v>14</v>
      </c>
      <c r="H573" t="s">
        <v>779</v>
      </c>
      <c r="J573" t="s">
        <v>1089</v>
      </c>
      <c r="K573" t="s">
        <v>855</v>
      </c>
      <c r="M573" s="4" t="s">
        <v>1521</v>
      </c>
      <c r="N573">
        <v>1</v>
      </c>
      <c r="O573">
        <v>1</v>
      </c>
    </row>
    <row r="574" spans="1:15" ht="203" x14ac:dyDescent="0.35">
      <c r="A574" t="s">
        <v>13</v>
      </c>
      <c r="B574" t="s">
        <v>658</v>
      </c>
      <c r="C574" t="s">
        <v>105</v>
      </c>
      <c r="D574" t="s">
        <v>390</v>
      </c>
      <c r="E574" t="s">
        <v>417</v>
      </c>
      <c r="F574">
        <v>3023</v>
      </c>
      <c r="G574">
        <v>3</v>
      </c>
      <c r="H574" t="s">
        <v>779</v>
      </c>
      <c r="J574" t="s">
        <v>1275</v>
      </c>
      <c r="K574" t="s">
        <v>846</v>
      </c>
      <c r="M574" s="4" t="s">
        <v>1522</v>
      </c>
      <c r="N574">
        <v>2</v>
      </c>
      <c r="O574">
        <v>1</v>
      </c>
    </row>
    <row r="575" spans="1:15" ht="261" x14ac:dyDescent="0.35">
      <c r="A575" t="s">
        <v>13</v>
      </c>
      <c r="B575" t="s">
        <v>658</v>
      </c>
      <c r="C575" t="s">
        <v>105</v>
      </c>
      <c r="D575" t="s">
        <v>390</v>
      </c>
      <c r="E575" t="s">
        <v>2135</v>
      </c>
      <c r="F575">
        <v>3026</v>
      </c>
      <c r="G575">
        <v>7</v>
      </c>
      <c r="H575" t="s">
        <v>3</v>
      </c>
      <c r="K575" t="s">
        <v>659</v>
      </c>
      <c r="M575" s="4" t="s">
        <v>2136</v>
      </c>
      <c r="N575">
        <v>1</v>
      </c>
      <c r="O575">
        <v>1</v>
      </c>
    </row>
    <row r="576" spans="1:15" ht="261" x14ac:dyDescent="0.35">
      <c r="A576" t="s">
        <v>13</v>
      </c>
      <c r="B576" t="s">
        <v>658</v>
      </c>
      <c r="C576" t="s">
        <v>105</v>
      </c>
      <c r="D576" t="s">
        <v>390</v>
      </c>
      <c r="E576" t="s">
        <v>2137</v>
      </c>
      <c r="F576">
        <v>3033</v>
      </c>
      <c r="G576">
        <v>7</v>
      </c>
      <c r="H576" t="s">
        <v>3</v>
      </c>
      <c r="K576" t="s">
        <v>659</v>
      </c>
      <c r="M576" s="4" t="s">
        <v>2138</v>
      </c>
      <c r="N576">
        <v>1</v>
      </c>
      <c r="O576">
        <v>1</v>
      </c>
    </row>
    <row r="577" spans="1:15" ht="409.5" x14ac:dyDescent="0.35">
      <c r="A577" t="s">
        <v>13</v>
      </c>
      <c r="B577" t="s">
        <v>658</v>
      </c>
      <c r="C577" t="s">
        <v>105</v>
      </c>
      <c r="D577" t="s">
        <v>390</v>
      </c>
      <c r="E577" t="s">
        <v>2139</v>
      </c>
      <c r="F577">
        <v>3040</v>
      </c>
      <c r="G577">
        <v>5</v>
      </c>
      <c r="H577" t="s">
        <v>779</v>
      </c>
      <c r="J577" t="s">
        <v>1200</v>
      </c>
      <c r="K577" t="s">
        <v>2140</v>
      </c>
      <c r="M577" s="4" t="s">
        <v>2141</v>
      </c>
      <c r="N577">
        <v>1</v>
      </c>
      <c r="O577">
        <v>1</v>
      </c>
    </row>
    <row r="578" spans="1:15" ht="409.5" x14ac:dyDescent="0.35">
      <c r="A578" t="s">
        <v>13</v>
      </c>
      <c r="B578" t="s">
        <v>658</v>
      </c>
      <c r="C578" t="s">
        <v>105</v>
      </c>
      <c r="D578" t="s">
        <v>390</v>
      </c>
      <c r="E578" t="s">
        <v>2142</v>
      </c>
      <c r="F578">
        <v>3045</v>
      </c>
      <c r="G578">
        <v>5</v>
      </c>
      <c r="H578" t="s">
        <v>779</v>
      </c>
      <c r="J578" t="s">
        <v>1200</v>
      </c>
      <c r="K578" t="s">
        <v>2140</v>
      </c>
      <c r="M578" s="4" t="s">
        <v>2143</v>
      </c>
      <c r="N578">
        <v>1</v>
      </c>
      <c r="O578">
        <v>1</v>
      </c>
    </row>
    <row r="579" spans="1:15" ht="290" x14ac:dyDescent="0.35">
      <c r="A579" t="s">
        <v>13</v>
      </c>
      <c r="B579" t="s">
        <v>658</v>
      </c>
      <c r="C579" t="s">
        <v>105</v>
      </c>
      <c r="D579" t="s">
        <v>786</v>
      </c>
      <c r="E579" t="s">
        <v>2144</v>
      </c>
      <c r="F579">
        <v>3050</v>
      </c>
      <c r="G579">
        <v>7</v>
      </c>
      <c r="H579" t="s">
        <v>779</v>
      </c>
      <c r="J579" t="s">
        <v>1200</v>
      </c>
      <c r="K579" t="s">
        <v>953</v>
      </c>
      <c r="M579" s="4" t="s">
        <v>2145</v>
      </c>
      <c r="N579">
        <v>1</v>
      </c>
      <c r="O579">
        <v>1</v>
      </c>
    </row>
    <row r="580" spans="1:15" ht="377" x14ac:dyDescent="0.35">
      <c r="A580" t="s">
        <v>13</v>
      </c>
      <c r="B580" t="s">
        <v>658</v>
      </c>
      <c r="C580" t="s">
        <v>105</v>
      </c>
      <c r="D580" t="s">
        <v>390</v>
      </c>
      <c r="E580" t="s">
        <v>418</v>
      </c>
      <c r="F580">
        <v>3057</v>
      </c>
      <c r="G580">
        <v>3</v>
      </c>
      <c r="H580" t="s">
        <v>779</v>
      </c>
      <c r="J580" t="s">
        <v>1505</v>
      </c>
      <c r="K580" t="s">
        <v>856</v>
      </c>
      <c r="M580" s="4" t="s">
        <v>1523</v>
      </c>
      <c r="N580">
        <v>1</v>
      </c>
      <c r="O580">
        <v>1</v>
      </c>
    </row>
    <row r="581" spans="1:15" ht="319" x14ac:dyDescent="0.35">
      <c r="A581" t="s">
        <v>13</v>
      </c>
      <c r="B581" t="s">
        <v>658</v>
      </c>
      <c r="C581" t="s">
        <v>105</v>
      </c>
      <c r="D581" t="s">
        <v>390</v>
      </c>
      <c r="E581" t="s">
        <v>419</v>
      </c>
      <c r="F581">
        <v>3061</v>
      </c>
      <c r="G581">
        <v>3</v>
      </c>
      <c r="H581" t="s">
        <v>779</v>
      </c>
      <c r="J581" t="s">
        <v>1089</v>
      </c>
      <c r="K581" t="s">
        <v>844</v>
      </c>
      <c r="M581" s="4" t="s">
        <v>1524</v>
      </c>
      <c r="N581">
        <v>1</v>
      </c>
      <c r="O581">
        <v>1</v>
      </c>
    </row>
    <row r="582" spans="1:15" ht="409.5" x14ac:dyDescent="0.35">
      <c r="A582" t="s">
        <v>13</v>
      </c>
      <c r="B582" t="s">
        <v>658</v>
      </c>
      <c r="C582" t="s">
        <v>105</v>
      </c>
      <c r="D582" t="s">
        <v>419</v>
      </c>
      <c r="E582" t="s">
        <v>420</v>
      </c>
      <c r="F582">
        <v>3065</v>
      </c>
      <c r="G582">
        <v>12</v>
      </c>
      <c r="H582" t="s">
        <v>779</v>
      </c>
      <c r="J582" t="s">
        <v>1089</v>
      </c>
      <c r="K582" t="s">
        <v>804</v>
      </c>
      <c r="M582" s="4" t="s">
        <v>1525</v>
      </c>
      <c r="N582">
        <v>1</v>
      </c>
      <c r="O582">
        <v>1</v>
      </c>
    </row>
    <row r="583" spans="1:15" ht="409.5" x14ac:dyDescent="0.35">
      <c r="A583" t="s">
        <v>13</v>
      </c>
      <c r="B583" t="s">
        <v>658</v>
      </c>
      <c r="C583" t="s">
        <v>105</v>
      </c>
      <c r="D583" t="s">
        <v>390</v>
      </c>
      <c r="E583" t="s">
        <v>421</v>
      </c>
      <c r="F583">
        <v>3078</v>
      </c>
      <c r="G583">
        <v>17</v>
      </c>
      <c r="H583" t="s">
        <v>779</v>
      </c>
      <c r="J583" t="s">
        <v>334</v>
      </c>
      <c r="K583" t="s">
        <v>804</v>
      </c>
      <c r="M583" s="4" t="s">
        <v>1526</v>
      </c>
      <c r="N583">
        <v>1</v>
      </c>
      <c r="O583">
        <v>1</v>
      </c>
    </row>
    <row r="584" spans="1:15" ht="391.5" x14ac:dyDescent="0.35">
      <c r="A584" t="s">
        <v>13</v>
      </c>
      <c r="B584" t="s">
        <v>658</v>
      </c>
      <c r="C584" t="s">
        <v>105</v>
      </c>
      <c r="D584" t="s">
        <v>421</v>
      </c>
      <c r="E584" t="s">
        <v>422</v>
      </c>
      <c r="F584">
        <v>3096</v>
      </c>
      <c r="G584">
        <v>7</v>
      </c>
      <c r="H584" t="s">
        <v>779</v>
      </c>
      <c r="J584" t="s">
        <v>1089</v>
      </c>
      <c r="K584" t="s">
        <v>857</v>
      </c>
      <c r="M584" s="4" t="s">
        <v>1527</v>
      </c>
      <c r="N584">
        <v>1</v>
      </c>
      <c r="O584">
        <v>1</v>
      </c>
    </row>
    <row r="585" spans="1:15" ht="409.5" x14ac:dyDescent="0.35">
      <c r="A585" t="s">
        <v>13</v>
      </c>
      <c r="B585" t="s">
        <v>658</v>
      </c>
      <c r="C585" t="s">
        <v>105</v>
      </c>
      <c r="D585" t="s">
        <v>417</v>
      </c>
      <c r="E585" t="s">
        <v>423</v>
      </c>
      <c r="F585">
        <v>3104</v>
      </c>
      <c r="G585">
        <v>9</v>
      </c>
      <c r="H585" t="s">
        <v>779</v>
      </c>
      <c r="J585" t="s">
        <v>1089</v>
      </c>
      <c r="K585" t="s">
        <v>804</v>
      </c>
      <c r="M585" s="4" t="s">
        <v>1528</v>
      </c>
      <c r="N585">
        <v>1</v>
      </c>
      <c r="O585">
        <v>1</v>
      </c>
    </row>
    <row r="586" spans="1:15" ht="409.5" x14ac:dyDescent="0.35">
      <c r="A586" t="s">
        <v>13</v>
      </c>
      <c r="B586" t="s">
        <v>658</v>
      </c>
      <c r="C586" t="s">
        <v>105</v>
      </c>
      <c r="D586" t="s">
        <v>390</v>
      </c>
      <c r="E586" t="s">
        <v>424</v>
      </c>
      <c r="F586">
        <v>3114</v>
      </c>
      <c r="G586">
        <v>8</v>
      </c>
      <c r="H586" t="s">
        <v>779</v>
      </c>
      <c r="J586" t="s">
        <v>1445</v>
      </c>
      <c r="K586" t="s">
        <v>858</v>
      </c>
      <c r="M586" s="4" t="s">
        <v>1529</v>
      </c>
      <c r="N586">
        <v>1</v>
      </c>
      <c r="O586">
        <v>1</v>
      </c>
    </row>
    <row r="587" spans="1:15" ht="304.5" x14ac:dyDescent="0.35">
      <c r="A587" t="s">
        <v>13</v>
      </c>
      <c r="B587" t="s">
        <v>658</v>
      </c>
      <c r="C587" t="s">
        <v>105</v>
      </c>
      <c r="D587" t="s">
        <v>390</v>
      </c>
      <c r="E587" t="s">
        <v>425</v>
      </c>
      <c r="F587">
        <v>3123</v>
      </c>
      <c r="G587">
        <v>3</v>
      </c>
      <c r="H587" t="s">
        <v>779</v>
      </c>
      <c r="J587" t="s">
        <v>1089</v>
      </c>
      <c r="K587" t="s">
        <v>1530</v>
      </c>
      <c r="M587" s="4" t="s">
        <v>1531</v>
      </c>
      <c r="N587">
        <v>1</v>
      </c>
      <c r="O587">
        <v>1</v>
      </c>
    </row>
    <row r="588" spans="1:15" ht="203" x14ac:dyDescent="0.35">
      <c r="A588" t="s">
        <v>13</v>
      </c>
      <c r="B588" t="s">
        <v>658</v>
      </c>
      <c r="C588" t="s">
        <v>105</v>
      </c>
      <c r="D588" t="s">
        <v>390</v>
      </c>
      <c r="E588" t="s">
        <v>426</v>
      </c>
      <c r="F588">
        <v>3127</v>
      </c>
      <c r="G588">
        <v>3</v>
      </c>
      <c r="H588" t="s">
        <v>779</v>
      </c>
      <c r="J588" t="s">
        <v>1087</v>
      </c>
      <c r="K588" t="s">
        <v>804</v>
      </c>
      <c r="M588" s="4" t="s">
        <v>1532</v>
      </c>
      <c r="N588">
        <v>1</v>
      </c>
      <c r="O588">
        <v>1</v>
      </c>
    </row>
    <row r="589" spans="1:15" ht="409.5" x14ac:dyDescent="0.35">
      <c r="A589" t="s">
        <v>13</v>
      </c>
      <c r="B589" t="s">
        <v>658</v>
      </c>
      <c r="C589" t="s">
        <v>105</v>
      </c>
      <c r="D589" t="s">
        <v>390</v>
      </c>
      <c r="E589" t="s">
        <v>427</v>
      </c>
      <c r="F589">
        <v>3131</v>
      </c>
      <c r="G589">
        <v>10</v>
      </c>
      <c r="H589" t="s">
        <v>779</v>
      </c>
      <c r="J589" t="s">
        <v>1089</v>
      </c>
      <c r="K589" t="s">
        <v>859</v>
      </c>
      <c r="M589" s="4" t="s">
        <v>1533</v>
      </c>
      <c r="N589">
        <v>1</v>
      </c>
      <c r="O589">
        <v>1</v>
      </c>
    </row>
    <row r="590" spans="1:15" ht="409.5" x14ac:dyDescent="0.35">
      <c r="A590" t="s">
        <v>13</v>
      </c>
      <c r="B590" t="s">
        <v>658</v>
      </c>
      <c r="C590" t="s">
        <v>105</v>
      </c>
      <c r="D590" t="s">
        <v>390</v>
      </c>
      <c r="E590" t="s">
        <v>428</v>
      </c>
      <c r="F590">
        <v>3142</v>
      </c>
      <c r="G590">
        <v>11</v>
      </c>
      <c r="H590" t="s">
        <v>779</v>
      </c>
      <c r="J590" t="s">
        <v>1089</v>
      </c>
      <c r="K590" t="s">
        <v>804</v>
      </c>
      <c r="M590" s="4" t="s">
        <v>1534</v>
      </c>
      <c r="N590">
        <v>1</v>
      </c>
      <c r="O590">
        <v>1</v>
      </c>
    </row>
    <row r="591" spans="1:15" ht="159.5" x14ac:dyDescent="0.35">
      <c r="A591" t="s">
        <v>13</v>
      </c>
      <c r="B591" t="s">
        <v>658</v>
      </c>
      <c r="C591" t="s">
        <v>105</v>
      </c>
      <c r="D591" t="s">
        <v>390</v>
      </c>
      <c r="E591" t="s">
        <v>429</v>
      </c>
      <c r="F591">
        <v>3154</v>
      </c>
      <c r="G591">
        <v>3</v>
      </c>
      <c r="H591" t="s">
        <v>779</v>
      </c>
      <c r="J591" t="s">
        <v>705</v>
      </c>
      <c r="K591" t="s">
        <v>804</v>
      </c>
      <c r="M591" s="4" t="s">
        <v>1535</v>
      </c>
      <c r="N591">
        <v>1</v>
      </c>
      <c r="O591">
        <v>1</v>
      </c>
    </row>
    <row r="592" spans="1:15" ht="217.5" x14ac:dyDescent="0.35">
      <c r="A592" t="s">
        <v>13</v>
      </c>
      <c r="B592" t="s">
        <v>658</v>
      </c>
      <c r="C592" t="s">
        <v>105</v>
      </c>
      <c r="D592" t="s">
        <v>390</v>
      </c>
      <c r="E592" t="s">
        <v>430</v>
      </c>
      <c r="F592">
        <v>3158</v>
      </c>
      <c r="G592">
        <v>3</v>
      </c>
      <c r="H592" t="s">
        <v>779</v>
      </c>
      <c r="J592" t="s">
        <v>1343</v>
      </c>
      <c r="K592" t="s">
        <v>804</v>
      </c>
      <c r="M592" s="4" t="s">
        <v>1536</v>
      </c>
      <c r="N592">
        <v>1</v>
      </c>
      <c r="O592">
        <v>1</v>
      </c>
    </row>
    <row r="593" spans="1:15" ht="188.5" x14ac:dyDescent="0.35">
      <c r="A593" t="s">
        <v>13</v>
      </c>
      <c r="B593" t="s">
        <v>658</v>
      </c>
      <c r="C593" t="s">
        <v>105</v>
      </c>
      <c r="D593" t="s">
        <v>390</v>
      </c>
      <c r="E593" t="s">
        <v>431</v>
      </c>
      <c r="F593">
        <v>3162</v>
      </c>
      <c r="G593">
        <v>3</v>
      </c>
      <c r="H593" t="s">
        <v>779</v>
      </c>
      <c r="K593" t="s">
        <v>804</v>
      </c>
      <c r="M593" s="4" t="s">
        <v>1537</v>
      </c>
      <c r="N593">
        <v>1</v>
      </c>
      <c r="O593">
        <v>1</v>
      </c>
    </row>
    <row r="594" spans="1:15" ht="409.5" x14ac:dyDescent="0.35">
      <c r="A594" t="s">
        <v>13</v>
      </c>
      <c r="B594" t="s">
        <v>658</v>
      </c>
      <c r="C594" t="s">
        <v>105</v>
      </c>
      <c r="D594" t="s">
        <v>390</v>
      </c>
      <c r="E594" t="s">
        <v>432</v>
      </c>
      <c r="F594">
        <v>3166</v>
      </c>
      <c r="G594">
        <v>12</v>
      </c>
      <c r="H594" t="s">
        <v>779</v>
      </c>
      <c r="J594" t="s">
        <v>1089</v>
      </c>
      <c r="K594" t="s">
        <v>804</v>
      </c>
      <c r="M594" s="4" t="s">
        <v>1538</v>
      </c>
      <c r="N594">
        <v>1</v>
      </c>
      <c r="O594">
        <v>1</v>
      </c>
    </row>
    <row r="595" spans="1:15" ht="409.5" x14ac:dyDescent="0.35">
      <c r="A595" t="s">
        <v>13</v>
      </c>
      <c r="B595" t="s">
        <v>658</v>
      </c>
      <c r="C595" t="s">
        <v>105</v>
      </c>
      <c r="D595" t="s">
        <v>390</v>
      </c>
      <c r="E595" t="s">
        <v>434</v>
      </c>
      <c r="F595">
        <v>3179</v>
      </c>
      <c r="G595">
        <v>11</v>
      </c>
      <c r="H595" t="s">
        <v>779</v>
      </c>
      <c r="K595" t="s">
        <v>804</v>
      </c>
      <c r="M595" s="4" t="s">
        <v>1539</v>
      </c>
      <c r="N595">
        <v>1</v>
      </c>
      <c r="O595">
        <v>1</v>
      </c>
    </row>
    <row r="596" spans="1:15" ht="409.5" x14ac:dyDescent="0.35">
      <c r="A596" t="s">
        <v>13</v>
      </c>
      <c r="B596" t="s">
        <v>658</v>
      </c>
      <c r="C596" t="s">
        <v>105</v>
      </c>
      <c r="D596" t="s">
        <v>390</v>
      </c>
      <c r="E596" t="s">
        <v>437</v>
      </c>
      <c r="F596">
        <v>3191</v>
      </c>
      <c r="G596">
        <v>9</v>
      </c>
      <c r="H596" t="s">
        <v>779</v>
      </c>
      <c r="J596" t="s">
        <v>1089</v>
      </c>
      <c r="K596" t="s">
        <v>804</v>
      </c>
      <c r="M596" s="4" t="s">
        <v>1540</v>
      </c>
      <c r="N596">
        <v>1</v>
      </c>
      <c r="O596">
        <v>1</v>
      </c>
    </row>
    <row r="597" spans="1:15" ht="409.5" x14ac:dyDescent="0.35">
      <c r="A597" t="s">
        <v>13</v>
      </c>
      <c r="B597" t="s">
        <v>658</v>
      </c>
      <c r="C597" t="s">
        <v>105</v>
      </c>
      <c r="D597" t="s">
        <v>390</v>
      </c>
      <c r="E597" t="s">
        <v>438</v>
      </c>
      <c r="F597">
        <v>3201</v>
      </c>
      <c r="G597">
        <v>12</v>
      </c>
      <c r="H597" t="s">
        <v>779</v>
      </c>
      <c r="J597" t="s">
        <v>986</v>
      </c>
      <c r="K597" t="s">
        <v>860</v>
      </c>
      <c r="M597" s="4" t="s">
        <v>1541</v>
      </c>
      <c r="N597">
        <v>1</v>
      </c>
      <c r="O597">
        <v>1</v>
      </c>
    </row>
    <row r="598" spans="1:15" ht="409.5" x14ac:dyDescent="0.35">
      <c r="A598" t="s">
        <v>13</v>
      </c>
      <c r="B598" t="s">
        <v>658</v>
      </c>
      <c r="C598" t="s">
        <v>105</v>
      </c>
      <c r="D598" t="s">
        <v>390</v>
      </c>
      <c r="E598" t="s">
        <v>845</v>
      </c>
      <c r="F598">
        <v>3214</v>
      </c>
      <c r="G598">
        <v>12</v>
      </c>
      <c r="H598" t="s">
        <v>779</v>
      </c>
      <c r="J598" t="s">
        <v>1089</v>
      </c>
      <c r="K598" t="s">
        <v>804</v>
      </c>
      <c r="M598" s="4" t="s">
        <v>1542</v>
      </c>
      <c r="N598">
        <v>1</v>
      </c>
      <c r="O598">
        <v>1</v>
      </c>
    </row>
    <row r="599" spans="1:15" ht="409.5" x14ac:dyDescent="0.35">
      <c r="A599" t="s">
        <v>13</v>
      </c>
      <c r="B599" t="s">
        <v>658</v>
      </c>
      <c r="C599" t="s">
        <v>105</v>
      </c>
      <c r="D599" t="s">
        <v>390</v>
      </c>
      <c r="E599" t="s">
        <v>441</v>
      </c>
      <c r="F599">
        <v>3227</v>
      </c>
      <c r="G599">
        <v>12</v>
      </c>
      <c r="H599" t="s">
        <v>779</v>
      </c>
      <c r="J599" t="s">
        <v>705</v>
      </c>
      <c r="K599" t="s">
        <v>804</v>
      </c>
      <c r="M599" s="4" t="s">
        <v>2146</v>
      </c>
      <c r="N599">
        <v>1</v>
      </c>
      <c r="O599">
        <v>1</v>
      </c>
    </row>
    <row r="600" spans="1:15" ht="275.5" x14ac:dyDescent="0.35">
      <c r="A600" t="s">
        <v>13</v>
      </c>
      <c r="B600" t="s">
        <v>658</v>
      </c>
      <c r="C600" t="s">
        <v>105</v>
      </c>
      <c r="D600" t="s">
        <v>634</v>
      </c>
      <c r="E600" t="s">
        <v>445</v>
      </c>
      <c r="F600">
        <v>3255</v>
      </c>
      <c r="G600">
        <v>3</v>
      </c>
      <c r="H600" t="s">
        <v>779</v>
      </c>
      <c r="J600" t="s">
        <v>1089</v>
      </c>
      <c r="K600" t="s">
        <v>863</v>
      </c>
      <c r="M600" s="4" t="s">
        <v>1543</v>
      </c>
      <c r="N600">
        <v>2</v>
      </c>
      <c r="O600">
        <v>2</v>
      </c>
    </row>
    <row r="601" spans="1:15" ht="319" x14ac:dyDescent="0.35">
      <c r="A601" t="s">
        <v>13</v>
      </c>
      <c r="B601" t="s">
        <v>658</v>
      </c>
      <c r="C601" t="s">
        <v>105</v>
      </c>
      <c r="D601" t="s">
        <v>634</v>
      </c>
      <c r="E601" t="s">
        <v>2147</v>
      </c>
      <c r="F601">
        <v>3259</v>
      </c>
      <c r="G601">
        <v>3</v>
      </c>
      <c r="H601" t="s">
        <v>779</v>
      </c>
      <c r="J601" t="s">
        <v>1200</v>
      </c>
      <c r="K601" t="s">
        <v>863</v>
      </c>
      <c r="M601" s="4" t="s">
        <v>2148</v>
      </c>
      <c r="N601">
        <v>1</v>
      </c>
      <c r="O601">
        <v>1</v>
      </c>
    </row>
    <row r="602" spans="1:15" ht="409.5" x14ac:dyDescent="0.35">
      <c r="A602" t="s">
        <v>13</v>
      </c>
      <c r="B602" t="s">
        <v>658</v>
      </c>
      <c r="C602" t="s">
        <v>105</v>
      </c>
      <c r="D602" t="s">
        <v>634</v>
      </c>
      <c r="E602" t="s">
        <v>446</v>
      </c>
      <c r="F602">
        <v>3263</v>
      </c>
      <c r="G602">
        <v>24</v>
      </c>
      <c r="H602" t="s">
        <v>779</v>
      </c>
      <c r="J602" t="s">
        <v>1089</v>
      </c>
      <c r="K602" t="s">
        <v>863</v>
      </c>
      <c r="M602" s="4" t="s">
        <v>1544</v>
      </c>
      <c r="N602">
        <v>2</v>
      </c>
      <c r="O602">
        <v>1</v>
      </c>
    </row>
    <row r="603" spans="1:15" ht="304.5" x14ac:dyDescent="0.35">
      <c r="A603" t="s">
        <v>13</v>
      </c>
      <c r="B603" t="s">
        <v>658</v>
      </c>
      <c r="C603" t="s">
        <v>105</v>
      </c>
      <c r="D603" t="s">
        <v>634</v>
      </c>
      <c r="E603" t="s">
        <v>2149</v>
      </c>
      <c r="F603">
        <v>3288</v>
      </c>
      <c r="G603">
        <v>3</v>
      </c>
      <c r="H603" t="s">
        <v>779</v>
      </c>
      <c r="J603" t="s">
        <v>1200</v>
      </c>
      <c r="K603" t="s">
        <v>863</v>
      </c>
      <c r="M603" s="4" t="s">
        <v>2150</v>
      </c>
      <c r="N603">
        <v>1</v>
      </c>
      <c r="O603">
        <v>1</v>
      </c>
    </row>
    <row r="604" spans="1:15" ht="159.5" x14ac:dyDescent="0.35">
      <c r="A604" t="s">
        <v>13</v>
      </c>
      <c r="B604" t="s">
        <v>658</v>
      </c>
      <c r="C604" t="s">
        <v>105</v>
      </c>
      <c r="D604" t="s">
        <v>634</v>
      </c>
      <c r="E604" t="s">
        <v>447</v>
      </c>
      <c r="F604">
        <v>3292</v>
      </c>
      <c r="G604">
        <v>3</v>
      </c>
      <c r="H604" t="s">
        <v>779</v>
      </c>
      <c r="J604" t="s">
        <v>983</v>
      </c>
      <c r="K604" t="s">
        <v>665</v>
      </c>
      <c r="M604" s="4" t="s">
        <v>1545</v>
      </c>
      <c r="N604">
        <v>2</v>
      </c>
      <c r="O604">
        <v>2</v>
      </c>
    </row>
    <row r="605" spans="1:15" ht="188.5" x14ac:dyDescent="0.35">
      <c r="A605" t="s">
        <v>13</v>
      </c>
      <c r="B605" t="s">
        <v>658</v>
      </c>
      <c r="C605" t="s">
        <v>105</v>
      </c>
      <c r="D605" t="s">
        <v>634</v>
      </c>
      <c r="E605" t="s">
        <v>448</v>
      </c>
      <c r="F605">
        <v>3296</v>
      </c>
      <c r="G605">
        <v>4</v>
      </c>
      <c r="H605" t="s">
        <v>779</v>
      </c>
      <c r="J605" t="s">
        <v>983</v>
      </c>
      <c r="K605" t="s">
        <v>665</v>
      </c>
      <c r="M605" s="4" t="s">
        <v>1546</v>
      </c>
      <c r="N605">
        <v>2</v>
      </c>
      <c r="O605">
        <v>1</v>
      </c>
    </row>
    <row r="606" spans="1:15" ht="409.5" x14ac:dyDescent="0.35">
      <c r="A606" t="s">
        <v>13</v>
      </c>
      <c r="B606" t="s">
        <v>658</v>
      </c>
      <c r="C606" t="s">
        <v>105</v>
      </c>
      <c r="D606" t="s">
        <v>455</v>
      </c>
      <c r="E606" t="s">
        <v>455</v>
      </c>
      <c r="F606">
        <v>3301</v>
      </c>
      <c r="G606">
        <v>10</v>
      </c>
      <c r="H606" t="s">
        <v>779</v>
      </c>
      <c r="J606" t="s">
        <v>1547</v>
      </c>
      <c r="K606" t="s">
        <v>867</v>
      </c>
      <c r="M606" s="4" t="s">
        <v>1548</v>
      </c>
      <c r="N606">
        <v>2</v>
      </c>
      <c r="O606">
        <v>1</v>
      </c>
    </row>
    <row r="607" spans="1:15" ht="188.5" x14ac:dyDescent="0.35">
      <c r="A607" t="s">
        <v>13</v>
      </c>
      <c r="B607" t="s">
        <v>658</v>
      </c>
      <c r="C607" t="s">
        <v>105</v>
      </c>
      <c r="D607" t="s">
        <v>868</v>
      </c>
      <c r="E607" t="s">
        <v>456</v>
      </c>
      <c r="F607">
        <v>3312</v>
      </c>
      <c r="G607">
        <v>4</v>
      </c>
      <c r="H607" t="s">
        <v>779</v>
      </c>
      <c r="J607" t="s">
        <v>705</v>
      </c>
      <c r="K607" t="s">
        <v>869</v>
      </c>
      <c r="M607" s="4" t="s">
        <v>1549</v>
      </c>
      <c r="N607">
        <v>1</v>
      </c>
      <c r="O607">
        <v>1</v>
      </c>
    </row>
    <row r="608" spans="1:15" ht="203" x14ac:dyDescent="0.35">
      <c r="A608" t="s">
        <v>13</v>
      </c>
      <c r="B608" t="s">
        <v>658</v>
      </c>
      <c r="C608" t="s">
        <v>105</v>
      </c>
      <c r="D608" t="s">
        <v>2151</v>
      </c>
      <c r="E608" t="s">
        <v>2152</v>
      </c>
      <c r="F608">
        <v>3317</v>
      </c>
      <c r="G608">
        <v>3</v>
      </c>
      <c r="H608" t="s">
        <v>779</v>
      </c>
      <c r="J608" t="s">
        <v>705</v>
      </c>
      <c r="K608" t="s">
        <v>841</v>
      </c>
      <c r="M608" s="4" t="s">
        <v>2153</v>
      </c>
      <c r="N608">
        <v>1</v>
      </c>
      <c r="O608">
        <v>1</v>
      </c>
    </row>
    <row r="609" spans="1:15" ht="406" x14ac:dyDescent="0.35">
      <c r="A609" t="s">
        <v>13</v>
      </c>
      <c r="B609" t="s">
        <v>658</v>
      </c>
      <c r="C609" t="s">
        <v>105</v>
      </c>
      <c r="D609" t="s">
        <v>667</v>
      </c>
      <c r="E609" t="s">
        <v>618</v>
      </c>
      <c r="F609">
        <v>3321</v>
      </c>
      <c r="G609">
        <v>6</v>
      </c>
      <c r="H609" t="s">
        <v>779</v>
      </c>
      <c r="J609" t="s">
        <v>1264</v>
      </c>
      <c r="K609" t="s">
        <v>971</v>
      </c>
      <c r="M609" s="4" t="s">
        <v>1550</v>
      </c>
      <c r="N609">
        <v>1</v>
      </c>
      <c r="O609">
        <v>1</v>
      </c>
    </row>
    <row r="610" spans="1:15" ht="174" x14ac:dyDescent="0.35">
      <c r="A610" t="s">
        <v>13</v>
      </c>
      <c r="B610" t="s">
        <v>658</v>
      </c>
      <c r="C610" t="s">
        <v>105</v>
      </c>
      <c r="D610" t="s">
        <v>667</v>
      </c>
      <c r="E610" t="s">
        <v>8</v>
      </c>
      <c r="F610">
        <v>3328</v>
      </c>
      <c r="G610">
        <v>3</v>
      </c>
      <c r="H610" t="s">
        <v>779</v>
      </c>
      <c r="J610" t="s">
        <v>1238</v>
      </c>
      <c r="K610" t="s">
        <v>669</v>
      </c>
      <c r="M610" s="4" t="s">
        <v>1551</v>
      </c>
      <c r="N610">
        <v>1</v>
      </c>
      <c r="O610">
        <v>1</v>
      </c>
    </row>
    <row r="611" spans="1:15" ht="246.5" x14ac:dyDescent="0.35">
      <c r="A611" t="s">
        <v>13</v>
      </c>
      <c r="B611" t="s">
        <v>658</v>
      </c>
      <c r="C611" t="s">
        <v>105</v>
      </c>
      <c r="D611" t="s">
        <v>667</v>
      </c>
      <c r="E611" t="s">
        <v>9</v>
      </c>
      <c r="F611">
        <v>3332</v>
      </c>
      <c r="G611">
        <v>3</v>
      </c>
      <c r="H611" t="s">
        <v>779</v>
      </c>
      <c r="J611" t="s">
        <v>1238</v>
      </c>
      <c r="K611" t="s">
        <v>670</v>
      </c>
      <c r="M611" s="4" t="s">
        <v>1552</v>
      </c>
      <c r="N611">
        <v>1</v>
      </c>
      <c r="O611">
        <v>1</v>
      </c>
    </row>
    <row r="612" spans="1:15" ht="130.5" x14ac:dyDescent="0.35">
      <c r="A612" t="s">
        <v>13</v>
      </c>
      <c r="B612" t="s">
        <v>658</v>
      </c>
      <c r="C612" t="s">
        <v>105</v>
      </c>
      <c r="D612" t="s">
        <v>667</v>
      </c>
      <c r="E612" t="s">
        <v>7</v>
      </c>
      <c r="F612">
        <v>3336</v>
      </c>
      <c r="G612">
        <v>3</v>
      </c>
      <c r="H612" t="s">
        <v>779</v>
      </c>
      <c r="K612" t="s">
        <v>668</v>
      </c>
      <c r="M612" s="4" t="s">
        <v>1553</v>
      </c>
      <c r="N612">
        <v>1</v>
      </c>
      <c r="O612">
        <v>1</v>
      </c>
    </row>
    <row r="613" spans="1:15" ht="116" x14ac:dyDescent="0.35">
      <c r="A613" t="s">
        <v>13</v>
      </c>
      <c r="B613" t="s">
        <v>658</v>
      </c>
      <c r="C613" t="s">
        <v>105</v>
      </c>
      <c r="D613" t="s">
        <v>871</v>
      </c>
      <c r="E613" t="s">
        <v>458</v>
      </c>
      <c r="F613">
        <v>3340</v>
      </c>
      <c r="G613">
        <v>3</v>
      </c>
      <c r="H613" t="s">
        <v>779</v>
      </c>
      <c r="J613" t="s">
        <v>705</v>
      </c>
      <c r="K613" t="s">
        <v>665</v>
      </c>
      <c r="M613" s="4" t="s">
        <v>1554</v>
      </c>
      <c r="N613">
        <v>2</v>
      </c>
      <c r="O613">
        <v>2</v>
      </c>
    </row>
    <row r="614" spans="1:15" ht="145" x14ac:dyDescent="0.35">
      <c r="A614" t="s">
        <v>13</v>
      </c>
      <c r="B614" t="s">
        <v>658</v>
      </c>
      <c r="C614" t="s">
        <v>105</v>
      </c>
      <c r="D614" t="s">
        <v>871</v>
      </c>
      <c r="E614" t="s">
        <v>459</v>
      </c>
      <c r="F614">
        <v>3344</v>
      </c>
      <c r="G614">
        <v>3</v>
      </c>
      <c r="H614" t="s">
        <v>779</v>
      </c>
      <c r="J614" t="s">
        <v>705</v>
      </c>
      <c r="K614" t="s">
        <v>665</v>
      </c>
      <c r="M614" s="4" t="s">
        <v>1555</v>
      </c>
      <c r="N614">
        <v>2</v>
      </c>
      <c r="O614">
        <v>1</v>
      </c>
    </row>
    <row r="615" spans="1:15" ht="159.5" x14ac:dyDescent="0.35">
      <c r="A615" t="s">
        <v>13</v>
      </c>
      <c r="B615" t="s">
        <v>658</v>
      </c>
      <c r="C615" t="s">
        <v>105</v>
      </c>
      <c r="D615" t="s">
        <v>871</v>
      </c>
      <c r="E615" t="s">
        <v>587</v>
      </c>
      <c r="F615">
        <v>3348</v>
      </c>
      <c r="G615">
        <v>3</v>
      </c>
      <c r="H615" t="s">
        <v>779</v>
      </c>
      <c r="J615" t="s">
        <v>705</v>
      </c>
      <c r="K615" t="s">
        <v>872</v>
      </c>
      <c r="M615" s="4" t="s">
        <v>1556</v>
      </c>
      <c r="N615">
        <v>2</v>
      </c>
      <c r="O615">
        <v>1</v>
      </c>
    </row>
    <row r="616" spans="1:15" ht="246.5" x14ac:dyDescent="0.35">
      <c r="A616" t="s">
        <v>13</v>
      </c>
      <c r="B616" t="s">
        <v>658</v>
      </c>
      <c r="C616" t="s">
        <v>105</v>
      </c>
      <c r="D616" t="s">
        <v>871</v>
      </c>
      <c r="E616" t="s">
        <v>460</v>
      </c>
      <c r="F616">
        <v>3352</v>
      </c>
      <c r="G616">
        <v>7</v>
      </c>
      <c r="H616" t="s">
        <v>779</v>
      </c>
      <c r="J616" t="s">
        <v>705</v>
      </c>
      <c r="K616" t="s">
        <v>784</v>
      </c>
      <c r="M616" s="4" t="s">
        <v>1557</v>
      </c>
      <c r="N616">
        <v>2</v>
      </c>
      <c r="O616">
        <v>1</v>
      </c>
    </row>
    <row r="617" spans="1:15" ht="348" x14ac:dyDescent="0.35">
      <c r="A617" t="s">
        <v>13</v>
      </c>
      <c r="B617" t="s">
        <v>658</v>
      </c>
      <c r="C617" t="s">
        <v>105</v>
      </c>
      <c r="D617" t="s">
        <v>649</v>
      </c>
      <c r="E617" t="s">
        <v>461</v>
      </c>
      <c r="F617">
        <v>3360</v>
      </c>
      <c r="G617">
        <v>9</v>
      </c>
      <c r="H617" t="s">
        <v>779</v>
      </c>
      <c r="J617" t="s">
        <v>705</v>
      </c>
      <c r="K617" t="s">
        <v>665</v>
      </c>
      <c r="M617" s="4" t="s">
        <v>1558</v>
      </c>
      <c r="N617">
        <v>1</v>
      </c>
      <c r="O617">
        <v>1</v>
      </c>
    </row>
    <row r="618" spans="1:15" ht="409.5" x14ac:dyDescent="0.35">
      <c r="A618" t="s">
        <v>13</v>
      </c>
      <c r="B618" t="s">
        <v>658</v>
      </c>
      <c r="C618" t="s">
        <v>105</v>
      </c>
      <c r="D618" t="s">
        <v>649</v>
      </c>
      <c r="E618" t="s">
        <v>462</v>
      </c>
      <c r="F618">
        <v>3370</v>
      </c>
      <c r="G618">
        <v>15</v>
      </c>
      <c r="H618" t="s">
        <v>779</v>
      </c>
      <c r="J618" t="s">
        <v>705</v>
      </c>
      <c r="K618" t="s">
        <v>665</v>
      </c>
      <c r="M618" s="4" t="s">
        <v>1559</v>
      </c>
      <c r="N618">
        <v>1</v>
      </c>
      <c r="O618">
        <v>1</v>
      </c>
    </row>
    <row r="619" spans="1:15" ht="145" x14ac:dyDescent="0.35">
      <c r="A619" t="s">
        <v>13</v>
      </c>
      <c r="B619" t="s">
        <v>658</v>
      </c>
      <c r="C619" t="s">
        <v>105</v>
      </c>
      <c r="D619" t="s">
        <v>649</v>
      </c>
      <c r="E619" t="s">
        <v>463</v>
      </c>
      <c r="F619">
        <v>3386</v>
      </c>
      <c r="G619">
        <v>3</v>
      </c>
      <c r="H619" t="s">
        <v>779</v>
      </c>
      <c r="J619" t="s">
        <v>705</v>
      </c>
      <c r="K619" t="s">
        <v>665</v>
      </c>
      <c r="M619" s="4" t="s">
        <v>1560</v>
      </c>
      <c r="N619">
        <v>2</v>
      </c>
      <c r="O619">
        <v>2</v>
      </c>
    </row>
    <row r="620" spans="1:15" ht="304.5" x14ac:dyDescent="0.35">
      <c r="A620" t="s">
        <v>13</v>
      </c>
      <c r="B620" t="s">
        <v>658</v>
      </c>
      <c r="C620" t="s">
        <v>105</v>
      </c>
      <c r="D620" t="s">
        <v>651</v>
      </c>
      <c r="E620" t="s">
        <v>464</v>
      </c>
      <c r="F620">
        <v>3390</v>
      </c>
      <c r="G620">
        <v>9</v>
      </c>
      <c r="H620" t="s">
        <v>779</v>
      </c>
      <c r="J620" t="s">
        <v>1192</v>
      </c>
      <c r="K620" t="s">
        <v>873</v>
      </c>
      <c r="M620" s="4" t="s">
        <v>1561</v>
      </c>
      <c r="N620">
        <v>2</v>
      </c>
      <c r="O620">
        <v>1</v>
      </c>
    </row>
    <row r="621" spans="1:15" ht="333.5" x14ac:dyDescent="0.35">
      <c r="A621" t="s">
        <v>13</v>
      </c>
      <c r="B621" t="s">
        <v>658</v>
      </c>
      <c r="C621" t="s">
        <v>105</v>
      </c>
      <c r="D621" t="s">
        <v>651</v>
      </c>
      <c r="E621" t="s">
        <v>466</v>
      </c>
      <c r="F621">
        <v>3400</v>
      </c>
      <c r="G621">
        <v>7</v>
      </c>
      <c r="H621" t="s">
        <v>779</v>
      </c>
      <c r="J621" t="s">
        <v>1236</v>
      </c>
      <c r="K621" t="s">
        <v>874</v>
      </c>
      <c r="M621" s="4" t="s">
        <v>1562</v>
      </c>
      <c r="N621">
        <v>2</v>
      </c>
      <c r="O621">
        <v>1</v>
      </c>
    </row>
    <row r="622" spans="1:15" ht="409.5" x14ac:dyDescent="0.35">
      <c r="A622" t="s">
        <v>13</v>
      </c>
      <c r="B622" t="s">
        <v>658</v>
      </c>
      <c r="C622" t="s">
        <v>105</v>
      </c>
      <c r="D622" t="s">
        <v>651</v>
      </c>
      <c r="E622" t="s">
        <v>467</v>
      </c>
      <c r="F622">
        <v>3408</v>
      </c>
      <c r="G622">
        <v>9</v>
      </c>
      <c r="H622" t="s">
        <v>779</v>
      </c>
      <c r="J622" t="s">
        <v>1089</v>
      </c>
      <c r="K622" t="s">
        <v>874</v>
      </c>
      <c r="M622" s="4" t="s">
        <v>1563</v>
      </c>
      <c r="N622">
        <v>1</v>
      </c>
      <c r="O622">
        <v>1</v>
      </c>
    </row>
    <row r="623" spans="1:15" ht="391.5" x14ac:dyDescent="0.35">
      <c r="A623" t="s">
        <v>13</v>
      </c>
      <c r="B623" t="s">
        <v>658</v>
      </c>
      <c r="C623" t="s">
        <v>105</v>
      </c>
      <c r="D623" t="s">
        <v>651</v>
      </c>
      <c r="E623" t="s">
        <v>468</v>
      </c>
      <c r="F623">
        <v>3418</v>
      </c>
      <c r="G623">
        <v>9</v>
      </c>
      <c r="H623" t="s">
        <v>779</v>
      </c>
      <c r="J623" t="s">
        <v>1089</v>
      </c>
      <c r="K623" t="s">
        <v>875</v>
      </c>
      <c r="M623" s="4" t="s">
        <v>1564</v>
      </c>
      <c r="N623">
        <v>1</v>
      </c>
      <c r="O623">
        <v>1</v>
      </c>
    </row>
    <row r="624" spans="1:15" ht="203" x14ac:dyDescent="0.35">
      <c r="A624" t="s">
        <v>13</v>
      </c>
      <c r="B624" t="s">
        <v>658</v>
      </c>
      <c r="C624" t="s">
        <v>105</v>
      </c>
      <c r="D624" t="s">
        <v>651</v>
      </c>
      <c r="E624" t="s">
        <v>469</v>
      </c>
      <c r="F624">
        <v>3428</v>
      </c>
      <c r="G624">
        <v>3</v>
      </c>
      <c r="H624" t="s">
        <v>779</v>
      </c>
      <c r="J624" t="s">
        <v>730</v>
      </c>
      <c r="K624" t="s">
        <v>874</v>
      </c>
      <c r="M624" s="4" t="s">
        <v>1565</v>
      </c>
      <c r="N624">
        <v>1</v>
      </c>
      <c r="O624">
        <v>1</v>
      </c>
    </row>
    <row r="625" spans="1:15" ht="203" x14ac:dyDescent="0.35">
      <c r="A625" t="s">
        <v>13</v>
      </c>
      <c r="B625" t="s">
        <v>658</v>
      </c>
      <c r="C625" t="s">
        <v>105</v>
      </c>
      <c r="D625" t="s">
        <v>651</v>
      </c>
      <c r="E625" t="s">
        <v>470</v>
      </c>
      <c r="F625">
        <v>3432</v>
      </c>
      <c r="G625">
        <v>3</v>
      </c>
      <c r="H625" t="s">
        <v>779</v>
      </c>
      <c r="J625" t="s">
        <v>730</v>
      </c>
      <c r="K625" t="s">
        <v>874</v>
      </c>
      <c r="M625" s="4" t="s">
        <v>1566</v>
      </c>
      <c r="N625">
        <v>1</v>
      </c>
      <c r="O625">
        <v>1</v>
      </c>
    </row>
    <row r="626" spans="1:15" ht="232" x14ac:dyDescent="0.35">
      <c r="A626" t="s">
        <v>13</v>
      </c>
      <c r="B626" t="s">
        <v>658</v>
      </c>
      <c r="C626" t="s">
        <v>105</v>
      </c>
      <c r="D626" t="s">
        <v>651</v>
      </c>
      <c r="E626" t="s">
        <v>471</v>
      </c>
      <c r="F626">
        <v>3436</v>
      </c>
      <c r="G626">
        <v>7</v>
      </c>
      <c r="H626" t="s">
        <v>779</v>
      </c>
      <c r="J626" t="s">
        <v>1089</v>
      </c>
      <c r="K626" t="s">
        <v>874</v>
      </c>
      <c r="M626" s="4" t="s">
        <v>1567</v>
      </c>
      <c r="N626">
        <v>2</v>
      </c>
      <c r="O626">
        <v>2</v>
      </c>
    </row>
    <row r="627" spans="1:15" ht="232" x14ac:dyDescent="0.35">
      <c r="A627" t="s">
        <v>13</v>
      </c>
      <c r="B627" t="s">
        <v>658</v>
      </c>
      <c r="C627" t="s">
        <v>105</v>
      </c>
      <c r="D627" t="s">
        <v>651</v>
      </c>
      <c r="E627" t="s">
        <v>472</v>
      </c>
      <c r="F627">
        <v>3444</v>
      </c>
      <c r="G627">
        <v>7</v>
      </c>
      <c r="H627" t="s">
        <v>779</v>
      </c>
      <c r="J627" t="s">
        <v>1089</v>
      </c>
      <c r="K627" t="s">
        <v>874</v>
      </c>
      <c r="M627" s="4" t="s">
        <v>1568</v>
      </c>
      <c r="N627">
        <v>2</v>
      </c>
      <c r="O627">
        <v>2</v>
      </c>
    </row>
    <row r="628" spans="1:15" ht="409.5" x14ac:dyDescent="0.35">
      <c r="A628" t="s">
        <v>13</v>
      </c>
      <c r="B628" t="s">
        <v>658</v>
      </c>
      <c r="C628" t="s">
        <v>105</v>
      </c>
      <c r="D628" t="s">
        <v>99</v>
      </c>
      <c r="E628" t="s">
        <v>473</v>
      </c>
      <c r="F628">
        <v>3452</v>
      </c>
      <c r="G628">
        <v>27</v>
      </c>
      <c r="H628" t="s">
        <v>779</v>
      </c>
      <c r="J628" t="s">
        <v>1089</v>
      </c>
      <c r="K628" t="s">
        <v>876</v>
      </c>
      <c r="M628" s="4" t="s">
        <v>1569</v>
      </c>
      <c r="N628">
        <v>1</v>
      </c>
      <c r="O628">
        <v>1</v>
      </c>
    </row>
    <row r="629" spans="1:15" ht="409.5" x14ac:dyDescent="0.35">
      <c r="A629" t="s">
        <v>13</v>
      </c>
      <c r="B629" t="s">
        <v>658</v>
      </c>
      <c r="C629" t="s">
        <v>105</v>
      </c>
      <c r="D629" t="s">
        <v>643</v>
      </c>
      <c r="E629" t="s">
        <v>474</v>
      </c>
      <c r="F629">
        <v>3480</v>
      </c>
      <c r="G629">
        <v>11</v>
      </c>
      <c r="H629" t="s">
        <v>779</v>
      </c>
      <c r="J629" t="s">
        <v>705</v>
      </c>
      <c r="K629" t="s">
        <v>877</v>
      </c>
      <c r="M629" s="4" t="s">
        <v>1570</v>
      </c>
      <c r="N629">
        <v>1</v>
      </c>
      <c r="O629">
        <v>1</v>
      </c>
    </row>
    <row r="630" spans="1:15" ht="130.5" x14ac:dyDescent="0.35">
      <c r="A630" t="s">
        <v>13</v>
      </c>
      <c r="B630" t="s">
        <v>658</v>
      </c>
      <c r="C630" t="s">
        <v>105</v>
      </c>
      <c r="D630" t="s">
        <v>878</v>
      </c>
      <c r="E630" t="s">
        <v>475</v>
      </c>
      <c r="F630">
        <v>3492</v>
      </c>
      <c r="G630">
        <v>3</v>
      </c>
      <c r="H630" t="s">
        <v>779</v>
      </c>
      <c r="J630" t="s">
        <v>1089</v>
      </c>
      <c r="K630" t="s">
        <v>665</v>
      </c>
      <c r="M630" s="4" t="s">
        <v>1571</v>
      </c>
      <c r="N630">
        <v>2</v>
      </c>
      <c r="O630">
        <v>2</v>
      </c>
    </row>
    <row r="631" spans="1:15" ht="159.5" x14ac:dyDescent="0.35">
      <c r="A631" t="s">
        <v>13</v>
      </c>
      <c r="B631" t="s">
        <v>658</v>
      </c>
      <c r="C631" t="s">
        <v>105</v>
      </c>
      <c r="D631" t="s">
        <v>878</v>
      </c>
      <c r="E631" t="s">
        <v>476</v>
      </c>
      <c r="F631">
        <v>3496</v>
      </c>
      <c r="G631">
        <v>3</v>
      </c>
      <c r="H631" t="s">
        <v>779</v>
      </c>
      <c r="J631" t="s">
        <v>1089</v>
      </c>
      <c r="K631" t="s">
        <v>665</v>
      </c>
      <c r="M631" s="4" t="s">
        <v>1572</v>
      </c>
      <c r="N631">
        <v>1</v>
      </c>
      <c r="O631">
        <v>1</v>
      </c>
    </row>
    <row r="632" spans="1:15" ht="145" x14ac:dyDescent="0.35">
      <c r="A632" t="s">
        <v>13</v>
      </c>
      <c r="B632" t="s">
        <v>658</v>
      </c>
      <c r="C632" t="s">
        <v>105</v>
      </c>
      <c r="D632" t="s">
        <v>878</v>
      </c>
      <c r="E632" t="s">
        <v>477</v>
      </c>
      <c r="F632">
        <v>3500</v>
      </c>
      <c r="G632">
        <v>3</v>
      </c>
      <c r="H632" t="s">
        <v>779</v>
      </c>
      <c r="J632" t="s">
        <v>1089</v>
      </c>
      <c r="K632" t="s">
        <v>879</v>
      </c>
      <c r="M632" s="4" t="s">
        <v>1573</v>
      </c>
      <c r="N632">
        <v>2</v>
      </c>
      <c r="O632">
        <v>1</v>
      </c>
    </row>
    <row r="633" spans="1:15" ht="333.5" x14ac:dyDescent="0.35">
      <c r="A633" t="s">
        <v>13</v>
      </c>
      <c r="B633" t="s">
        <v>658</v>
      </c>
      <c r="C633" t="s">
        <v>105</v>
      </c>
      <c r="D633" t="s">
        <v>880</v>
      </c>
      <c r="E633" t="s">
        <v>479</v>
      </c>
      <c r="F633">
        <v>3504</v>
      </c>
      <c r="G633">
        <v>6</v>
      </c>
      <c r="H633" t="s">
        <v>779</v>
      </c>
      <c r="J633" t="s">
        <v>1143</v>
      </c>
      <c r="K633" t="s">
        <v>882</v>
      </c>
      <c r="M633" s="4" t="s">
        <v>1574</v>
      </c>
      <c r="N633">
        <v>1</v>
      </c>
      <c r="O633">
        <v>1</v>
      </c>
    </row>
    <row r="634" spans="1:15" ht="304.5" x14ac:dyDescent="0.35">
      <c r="A634" t="s">
        <v>13</v>
      </c>
      <c r="B634" t="s">
        <v>658</v>
      </c>
      <c r="C634" t="s">
        <v>105</v>
      </c>
      <c r="D634" t="s">
        <v>883</v>
      </c>
      <c r="E634" t="s">
        <v>1575</v>
      </c>
      <c r="F634">
        <v>3511</v>
      </c>
      <c r="G634">
        <v>5</v>
      </c>
      <c r="H634" t="s">
        <v>779</v>
      </c>
      <c r="J634" t="s">
        <v>1576</v>
      </c>
      <c r="K634" t="s">
        <v>767</v>
      </c>
      <c r="M634" s="4" t="s">
        <v>1577</v>
      </c>
      <c r="N634">
        <v>1</v>
      </c>
      <c r="O634">
        <v>1</v>
      </c>
    </row>
    <row r="635" spans="1:15" ht="304.5" x14ac:dyDescent="0.35">
      <c r="A635" t="s">
        <v>13</v>
      </c>
      <c r="B635" t="s">
        <v>658</v>
      </c>
      <c r="C635" t="s">
        <v>105</v>
      </c>
      <c r="D635" t="s">
        <v>883</v>
      </c>
      <c r="E635" t="s">
        <v>2154</v>
      </c>
      <c r="F635">
        <v>3517</v>
      </c>
      <c r="G635">
        <v>8</v>
      </c>
      <c r="H635" t="s">
        <v>779</v>
      </c>
      <c r="J635" t="s">
        <v>1341</v>
      </c>
      <c r="K635" t="s">
        <v>767</v>
      </c>
      <c r="M635" s="4" t="s">
        <v>2155</v>
      </c>
      <c r="N635">
        <v>1</v>
      </c>
      <c r="O635">
        <v>1</v>
      </c>
    </row>
    <row r="636" spans="1:15" ht="319" x14ac:dyDescent="0.35">
      <c r="A636" t="s">
        <v>13</v>
      </c>
      <c r="B636" t="s">
        <v>658</v>
      </c>
      <c r="C636" t="s">
        <v>105</v>
      </c>
      <c r="D636" t="s">
        <v>883</v>
      </c>
      <c r="E636" t="s">
        <v>2156</v>
      </c>
      <c r="F636">
        <v>3526</v>
      </c>
      <c r="G636">
        <v>9</v>
      </c>
      <c r="H636" t="s">
        <v>779</v>
      </c>
      <c r="J636" t="s">
        <v>1341</v>
      </c>
      <c r="K636" t="s">
        <v>767</v>
      </c>
      <c r="M636" s="4" t="s">
        <v>2157</v>
      </c>
      <c r="N636">
        <v>1</v>
      </c>
      <c r="O636">
        <v>1</v>
      </c>
    </row>
    <row r="637" spans="1:15" ht="409.5" x14ac:dyDescent="0.35">
      <c r="A637" t="s">
        <v>13</v>
      </c>
      <c r="B637" t="s">
        <v>658</v>
      </c>
      <c r="C637" t="s">
        <v>105</v>
      </c>
      <c r="D637" t="s">
        <v>883</v>
      </c>
      <c r="E637" t="s">
        <v>2158</v>
      </c>
      <c r="F637">
        <v>3536</v>
      </c>
      <c r="G637">
        <v>12</v>
      </c>
      <c r="H637" t="s">
        <v>779</v>
      </c>
      <c r="J637" t="s">
        <v>2159</v>
      </c>
      <c r="K637" t="s">
        <v>767</v>
      </c>
      <c r="M637" s="4" t="s">
        <v>2160</v>
      </c>
      <c r="N637">
        <v>1</v>
      </c>
      <c r="O637">
        <v>1</v>
      </c>
    </row>
    <row r="638" spans="1:15" ht="406" x14ac:dyDescent="0.35">
      <c r="A638" t="s">
        <v>13</v>
      </c>
      <c r="B638" t="s">
        <v>658</v>
      </c>
      <c r="C638" t="s">
        <v>105</v>
      </c>
      <c r="D638" t="s">
        <v>883</v>
      </c>
      <c r="E638" t="s">
        <v>624</v>
      </c>
      <c r="F638">
        <v>3549</v>
      </c>
      <c r="G638">
        <v>9</v>
      </c>
      <c r="H638" t="s">
        <v>779</v>
      </c>
      <c r="J638" t="s">
        <v>1089</v>
      </c>
      <c r="K638" t="s">
        <v>767</v>
      </c>
      <c r="M638" s="4" t="s">
        <v>2161</v>
      </c>
      <c r="N638">
        <v>1</v>
      </c>
      <c r="O638">
        <v>1</v>
      </c>
    </row>
    <row r="639" spans="1:15" ht="362.5" x14ac:dyDescent="0.35">
      <c r="A639" t="s">
        <v>13</v>
      </c>
      <c r="B639" t="s">
        <v>658</v>
      </c>
      <c r="C639" t="s">
        <v>105</v>
      </c>
      <c r="D639" t="s">
        <v>883</v>
      </c>
      <c r="E639" t="s">
        <v>480</v>
      </c>
      <c r="F639">
        <v>3559</v>
      </c>
      <c r="G639">
        <v>10</v>
      </c>
      <c r="H639" t="s">
        <v>779</v>
      </c>
      <c r="J639" t="s">
        <v>1089</v>
      </c>
      <c r="K639" t="s">
        <v>767</v>
      </c>
      <c r="M639" s="4" t="s">
        <v>1578</v>
      </c>
      <c r="N639">
        <v>1</v>
      </c>
      <c r="O639">
        <v>1</v>
      </c>
    </row>
    <row r="640" spans="1:15" ht="409.5" x14ac:dyDescent="0.35">
      <c r="A640" t="s">
        <v>13</v>
      </c>
      <c r="B640" t="s">
        <v>658</v>
      </c>
      <c r="C640" t="s">
        <v>105</v>
      </c>
      <c r="D640" t="s">
        <v>883</v>
      </c>
      <c r="E640" t="s">
        <v>481</v>
      </c>
      <c r="F640">
        <v>3570</v>
      </c>
      <c r="G640">
        <v>13</v>
      </c>
      <c r="H640" t="s">
        <v>779</v>
      </c>
      <c r="J640" t="s">
        <v>705</v>
      </c>
      <c r="K640" t="s">
        <v>884</v>
      </c>
      <c r="M640" s="4" t="s">
        <v>1579</v>
      </c>
      <c r="N640">
        <v>1</v>
      </c>
      <c r="O640">
        <v>1</v>
      </c>
    </row>
    <row r="641" spans="1:15" ht="409.5" x14ac:dyDescent="0.35">
      <c r="A641" t="s">
        <v>13</v>
      </c>
      <c r="B641" t="s">
        <v>658</v>
      </c>
      <c r="C641" t="s">
        <v>105</v>
      </c>
      <c r="D641" t="s">
        <v>883</v>
      </c>
      <c r="E641" t="s">
        <v>482</v>
      </c>
      <c r="F641">
        <v>3584</v>
      </c>
      <c r="G641">
        <v>18</v>
      </c>
      <c r="H641" t="s">
        <v>779</v>
      </c>
      <c r="J641" t="s">
        <v>730</v>
      </c>
      <c r="K641" t="s">
        <v>767</v>
      </c>
      <c r="M641" s="4" t="s">
        <v>1580</v>
      </c>
      <c r="N641">
        <v>1</v>
      </c>
      <c r="O641">
        <v>1</v>
      </c>
    </row>
    <row r="642" spans="1:15" ht="145" x14ac:dyDescent="0.35">
      <c r="A642" t="s">
        <v>13</v>
      </c>
      <c r="B642" t="s">
        <v>658</v>
      </c>
      <c r="C642" t="s">
        <v>105</v>
      </c>
      <c r="D642" t="s">
        <v>883</v>
      </c>
      <c r="E642" t="s">
        <v>483</v>
      </c>
      <c r="F642">
        <v>3603</v>
      </c>
      <c r="G642">
        <v>3</v>
      </c>
      <c r="H642" t="s">
        <v>779</v>
      </c>
      <c r="J642" t="s">
        <v>705</v>
      </c>
      <c r="K642" t="s">
        <v>767</v>
      </c>
      <c r="M642" s="4" t="s">
        <v>1581</v>
      </c>
      <c r="N642">
        <v>1</v>
      </c>
      <c r="O642">
        <v>1</v>
      </c>
    </row>
    <row r="643" spans="1:15" ht="304.5" x14ac:dyDescent="0.35">
      <c r="A643" t="s">
        <v>13</v>
      </c>
      <c r="B643" t="s">
        <v>658</v>
      </c>
      <c r="C643" t="s">
        <v>105</v>
      </c>
      <c r="D643" t="s">
        <v>883</v>
      </c>
      <c r="E643" t="s">
        <v>484</v>
      </c>
      <c r="F643">
        <v>3607</v>
      </c>
      <c r="G643">
        <v>7</v>
      </c>
      <c r="H643" t="s">
        <v>779</v>
      </c>
      <c r="J643" t="s">
        <v>1089</v>
      </c>
      <c r="K643" t="s">
        <v>767</v>
      </c>
      <c r="M643" s="4" t="s">
        <v>1582</v>
      </c>
      <c r="N643">
        <v>1</v>
      </c>
      <c r="O643">
        <v>1</v>
      </c>
    </row>
    <row r="644" spans="1:15" ht="409.5" x14ac:dyDescent="0.35">
      <c r="A644" t="s">
        <v>13</v>
      </c>
      <c r="B644" t="s">
        <v>658</v>
      </c>
      <c r="C644" t="s">
        <v>105</v>
      </c>
      <c r="D644" t="s">
        <v>883</v>
      </c>
      <c r="E644" t="s">
        <v>485</v>
      </c>
      <c r="F644">
        <v>3615</v>
      </c>
      <c r="G644">
        <v>24</v>
      </c>
      <c r="H644" t="s">
        <v>779</v>
      </c>
      <c r="J644" t="s">
        <v>1236</v>
      </c>
      <c r="K644" t="s">
        <v>885</v>
      </c>
      <c r="M644" s="4" t="s">
        <v>2162</v>
      </c>
      <c r="N644">
        <v>1</v>
      </c>
      <c r="O644">
        <v>1</v>
      </c>
    </row>
    <row r="645" spans="1:15" ht="409.5" x14ac:dyDescent="0.35">
      <c r="A645" t="s">
        <v>13</v>
      </c>
      <c r="B645" t="s">
        <v>658</v>
      </c>
      <c r="C645" t="s">
        <v>105</v>
      </c>
      <c r="D645" t="s">
        <v>883</v>
      </c>
      <c r="E645" t="s">
        <v>486</v>
      </c>
      <c r="F645">
        <v>3642</v>
      </c>
      <c r="G645">
        <v>20</v>
      </c>
      <c r="H645" t="s">
        <v>779</v>
      </c>
      <c r="J645" t="s">
        <v>1236</v>
      </c>
      <c r="K645" t="s">
        <v>886</v>
      </c>
      <c r="M645" s="4" t="s">
        <v>2163</v>
      </c>
      <c r="N645">
        <v>1</v>
      </c>
      <c r="O645">
        <v>1</v>
      </c>
    </row>
    <row r="646" spans="1:15" ht="362.5" x14ac:dyDescent="0.35">
      <c r="A646" t="s">
        <v>13</v>
      </c>
      <c r="B646" t="s">
        <v>658</v>
      </c>
      <c r="C646" t="s">
        <v>105</v>
      </c>
      <c r="D646" t="s">
        <v>883</v>
      </c>
      <c r="E646" t="s">
        <v>487</v>
      </c>
      <c r="F646">
        <v>3663</v>
      </c>
      <c r="G646">
        <v>8</v>
      </c>
      <c r="H646" t="s">
        <v>779</v>
      </c>
      <c r="K646" t="s">
        <v>887</v>
      </c>
      <c r="M646" s="4" t="s">
        <v>1583</v>
      </c>
      <c r="N646">
        <v>1</v>
      </c>
      <c r="O646">
        <v>1</v>
      </c>
    </row>
    <row r="647" spans="1:15" ht="319" x14ac:dyDescent="0.35">
      <c r="A647" t="s">
        <v>13</v>
      </c>
      <c r="B647" t="s">
        <v>658</v>
      </c>
      <c r="C647" t="s">
        <v>105</v>
      </c>
      <c r="D647" t="s">
        <v>883</v>
      </c>
      <c r="E647" t="s">
        <v>488</v>
      </c>
      <c r="F647">
        <v>3672</v>
      </c>
      <c r="G647">
        <v>10</v>
      </c>
      <c r="H647" t="s">
        <v>779</v>
      </c>
      <c r="J647" t="s">
        <v>661</v>
      </c>
      <c r="K647" t="s">
        <v>767</v>
      </c>
      <c r="M647" s="4" t="s">
        <v>1584</v>
      </c>
      <c r="N647">
        <v>1</v>
      </c>
      <c r="O647">
        <v>1</v>
      </c>
    </row>
    <row r="648" spans="1:15" ht="333.5" x14ac:dyDescent="0.35">
      <c r="A648" t="s">
        <v>13</v>
      </c>
      <c r="B648" t="s">
        <v>658</v>
      </c>
      <c r="C648" t="s">
        <v>105</v>
      </c>
      <c r="D648" t="s">
        <v>883</v>
      </c>
      <c r="E648" t="s">
        <v>2164</v>
      </c>
      <c r="F648">
        <v>3683</v>
      </c>
      <c r="G648">
        <v>8</v>
      </c>
      <c r="H648" t="s">
        <v>779</v>
      </c>
      <c r="J648" t="s">
        <v>1341</v>
      </c>
      <c r="K648" t="s">
        <v>769</v>
      </c>
      <c r="M648" s="4" t="s">
        <v>2165</v>
      </c>
      <c r="N648">
        <v>1</v>
      </c>
      <c r="O648">
        <v>1</v>
      </c>
    </row>
    <row r="649" spans="1:15" ht="409.5" x14ac:dyDescent="0.35">
      <c r="A649" t="s">
        <v>13</v>
      </c>
      <c r="B649" t="s">
        <v>658</v>
      </c>
      <c r="C649" t="s">
        <v>105</v>
      </c>
      <c r="D649" t="s">
        <v>883</v>
      </c>
      <c r="E649" t="s">
        <v>2166</v>
      </c>
      <c r="F649">
        <v>3692</v>
      </c>
      <c r="G649">
        <v>11</v>
      </c>
      <c r="H649" t="s">
        <v>779</v>
      </c>
      <c r="J649" t="s">
        <v>730</v>
      </c>
      <c r="K649" t="s">
        <v>2167</v>
      </c>
      <c r="M649" s="4" t="s">
        <v>2168</v>
      </c>
      <c r="N649">
        <v>1</v>
      </c>
      <c r="O649">
        <v>1</v>
      </c>
    </row>
    <row r="650" spans="1:15" ht="348" x14ac:dyDescent="0.35">
      <c r="A650" t="s">
        <v>13</v>
      </c>
      <c r="B650" t="s">
        <v>658</v>
      </c>
      <c r="C650" t="s">
        <v>105</v>
      </c>
      <c r="D650" t="s">
        <v>883</v>
      </c>
      <c r="E650" t="s">
        <v>2169</v>
      </c>
      <c r="F650">
        <v>3704</v>
      </c>
      <c r="G650">
        <v>5</v>
      </c>
      <c r="H650" t="s">
        <v>779</v>
      </c>
      <c r="J650" t="s">
        <v>1854</v>
      </c>
      <c r="K650" t="s">
        <v>769</v>
      </c>
      <c r="M650" s="4" t="s">
        <v>2170</v>
      </c>
      <c r="N650">
        <v>1</v>
      </c>
      <c r="O650">
        <v>1</v>
      </c>
    </row>
    <row r="651" spans="1:15" ht="409.5" x14ac:dyDescent="0.35">
      <c r="A651" t="s">
        <v>13</v>
      </c>
      <c r="B651" t="s">
        <v>658</v>
      </c>
      <c r="C651" t="s">
        <v>105</v>
      </c>
      <c r="D651" t="s">
        <v>883</v>
      </c>
      <c r="E651" t="s">
        <v>2171</v>
      </c>
      <c r="F651">
        <v>3710</v>
      </c>
      <c r="G651">
        <v>11</v>
      </c>
      <c r="H651" t="s">
        <v>779</v>
      </c>
      <c r="J651" t="s">
        <v>1341</v>
      </c>
      <c r="K651" t="s">
        <v>769</v>
      </c>
      <c r="M651" s="4" t="s">
        <v>2172</v>
      </c>
      <c r="N651">
        <v>1</v>
      </c>
      <c r="O651">
        <v>1</v>
      </c>
    </row>
    <row r="652" spans="1:15" ht="333.5" x14ac:dyDescent="0.35">
      <c r="A652" t="s">
        <v>13</v>
      </c>
      <c r="B652" t="s">
        <v>658</v>
      </c>
      <c r="C652" t="s">
        <v>105</v>
      </c>
      <c r="D652" t="s">
        <v>883</v>
      </c>
      <c r="E652" t="s">
        <v>2173</v>
      </c>
      <c r="F652">
        <v>3722</v>
      </c>
      <c r="G652">
        <v>5</v>
      </c>
      <c r="H652" t="s">
        <v>779</v>
      </c>
      <c r="J652" t="s">
        <v>1886</v>
      </c>
      <c r="K652" t="s">
        <v>769</v>
      </c>
      <c r="M652" s="4" t="s">
        <v>2174</v>
      </c>
      <c r="N652">
        <v>1</v>
      </c>
      <c r="O652">
        <v>1</v>
      </c>
    </row>
    <row r="653" spans="1:15" ht="188.5" x14ac:dyDescent="0.35">
      <c r="A653" t="s">
        <v>13</v>
      </c>
      <c r="B653" t="s">
        <v>658</v>
      </c>
      <c r="C653" t="s">
        <v>105</v>
      </c>
      <c r="D653" t="s">
        <v>883</v>
      </c>
      <c r="E653" t="s">
        <v>2175</v>
      </c>
      <c r="F653">
        <v>3728</v>
      </c>
      <c r="G653">
        <v>3</v>
      </c>
      <c r="H653" t="s">
        <v>779</v>
      </c>
      <c r="J653" t="s">
        <v>1846</v>
      </c>
      <c r="K653" t="s">
        <v>769</v>
      </c>
      <c r="M653" s="4" t="s">
        <v>2176</v>
      </c>
      <c r="N653">
        <v>1</v>
      </c>
      <c r="O653">
        <v>1</v>
      </c>
    </row>
    <row r="654" spans="1:15" ht="409.5" x14ac:dyDescent="0.35">
      <c r="A654" t="s">
        <v>13</v>
      </c>
      <c r="B654" t="s">
        <v>658</v>
      </c>
      <c r="C654" t="s">
        <v>105</v>
      </c>
      <c r="D654" t="s">
        <v>883</v>
      </c>
      <c r="E654" t="s">
        <v>2177</v>
      </c>
      <c r="F654">
        <v>3732</v>
      </c>
      <c r="G654">
        <v>11</v>
      </c>
      <c r="H654" t="s">
        <v>779</v>
      </c>
      <c r="J654" t="s">
        <v>2159</v>
      </c>
      <c r="K654" t="s">
        <v>769</v>
      </c>
      <c r="M654" s="4" t="s">
        <v>2178</v>
      </c>
      <c r="N654">
        <v>1</v>
      </c>
      <c r="O654">
        <v>1</v>
      </c>
    </row>
    <row r="655" spans="1:15" ht="217.5" x14ac:dyDescent="0.35">
      <c r="A655" t="s">
        <v>13</v>
      </c>
      <c r="B655" t="s">
        <v>658</v>
      </c>
      <c r="C655" t="s">
        <v>105</v>
      </c>
      <c r="D655" t="s">
        <v>883</v>
      </c>
      <c r="E655" t="s">
        <v>490</v>
      </c>
      <c r="F655">
        <v>3744</v>
      </c>
      <c r="G655">
        <v>4</v>
      </c>
      <c r="H655" t="s">
        <v>779</v>
      </c>
      <c r="J655" t="s">
        <v>705</v>
      </c>
      <c r="K655" t="s">
        <v>769</v>
      </c>
      <c r="M655" s="4" t="s">
        <v>2179</v>
      </c>
      <c r="N655">
        <v>1</v>
      </c>
      <c r="O655">
        <v>1</v>
      </c>
    </row>
    <row r="656" spans="1:15" ht="409.5" x14ac:dyDescent="0.35">
      <c r="A656" t="s">
        <v>13</v>
      </c>
      <c r="B656" t="s">
        <v>658</v>
      </c>
      <c r="C656" t="s">
        <v>105</v>
      </c>
      <c r="D656" t="s">
        <v>883</v>
      </c>
      <c r="E656" t="s">
        <v>2180</v>
      </c>
      <c r="F656">
        <v>3749</v>
      </c>
      <c r="G656">
        <v>13</v>
      </c>
      <c r="H656" t="s">
        <v>779</v>
      </c>
      <c r="J656" t="s">
        <v>705</v>
      </c>
      <c r="K656" t="s">
        <v>2181</v>
      </c>
      <c r="M656" s="4" t="s">
        <v>2182</v>
      </c>
      <c r="N656">
        <v>1</v>
      </c>
      <c r="O656">
        <v>1</v>
      </c>
    </row>
    <row r="657" spans="1:15" ht="409.5" x14ac:dyDescent="0.35">
      <c r="A657" t="s">
        <v>13</v>
      </c>
      <c r="B657" t="s">
        <v>658</v>
      </c>
      <c r="C657" t="s">
        <v>105</v>
      </c>
      <c r="D657" t="s">
        <v>883</v>
      </c>
      <c r="E657" t="s">
        <v>491</v>
      </c>
      <c r="F657">
        <v>3763</v>
      </c>
      <c r="G657">
        <v>9</v>
      </c>
      <c r="H657" t="s">
        <v>779</v>
      </c>
      <c r="J657" t="s">
        <v>705</v>
      </c>
      <c r="K657" t="s">
        <v>769</v>
      </c>
      <c r="M657" s="4" t="s">
        <v>2183</v>
      </c>
      <c r="N657">
        <v>1</v>
      </c>
      <c r="O657">
        <v>1</v>
      </c>
    </row>
    <row r="658" spans="1:15" ht="409.5" x14ac:dyDescent="0.35">
      <c r="A658" t="s">
        <v>13</v>
      </c>
      <c r="B658" t="s">
        <v>658</v>
      </c>
      <c r="C658" t="s">
        <v>105</v>
      </c>
      <c r="D658" t="s">
        <v>883</v>
      </c>
      <c r="E658" t="s">
        <v>492</v>
      </c>
      <c r="F658">
        <v>3773</v>
      </c>
      <c r="G658">
        <v>22</v>
      </c>
      <c r="H658" t="s">
        <v>779</v>
      </c>
      <c r="J658" t="s">
        <v>1089</v>
      </c>
      <c r="K658" t="s">
        <v>888</v>
      </c>
      <c r="M658" s="4" t="s">
        <v>2184</v>
      </c>
      <c r="N658">
        <v>1</v>
      </c>
      <c r="O658">
        <v>1</v>
      </c>
    </row>
    <row r="659" spans="1:15" ht="409.5" x14ac:dyDescent="0.35">
      <c r="A659" t="s">
        <v>13</v>
      </c>
      <c r="B659" t="s">
        <v>658</v>
      </c>
      <c r="C659" t="s">
        <v>105</v>
      </c>
      <c r="D659" t="s">
        <v>883</v>
      </c>
      <c r="E659" t="s">
        <v>493</v>
      </c>
      <c r="F659">
        <v>3796</v>
      </c>
      <c r="G659">
        <v>13</v>
      </c>
      <c r="H659" t="s">
        <v>779</v>
      </c>
      <c r="J659" t="s">
        <v>705</v>
      </c>
      <c r="K659" t="s">
        <v>887</v>
      </c>
      <c r="M659" s="4" t="s">
        <v>1585</v>
      </c>
      <c r="N659">
        <v>1</v>
      </c>
      <c r="O659">
        <v>1</v>
      </c>
    </row>
    <row r="660" spans="1:15" ht="409.5" x14ac:dyDescent="0.35">
      <c r="A660" t="s">
        <v>13</v>
      </c>
      <c r="B660" t="s">
        <v>658</v>
      </c>
      <c r="C660" t="s">
        <v>105</v>
      </c>
      <c r="D660" t="s">
        <v>883</v>
      </c>
      <c r="E660" t="s">
        <v>494</v>
      </c>
      <c r="F660">
        <v>3810</v>
      </c>
      <c r="G660">
        <v>22</v>
      </c>
      <c r="H660" t="s">
        <v>779</v>
      </c>
      <c r="J660" t="s">
        <v>661</v>
      </c>
      <c r="K660" t="s">
        <v>887</v>
      </c>
      <c r="M660" s="4" t="s">
        <v>1586</v>
      </c>
      <c r="N660">
        <v>1</v>
      </c>
      <c r="O660">
        <v>1</v>
      </c>
    </row>
    <row r="661" spans="1:15" ht="409.5" x14ac:dyDescent="0.35">
      <c r="A661" t="s">
        <v>13</v>
      </c>
      <c r="B661" t="s">
        <v>658</v>
      </c>
      <c r="C661" t="s">
        <v>105</v>
      </c>
      <c r="D661" t="s">
        <v>883</v>
      </c>
      <c r="E661" t="s">
        <v>2185</v>
      </c>
      <c r="F661">
        <v>3833</v>
      </c>
      <c r="G661">
        <v>13</v>
      </c>
      <c r="H661" t="s">
        <v>779</v>
      </c>
      <c r="J661" t="s">
        <v>730</v>
      </c>
      <c r="K661" t="s">
        <v>2186</v>
      </c>
      <c r="M661" s="4" t="s">
        <v>2187</v>
      </c>
      <c r="N661">
        <v>1</v>
      </c>
      <c r="O661">
        <v>1</v>
      </c>
    </row>
    <row r="662" spans="1:15" ht="409.5" x14ac:dyDescent="0.35">
      <c r="A662" t="s">
        <v>13</v>
      </c>
      <c r="B662" t="s">
        <v>658</v>
      </c>
      <c r="C662" t="s">
        <v>105</v>
      </c>
      <c r="D662" t="s">
        <v>883</v>
      </c>
      <c r="E662" t="s">
        <v>495</v>
      </c>
      <c r="F662">
        <v>3847</v>
      </c>
      <c r="G662">
        <v>9</v>
      </c>
      <c r="H662" t="s">
        <v>779</v>
      </c>
      <c r="J662" t="s">
        <v>968</v>
      </c>
      <c r="K662" t="s">
        <v>889</v>
      </c>
      <c r="M662" s="4" t="s">
        <v>1587</v>
      </c>
      <c r="N662">
        <v>1</v>
      </c>
      <c r="O662">
        <v>1</v>
      </c>
    </row>
    <row r="663" spans="1:15" ht="217.5" x14ac:dyDescent="0.35">
      <c r="A663" t="s">
        <v>13</v>
      </c>
      <c r="B663" t="s">
        <v>658</v>
      </c>
      <c r="C663" t="s">
        <v>105</v>
      </c>
      <c r="D663" t="s">
        <v>883</v>
      </c>
      <c r="E663" t="s">
        <v>496</v>
      </c>
      <c r="F663">
        <v>3857</v>
      </c>
      <c r="G663">
        <v>3</v>
      </c>
      <c r="H663" t="s">
        <v>779</v>
      </c>
      <c r="J663" t="s">
        <v>1089</v>
      </c>
      <c r="K663" t="s">
        <v>889</v>
      </c>
      <c r="M663" s="4" t="s">
        <v>1588</v>
      </c>
      <c r="N663">
        <v>1</v>
      </c>
      <c r="O663">
        <v>1</v>
      </c>
    </row>
    <row r="664" spans="1:15" ht="409.5" x14ac:dyDescent="0.35">
      <c r="A664" t="s">
        <v>13</v>
      </c>
      <c r="B664" t="s">
        <v>658</v>
      </c>
      <c r="C664" t="s">
        <v>105</v>
      </c>
      <c r="D664" t="s">
        <v>883</v>
      </c>
      <c r="E664" t="s">
        <v>497</v>
      </c>
      <c r="F664">
        <v>3861</v>
      </c>
      <c r="G664">
        <v>13</v>
      </c>
      <c r="H664" t="s">
        <v>779</v>
      </c>
      <c r="J664" t="s">
        <v>705</v>
      </c>
      <c r="K664" t="s">
        <v>767</v>
      </c>
      <c r="M664" s="4" t="s">
        <v>1589</v>
      </c>
      <c r="N664">
        <v>1</v>
      </c>
      <c r="O664">
        <v>1</v>
      </c>
    </row>
    <row r="665" spans="1:15" ht="174" x14ac:dyDescent="0.35">
      <c r="A665" t="s">
        <v>13</v>
      </c>
      <c r="B665" t="s">
        <v>658</v>
      </c>
      <c r="C665" t="s">
        <v>105</v>
      </c>
      <c r="D665" t="s">
        <v>883</v>
      </c>
      <c r="E665" t="s">
        <v>498</v>
      </c>
      <c r="F665">
        <v>3875</v>
      </c>
      <c r="G665">
        <v>3</v>
      </c>
      <c r="H665" t="s">
        <v>779</v>
      </c>
      <c r="K665" t="s">
        <v>767</v>
      </c>
      <c r="M665" s="4" t="s">
        <v>1590</v>
      </c>
      <c r="N665">
        <v>1</v>
      </c>
      <c r="O665">
        <v>1</v>
      </c>
    </row>
    <row r="666" spans="1:15" ht="159.5" x14ac:dyDescent="0.35">
      <c r="A666" t="s">
        <v>13</v>
      </c>
      <c r="B666" t="s">
        <v>658</v>
      </c>
      <c r="C666" t="s">
        <v>105</v>
      </c>
      <c r="D666" t="s">
        <v>883</v>
      </c>
      <c r="E666" t="s">
        <v>499</v>
      </c>
      <c r="F666">
        <v>3879</v>
      </c>
      <c r="G666">
        <v>3</v>
      </c>
      <c r="H666" t="s">
        <v>779</v>
      </c>
      <c r="J666" t="s">
        <v>705</v>
      </c>
      <c r="K666" t="s">
        <v>767</v>
      </c>
      <c r="M666" s="4" t="s">
        <v>1591</v>
      </c>
      <c r="N666">
        <v>1</v>
      </c>
      <c r="O666">
        <v>1</v>
      </c>
    </row>
    <row r="667" spans="1:15" ht="290" x14ac:dyDescent="0.35">
      <c r="A667" t="s">
        <v>13</v>
      </c>
      <c r="B667" t="s">
        <v>658</v>
      </c>
      <c r="C667" t="s">
        <v>105</v>
      </c>
      <c r="D667" t="s">
        <v>883</v>
      </c>
      <c r="E667" t="s">
        <v>500</v>
      </c>
      <c r="F667">
        <v>3883</v>
      </c>
      <c r="G667">
        <v>6</v>
      </c>
      <c r="H667" t="s">
        <v>779</v>
      </c>
      <c r="J667" t="s">
        <v>1089</v>
      </c>
      <c r="K667" t="s">
        <v>767</v>
      </c>
      <c r="M667" s="4" t="s">
        <v>1592</v>
      </c>
      <c r="N667">
        <v>1</v>
      </c>
      <c r="O667">
        <v>1</v>
      </c>
    </row>
    <row r="668" spans="1:15" ht="159.5" x14ac:dyDescent="0.35">
      <c r="A668" t="s">
        <v>13</v>
      </c>
      <c r="B668" t="s">
        <v>658</v>
      </c>
      <c r="C668" t="s">
        <v>105</v>
      </c>
      <c r="D668" t="s">
        <v>890</v>
      </c>
      <c r="E668" t="s">
        <v>501</v>
      </c>
      <c r="F668">
        <v>3890</v>
      </c>
      <c r="G668">
        <v>3</v>
      </c>
      <c r="H668" t="s">
        <v>779</v>
      </c>
      <c r="J668" t="s">
        <v>1089</v>
      </c>
      <c r="K668" t="s">
        <v>891</v>
      </c>
      <c r="M668" s="4" t="s">
        <v>1593</v>
      </c>
      <c r="N668">
        <v>2</v>
      </c>
      <c r="O668">
        <v>1</v>
      </c>
    </row>
    <row r="669" spans="1:15" ht="409.5" x14ac:dyDescent="0.35">
      <c r="A669" t="s">
        <v>13</v>
      </c>
      <c r="B669" t="s">
        <v>658</v>
      </c>
      <c r="C669" t="s">
        <v>105</v>
      </c>
      <c r="D669" t="s">
        <v>892</v>
      </c>
      <c r="E669" t="s">
        <v>502</v>
      </c>
      <c r="F669">
        <v>3893</v>
      </c>
      <c r="G669">
        <v>24</v>
      </c>
      <c r="H669" t="s">
        <v>779</v>
      </c>
      <c r="J669" t="s">
        <v>705</v>
      </c>
      <c r="K669" t="s">
        <v>2188</v>
      </c>
      <c r="M669" s="4" t="s">
        <v>2189</v>
      </c>
      <c r="N669">
        <v>2</v>
      </c>
      <c r="O669">
        <v>1</v>
      </c>
    </row>
    <row r="670" spans="1:15" ht="203" x14ac:dyDescent="0.35">
      <c r="A670" t="s">
        <v>13</v>
      </c>
      <c r="B670" t="s">
        <v>658</v>
      </c>
      <c r="C670" t="s">
        <v>105</v>
      </c>
      <c r="D670" t="s">
        <v>892</v>
      </c>
      <c r="E670" t="s">
        <v>504</v>
      </c>
      <c r="F670">
        <v>3918</v>
      </c>
      <c r="G670">
        <v>7</v>
      </c>
      <c r="H670" t="s">
        <v>779</v>
      </c>
      <c r="J670" t="s">
        <v>705</v>
      </c>
      <c r="K670" t="s">
        <v>893</v>
      </c>
      <c r="M670" s="4" t="s">
        <v>1594</v>
      </c>
      <c r="N670">
        <v>2</v>
      </c>
      <c r="O670">
        <v>1</v>
      </c>
    </row>
    <row r="671" spans="1:15" ht="87" x14ac:dyDescent="0.35">
      <c r="A671" t="s">
        <v>13</v>
      </c>
      <c r="B671" t="s">
        <v>658</v>
      </c>
      <c r="C671" t="s">
        <v>105</v>
      </c>
      <c r="D671" t="s">
        <v>892</v>
      </c>
      <c r="E671" t="s">
        <v>505</v>
      </c>
      <c r="F671">
        <v>3926</v>
      </c>
      <c r="G671">
        <v>3</v>
      </c>
      <c r="H671" t="s">
        <v>779</v>
      </c>
      <c r="J671" t="s">
        <v>705</v>
      </c>
      <c r="K671" t="s">
        <v>665</v>
      </c>
      <c r="M671" s="4" t="s">
        <v>1595</v>
      </c>
      <c r="N671">
        <v>1</v>
      </c>
      <c r="O671">
        <v>1</v>
      </c>
    </row>
    <row r="672" spans="1:15" ht="409.5" x14ac:dyDescent="0.35">
      <c r="A672" t="s">
        <v>13</v>
      </c>
      <c r="B672" t="s">
        <v>658</v>
      </c>
      <c r="C672" t="s">
        <v>105</v>
      </c>
      <c r="D672" t="s">
        <v>892</v>
      </c>
      <c r="E672" t="s">
        <v>506</v>
      </c>
      <c r="F672">
        <v>3930</v>
      </c>
      <c r="G672">
        <v>10</v>
      </c>
      <c r="H672" t="s">
        <v>779</v>
      </c>
      <c r="J672" t="s">
        <v>1089</v>
      </c>
      <c r="K672" t="s">
        <v>665</v>
      </c>
      <c r="M672" s="4" t="s">
        <v>1596</v>
      </c>
      <c r="N672">
        <v>1</v>
      </c>
      <c r="O672">
        <v>1</v>
      </c>
    </row>
    <row r="673" spans="1:15" ht="362.5" x14ac:dyDescent="0.35">
      <c r="A673" t="s">
        <v>13</v>
      </c>
      <c r="B673" t="s">
        <v>658</v>
      </c>
      <c r="C673" t="s">
        <v>105</v>
      </c>
      <c r="D673" t="s">
        <v>892</v>
      </c>
      <c r="E673" t="s">
        <v>507</v>
      </c>
      <c r="F673">
        <v>3941</v>
      </c>
      <c r="G673">
        <v>10</v>
      </c>
      <c r="H673" t="s">
        <v>779</v>
      </c>
      <c r="J673" t="s">
        <v>661</v>
      </c>
      <c r="K673" t="s">
        <v>894</v>
      </c>
      <c r="M673" s="4" t="s">
        <v>1597</v>
      </c>
      <c r="N673">
        <v>1</v>
      </c>
      <c r="O673">
        <v>1</v>
      </c>
    </row>
    <row r="674" spans="1:15" ht="333.5" x14ac:dyDescent="0.35">
      <c r="A674" t="s">
        <v>13</v>
      </c>
      <c r="B674" t="s">
        <v>658</v>
      </c>
      <c r="C674" t="s">
        <v>105</v>
      </c>
      <c r="D674" t="s">
        <v>1598</v>
      </c>
      <c r="E674" t="s">
        <v>509</v>
      </c>
      <c r="F674">
        <v>3952</v>
      </c>
      <c r="G674">
        <v>10</v>
      </c>
      <c r="H674" t="s">
        <v>779</v>
      </c>
      <c r="J674" t="s">
        <v>1089</v>
      </c>
      <c r="K674" t="s">
        <v>659</v>
      </c>
      <c r="M674" s="4" t="s">
        <v>1599</v>
      </c>
      <c r="N674">
        <v>1</v>
      </c>
      <c r="O674">
        <v>1</v>
      </c>
    </row>
    <row r="675" spans="1:15" ht="409.5" x14ac:dyDescent="0.35">
      <c r="A675" t="s">
        <v>13</v>
      </c>
      <c r="B675" t="s">
        <v>658</v>
      </c>
      <c r="C675" t="s">
        <v>105</v>
      </c>
      <c r="D675" t="s">
        <v>1598</v>
      </c>
      <c r="E675" t="s">
        <v>510</v>
      </c>
      <c r="F675">
        <v>3963</v>
      </c>
      <c r="G675">
        <v>12</v>
      </c>
      <c r="H675" t="s">
        <v>779</v>
      </c>
      <c r="J675" t="s">
        <v>1089</v>
      </c>
      <c r="K675" t="s">
        <v>659</v>
      </c>
      <c r="M675" s="4" t="s">
        <v>1600</v>
      </c>
      <c r="N675">
        <v>1</v>
      </c>
      <c r="O675">
        <v>1</v>
      </c>
    </row>
    <row r="676" spans="1:15" ht="409.5" x14ac:dyDescent="0.35">
      <c r="A676" t="s">
        <v>13</v>
      </c>
      <c r="B676" t="s">
        <v>658</v>
      </c>
      <c r="C676" t="s">
        <v>105</v>
      </c>
      <c r="D676" t="s">
        <v>1598</v>
      </c>
      <c r="E676" t="s">
        <v>2190</v>
      </c>
      <c r="F676">
        <v>3975</v>
      </c>
      <c r="G676">
        <v>12</v>
      </c>
      <c r="H676" t="s">
        <v>779</v>
      </c>
      <c r="J676" t="s">
        <v>1089</v>
      </c>
      <c r="K676" t="s">
        <v>659</v>
      </c>
      <c r="M676" s="4" t="s">
        <v>2191</v>
      </c>
      <c r="N676">
        <v>1</v>
      </c>
      <c r="O676">
        <v>1</v>
      </c>
    </row>
    <row r="677" spans="1:15" ht="391.5" x14ac:dyDescent="0.35">
      <c r="A677" t="s">
        <v>13</v>
      </c>
      <c r="B677" t="s">
        <v>658</v>
      </c>
      <c r="C677" t="s">
        <v>105</v>
      </c>
      <c r="D677" t="s">
        <v>1598</v>
      </c>
      <c r="E677" t="s">
        <v>511</v>
      </c>
      <c r="F677">
        <v>3988</v>
      </c>
      <c r="G677">
        <v>10</v>
      </c>
      <c r="H677" t="s">
        <v>779</v>
      </c>
      <c r="J677" t="s">
        <v>1089</v>
      </c>
      <c r="K677" t="s">
        <v>659</v>
      </c>
      <c r="M677" s="4" t="s">
        <v>1601</v>
      </c>
      <c r="N677">
        <v>1</v>
      </c>
      <c r="O677">
        <v>1</v>
      </c>
    </row>
    <row r="678" spans="1:15" ht="145" x14ac:dyDescent="0.35">
      <c r="A678" t="s">
        <v>13</v>
      </c>
      <c r="B678" t="s">
        <v>658</v>
      </c>
      <c r="C678" t="s">
        <v>105</v>
      </c>
      <c r="D678" t="s">
        <v>10</v>
      </c>
      <c r="E678" t="s">
        <v>10</v>
      </c>
      <c r="F678">
        <v>3999</v>
      </c>
      <c r="G678">
        <v>4</v>
      </c>
      <c r="H678" t="s">
        <v>779</v>
      </c>
      <c r="J678" t="s">
        <v>661</v>
      </c>
      <c r="K678" t="s">
        <v>671</v>
      </c>
      <c r="M678" s="4" t="s">
        <v>1602</v>
      </c>
      <c r="N678">
        <v>2</v>
      </c>
      <c r="O678">
        <v>2</v>
      </c>
    </row>
    <row r="679" spans="1:15" ht="188.5" x14ac:dyDescent="0.35">
      <c r="A679" t="s">
        <v>13</v>
      </c>
      <c r="B679" t="s">
        <v>658</v>
      </c>
      <c r="C679" t="s">
        <v>105</v>
      </c>
      <c r="D679" t="s">
        <v>896</v>
      </c>
      <c r="E679" t="s">
        <v>513</v>
      </c>
      <c r="F679">
        <v>4004</v>
      </c>
      <c r="G679">
        <v>3</v>
      </c>
      <c r="H679" t="s">
        <v>779</v>
      </c>
      <c r="J679" t="s">
        <v>705</v>
      </c>
      <c r="K679" t="s">
        <v>898</v>
      </c>
      <c r="M679" s="4" t="s">
        <v>1603</v>
      </c>
      <c r="N679">
        <v>1</v>
      </c>
      <c r="O679">
        <v>1</v>
      </c>
    </row>
    <row r="680" spans="1:15" ht="319" x14ac:dyDescent="0.35">
      <c r="A680" t="s">
        <v>13</v>
      </c>
      <c r="B680" t="s">
        <v>658</v>
      </c>
      <c r="C680" t="s">
        <v>105</v>
      </c>
      <c r="D680" t="s">
        <v>896</v>
      </c>
      <c r="E680" t="s">
        <v>512</v>
      </c>
      <c r="F680">
        <v>4008</v>
      </c>
      <c r="G680">
        <v>9</v>
      </c>
      <c r="H680" t="s">
        <v>779</v>
      </c>
      <c r="J680" t="s">
        <v>705</v>
      </c>
      <c r="K680" t="s">
        <v>897</v>
      </c>
      <c r="M680" s="4" t="s">
        <v>1604</v>
      </c>
      <c r="N680">
        <v>2</v>
      </c>
      <c r="O680">
        <v>1</v>
      </c>
    </row>
    <row r="681" spans="1:15" ht="174" x14ac:dyDescent="0.35">
      <c r="A681" t="s">
        <v>13</v>
      </c>
      <c r="B681" t="s">
        <v>658</v>
      </c>
      <c r="C681" t="s">
        <v>105</v>
      </c>
      <c r="D681" t="s">
        <v>896</v>
      </c>
      <c r="E681" t="s">
        <v>516</v>
      </c>
      <c r="F681">
        <v>4018</v>
      </c>
      <c r="G681">
        <v>3</v>
      </c>
      <c r="H681" t="s">
        <v>779</v>
      </c>
      <c r="J681" t="s">
        <v>705</v>
      </c>
      <c r="K681" t="s">
        <v>898</v>
      </c>
      <c r="M681" s="4" t="s">
        <v>1605</v>
      </c>
      <c r="N681">
        <v>2</v>
      </c>
      <c r="O681">
        <v>2</v>
      </c>
    </row>
    <row r="682" spans="1:15" ht="217.5" x14ac:dyDescent="0.35">
      <c r="A682" t="s">
        <v>13</v>
      </c>
      <c r="B682" t="s">
        <v>658</v>
      </c>
      <c r="C682" t="s">
        <v>105</v>
      </c>
      <c r="D682" t="s">
        <v>896</v>
      </c>
      <c r="E682" t="s">
        <v>517</v>
      </c>
      <c r="F682">
        <v>4022</v>
      </c>
      <c r="G682">
        <v>5</v>
      </c>
      <c r="H682" t="s">
        <v>779</v>
      </c>
      <c r="J682" t="s">
        <v>705</v>
      </c>
      <c r="K682" t="s">
        <v>659</v>
      </c>
      <c r="M682" s="4" t="s">
        <v>1606</v>
      </c>
      <c r="N682">
        <v>2</v>
      </c>
      <c r="O682">
        <v>2</v>
      </c>
    </row>
    <row r="683" spans="1:15" ht="377" x14ac:dyDescent="0.35">
      <c r="A683" t="s">
        <v>13</v>
      </c>
      <c r="B683" t="s">
        <v>658</v>
      </c>
      <c r="C683" t="s">
        <v>105</v>
      </c>
      <c r="D683" t="s">
        <v>896</v>
      </c>
      <c r="E683" t="s">
        <v>518</v>
      </c>
      <c r="F683">
        <v>4028</v>
      </c>
      <c r="G683">
        <v>11</v>
      </c>
      <c r="H683" t="s">
        <v>779</v>
      </c>
      <c r="J683" t="s">
        <v>705</v>
      </c>
      <c r="K683" t="s">
        <v>903</v>
      </c>
      <c r="M683" s="4" t="s">
        <v>1607</v>
      </c>
      <c r="N683">
        <v>2</v>
      </c>
      <c r="O683">
        <v>2</v>
      </c>
    </row>
    <row r="684" spans="1:15" ht="232" x14ac:dyDescent="0.35">
      <c r="A684" t="s">
        <v>13</v>
      </c>
      <c r="B684" t="s">
        <v>658</v>
      </c>
      <c r="C684" t="s">
        <v>105</v>
      </c>
      <c r="D684" t="s">
        <v>896</v>
      </c>
      <c r="E684" t="s">
        <v>519</v>
      </c>
      <c r="F684">
        <v>4040</v>
      </c>
      <c r="G684">
        <v>5</v>
      </c>
      <c r="H684" t="s">
        <v>779</v>
      </c>
      <c r="J684" t="s">
        <v>705</v>
      </c>
      <c r="K684" t="s">
        <v>659</v>
      </c>
      <c r="M684" s="4" t="s">
        <v>1608</v>
      </c>
      <c r="N684">
        <v>2</v>
      </c>
      <c r="O684">
        <v>2</v>
      </c>
    </row>
    <row r="685" spans="1:15" ht="87" x14ac:dyDescent="0.35">
      <c r="A685" t="s">
        <v>13</v>
      </c>
      <c r="B685" t="s">
        <v>658</v>
      </c>
      <c r="C685" t="s">
        <v>105</v>
      </c>
      <c r="E685" t="s">
        <v>11</v>
      </c>
      <c r="F685">
        <v>4046</v>
      </c>
      <c r="G685">
        <v>3</v>
      </c>
      <c r="H685" t="s">
        <v>779</v>
      </c>
      <c r="J685" t="s">
        <v>661</v>
      </c>
      <c r="K685" t="s">
        <v>671</v>
      </c>
      <c r="M685" s="4" t="s">
        <v>1609</v>
      </c>
      <c r="N685">
        <v>2</v>
      </c>
      <c r="O685">
        <v>2</v>
      </c>
    </row>
    <row r="686" spans="1:15" ht="362.5" x14ac:dyDescent="0.35">
      <c r="A686" t="s">
        <v>13</v>
      </c>
      <c r="B686" t="s">
        <v>658</v>
      </c>
      <c r="C686" t="s">
        <v>105</v>
      </c>
      <c r="D686" t="s">
        <v>660</v>
      </c>
      <c r="E686" t="s">
        <v>2192</v>
      </c>
      <c r="F686">
        <v>4049</v>
      </c>
      <c r="G686">
        <v>8</v>
      </c>
      <c r="H686" t="s">
        <v>779</v>
      </c>
      <c r="J686" t="s">
        <v>983</v>
      </c>
      <c r="K686" t="s">
        <v>665</v>
      </c>
      <c r="M686" s="4" t="s">
        <v>2193</v>
      </c>
      <c r="N686">
        <v>1</v>
      </c>
      <c r="O686">
        <v>1</v>
      </c>
    </row>
    <row r="687" spans="1:15" ht="290" x14ac:dyDescent="0.35">
      <c r="A687" t="s">
        <v>13</v>
      </c>
      <c r="B687" t="s">
        <v>658</v>
      </c>
      <c r="C687" t="s">
        <v>105</v>
      </c>
      <c r="D687" t="s">
        <v>660</v>
      </c>
      <c r="E687" t="s">
        <v>2194</v>
      </c>
      <c r="F687">
        <v>4057</v>
      </c>
      <c r="G687">
        <v>6</v>
      </c>
      <c r="H687" t="s">
        <v>779</v>
      </c>
      <c r="J687" t="s">
        <v>983</v>
      </c>
      <c r="K687" t="s">
        <v>665</v>
      </c>
      <c r="M687" s="4" t="s">
        <v>2195</v>
      </c>
      <c r="N687">
        <v>1</v>
      </c>
      <c r="O687">
        <v>1</v>
      </c>
    </row>
    <row r="688" spans="1:15" ht="246.5" x14ac:dyDescent="0.35">
      <c r="A688" t="s">
        <v>13</v>
      </c>
      <c r="B688" t="s">
        <v>658</v>
      </c>
      <c r="C688" t="s">
        <v>105</v>
      </c>
      <c r="D688" t="s">
        <v>1410</v>
      </c>
      <c r="E688" t="s">
        <v>2196</v>
      </c>
      <c r="F688">
        <v>4063</v>
      </c>
      <c r="G688">
        <v>5</v>
      </c>
      <c r="H688" t="s">
        <v>779</v>
      </c>
      <c r="J688" t="s">
        <v>705</v>
      </c>
      <c r="K688" t="s">
        <v>665</v>
      </c>
      <c r="M688" s="4" t="s">
        <v>2197</v>
      </c>
      <c r="N688">
        <v>1</v>
      </c>
      <c r="O688">
        <v>1</v>
      </c>
    </row>
    <row r="689" spans="1:15" ht="333.5" x14ac:dyDescent="0.35">
      <c r="A689" t="s">
        <v>13</v>
      </c>
      <c r="B689" t="s">
        <v>658</v>
      </c>
      <c r="C689" t="s">
        <v>105</v>
      </c>
      <c r="D689" t="s">
        <v>951</v>
      </c>
      <c r="E689" t="s">
        <v>2198</v>
      </c>
      <c r="F689">
        <v>4068</v>
      </c>
      <c r="G689">
        <v>6</v>
      </c>
      <c r="H689" t="s">
        <v>779</v>
      </c>
      <c r="J689" t="s">
        <v>705</v>
      </c>
      <c r="K689" t="s">
        <v>665</v>
      </c>
      <c r="M689" s="4" t="s">
        <v>2199</v>
      </c>
      <c r="N689">
        <v>1</v>
      </c>
      <c r="O689">
        <v>1</v>
      </c>
    </row>
    <row r="690" spans="1:15" ht="116" x14ac:dyDescent="0.35">
      <c r="A690" t="s">
        <v>13</v>
      </c>
      <c r="B690" t="s">
        <v>658</v>
      </c>
      <c r="C690" t="s">
        <v>105</v>
      </c>
      <c r="D690" t="s">
        <v>583</v>
      </c>
      <c r="E690" t="s">
        <v>2200</v>
      </c>
      <c r="F690">
        <v>4074</v>
      </c>
      <c r="G690">
        <v>3</v>
      </c>
      <c r="H690" t="s">
        <v>779</v>
      </c>
      <c r="J690" t="s">
        <v>705</v>
      </c>
      <c r="K690" t="s">
        <v>665</v>
      </c>
      <c r="M690" s="4" t="s">
        <v>2201</v>
      </c>
      <c r="N690">
        <v>1</v>
      </c>
      <c r="O690">
        <v>1</v>
      </c>
    </row>
    <row r="691" spans="1:15" ht="406" x14ac:dyDescent="0.35">
      <c r="A691" t="s">
        <v>13</v>
      </c>
      <c r="B691" t="s">
        <v>658</v>
      </c>
      <c r="C691" t="s">
        <v>105</v>
      </c>
      <c r="D691" t="s">
        <v>2202</v>
      </c>
      <c r="E691" t="s">
        <v>2203</v>
      </c>
      <c r="F691">
        <v>4077</v>
      </c>
      <c r="G691">
        <v>10</v>
      </c>
      <c r="H691" t="s">
        <v>779</v>
      </c>
      <c r="J691" t="s">
        <v>705</v>
      </c>
      <c r="K691" t="s">
        <v>2204</v>
      </c>
      <c r="M691" s="4" t="s">
        <v>2205</v>
      </c>
      <c r="N691">
        <v>1</v>
      </c>
      <c r="O691">
        <v>1</v>
      </c>
    </row>
    <row r="692" spans="1:15" ht="203" x14ac:dyDescent="0.35">
      <c r="A692" t="s">
        <v>13</v>
      </c>
      <c r="B692" t="s">
        <v>658</v>
      </c>
      <c r="C692" t="s">
        <v>105</v>
      </c>
      <c r="D692" t="s">
        <v>904</v>
      </c>
      <c r="E692" t="s">
        <v>2206</v>
      </c>
      <c r="F692">
        <v>4087</v>
      </c>
      <c r="G692">
        <v>4</v>
      </c>
      <c r="H692" t="s">
        <v>3</v>
      </c>
      <c r="K692" t="s">
        <v>659</v>
      </c>
      <c r="M692" s="4" t="s">
        <v>2207</v>
      </c>
      <c r="N692">
        <v>1</v>
      </c>
      <c r="O692">
        <v>1</v>
      </c>
    </row>
    <row r="693" spans="1:15" ht="409.5" x14ac:dyDescent="0.35">
      <c r="A693" t="s">
        <v>13</v>
      </c>
      <c r="B693" t="s">
        <v>658</v>
      </c>
      <c r="C693" t="s">
        <v>105</v>
      </c>
      <c r="D693" t="s">
        <v>904</v>
      </c>
      <c r="E693" t="s">
        <v>520</v>
      </c>
      <c r="F693">
        <v>4091</v>
      </c>
      <c r="G693">
        <v>32</v>
      </c>
      <c r="H693" t="s">
        <v>779</v>
      </c>
      <c r="J693" t="s">
        <v>705</v>
      </c>
      <c r="K693" t="s">
        <v>2208</v>
      </c>
      <c r="M693" s="4" t="s">
        <v>2209</v>
      </c>
      <c r="N693">
        <v>2</v>
      </c>
      <c r="O693">
        <v>1</v>
      </c>
    </row>
    <row r="694" spans="1:15" ht="174" x14ac:dyDescent="0.35">
      <c r="A694" t="s">
        <v>13</v>
      </c>
      <c r="B694" t="s">
        <v>658</v>
      </c>
      <c r="C694" t="s">
        <v>105</v>
      </c>
      <c r="D694" t="s">
        <v>805</v>
      </c>
      <c r="E694" t="s">
        <v>521</v>
      </c>
      <c r="F694">
        <v>4124</v>
      </c>
      <c r="G694">
        <v>3</v>
      </c>
      <c r="H694" t="s">
        <v>779</v>
      </c>
      <c r="J694" t="s">
        <v>1089</v>
      </c>
      <c r="K694" t="s">
        <v>806</v>
      </c>
      <c r="M694" s="4" t="s">
        <v>1610</v>
      </c>
      <c r="N694">
        <v>1</v>
      </c>
      <c r="O694">
        <v>1</v>
      </c>
    </row>
    <row r="695" spans="1:15" ht="409.5" x14ac:dyDescent="0.35">
      <c r="A695" t="s">
        <v>13</v>
      </c>
      <c r="B695" t="s">
        <v>658</v>
      </c>
      <c r="C695" t="s">
        <v>105</v>
      </c>
      <c r="D695" t="s">
        <v>805</v>
      </c>
      <c r="E695" t="s">
        <v>522</v>
      </c>
      <c r="F695">
        <v>4128</v>
      </c>
      <c r="G695">
        <v>11</v>
      </c>
      <c r="H695" t="s">
        <v>779</v>
      </c>
      <c r="J695" t="s">
        <v>1089</v>
      </c>
      <c r="K695" t="s">
        <v>905</v>
      </c>
      <c r="M695" s="4" t="s">
        <v>1611</v>
      </c>
      <c r="N695">
        <v>1</v>
      </c>
      <c r="O695">
        <v>1</v>
      </c>
    </row>
    <row r="696" spans="1:15" ht="409.5" x14ac:dyDescent="0.35">
      <c r="A696" t="s">
        <v>13</v>
      </c>
      <c r="B696" t="s">
        <v>658</v>
      </c>
      <c r="C696" t="s">
        <v>105</v>
      </c>
      <c r="D696" t="s">
        <v>805</v>
      </c>
      <c r="E696" t="s">
        <v>523</v>
      </c>
      <c r="F696">
        <v>4140</v>
      </c>
      <c r="G696">
        <v>6</v>
      </c>
      <c r="H696" t="s">
        <v>779</v>
      </c>
      <c r="J696" t="s">
        <v>100</v>
      </c>
      <c r="K696" t="s">
        <v>906</v>
      </c>
      <c r="M696" s="4" t="s">
        <v>1612</v>
      </c>
      <c r="N696">
        <v>1</v>
      </c>
      <c r="O696">
        <v>1</v>
      </c>
    </row>
    <row r="697" spans="1:15" ht="409.5" x14ac:dyDescent="0.35">
      <c r="A697" t="s">
        <v>13</v>
      </c>
      <c r="B697" t="s">
        <v>658</v>
      </c>
      <c r="C697" t="s">
        <v>105</v>
      </c>
      <c r="D697" t="s">
        <v>805</v>
      </c>
      <c r="E697" t="s">
        <v>524</v>
      </c>
      <c r="F697">
        <v>4147</v>
      </c>
      <c r="G697">
        <v>16</v>
      </c>
      <c r="H697" t="s">
        <v>779</v>
      </c>
      <c r="J697" t="s">
        <v>1087</v>
      </c>
      <c r="K697" t="s">
        <v>907</v>
      </c>
      <c r="M697" s="4" t="s">
        <v>1613</v>
      </c>
      <c r="N697">
        <v>1</v>
      </c>
      <c r="O697">
        <v>1</v>
      </c>
    </row>
    <row r="698" spans="1:15" ht="409.5" x14ac:dyDescent="0.35">
      <c r="A698" t="s">
        <v>13</v>
      </c>
      <c r="B698" t="s">
        <v>658</v>
      </c>
      <c r="C698" t="s">
        <v>105</v>
      </c>
      <c r="D698" t="s">
        <v>805</v>
      </c>
      <c r="E698" t="s">
        <v>525</v>
      </c>
      <c r="F698">
        <v>4164</v>
      </c>
      <c r="G698">
        <v>8</v>
      </c>
      <c r="H698" t="s">
        <v>779</v>
      </c>
      <c r="J698" t="s">
        <v>1089</v>
      </c>
      <c r="K698" t="s">
        <v>908</v>
      </c>
      <c r="M698" s="4" t="s">
        <v>2210</v>
      </c>
      <c r="N698">
        <v>1</v>
      </c>
      <c r="O698">
        <v>1</v>
      </c>
    </row>
    <row r="699" spans="1:15" ht="188.5" x14ac:dyDescent="0.35">
      <c r="A699" t="s">
        <v>13</v>
      </c>
      <c r="B699" t="s">
        <v>658</v>
      </c>
      <c r="C699" t="s">
        <v>105</v>
      </c>
      <c r="D699" t="s">
        <v>805</v>
      </c>
      <c r="E699" t="s">
        <v>526</v>
      </c>
      <c r="F699">
        <v>4173</v>
      </c>
      <c r="G699">
        <v>5</v>
      </c>
      <c r="H699" t="s">
        <v>779</v>
      </c>
      <c r="J699" t="s">
        <v>1089</v>
      </c>
      <c r="K699" t="s">
        <v>806</v>
      </c>
      <c r="M699" s="4" t="s">
        <v>1614</v>
      </c>
      <c r="N699">
        <v>1</v>
      </c>
      <c r="O699">
        <v>1</v>
      </c>
    </row>
    <row r="700" spans="1:15" ht="348" x14ac:dyDescent="0.35">
      <c r="A700" t="s">
        <v>13</v>
      </c>
      <c r="B700" t="s">
        <v>658</v>
      </c>
      <c r="C700" t="s">
        <v>105</v>
      </c>
      <c r="D700" t="s">
        <v>805</v>
      </c>
      <c r="E700" t="s">
        <v>528</v>
      </c>
      <c r="F700">
        <v>4179</v>
      </c>
      <c r="G700">
        <v>9</v>
      </c>
      <c r="H700" t="s">
        <v>779</v>
      </c>
      <c r="J700" t="s">
        <v>1282</v>
      </c>
      <c r="K700" t="s">
        <v>806</v>
      </c>
      <c r="M700" s="4" t="s">
        <v>1615</v>
      </c>
      <c r="N700">
        <v>1</v>
      </c>
      <c r="O700">
        <v>1</v>
      </c>
    </row>
    <row r="701" spans="1:15" ht="409.5" x14ac:dyDescent="0.35">
      <c r="A701" t="s">
        <v>13</v>
      </c>
      <c r="B701" t="s">
        <v>658</v>
      </c>
      <c r="C701" t="s">
        <v>105</v>
      </c>
      <c r="D701" t="s">
        <v>805</v>
      </c>
      <c r="E701" t="s">
        <v>529</v>
      </c>
      <c r="F701">
        <v>4189</v>
      </c>
      <c r="G701">
        <v>10</v>
      </c>
      <c r="H701" t="s">
        <v>779</v>
      </c>
      <c r="J701" t="s">
        <v>1089</v>
      </c>
      <c r="K701" t="s">
        <v>909</v>
      </c>
      <c r="M701" s="4" t="s">
        <v>1616</v>
      </c>
      <c r="N701">
        <v>1</v>
      </c>
      <c r="O701">
        <v>1</v>
      </c>
    </row>
    <row r="702" spans="1:15" ht="319" x14ac:dyDescent="0.35">
      <c r="A702" t="s">
        <v>13</v>
      </c>
      <c r="B702" t="s">
        <v>658</v>
      </c>
      <c r="C702" t="s">
        <v>105</v>
      </c>
      <c r="D702" t="s">
        <v>805</v>
      </c>
      <c r="E702" t="s">
        <v>910</v>
      </c>
      <c r="F702">
        <v>4200</v>
      </c>
      <c r="G702">
        <v>7</v>
      </c>
      <c r="H702" t="s">
        <v>779</v>
      </c>
      <c r="J702" t="s">
        <v>1089</v>
      </c>
      <c r="K702" t="s">
        <v>806</v>
      </c>
      <c r="M702" s="4" t="s">
        <v>1617</v>
      </c>
      <c r="N702">
        <v>1</v>
      </c>
      <c r="O702">
        <v>1</v>
      </c>
    </row>
    <row r="703" spans="1:15" ht="409.5" x14ac:dyDescent="0.35">
      <c r="A703" t="s">
        <v>13</v>
      </c>
      <c r="B703" t="s">
        <v>658</v>
      </c>
      <c r="C703" t="s">
        <v>105</v>
      </c>
      <c r="D703" t="s">
        <v>805</v>
      </c>
      <c r="E703" t="s">
        <v>530</v>
      </c>
      <c r="F703">
        <v>4208</v>
      </c>
      <c r="G703">
        <v>9</v>
      </c>
      <c r="H703" t="s">
        <v>779</v>
      </c>
      <c r="J703" t="s">
        <v>1089</v>
      </c>
      <c r="K703" t="s">
        <v>911</v>
      </c>
      <c r="M703" s="4" t="s">
        <v>1618</v>
      </c>
      <c r="N703">
        <v>1</v>
      </c>
      <c r="O703">
        <v>1</v>
      </c>
    </row>
    <row r="704" spans="1:15" ht="377" x14ac:dyDescent="0.35">
      <c r="A704" t="s">
        <v>13</v>
      </c>
      <c r="B704" t="s">
        <v>658</v>
      </c>
      <c r="C704" t="s">
        <v>105</v>
      </c>
      <c r="D704" t="s">
        <v>805</v>
      </c>
      <c r="E704" t="s">
        <v>531</v>
      </c>
      <c r="F704">
        <v>4218</v>
      </c>
      <c r="G704">
        <v>7</v>
      </c>
      <c r="H704" t="s">
        <v>779</v>
      </c>
      <c r="J704" t="s">
        <v>1089</v>
      </c>
      <c r="K704" t="s">
        <v>1619</v>
      </c>
      <c r="M704" s="4" t="s">
        <v>1620</v>
      </c>
      <c r="N704">
        <v>1</v>
      </c>
      <c r="O704">
        <v>1</v>
      </c>
    </row>
    <row r="705" spans="1:15" ht="409.5" x14ac:dyDescent="0.35">
      <c r="A705" t="s">
        <v>13</v>
      </c>
      <c r="B705" t="s">
        <v>658</v>
      </c>
      <c r="C705" t="s">
        <v>105</v>
      </c>
      <c r="D705" t="s">
        <v>805</v>
      </c>
      <c r="E705" t="s">
        <v>532</v>
      </c>
      <c r="F705">
        <v>4226</v>
      </c>
      <c r="G705">
        <v>9</v>
      </c>
      <c r="H705" t="s">
        <v>779</v>
      </c>
      <c r="J705" t="s">
        <v>1089</v>
      </c>
      <c r="K705" t="s">
        <v>912</v>
      </c>
      <c r="M705" s="4" t="s">
        <v>1621</v>
      </c>
      <c r="N705">
        <v>1</v>
      </c>
      <c r="O705">
        <v>1</v>
      </c>
    </row>
    <row r="706" spans="1:15" ht="348" x14ac:dyDescent="0.35">
      <c r="A706" t="s">
        <v>13</v>
      </c>
      <c r="B706" t="s">
        <v>658</v>
      </c>
      <c r="C706" t="s">
        <v>105</v>
      </c>
      <c r="D706" t="s">
        <v>805</v>
      </c>
      <c r="E706" t="s">
        <v>534</v>
      </c>
      <c r="F706">
        <v>4236</v>
      </c>
      <c r="G706">
        <v>7</v>
      </c>
      <c r="H706" t="s">
        <v>779</v>
      </c>
      <c r="J706" t="s">
        <v>1089</v>
      </c>
      <c r="K706" t="s">
        <v>806</v>
      </c>
      <c r="M706" s="4" t="s">
        <v>1622</v>
      </c>
      <c r="N706">
        <v>1</v>
      </c>
      <c r="O706">
        <v>1</v>
      </c>
    </row>
    <row r="707" spans="1:15" ht="409.5" x14ac:dyDescent="0.35">
      <c r="A707" t="s">
        <v>13</v>
      </c>
      <c r="B707" t="s">
        <v>658</v>
      </c>
      <c r="C707" t="s">
        <v>105</v>
      </c>
      <c r="D707" t="s">
        <v>805</v>
      </c>
      <c r="E707" t="s">
        <v>535</v>
      </c>
      <c r="F707">
        <v>4244</v>
      </c>
      <c r="G707">
        <v>5</v>
      </c>
      <c r="H707" t="s">
        <v>779</v>
      </c>
      <c r="J707" t="s">
        <v>1623</v>
      </c>
      <c r="K707" t="s">
        <v>913</v>
      </c>
      <c r="M707" s="4" t="s">
        <v>1624</v>
      </c>
      <c r="N707">
        <v>1</v>
      </c>
      <c r="O707">
        <v>1</v>
      </c>
    </row>
    <row r="708" spans="1:15" ht="275.5" x14ac:dyDescent="0.35">
      <c r="A708" t="s">
        <v>13</v>
      </c>
      <c r="B708" t="s">
        <v>658</v>
      </c>
      <c r="C708" t="s">
        <v>105</v>
      </c>
      <c r="D708" t="s">
        <v>805</v>
      </c>
      <c r="E708" t="s">
        <v>536</v>
      </c>
      <c r="F708">
        <v>4250</v>
      </c>
      <c r="G708">
        <v>3</v>
      </c>
      <c r="H708" t="s">
        <v>779</v>
      </c>
      <c r="J708" t="s">
        <v>1089</v>
      </c>
      <c r="K708" t="s">
        <v>914</v>
      </c>
      <c r="M708" s="4" t="s">
        <v>1625</v>
      </c>
      <c r="N708">
        <v>1</v>
      </c>
      <c r="O708">
        <v>1</v>
      </c>
    </row>
    <row r="709" spans="1:15" ht="348" x14ac:dyDescent="0.35">
      <c r="A709" t="s">
        <v>13</v>
      </c>
      <c r="B709" t="s">
        <v>658</v>
      </c>
      <c r="C709" t="s">
        <v>105</v>
      </c>
      <c r="D709" t="s">
        <v>805</v>
      </c>
      <c r="E709" t="s">
        <v>537</v>
      </c>
      <c r="F709">
        <v>4254</v>
      </c>
      <c r="G709">
        <v>7</v>
      </c>
      <c r="H709" t="s">
        <v>779</v>
      </c>
      <c r="K709" t="s">
        <v>806</v>
      </c>
      <c r="M709" s="4" t="s">
        <v>1626</v>
      </c>
      <c r="N709">
        <v>1</v>
      </c>
      <c r="O709">
        <v>1</v>
      </c>
    </row>
    <row r="710" spans="1:15" ht="391.5" x14ac:dyDescent="0.35">
      <c r="A710" t="s">
        <v>13</v>
      </c>
      <c r="B710" t="s">
        <v>658</v>
      </c>
      <c r="C710" t="s">
        <v>105</v>
      </c>
      <c r="D710" t="s">
        <v>805</v>
      </c>
      <c r="E710" t="s">
        <v>540</v>
      </c>
      <c r="F710">
        <v>4262</v>
      </c>
      <c r="G710">
        <v>9</v>
      </c>
      <c r="H710" t="s">
        <v>779</v>
      </c>
      <c r="J710" t="s">
        <v>1089</v>
      </c>
      <c r="K710" t="s">
        <v>806</v>
      </c>
      <c r="M710" s="4" t="s">
        <v>1627</v>
      </c>
      <c r="N710">
        <v>1</v>
      </c>
      <c r="O710">
        <v>1</v>
      </c>
    </row>
    <row r="711" spans="1:15" ht="145" x14ac:dyDescent="0.35">
      <c r="A711" t="s">
        <v>13</v>
      </c>
      <c r="B711" t="s">
        <v>658</v>
      </c>
      <c r="C711" t="s">
        <v>105</v>
      </c>
      <c r="D711" t="s">
        <v>645</v>
      </c>
      <c r="E711" t="s">
        <v>604</v>
      </c>
      <c r="F711">
        <v>4272</v>
      </c>
      <c r="G711">
        <v>3</v>
      </c>
      <c r="H711" t="s">
        <v>779</v>
      </c>
      <c r="J711" t="s">
        <v>705</v>
      </c>
      <c r="K711" t="s">
        <v>665</v>
      </c>
      <c r="M711" s="4" t="s">
        <v>1628</v>
      </c>
      <c r="N711">
        <v>2</v>
      </c>
      <c r="O711">
        <v>1</v>
      </c>
    </row>
    <row r="712" spans="1:15" ht="409.5" x14ac:dyDescent="0.35">
      <c r="A712" t="s">
        <v>13</v>
      </c>
      <c r="B712" t="s">
        <v>658</v>
      </c>
      <c r="C712" t="s">
        <v>105</v>
      </c>
      <c r="D712" t="s">
        <v>644</v>
      </c>
      <c r="E712" t="s">
        <v>541</v>
      </c>
      <c r="F712">
        <v>4276</v>
      </c>
      <c r="G712">
        <v>8</v>
      </c>
      <c r="H712" t="s">
        <v>779</v>
      </c>
      <c r="J712" t="s">
        <v>1143</v>
      </c>
      <c r="K712" t="s">
        <v>915</v>
      </c>
      <c r="M712" s="4" t="s">
        <v>1629</v>
      </c>
      <c r="N712">
        <v>1</v>
      </c>
      <c r="O712">
        <v>1</v>
      </c>
    </row>
    <row r="713" spans="1:15" ht="275.5" x14ac:dyDescent="0.35">
      <c r="A713" t="s">
        <v>13</v>
      </c>
      <c r="B713" t="s">
        <v>658</v>
      </c>
      <c r="C713" t="s">
        <v>105</v>
      </c>
      <c r="D713" t="s">
        <v>1630</v>
      </c>
      <c r="E713" t="s">
        <v>922</v>
      </c>
      <c r="F713">
        <v>4285</v>
      </c>
      <c r="G713">
        <v>4</v>
      </c>
      <c r="H713" t="s">
        <v>779</v>
      </c>
      <c r="J713" t="s">
        <v>1631</v>
      </c>
      <c r="K713" t="s">
        <v>923</v>
      </c>
      <c r="M713" s="4" t="s">
        <v>1632</v>
      </c>
      <c r="N713">
        <v>1</v>
      </c>
      <c r="O713">
        <v>1</v>
      </c>
    </row>
    <row r="714" spans="1:15" ht="409.5" x14ac:dyDescent="0.35">
      <c r="A714" t="s">
        <v>13</v>
      </c>
      <c r="B714" t="s">
        <v>658</v>
      </c>
      <c r="C714" t="s">
        <v>105</v>
      </c>
      <c r="D714" t="s">
        <v>644</v>
      </c>
      <c r="E714" t="s">
        <v>919</v>
      </c>
      <c r="F714">
        <v>4290</v>
      </c>
      <c r="G714">
        <v>15</v>
      </c>
      <c r="H714" t="s">
        <v>779</v>
      </c>
      <c r="J714" t="s">
        <v>1631</v>
      </c>
      <c r="K714" t="s">
        <v>741</v>
      </c>
      <c r="M714" s="4" t="s">
        <v>1633</v>
      </c>
      <c r="N714">
        <v>1</v>
      </c>
      <c r="O714">
        <v>1</v>
      </c>
    </row>
    <row r="715" spans="1:15" ht="362.5" x14ac:dyDescent="0.35">
      <c r="A715" t="s">
        <v>13</v>
      </c>
      <c r="B715" t="s">
        <v>658</v>
      </c>
      <c r="C715" t="s">
        <v>105</v>
      </c>
      <c r="D715" t="s">
        <v>644</v>
      </c>
      <c r="E715" t="s">
        <v>921</v>
      </c>
      <c r="F715">
        <v>4306</v>
      </c>
      <c r="G715">
        <v>7</v>
      </c>
      <c r="H715" t="s">
        <v>779</v>
      </c>
      <c r="J715" t="s">
        <v>730</v>
      </c>
      <c r="K715" t="s">
        <v>741</v>
      </c>
      <c r="M715" s="4" t="s">
        <v>1634</v>
      </c>
      <c r="N715">
        <v>1</v>
      </c>
      <c r="O715">
        <v>1</v>
      </c>
    </row>
    <row r="716" spans="1:15" ht="409.5" x14ac:dyDescent="0.35">
      <c r="A716" t="s">
        <v>13</v>
      </c>
      <c r="B716" t="s">
        <v>658</v>
      </c>
      <c r="C716" t="s">
        <v>105</v>
      </c>
      <c r="D716" t="s">
        <v>644</v>
      </c>
      <c r="E716" t="s">
        <v>902</v>
      </c>
      <c r="F716">
        <v>4314</v>
      </c>
      <c r="G716">
        <v>6</v>
      </c>
      <c r="H716" t="s">
        <v>779</v>
      </c>
      <c r="J716" t="s">
        <v>705</v>
      </c>
      <c r="K716" t="s">
        <v>741</v>
      </c>
      <c r="M716" s="4" t="s">
        <v>1635</v>
      </c>
      <c r="N716">
        <v>1</v>
      </c>
      <c r="O716">
        <v>1</v>
      </c>
    </row>
    <row r="717" spans="1:15" ht="217.5" x14ac:dyDescent="0.35">
      <c r="A717" t="s">
        <v>13</v>
      </c>
      <c r="B717" t="s">
        <v>658</v>
      </c>
      <c r="C717" t="s">
        <v>105</v>
      </c>
      <c r="D717" t="s">
        <v>644</v>
      </c>
      <c r="E717" t="s">
        <v>619</v>
      </c>
      <c r="F717">
        <v>4321</v>
      </c>
      <c r="G717">
        <v>4</v>
      </c>
      <c r="H717" t="s">
        <v>779</v>
      </c>
      <c r="J717" t="s">
        <v>986</v>
      </c>
      <c r="K717" t="s">
        <v>741</v>
      </c>
      <c r="M717" s="4" t="s">
        <v>1636</v>
      </c>
      <c r="N717">
        <v>1</v>
      </c>
      <c r="O717">
        <v>1</v>
      </c>
    </row>
    <row r="718" spans="1:15" ht="290" x14ac:dyDescent="0.35">
      <c r="A718" t="s">
        <v>13</v>
      </c>
      <c r="B718" t="s">
        <v>658</v>
      </c>
      <c r="C718" t="s">
        <v>105</v>
      </c>
      <c r="D718" t="s">
        <v>1637</v>
      </c>
      <c r="E718" t="s">
        <v>542</v>
      </c>
      <c r="F718">
        <v>4326</v>
      </c>
      <c r="G718">
        <v>7</v>
      </c>
      <c r="H718" t="s">
        <v>779</v>
      </c>
      <c r="J718" t="s">
        <v>705</v>
      </c>
      <c r="K718" t="s">
        <v>829</v>
      </c>
      <c r="M718" s="4" t="s">
        <v>1638</v>
      </c>
      <c r="N718">
        <v>1</v>
      </c>
      <c r="O718">
        <v>1</v>
      </c>
    </row>
    <row r="719" spans="1:15" ht="203" x14ac:dyDescent="0.35">
      <c r="A719" t="s">
        <v>13</v>
      </c>
      <c r="B719" t="s">
        <v>658</v>
      </c>
      <c r="C719" t="s">
        <v>105</v>
      </c>
      <c r="D719" t="s">
        <v>1639</v>
      </c>
      <c r="E719" t="s">
        <v>1640</v>
      </c>
      <c r="F719">
        <v>4334</v>
      </c>
      <c r="G719">
        <v>3</v>
      </c>
      <c r="H719" t="s">
        <v>779</v>
      </c>
      <c r="J719" t="s">
        <v>1641</v>
      </c>
      <c r="K719" t="s">
        <v>659</v>
      </c>
      <c r="M719" s="4" t="s">
        <v>1642</v>
      </c>
      <c r="N719">
        <v>1</v>
      </c>
      <c r="O719">
        <v>1</v>
      </c>
    </row>
    <row r="720" spans="1:15" ht="203" x14ac:dyDescent="0.35">
      <c r="A720" t="s">
        <v>13</v>
      </c>
      <c r="B720" t="s">
        <v>658</v>
      </c>
      <c r="C720" t="s">
        <v>105</v>
      </c>
      <c r="D720" t="s">
        <v>1639</v>
      </c>
      <c r="E720" t="s">
        <v>1643</v>
      </c>
      <c r="F720">
        <v>4338</v>
      </c>
      <c r="G720">
        <v>3</v>
      </c>
      <c r="H720" t="s">
        <v>779</v>
      </c>
      <c r="J720" t="s">
        <v>1641</v>
      </c>
      <c r="K720" t="s">
        <v>659</v>
      </c>
      <c r="M720" s="4" t="s">
        <v>1644</v>
      </c>
      <c r="N720">
        <v>1</v>
      </c>
      <c r="O720">
        <v>1</v>
      </c>
    </row>
    <row r="721" spans="1:15" ht="246.5" x14ac:dyDescent="0.35">
      <c r="A721" t="s">
        <v>13</v>
      </c>
      <c r="B721" t="s">
        <v>658</v>
      </c>
      <c r="C721" t="s">
        <v>105</v>
      </c>
      <c r="D721" t="s">
        <v>1645</v>
      </c>
      <c r="E721" t="s">
        <v>543</v>
      </c>
      <c r="F721">
        <v>4342</v>
      </c>
      <c r="G721">
        <v>3</v>
      </c>
      <c r="H721" t="s">
        <v>779</v>
      </c>
      <c r="J721" t="s">
        <v>1641</v>
      </c>
      <c r="K721" t="s">
        <v>916</v>
      </c>
      <c r="M721" s="4" t="s">
        <v>1646</v>
      </c>
      <c r="N721">
        <v>1</v>
      </c>
      <c r="O721">
        <v>1</v>
      </c>
    </row>
    <row r="722" spans="1:15" ht="116" x14ac:dyDescent="0.35">
      <c r="A722" t="s">
        <v>13</v>
      </c>
      <c r="B722" t="s">
        <v>658</v>
      </c>
      <c r="C722" t="s">
        <v>105</v>
      </c>
      <c r="D722" t="s">
        <v>667</v>
      </c>
      <c r="E722" t="s">
        <v>1813</v>
      </c>
      <c r="F722">
        <v>4345</v>
      </c>
      <c r="G722">
        <v>3</v>
      </c>
      <c r="H722" t="s">
        <v>3</v>
      </c>
      <c r="K722" t="s">
        <v>668</v>
      </c>
      <c r="M722" s="4" t="s">
        <v>1814</v>
      </c>
      <c r="N722">
        <v>1</v>
      </c>
      <c r="O722">
        <v>1</v>
      </c>
    </row>
    <row r="723" spans="1:15" ht="362.5" x14ac:dyDescent="0.35">
      <c r="A723" t="s">
        <v>13</v>
      </c>
      <c r="B723" t="s">
        <v>658</v>
      </c>
      <c r="C723" t="s">
        <v>105</v>
      </c>
      <c r="D723" t="s">
        <v>667</v>
      </c>
      <c r="E723" t="s">
        <v>1815</v>
      </c>
      <c r="F723">
        <v>4349</v>
      </c>
      <c r="G723">
        <v>6</v>
      </c>
      <c r="H723" t="s">
        <v>3</v>
      </c>
      <c r="K723" t="s">
        <v>1816</v>
      </c>
      <c r="M723" s="4" t="s">
        <v>1817</v>
      </c>
      <c r="N723">
        <v>1</v>
      </c>
      <c r="O723">
        <v>1</v>
      </c>
    </row>
    <row r="724" spans="1:15" ht="159.5" x14ac:dyDescent="0.35">
      <c r="A724" t="s">
        <v>13</v>
      </c>
      <c r="B724" t="s">
        <v>658</v>
      </c>
      <c r="C724" t="s">
        <v>105</v>
      </c>
      <c r="D724" t="s">
        <v>667</v>
      </c>
      <c r="E724" t="s">
        <v>1811</v>
      </c>
      <c r="F724">
        <v>4355</v>
      </c>
      <c r="G724">
        <v>3</v>
      </c>
      <c r="H724" t="s">
        <v>779</v>
      </c>
      <c r="J724" t="s">
        <v>1238</v>
      </c>
      <c r="K724" t="s">
        <v>1812</v>
      </c>
      <c r="M724" s="4" t="s">
        <v>2211</v>
      </c>
      <c r="N724">
        <v>1</v>
      </c>
      <c r="O724">
        <v>1</v>
      </c>
    </row>
    <row r="725" spans="1:15" ht="159.5" x14ac:dyDescent="0.35">
      <c r="A725" t="s">
        <v>13</v>
      </c>
      <c r="B725" t="s">
        <v>658</v>
      </c>
      <c r="C725" t="s">
        <v>105</v>
      </c>
      <c r="D725" t="s">
        <v>667</v>
      </c>
      <c r="E725" t="s">
        <v>1806</v>
      </c>
      <c r="F725">
        <v>4358</v>
      </c>
      <c r="G725">
        <v>3</v>
      </c>
      <c r="H725" t="s">
        <v>779</v>
      </c>
      <c r="J725" t="s">
        <v>1238</v>
      </c>
      <c r="K725" t="s">
        <v>1807</v>
      </c>
      <c r="M725" s="4" t="s">
        <v>2212</v>
      </c>
      <c r="N725">
        <v>1</v>
      </c>
      <c r="O725">
        <v>1</v>
      </c>
    </row>
    <row r="726" spans="1:15" ht="145" x14ac:dyDescent="0.35">
      <c r="A726" t="s">
        <v>13</v>
      </c>
      <c r="B726" t="s">
        <v>658</v>
      </c>
      <c r="C726" t="s">
        <v>105</v>
      </c>
      <c r="D726" t="s">
        <v>667</v>
      </c>
      <c r="E726" t="s">
        <v>1810</v>
      </c>
      <c r="F726">
        <v>4361</v>
      </c>
      <c r="G726">
        <v>3</v>
      </c>
      <c r="H726" t="s">
        <v>779</v>
      </c>
      <c r="J726" t="s">
        <v>661</v>
      </c>
      <c r="K726" t="s">
        <v>668</v>
      </c>
      <c r="M726" s="4" t="s">
        <v>2213</v>
      </c>
      <c r="N726">
        <v>1</v>
      </c>
      <c r="O726">
        <v>1</v>
      </c>
    </row>
    <row r="727" spans="1:15" ht="130.5" x14ac:dyDescent="0.35">
      <c r="A727" t="s">
        <v>13</v>
      </c>
      <c r="B727" t="s">
        <v>658</v>
      </c>
      <c r="C727" t="s">
        <v>105</v>
      </c>
      <c r="D727" t="s">
        <v>667</v>
      </c>
      <c r="E727" t="s">
        <v>1808</v>
      </c>
      <c r="F727">
        <v>4364</v>
      </c>
      <c r="G727">
        <v>3</v>
      </c>
      <c r="H727" t="s">
        <v>779</v>
      </c>
      <c r="J727" t="s">
        <v>730</v>
      </c>
      <c r="K727" t="s">
        <v>668</v>
      </c>
      <c r="M727" s="4" t="s">
        <v>1809</v>
      </c>
      <c r="N727">
        <v>1</v>
      </c>
      <c r="O727">
        <v>1</v>
      </c>
    </row>
    <row r="728" spans="1:15" ht="409.5" x14ac:dyDescent="0.35">
      <c r="A728" t="s">
        <v>13</v>
      </c>
      <c r="B728" t="s">
        <v>658</v>
      </c>
      <c r="C728" t="s">
        <v>105</v>
      </c>
      <c r="D728" t="s">
        <v>667</v>
      </c>
      <c r="E728" t="s">
        <v>1818</v>
      </c>
      <c r="F728">
        <v>4367</v>
      </c>
      <c r="G728">
        <v>7</v>
      </c>
      <c r="H728" t="s">
        <v>3</v>
      </c>
      <c r="K728" t="s">
        <v>668</v>
      </c>
      <c r="M728" s="4" t="s">
        <v>1819</v>
      </c>
      <c r="N728">
        <v>1</v>
      </c>
      <c r="O728">
        <v>1</v>
      </c>
    </row>
    <row r="729" spans="1:15" ht="116" x14ac:dyDescent="0.35">
      <c r="A729" t="s">
        <v>13</v>
      </c>
      <c r="B729" t="s">
        <v>658</v>
      </c>
      <c r="C729" t="s">
        <v>105</v>
      </c>
      <c r="D729" t="s">
        <v>667</v>
      </c>
      <c r="E729" t="s">
        <v>1820</v>
      </c>
      <c r="F729">
        <v>4375</v>
      </c>
      <c r="G729">
        <v>3</v>
      </c>
      <c r="H729" t="s">
        <v>3</v>
      </c>
      <c r="K729" t="s">
        <v>668</v>
      </c>
      <c r="M729" s="4" t="s">
        <v>1821</v>
      </c>
      <c r="N729">
        <v>1</v>
      </c>
      <c r="O729">
        <v>1</v>
      </c>
    </row>
    <row r="730" spans="1:15" ht="159.5" x14ac:dyDescent="0.35">
      <c r="A730" t="s">
        <v>13</v>
      </c>
      <c r="B730" t="s">
        <v>658</v>
      </c>
      <c r="C730" t="s">
        <v>105</v>
      </c>
      <c r="D730" t="s">
        <v>667</v>
      </c>
      <c r="E730" t="s">
        <v>1822</v>
      </c>
      <c r="F730">
        <v>4379</v>
      </c>
      <c r="G730">
        <v>4</v>
      </c>
      <c r="H730" t="s">
        <v>3</v>
      </c>
      <c r="K730" t="s">
        <v>668</v>
      </c>
      <c r="M730" s="4" t="s">
        <v>1823</v>
      </c>
      <c r="N730">
        <v>1</v>
      </c>
      <c r="O730">
        <v>1</v>
      </c>
    </row>
    <row r="731" spans="1:15" ht="246.5" x14ac:dyDescent="0.35">
      <c r="A731" t="s">
        <v>13</v>
      </c>
      <c r="B731" t="s">
        <v>658</v>
      </c>
      <c r="C731" t="s">
        <v>105</v>
      </c>
      <c r="D731" t="s">
        <v>667</v>
      </c>
      <c r="E731" t="s">
        <v>1824</v>
      </c>
      <c r="F731">
        <v>4384</v>
      </c>
      <c r="G731">
        <v>6</v>
      </c>
      <c r="H731" t="s">
        <v>3</v>
      </c>
      <c r="K731" t="s">
        <v>668</v>
      </c>
      <c r="M731" s="4" t="s">
        <v>1825</v>
      </c>
      <c r="N731">
        <v>1</v>
      </c>
      <c r="O731">
        <v>1</v>
      </c>
    </row>
    <row r="732" spans="1:15" ht="290" x14ac:dyDescent="0.35">
      <c r="A732" t="s">
        <v>13</v>
      </c>
      <c r="B732" t="s">
        <v>658</v>
      </c>
      <c r="C732" t="s">
        <v>105</v>
      </c>
      <c r="D732" t="s">
        <v>667</v>
      </c>
      <c r="E732" t="s">
        <v>1826</v>
      </c>
      <c r="F732">
        <v>4391</v>
      </c>
      <c r="G732">
        <v>6</v>
      </c>
      <c r="H732" t="s">
        <v>3</v>
      </c>
      <c r="K732" t="s">
        <v>668</v>
      </c>
      <c r="M732" s="4" t="s">
        <v>1827</v>
      </c>
      <c r="N732">
        <v>1</v>
      </c>
      <c r="O732">
        <v>1</v>
      </c>
    </row>
    <row r="733" spans="1:15" ht="174" x14ac:dyDescent="0.35">
      <c r="A733" t="s">
        <v>13</v>
      </c>
      <c r="B733" t="s">
        <v>658</v>
      </c>
      <c r="C733" t="s">
        <v>105</v>
      </c>
      <c r="D733" t="s">
        <v>616</v>
      </c>
      <c r="E733" t="s">
        <v>544</v>
      </c>
      <c r="F733">
        <v>4398</v>
      </c>
      <c r="G733">
        <v>3</v>
      </c>
      <c r="H733" t="s">
        <v>779</v>
      </c>
      <c r="J733" t="s">
        <v>1238</v>
      </c>
      <c r="K733" t="s">
        <v>663</v>
      </c>
      <c r="M733" s="4" t="s">
        <v>1647</v>
      </c>
      <c r="N733">
        <v>1</v>
      </c>
      <c r="O733">
        <v>1</v>
      </c>
    </row>
    <row r="734" spans="1:15" ht="174" x14ac:dyDescent="0.35">
      <c r="A734" t="s">
        <v>13</v>
      </c>
      <c r="B734" t="s">
        <v>658</v>
      </c>
      <c r="C734" t="s">
        <v>105</v>
      </c>
      <c r="D734" t="s">
        <v>616</v>
      </c>
      <c r="E734" t="s">
        <v>5</v>
      </c>
      <c r="F734">
        <v>4402</v>
      </c>
      <c r="G734">
        <v>3</v>
      </c>
      <c r="H734" t="s">
        <v>779</v>
      </c>
      <c r="J734" t="s">
        <v>1238</v>
      </c>
      <c r="K734" t="s">
        <v>664</v>
      </c>
      <c r="M734" s="4" t="s">
        <v>1648</v>
      </c>
      <c r="N734">
        <v>1</v>
      </c>
      <c r="O734">
        <v>1</v>
      </c>
    </row>
    <row r="735" spans="1:15" ht="261" x14ac:dyDescent="0.35">
      <c r="A735" t="s">
        <v>13</v>
      </c>
      <c r="B735" t="s">
        <v>658</v>
      </c>
      <c r="C735" t="s">
        <v>105</v>
      </c>
      <c r="D735" t="s">
        <v>616</v>
      </c>
      <c r="E735" t="s">
        <v>969</v>
      </c>
      <c r="F735">
        <v>4406</v>
      </c>
      <c r="G735">
        <v>3</v>
      </c>
      <c r="H735" t="s">
        <v>779</v>
      </c>
      <c r="J735" t="s">
        <v>1238</v>
      </c>
      <c r="K735" t="s">
        <v>970</v>
      </c>
      <c r="M735" s="4" t="s">
        <v>1649</v>
      </c>
      <c r="N735">
        <v>1</v>
      </c>
      <c r="O735">
        <v>1</v>
      </c>
    </row>
    <row r="736" spans="1:15" ht="217.5" x14ac:dyDescent="0.35">
      <c r="A736" t="s">
        <v>13</v>
      </c>
      <c r="B736" t="s">
        <v>658</v>
      </c>
      <c r="C736" t="s">
        <v>105</v>
      </c>
      <c r="D736" t="s">
        <v>616</v>
      </c>
      <c r="E736" t="s">
        <v>545</v>
      </c>
      <c r="F736">
        <v>4410</v>
      </c>
      <c r="G736">
        <v>4</v>
      </c>
      <c r="H736" t="s">
        <v>779</v>
      </c>
      <c r="J736" t="s">
        <v>1143</v>
      </c>
      <c r="K736" t="s">
        <v>663</v>
      </c>
      <c r="M736" s="4" t="s">
        <v>1650</v>
      </c>
      <c r="N736">
        <v>1</v>
      </c>
      <c r="O736">
        <v>1</v>
      </c>
    </row>
    <row r="737" spans="1:15" ht="377" x14ac:dyDescent="0.35">
      <c r="A737" t="s">
        <v>13</v>
      </c>
      <c r="B737" t="s">
        <v>658</v>
      </c>
      <c r="C737" t="s">
        <v>105</v>
      </c>
      <c r="D737" t="s">
        <v>546</v>
      </c>
      <c r="E737" t="s">
        <v>546</v>
      </c>
      <c r="F737">
        <v>4415</v>
      </c>
      <c r="G737">
        <v>10</v>
      </c>
      <c r="H737" t="s">
        <v>779</v>
      </c>
      <c r="J737" t="s">
        <v>1651</v>
      </c>
      <c r="K737" t="s">
        <v>659</v>
      </c>
      <c r="M737" s="4" t="s">
        <v>1652</v>
      </c>
      <c r="N737">
        <v>2</v>
      </c>
      <c r="O737">
        <v>2</v>
      </c>
    </row>
    <row r="738" spans="1:15" ht="409.5" x14ac:dyDescent="0.35">
      <c r="A738" t="s">
        <v>13</v>
      </c>
      <c r="B738" t="s">
        <v>658</v>
      </c>
      <c r="C738" t="s">
        <v>105</v>
      </c>
      <c r="D738" t="s">
        <v>546</v>
      </c>
      <c r="E738" t="s">
        <v>547</v>
      </c>
      <c r="F738">
        <v>4426</v>
      </c>
      <c r="G738">
        <v>7</v>
      </c>
      <c r="H738" t="s">
        <v>779</v>
      </c>
      <c r="J738" t="s">
        <v>983</v>
      </c>
      <c r="K738" t="s">
        <v>924</v>
      </c>
      <c r="M738" s="4" t="s">
        <v>1653</v>
      </c>
      <c r="N738">
        <v>1</v>
      </c>
      <c r="O738">
        <v>1</v>
      </c>
    </row>
    <row r="739" spans="1:15" ht="174" x14ac:dyDescent="0.35">
      <c r="A739" t="s">
        <v>13</v>
      </c>
      <c r="B739" t="s">
        <v>658</v>
      </c>
      <c r="C739" t="s">
        <v>105</v>
      </c>
      <c r="D739" t="s">
        <v>113</v>
      </c>
      <c r="E739" t="s">
        <v>113</v>
      </c>
      <c r="F739">
        <v>4434</v>
      </c>
      <c r="G739">
        <v>7</v>
      </c>
      <c r="H739" t="s">
        <v>3</v>
      </c>
      <c r="K739" t="s">
        <v>715</v>
      </c>
      <c r="M739" s="4" t="s">
        <v>1654</v>
      </c>
      <c r="N739">
        <v>2</v>
      </c>
      <c r="O739">
        <v>2</v>
      </c>
    </row>
    <row r="740" spans="1:15" ht="87" x14ac:dyDescent="0.35">
      <c r="A740" t="s">
        <v>13</v>
      </c>
      <c r="B740" t="s">
        <v>658</v>
      </c>
      <c r="C740" t="s">
        <v>105</v>
      </c>
      <c r="D740" t="s">
        <v>114</v>
      </c>
      <c r="E740" t="s">
        <v>114</v>
      </c>
      <c r="F740">
        <v>4442</v>
      </c>
      <c r="G740">
        <v>3</v>
      </c>
      <c r="H740" t="s">
        <v>3</v>
      </c>
      <c r="K740" t="s">
        <v>716</v>
      </c>
      <c r="M740" s="4" t="s">
        <v>1655</v>
      </c>
      <c r="N740">
        <v>2</v>
      </c>
      <c r="O740">
        <v>2</v>
      </c>
    </row>
    <row r="741" spans="1:15" ht="203" x14ac:dyDescent="0.35">
      <c r="A741" t="s">
        <v>13</v>
      </c>
      <c r="B741" t="s">
        <v>658</v>
      </c>
      <c r="C741" t="s">
        <v>105</v>
      </c>
      <c r="D741" t="s">
        <v>638</v>
      </c>
      <c r="E741" t="s">
        <v>120</v>
      </c>
      <c r="F741">
        <v>4446</v>
      </c>
      <c r="G741">
        <v>6</v>
      </c>
      <c r="H741" t="s">
        <v>3</v>
      </c>
      <c r="K741" t="s">
        <v>720</v>
      </c>
      <c r="M741" s="4" t="s">
        <v>1656</v>
      </c>
      <c r="N741">
        <v>2</v>
      </c>
      <c r="O741">
        <v>2</v>
      </c>
    </row>
    <row r="742" spans="1:15" ht="203" x14ac:dyDescent="0.35">
      <c r="A742" t="s">
        <v>13</v>
      </c>
      <c r="B742" t="s">
        <v>658</v>
      </c>
      <c r="C742" t="s">
        <v>105</v>
      </c>
      <c r="D742" t="s">
        <v>638</v>
      </c>
      <c r="E742" t="s">
        <v>123</v>
      </c>
      <c r="F742">
        <v>4453</v>
      </c>
      <c r="G742">
        <v>7</v>
      </c>
      <c r="H742" t="s">
        <v>3</v>
      </c>
      <c r="K742" t="s">
        <v>665</v>
      </c>
      <c r="M742" s="4" t="s">
        <v>2214</v>
      </c>
      <c r="N742">
        <v>2</v>
      </c>
      <c r="O742">
        <v>1</v>
      </c>
    </row>
    <row r="743" spans="1:15" ht="232" x14ac:dyDescent="0.35">
      <c r="A743" t="s">
        <v>13</v>
      </c>
      <c r="B743" t="s">
        <v>658</v>
      </c>
      <c r="C743" t="s">
        <v>105</v>
      </c>
      <c r="D743" t="s">
        <v>638</v>
      </c>
      <c r="E743" t="s">
        <v>2215</v>
      </c>
      <c r="F743">
        <v>4460</v>
      </c>
      <c r="G743">
        <v>7</v>
      </c>
      <c r="H743" t="s">
        <v>3</v>
      </c>
      <c r="K743" t="s">
        <v>2216</v>
      </c>
      <c r="M743" s="4" t="s">
        <v>2217</v>
      </c>
      <c r="N743">
        <v>1</v>
      </c>
      <c r="O743">
        <v>1</v>
      </c>
    </row>
    <row r="744" spans="1:15" ht="232" x14ac:dyDescent="0.35">
      <c r="A744" t="s">
        <v>13</v>
      </c>
      <c r="B744" t="s">
        <v>658</v>
      </c>
      <c r="C744" t="s">
        <v>105</v>
      </c>
      <c r="D744" t="s">
        <v>638</v>
      </c>
      <c r="E744" t="s">
        <v>2218</v>
      </c>
      <c r="F744">
        <v>4467</v>
      </c>
      <c r="G744">
        <v>7</v>
      </c>
      <c r="H744" t="s">
        <v>3</v>
      </c>
      <c r="K744" t="s">
        <v>2216</v>
      </c>
      <c r="M744" s="4" t="s">
        <v>2219</v>
      </c>
      <c r="N744">
        <v>1</v>
      </c>
      <c r="O744">
        <v>1</v>
      </c>
    </row>
    <row r="745" spans="1:15" ht="217.5" x14ac:dyDescent="0.35">
      <c r="A745" t="s">
        <v>13</v>
      </c>
      <c r="B745" t="s">
        <v>658</v>
      </c>
      <c r="C745" t="s">
        <v>105</v>
      </c>
      <c r="D745" t="s">
        <v>638</v>
      </c>
      <c r="E745" t="s">
        <v>124</v>
      </c>
      <c r="F745">
        <v>4475</v>
      </c>
      <c r="G745">
        <v>7</v>
      </c>
      <c r="H745" t="s">
        <v>3</v>
      </c>
      <c r="K745" t="s">
        <v>2220</v>
      </c>
      <c r="M745" s="4" t="s">
        <v>2221</v>
      </c>
      <c r="N745">
        <v>1</v>
      </c>
      <c r="O745">
        <v>1</v>
      </c>
    </row>
    <row r="746" spans="1:15" ht="101.5" x14ac:dyDescent="0.35">
      <c r="A746" t="s">
        <v>13</v>
      </c>
      <c r="B746" t="s">
        <v>658</v>
      </c>
      <c r="C746" t="s">
        <v>105</v>
      </c>
      <c r="D746" t="s">
        <v>638</v>
      </c>
      <c r="E746" t="s">
        <v>154</v>
      </c>
      <c r="F746">
        <v>4483</v>
      </c>
      <c r="G746">
        <v>3</v>
      </c>
      <c r="H746" t="s">
        <v>3</v>
      </c>
      <c r="K746" t="s">
        <v>733</v>
      </c>
      <c r="M746" s="4" t="s">
        <v>1657</v>
      </c>
      <c r="N746">
        <v>2</v>
      </c>
      <c r="O746">
        <v>1</v>
      </c>
    </row>
    <row r="747" spans="1:15" ht="333.5" x14ac:dyDescent="0.35">
      <c r="A747" t="s">
        <v>13</v>
      </c>
      <c r="B747" t="s">
        <v>658</v>
      </c>
      <c r="C747" t="s">
        <v>105</v>
      </c>
      <c r="D747" t="s">
        <v>155</v>
      </c>
      <c r="E747" t="s">
        <v>157</v>
      </c>
      <c r="F747">
        <v>4487</v>
      </c>
      <c r="G747">
        <v>10</v>
      </c>
      <c r="H747" t="s">
        <v>3</v>
      </c>
      <c r="K747" t="s">
        <v>734</v>
      </c>
      <c r="M747" s="4" t="s">
        <v>1658</v>
      </c>
      <c r="N747">
        <v>1</v>
      </c>
      <c r="O747">
        <v>1</v>
      </c>
    </row>
    <row r="748" spans="1:15" ht="188.5" x14ac:dyDescent="0.35">
      <c r="A748" t="s">
        <v>13</v>
      </c>
      <c r="B748" t="s">
        <v>658</v>
      </c>
      <c r="C748" t="s">
        <v>105</v>
      </c>
      <c r="D748" t="s">
        <v>155</v>
      </c>
      <c r="E748" t="s">
        <v>626</v>
      </c>
      <c r="F748">
        <v>4498</v>
      </c>
      <c r="G748">
        <v>6</v>
      </c>
      <c r="H748" t="s">
        <v>3</v>
      </c>
      <c r="K748" t="s">
        <v>979</v>
      </c>
      <c r="M748" s="4" t="s">
        <v>1659</v>
      </c>
      <c r="N748">
        <v>1</v>
      </c>
      <c r="O748">
        <v>1</v>
      </c>
    </row>
    <row r="749" spans="1:15" ht="130.5" x14ac:dyDescent="0.35">
      <c r="A749" t="s">
        <v>13</v>
      </c>
      <c r="B749" t="s">
        <v>658</v>
      </c>
      <c r="C749" t="s">
        <v>105</v>
      </c>
      <c r="D749" t="s">
        <v>650</v>
      </c>
      <c r="E749" t="s">
        <v>160</v>
      </c>
      <c r="F749">
        <v>4505</v>
      </c>
      <c r="G749">
        <v>3</v>
      </c>
      <c r="H749" t="s">
        <v>3</v>
      </c>
      <c r="K749" t="s">
        <v>738</v>
      </c>
      <c r="M749" s="4" t="s">
        <v>1660</v>
      </c>
      <c r="N749">
        <v>1</v>
      </c>
      <c r="O749">
        <v>1</v>
      </c>
    </row>
    <row r="750" spans="1:15" ht="409.5" x14ac:dyDescent="0.35">
      <c r="A750" t="s">
        <v>13</v>
      </c>
      <c r="B750" t="s">
        <v>658</v>
      </c>
      <c r="C750" t="s">
        <v>105</v>
      </c>
      <c r="D750" t="s">
        <v>1302</v>
      </c>
      <c r="E750" t="s">
        <v>1661</v>
      </c>
      <c r="F750">
        <v>4509</v>
      </c>
      <c r="G750">
        <v>9</v>
      </c>
      <c r="H750" t="s">
        <v>3</v>
      </c>
      <c r="K750" t="s">
        <v>750</v>
      </c>
      <c r="M750" s="4" t="s">
        <v>1662</v>
      </c>
      <c r="N750">
        <v>1</v>
      </c>
      <c r="O750">
        <v>1</v>
      </c>
    </row>
    <row r="751" spans="1:15" ht="116" x14ac:dyDescent="0.35">
      <c r="A751" t="s">
        <v>13</v>
      </c>
      <c r="B751" t="s">
        <v>658</v>
      </c>
      <c r="C751" t="s">
        <v>105</v>
      </c>
      <c r="D751" t="s">
        <v>2222</v>
      </c>
      <c r="E751" t="s">
        <v>2223</v>
      </c>
      <c r="F751">
        <v>4518</v>
      </c>
      <c r="G751">
        <v>3</v>
      </c>
      <c r="H751" t="s">
        <v>779</v>
      </c>
      <c r="J751" t="s">
        <v>705</v>
      </c>
      <c r="K751" t="s">
        <v>665</v>
      </c>
      <c r="M751" s="4" t="s">
        <v>2224</v>
      </c>
      <c r="N751">
        <v>1</v>
      </c>
      <c r="O751">
        <v>1</v>
      </c>
    </row>
    <row r="752" spans="1:15" ht="116" x14ac:dyDescent="0.35">
      <c r="A752" t="s">
        <v>13</v>
      </c>
      <c r="B752" t="s">
        <v>658</v>
      </c>
      <c r="C752" t="s">
        <v>105</v>
      </c>
      <c r="D752" t="s">
        <v>648</v>
      </c>
      <c r="E752" t="s">
        <v>2225</v>
      </c>
      <c r="F752">
        <v>4521</v>
      </c>
      <c r="G752">
        <v>3</v>
      </c>
      <c r="H752" t="s">
        <v>3</v>
      </c>
      <c r="K752" t="s">
        <v>758</v>
      </c>
      <c r="M752" s="4" t="s">
        <v>2226</v>
      </c>
      <c r="N752">
        <v>1</v>
      </c>
      <c r="O752">
        <v>1</v>
      </c>
    </row>
    <row r="753" spans="1:15" ht="203" x14ac:dyDescent="0.35">
      <c r="A753" t="s">
        <v>13</v>
      </c>
      <c r="B753" t="s">
        <v>658</v>
      </c>
      <c r="C753" t="s">
        <v>105</v>
      </c>
      <c r="D753" t="s">
        <v>648</v>
      </c>
      <c r="E753" t="s">
        <v>2227</v>
      </c>
      <c r="F753">
        <v>4524</v>
      </c>
      <c r="G753">
        <v>3</v>
      </c>
      <c r="H753" t="s">
        <v>779</v>
      </c>
      <c r="J753" t="s">
        <v>1236</v>
      </c>
      <c r="K753" t="s">
        <v>758</v>
      </c>
      <c r="M753" s="4" t="s">
        <v>2228</v>
      </c>
      <c r="N753">
        <v>1</v>
      </c>
      <c r="O753">
        <v>1</v>
      </c>
    </row>
    <row r="754" spans="1:15" ht="145" x14ac:dyDescent="0.35">
      <c r="A754" t="s">
        <v>13</v>
      </c>
      <c r="B754" t="s">
        <v>658</v>
      </c>
      <c r="C754" t="s">
        <v>105</v>
      </c>
      <c r="D754" t="s">
        <v>648</v>
      </c>
      <c r="E754" t="s">
        <v>2229</v>
      </c>
      <c r="F754">
        <v>4527</v>
      </c>
      <c r="G754">
        <v>3</v>
      </c>
      <c r="H754" t="s">
        <v>3</v>
      </c>
      <c r="K754" t="s">
        <v>758</v>
      </c>
      <c r="M754" s="4" t="s">
        <v>2230</v>
      </c>
      <c r="N754">
        <v>1</v>
      </c>
      <c r="O754">
        <v>1</v>
      </c>
    </row>
    <row r="755" spans="1:15" ht="116" x14ac:dyDescent="0.35">
      <c r="A755" t="s">
        <v>13</v>
      </c>
      <c r="B755" t="s">
        <v>658</v>
      </c>
      <c r="C755" t="s">
        <v>105</v>
      </c>
      <c r="D755" t="s">
        <v>648</v>
      </c>
      <c r="E755" t="s">
        <v>186</v>
      </c>
      <c r="F755">
        <v>4530</v>
      </c>
      <c r="G755">
        <v>3</v>
      </c>
      <c r="H755" t="s">
        <v>3</v>
      </c>
      <c r="K755" t="s">
        <v>758</v>
      </c>
      <c r="M755" s="4" t="s">
        <v>2231</v>
      </c>
      <c r="N755">
        <v>2</v>
      </c>
      <c r="O755">
        <v>1</v>
      </c>
    </row>
    <row r="756" spans="1:15" ht="188.5" x14ac:dyDescent="0.35">
      <c r="A756" t="s">
        <v>13</v>
      </c>
      <c r="B756" t="s">
        <v>658</v>
      </c>
      <c r="C756" t="s">
        <v>105</v>
      </c>
      <c r="D756" t="s">
        <v>648</v>
      </c>
      <c r="E756" t="s">
        <v>607</v>
      </c>
      <c r="F756">
        <v>4533</v>
      </c>
      <c r="G756">
        <v>3</v>
      </c>
      <c r="H756" t="s">
        <v>779</v>
      </c>
      <c r="J756" t="s">
        <v>1089</v>
      </c>
      <c r="K756" t="s">
        <v>758</v>
      </c>
      <c r="M756" s="4" t="s">
        <v>2232</v>
      </c>
      <c r="N756">
        <v>2</v>
      </c>
      <c r="O756">
        <v>1</v>
      </c>
    </row>
    <row r="757" spans="1:15" ht="72.5" x14ac:dyDescent="0.35">
      <c r="A757" t="s">
        <v>13</v>
      </c>
      <c r="B757" t="s">
        <v>658</v>
      </c>
      <c r="C757" t="s">
        <v>105</v>
      </c>
      <c r="D757" t="s">
        <v>100</v>
      </c>
      <c r="E757" t="s">
        <v>196</v>
      </c>
      <c r="F757">
        <v>4536</v>
      </c>
      <c r="G757">
        <v>3</v>
      </c>
      <c r="H757" t="s">
        <v>3</v>
      </c>
      <c r="K757" t="s">
        <v>763</v>
      </c>
      <c r="M757" s="4" t="s">
        <v>1663</v>
      </c>
      <c r="N757">
        <v>1</v>
      </c>
      <c r="O757">
        <v>1</v>
      </c>
    </row>
    <row r="758" spans="1:15" ht="409.5" x14ac:dyDescent="0.35">
      <c r="A758" t="s">
        <v>13</v>
      </c>
      <c r="B758" t="s">
        <v>658</v>
      </c>
      <c r="C758" t="s">
        <v>105</v>
      </c>
      <c r="D758" t="s">
        <v>1332</v>
      </c>
      <c r="E758" t="s">
        <v>205</v>
      </c>
      <c r="F758">
        <v>4540</v>
      </c>
      <c r="G758">
        <v>9</v>
      </c>
      <c r="H758" t="s">
        <v>3</v>
      </c>
      <c r="K758" t="s">
        <v>769</v>
      </c>
      <c r="M758" s="4" t="s">
        <v>1664</v>
      </c>
      <c r="N758">
        <v>1</v>
      </c>
      <c r="O758">
        <v>1</v>
      </c>
    </row>
    <row r="759" spans="1:15" ht="101.5" x14ac:dyDescent="0.35">
      <c r="A759" t="s">
        <v>13</v>
      </c>
      <c r="B759" t="s">
        <v>658</v>
      </c>
      <c r="C759" t="s">
        <v>105</v>
      </c>
      <c r="D759" t="s">
        <v>600</v>
      </c>
      <c r="E759" t="s">
        <v>214</v>
      </c>
      <c r="F759">
        <v>4550</v>
      </c>
      <c r="G759">
        <v>3</v>
      </c>
      <c r="H759" t="s">
        <v>3</v>
      </c>
      <c r="K759" t="s">
        <v>659</v>
      </c>
      <c r="M759" s="4" t="s">
        <v>1665</v>
      </c>
      <c r="N759">
        <v>1</v>
      </c>
      <c r="O759">
        <v>1</v>
      </c>
    </row>
    <row r="760" spans="1:15" ht="203" x14ac:dyDescent="0.35">
      <c r="A760" t="s">
        <v>13</v>
      </c>
      <c r="B760" t="s">
        <v>658</v>
      </c>
      <c r="C760" t="s">
        <v>105</v>
      </c>
      <c r="D760" t="s">
        <v>633</v>
      </c>
      <c r="E760" t="s">
        <v>215</v>
      </c>
      <c r="F760">
        <v>4566</v>
      </c>
      <c r="G760">
        <v>3</v>
      </c>
      <c r="H760" t="s">
        <v>3</v>
      </c>
      <c r="K760" t="s">
        <v>772</v>
      </c>
      <c r="M760" s="4" t="s">
        <v>1666</v>
      </c>
      <c r="N760">
        <v>2</v>
      </c>
      <c r="O760">
        <v>2</v>
      </c>
    </row>
    <row r="761" spans="1:15" ht="232" x14ac:dyDescent="0.35">
      <c r="A761" t="s">
        <v>13</v>
      </c>
      <c r="B761" t="s">
        <v>658</v>
      </c>
      <c r="C761" t="s">
        <v>105</v>
      </c>
      <c r="D761" t="s">
        <v>633</v>
      </c>
      <c r="E761" t="s">
        <v>216</v>
      </c>
      <c r="F761">
        <v>4570</v>
      </c>
      <c r="G761">
        <v>6</v>
      </c>
      <c r="H761" t="s">
        <v>3</v>
      </c>
      <c r="K761" t="s">
        <v>665</v>
      </c>
      <c r="M761" s="4" t="s">
        <v>1667</v>
      </c>
      <c r="N761">
        <v>2</v>
      </c>
      <c r="O761">
        <v>2</v>
      </c>
    </row>
    <row r="762" spans="1:15" ht="232" x14ac:dyDescent="0.35">
      <c r="A762" t="s">
        <v>13</v>
      </c>
      <c r="B762" t="s">
        <v>658</v>
      </c>
      <c r="C762" t="s">
        <v>105</v>
      </c>
      <c r="D762" t="s">
        <v>646</v>
      </c>
      <c r="E762" t="s">
        <v>227</v>
      </c>
      <c r="F762">
        <v>4577</v>
      </c>
      <c r="G762">
        <v>4</v>
      </c>
      <c r="H762" t="s">
        <v>3</v>
      </c>
      <c r="K762" t="s">
        <v>665</v>
      </c>
      <c r="M762" s="4" t="s">
        <v>1668</v>
      </c>
      <c r="N762">
        <v>2</v>
      </c>
      <c r="O762">
        <v>2</v>
      </c>
    </row>
    <row r="763" spans="1:15" ht="409.5" x14ac:dyDescent="0.35">
      <c r="A763" t="s">
        <v>13</v>
      </c>
      <c r="B763" t="s">
        <v>658</v>
      </c>
      <c r="C763" t="s">
        <v>105</v>
      </c>
      <c r="D763" t="s">
        <v>646</v>
      </c>
      <c r="E763" t="s">
        <v>228</v>
      </c>
      <c r="F763">
        <v>4582</v>
      </c>
      <c r="G763">
        <v>8</v>
      </c>
      <c r="H763" t="s">
        <v>3</v>
      </c>
      <c r="K763" t="s">
        <v>775</v>
      </c>
      <c r="M763" s="4" t="s">
        <v>1669</v>
      </c>
      <c r="N763">
        <v>1</v>
      </c>
      <c r="O763">
        <v>1</v>
      </c>
    </row>
    <row r="764" spans="1:15" ht="406" x14ac:dyDescent="0.35">
      <c r="A764" t="s">
        <v>13</v>
      </c>
      <c r="B764" t="s">
        <v>658</v>
      </c>
      <c r="C764" t="s">
        <v>105</v>
      </c>
      <c r="D764" t="s">
        <v>1356</v>
      </c>
      <c r="E764" t="s">
        <v>229</v>
      </c>
      <c r="F764">
        <v>4591</v>
      </c>
      <c r="G764">
        <v>9</v>
      </c>
      <c r="H764" t="s">
        <v>3</v>
      </c>
      <c r="K764" t="s">
        <v>776</v>
      </c>
      <c r="M764" s="4" t="s">
        <v>1670</v>
      </c>
      <c r="N764">
        <v>1</v>
      </c>
      <c r="O764">
        <v>1</v>
      </c>
    </row>
    <row r="765" spans="1:15" ht="174" x14ac:dyDescent="0.35">
      <c r="A765" t="s">
        <v>13</v>
      </c>
      <c r="B765" t="s">
        <v>658</v>
      </c>
      <c r="C765" t="s">
        <v>105</v>
      </c>
      <c r="D765" t="s">
        <v>1361</v>
      </c>
      <c r="E765" t="s">
        <v>233</v>
      </c>
      <c r="F765">
        <v>4601</v>
      </c>
      <c r="G765">
        <v>3</v>
      </c>
      <c r="H765" t="s">
        <v>3</v>
      </c>
      <c r="K765" t="s">
        <v>778</v>
      </c>
      <c r="M765" s="4" t="s">
        <v>1671</v>
      </c>
      <c r="N765">
        <v>1</v>
      </c>
      <c r="O765">
        <v>1</v>
      </c>
    </row>
    <row r="766" spans="1:15" ht="409.5" x14ac:dyDescent="0.35">
      <c r="A766" t="s">
        <v>13</v>
      </c>
      <c r="B766" t="s">
        <v>658</v>
      </c>
      <c r="C766" t="s">
        <v>105</v>
      </c>
      <c r="D766" t="s">
        <v>779</v>
      </c>
      <c r="E766" t="s">
        <v>236</v>
      </c>
      <c r="F766">
        <v>4605</v>
      </c>
      <c r="G766">
        <v>17</v>
      </c>
      <c r="H766" t="s">
        <v>3</v>
      </c>
      <c r="K766" t="s">
        <v>780</v>
      </c>
      <c r="M766" s="4" t="s">
        <v>1672</v>
      </c>
      <c r="N766">
        <v>1</v>
      </c>
      <c r="O766">
        <v>1</v>
      </c>
    </row>
    <row r="767" spans="1:15" ht="101.5" x14ac:dyDescent="0.35">
      <c r="A767" t="s">
        <v>13</v>
      </c>
      <c r="B767" t="s">
        <v>658</v>
      </c>
      <c r="C767" t="s">
        <v>105</v>
      </c>
      <c r="D767" t="s">
        <v>1366</v>
      </c>
      <c r="E767" t="s">
        <v>237</v>
      </c>
      <c r="F767">
        <v>4623</v>
      </c>
      <c r="G767">
        <v>3</v>
      </c>
      <c r="H767" t="s">
        <v>3</v>
      </c>
      <c r="K767" t="s">
        <v>665</v>
      </c>
      <c r="M767" s="4" t="s">
        <v>2233</v>
      </c>
      <c r="N767">
        <v>1</v>
      </c>
      <c r="O767">
        <v>1</v>
      </c>
    </row>
    <row r="768" spans="1:15" ht="409.5" x14ac:dyDescent="0.35">
      <c r="A768" t="s">
        <v>13</v>
      </c>
      <c r="B768" t="s">
        <v>658</v>
      </c>
      <c r="C768" t="s">
        <v>105</v>
      </c>
      <c r="D768" t="s">
        <v>636</v>
      </c>
      <c r="E768" t="s">
        <v>1804</v>
      </c>
      <c r="F768">
        <v>4627</v>
      </c>
      <c r="G768">
        <v>17</v>
      </c>
      <c r="H768" t="s">
        <v>3</v>
      </c>
      <c r="K768" t="s">
        <v>665</v>
      </c>
      <c r="M768" s="4" t="s">
        <v>2234</v>
      </c>
      <c r="N768">
        <v>1</v>
      </c>
      <c r="O768">
        <v>1</v>
      </c>
    </row>
    <row r="769" spans="1:15" ht="409.5" x14ac:dyDescent="0.35">
      <c r="A769" t="s">
        <v>13</v>
      </c>
      <c r="B769" t="s">
        <v>658</v>
      </c>
      <c r="C769" t="s">
        <v>105</v>
      </c>
      <c r="D769" t="s">
        <v>2235</v>
      </c>
      <c r="E769" t="s">
        <v>2236</v>
      </c>
      <c r="F769">
        <v>4644</v>
      </c>
      <c r="G769">
        <v>12</v>
      </c>
      <c r="H769" t="s">
        <v>779</v>
      </c>
      <c r="J769" t="s">
        <v>1282</v>
      </c>
      <c r="K769" t="s">
        <v>2237</v>
      </c>
      <c r="M769" s="4" t="s">
        <v>2238</v>
      </c>
      <c r="N769">
        <v>1</v>
      </c>
      <c r="O769">
        <v>1</v>
      </c>
    </row>
    <row r="770" spans="1:15" ht="377" x14ac:dyDescent="0.35">
      <c r="A770" t="s">
        <v>13</v>
      </c>
      <c r="B770" t="s">
        <v>658</v>
      </c>
      <c r="C770" t="s">
        <v>105</v>
      </c>
      <c r="D770" t="s">
        <v>546</v>
      </c>
      <c r="E770" t="s">
        <v>2239</v>
      </c>
      <c r="F770">
        <v>4656</v>
      </c>
      <c r="G770">
        <v>6</v>
      </c>
      <c r="H770" t="s">
        <v>779</v>
      </c>
      <c r="J770" t="s">
        <v>2240</v>
      </c>
      <c r="K770" t="s">
        <v>2241</v>
      </c>
      <c r="M770" s="4" t="s">
        <v>2242</v>
      </c>
      <c r="N770">
        <v>1</v>
      </c>
      <c r="O770">
        <v>1</v>
      </c>
    </row>
    <row r="771" spans="1:15" ht="174" x14ac:dyDescent="0.35">
      <c r="A771" t="s">
        <v>13</v>
      </c>
      <c r="B771" t="s">
        <v>658</v>
      </c>
      <c r="C771" t="s">
        <v>105</v>
      </c>
      <c r="D771" t="s">
        <v>892</v>
      </c>
      <c r="E771" t="s">
        <v>2243</v>
      </c>
      <c r="F771">
        <v>4662</v>
      </c>
      <c r="G771">
        <v>3</v>
      </c>
      <c r="H771" t="s">
        <v>779</v>
      </c>
      <c r="J771" t="s">
        <v>983</v>
      </c>
      <c r="K771" t="s">
        <v>666</v>
      </c>
      <c r="M771" s="4" t="s">
        <v>2244</v>
      </c>
      <c r="N771">
        <v>1</v>
      </c>
      <c r="O771">
        <v>1</v>
      </c>
    </row>
    <row r="772" spans="1:15" ht="217.5" x14ac:dyDescent="0.35">
      <c r="A772" t="s">
        <v>13</v>
      </c>
      <c r="B772" t="s">
        <v>658</v>
      </c>
      <c r="C772" t="s">
        <v>105</v>
      </c>
      <c r="D772" t="s">
        <v>786</v>
      </c>
      <c r="E772" t="s">
        <v>1673</v>
      </c>
      <c r="F772">
        <v>4665</v>
      </c>
      <c r="G772">
        <v>6</v>
      </c>
      <c r="H772" t="s">
        <v>3</v>
      </c>
      <c r="K772" t="s">
        <v>1674</v>
      </c>
      <c r="M772" s="4" t="s">
        <v>1675</v>
      </c>
      <c r="N772">
        <v>1</v>
      </c>
      <c r="O772">
        <v>1</v>
      </c>
    </row>
    <row r="773" spans="1:15" ht="377" x14ac:dyDescent="0.35">
      <c r="A773" t="s">
        <v>13</v>
      </c>
      <c r="B773" t="s">
        <v>658</v>
      </c>
      <c r="C773" t="s">
        <v>105</v>
      </c>
      <c r="D773" t="s">
        <v>291</v>
      </c>
      <c r="E773" t="s">
        <v>292</v>
      </c>
      <c r="F773">
        <v>4672</v>
      </c>
      <c r="G773">
        <v>8</v>
      </c>
      <c r="H773" t="s">
        <v>3</v>
      </c>
      <c r="K773" t="s">
        <v>802</v>
      </c>
      <c r="M773" s="4" t="s">
        <v>1676</v>
      </c>
      <c r="N773">
        <v>1</v>
      </c>
      <c r="O773">
        <v>1</v>
      </c>
    </row>
    <row r="774" spans="1:15" ht="174" x14ac:dyDescent="0.35">
      <c r="A774" t="s">
        <v>13</v>
      </c>
      <c r="B774" t="s">
        <v>658</v>
      </c>
      <c r="C774" t="s">
        <v>105</v>
      </c>
      <c r="D774" t="s">
        <v>291</v>
      </c>
      <c r="E774" t="s">
        <v>293</v>
      </c>
      <c r="F774">
        <v>4681</v>
      </c>
      <c r="G774">
        <v>3</v>
      </c>
      <c r="H774" t="s">
        <v>3</v>
      </c>
      <c r="K774" t="s">
        <v>807</v>
      </c>
      <c r="M774" s="4" t="s">
        <v>1677</v>
      </c>
      <c r="N774">
        <v>1</v>
      </c>
      <c r="O774">
        <v>1</v>
      </c>
    </row>
    <row r="775" spans="1:15" ht="409.5" x14ac:dyDescent="0.35">
      <c r="A775" t="s">
        <v>13</v>
      </c>
      <c r="B775" t="s">
        <v>658</v>
      </c>
      <c r="C775" t="s">
        <v>105</v>
      </c>
      <c r="D775" t="s">
        <v>291</v>
      </c>
      <c r="E775" t="s">
        <v>294</v>
      </c>
      <c r="F775">
        <v>4685</v>
      </c>
      <c r="G775">
        <v>7</v>
      </c>
      <c r="H775" t="s">
        <v>3</v>
      </c>
      <c r="K775" t="s">
        <v>808</v>
      </c>
      <c r="M775" s="4" t="s">
        <v>1678</v>
      </c>
      <c r="N775">
        <v>1</v>
      </c>
      <c r="O775">
        <v>1</v>
      </c>
    </row>
    <row r="776" spans="1:15" ht="145" x14ac:dyDescent="0.35">
      <c r="A776" t="s">
        <v>13</v>
      </c>
      <c r="B776" t="s">
        <v>658</v>
      </c>
      <c r="C776" t="s">
        <v>105</v>
      </c>
      <c r="D776" t="s">
        <v>291</v>
      </c>
      <c r="E776" t="s">
        <v>295</v>
      </c>
      <c r="F776">
        <v>4693</v>
      </c>
      <c r="G776">
        <v>3</v>
      </c>
      <c r="H776" t="s">
        <v>3</v>
      </c>
      <c r="K776" t="s">
        <v>803</v>
      </c>
      <c r="M776" s="4" t="s">
        <v>1679</v>
      </c>
      <c r="N776">
        <v>1</v>
      </c>
      <c r="O776">
        <v>1</v>
      </c>
    </row>
    <row r="777" spans="1:15" ht="409.5" x14ac:dyDescent="0.35">
      <c r="A777" t="s">
        <v>13</v>
      </c>
      <c r="B777" t="s">
        <v>658</v>
      </c>
      <c r="C777" t="s">
        <v>105</v>
      </c>
      <c r="D777" t="s">
        <v>291</v>
      </c>
      <c r="E777" t="s">
        <v>296</v>
      </c>
      <c r="F777">
        <v>4697</v>
      </c>
      <c r="G777">
        <v>8</v>
      </c>
      <c r="H777" t="s">
        <v>3</v>
      </c>
      <c r="K777" t="s">
        <v>809</v>
      </c>
      <c r="M777" s="4" t="s">
        <v>1680</v>
      </c>
      <c r="N777">
        <v>1</v>
      </c>
      <c r="O777">
        <v>1</v>
      </c>
    </row>
    <row r="778" spans="1:15" ht="174" x14ac:dyDescent="0.35">
      <c r="A778" t="s">
        <v>13</v>
      </c>
      <c r="B778" t="s">
        <v>658</v>
      </c>
      <c r="C778" t="s">
        <v>105</v>
      </c>
      <c r="D778" t="s">
        <v>291</v>
      </c>
      <c r="E778" t="s">
        <v>297</v>
      </c>
      <c r="F778">
        <v>4706</v>
      </c>
      <c r="G778">
        <v>3</v>
      </c>
      <c r="H778" t="s">
        <v>3</v>
      </c>
      <c r="K778" t="s">
        <v>810</v>
      </c>
      <c r="M778" s="4" t="s">
        <v>1681</v>
      </c>
      <c r="N778">
        <v>1</v>
      </c>
      <c r="O778">
        <v>1</v>
      </c>
    </row>
    <row r="779" spans="1:15" ht="409.5" x14ac:dyDescent="0.35">
      <c r="A779" t="s">
        <v>13</v>
      </c>
      <c r="B779" t="s">
        <v>658</v>
      </c>
      <c r="C779" t="s">
        <v>105</v>
      </c>
      <c r="D779" t="s">
        <v>291</v>
      </c>
      <c r="E779" t="s">
        <v>299</v>
      </c>
      <c r="F779">
        <v>4710</v>
      </c>
      <c r="G779">
        <v>24</v>
      </c>
      <c r="H779" t="s">
        <v>3</v>
      </c>
      <c r="K779" t="s">
        <v>811</v>
      </c>
      <c r="M779" s="4" t="s">
        <v>1682</v>
      </c>
      <c r="N779">
        <v>1</v>
      </c>
      <c r="O779">
        <v>1</v>
      </c>
    </row>
    <row r="780" spans="1:15" ht="409.5" x14ac:dyDescent="0.35">
      <c r="A780" t="s">
        <v>13</v>
      </c>
      <c r="B780" t="s">
        <v>658</v>
      </c>
      <c r="C780" t="s">
        <v>105</v>
      </c>
      <c r="D780" t="s">
        <v>291</v>
      </c>
      <c r="E780" t="s">
        <v>304</v>
      </c>
      <c r="F780">
        <v>4735</v>
      </c>
      <c r="G780">
        <v>9</v>
      </c>
      <c r="H780" t="s">
        <v>3</v>
      </c>
      <c r="K780" t="s">
        <v>803</v>
      </c>
      <c r="M780" s="4" t="s">
        <v>1683</v>
      </c>
      <c r="N780">
        <v>1</v>
      </c>
      <c r="O780">
        <v>1</v>
      </c>
    </row>
    <row r="781" spans="1:15" ht="409.5" x14ac:dyDescent="0.35">
      <c r="A781" t="s">
        <v>13</v>
      </c>
      <c r="B781" t="s">
        <v>658</v>
      </c>
      <c r="C781" t="s">
        <v>105</v>
      </c>
      <c r="D781" t="s">
        <v>291</v>
      </c>
      <c r="E781" t="s">
        <v>305</v>
      </c>
      <c r="F781">
        <v>4745</v>
      </c>
      <c r="G781">
        <v>12</v>
      </c>
      <c r="H781" t="s">
        <v>3</v>
      </c>
      <c r="K781" t="s">
        <v>813</v>
      </c>
      <c r="M781" s="4" t="s">
        <v>1684</v>
      </c>
      <c r="N781">
        <v>1</v>
      </c>
      <c r="O781">
        <v>1</v>
      </c>
    </row>
    <row r="782" spans="1:15" ht="232" x14ac:dyDescent="0.35">
      <c r="A782" t="s">
        <v>13</v>
      </c>
      <c r="B782" t="s">
        <v>658</v>
      </c>
      <c r="C782" t="s">
        <v>105</v>
      </c>
      <c r="D782" t="s">
        <v>291</v>
      </c>
      <c r="E782" t="s">
        <v>306</v>
      </c>
      <c r="F782">
        <v>4758</v>
      </c>
      <c r="G782">
        <v>5</v>
      </c>
      <c r="H782" t="s">
        <v>3</v>
      </c>
      <c r="K782" t="s">
        <v>803</v>
      </c>
      <c r="M782" s="4" t="s">
        <v>1685</v>
      </c>
      <c r="N782">
        <v>1</v>
      </c>
      <c r="O782">
        <v>1</v>
      </c>
    </row>
    <row r="783" spans="1:15" ht="333.5" x14ac:dyDescent="0.35">
      <c r="A783" t="s">
        <v>13</v>
      </c>
      <c r="B783" t="s">
        <v>658</v>
      </c>
      <c r="C783" t="s">
        <v>105</v>
      </c>
      <c r="D783" t="s">
        <v>291</v>
      </c>
      <c r="E783" t="s">
        <v>308</v>
      </c>
      <c r="F783">
        <v>4764</v>
      </c>
      <c r="G783">
        <v>8</v>
      </c>
      <c r="H783" t="s">
        <v>3</v>
      </c>
      <c r="K783" t="s">
        <v>803</v>
      </c>
      <c r="M783" s="4" t="s">
        <v>1686</v>
      </c>
      <c r="N783">
        <v>1</v>
      </c>
      <c r="O783">
        <v>1</v>
      </c>
    </row>
    <row r="784" spans="1:15" ht="409.5" x14ac:dyDescent="0.35">
      <c r="A784" t="s">
        <v>13</v>
      </c>
      <c r="B784" t="s">
        <v>658</v>
      </c>
      <c r="C784" t="s">
        <v>105</v>
      </c>
      <c r="D784" t="s">
        <v>291</v>
      </c>
      <c r="E784" t="s">
        <v>309</v>
      </c>
      <c r="F784">
        <v>4773</v>
      </c>
      <c r="G784">
        <v>12</v>
      </c>
      <c r="H784" t="s">
        <v>3</v>
      </c>
      <c r="K784" t="s">
        <v>817</v>
      </c>
      <c r="M784" s="4" t="s">
        <v>1687</v>
      </c>
      <c r="N784">
        <v>1</v>
      </c>
      <c r="O784">
        <v>1</v>
      </c>
    </row>
    <row r="785" spans="1:15" ht="174" x14ac:dyDescent="0.35">
      <c r="A785" t="s">
        <v>13</v>
      </c>
      <c r="B785" t="s">
        <v>658</v>
      </c>
      <c r="C785" t="s">
        <v>105</v>
      </c>
      <c r="D785" t="s">
        <v>291</v>
      </c>
      <c r="E785" t="s">
        <v>2245</v>
      </c>
      <c r="F785">
        <v>4786</v>
      </c>
      <c r="G785">
        <v>3</v>
      </c>
      <c r="H785" t="s">
        <v>3</v>
      </c>
      <c r="K785" t="s">
        <v>2046</v>
      </c>
      <c r="M785" s="4" t="s">
        <v>2246</v>
      </c>
      <c r="N785">
        <v>1</v>
      </c>
      <c r="O785">
        <v>1</v>
      </c>
    </row>
    <row r="786" spans="1:15" ht="246.5" x14ac:dyDescent="0.35">
      <c r="A786" t="s">
        <v>13</v>
      </c>
      <c r="B786" t="s">
        <v>658</v>
      </c>
      <c r="C786" t="s">
        <v>105</v>
      </c>
      <c r="D786" t="s">
        <v>291</v>
      </c>
      <c r="E786" t="s">
        <v>2247</v>
      </c>
      <c r="F786">
        <v>4790</v>
      </c>
      <c r="G786">
        <v>6</v>
      </c>
      <c r="H786" t="s">
        <v>3</v>
      </c>
      <c r="K786" t="s">
        <v>2248</v>
      </c>
      <c r="M786" s="4" t="s">
        <v>2249</v>
      </c>
      <c r="N786">
        <v>1</v>
      </c>
      <c r="O786">
        <v>1</v>
      </c>
    </row>
    <row r="787" spans="1:15" ht="409.5" x14ac:dyDescent="0.35">
      <c r="A787" t="s">
        <v>13</v>
      </c>
      <c r="B787" t="s">
        <v>658</v>
      </c>
      <c r="C787" t="s">
        <v>105</v>
      </c>
      <c r="D787" t="s">
        <v>291</v>
      </c>
      <c r="E787" t="s">
        <v>1688</v>
      </c>
      <c r="F787">
        <v>4797</v>
      </c>
      <c r="G787">
        <v>7</v>
      </c>
      <c r="H787" t="s">
        <v>3</v>
      </c>
      <c r="K787" t="s">
        <v>823</v>
      </c>
      <c r="M787" s="4" t="s">
        <v>1689</v>
      </c>
      <c r="N787">
        <v>1</v>
      </c>
      <c r="O787">
        <v>1</v>
      </c>
    </row>
    <row r="788" spans="1:15" ht="409.5" x14ac:dyDescent="0.35">
      <c r="A788" t="s">
        <v>13</v>
      </c>
      <c r="B788" t="s">
        <v>658</v>
      </c>
      <c r="C788" t="s">
        <v>105</v>
      </c>
      <c r="D788" t="s">
        <v>291</v>
      </c>
      <c r="E788" t="s">
        <v>333</v>
      </c>
      <c r="F788">
        <v>4805</v>
      </c>
      <c r="G788">
        <v>23</v>
      </c>
      <c r="H788" t="s">
        <v>3</v>
      </c>
      <c r="K788" t="s">
        <v>803</v>
      </c>
      <c r="M788" s="4" t="s">
        <v>1690</v>
      </c>
      <c r="N788">
        <v>1</v>
      </c>
      <c r="O788">
        <v>1</v>
      </c>
    </row>
    <row r="789" spans="1:15" ht="232" x14ac:dyDescent="0.35">
      <c r="A789" t="s">
        <v>13</v>
      </c>
      <c r="B789" t="s">
        <v>658</v>
      </c>
      <c r="C789" t="s">
        <v>105</v>
      </c>
      <c r="D789" t="s">
        <v>291</v>
      </c>
      <c r="E789" t="s">
        <v>339</v>
      </c>
      <c r="F789">
        <v>4829</v>
      </c>
      <c r="G789">
        <v>3</v>
      </c>
      <c r="H789" t="s">
        <v>3</v>
      </c>
      <c r="K789" t="s">
        <v>803</v>
      </c>
      <c r="M789" s="4" t="s">
        <v>2250</v>
      </c>
      <c r="N789">
        <v>1</v>
      </c>
      <c r="O789">
        <v>1</v>
      </c>
    </row>
    <row r="790" spans="1:15" ht="217.5" x14ac:dyDescent="0.35">
      <c r="A790" t="s">
        <v>13</v>
      </c>
      <c r="B790" t="s">
        <v>658</v>
      </c>
      <c r="C790" t="s">
        <v>105</v>
      </c>
      <c r="D790" t="s">
        <v>291</v>
      </c>
      <c r="E790" t="s">
        <v>340</v>
      </c>
      <c r="F790">
        <v>4833</v>
      </c>
      <c r="G790">
        <v>4</v>
      </c>
      <c r="H790" t="s">
        <v>3</v>
      </c>
      <c r="K790" t="s">
        <v>803</v>
      </c>
      <c r="M790" s="4" t="s">
        <v>2251</v>
      </c>
      <c r="N790">
        <v>1</v>
      </c>
      <c r="O790">
        <v>1</v>
      </c>
    </row>
    <row r="791" spans="1:15" ht="409.5" x14ac:dyDescent="0.35">
      <c r="A791" t="s">
        <v>13</v>
      </c>
      <c r="B791" t="s">
        <v>658</v>
      </c>
      <c r="C791" t="s">
        <v>105</v>
      </c>
      <c r="D791" t="s">
        <v>291</v>
      </c>
      <c r="E791" t="s">
        <v>820</v>
      </c>
      <c r="F791">
        <v>4838</v>
      </c>
      <c r="G791">
        <v>8</v>
      </c>
      <c r="H791" t="s">
        <v>3</v>
      </c>
      <c r="K791" t="s">
        <v>811</v>
      </c>
      <c r="M791" s="4" t="s">
        <v>1691</v>
      </c>
      <c r="N791">
        <v>1</v>
      </c>
      <c r="O791">
        <v>1</v>
      </c>
    </row>
    <row r="792" spans="1:15" ht="409.5" x14ac:dyDescent="0.35">
      <c r="A792" t="s">
        <v>13</v>
      </c>
      <c r="B792" t="s">
        <v>658</v>
      </c>
      <c r="C792" t="s">
        <v>105</v>
      </c>
      <c r="D792" t="s">
        <v>291</v>
      </c>
      <c r="E792" t="s">
        <v>341</v>
      </c>
      <c r="F792">
        <v>4847</v>
      </c>
      <c r="G792">
        <v>9</v>
      </c>
      <c r="H792" t="s">
        <v>3</v>
      </c>
      <c r="K792" t="s">
        <v>803</v>
      </c>
      <c r="M792" s="4" t="s">
        <v>1692</v>
      </c>
      <c r="N792">
        <v>1</v>
      </c>
      <c r="O792">
        <v>1</v>
      </c>
    </row>
    <row r="793" spans="1:15" ht="409.5" x14ac:dyDescent="0.35">
      <c r="A793" t="s">
        <v>13</v>
      </c>
      <c r="B793" t="s">
        <v>658</v>
      </c>
      <c r="C793" t="s">
        <v>105</v>
      </c>
      <c r="D793" t="s">
        <v>291</v>
      </c>
      <c r="E793" t="s">
        <v>342</v>
      </c>
      <c r="F793">
        <v>4857</v>
      </c>
      <c r="G793">
        <v>15</v>
      </c>
      <c r="H793" t="s">
        <v>3</v>
      </c>
      <c r="K793" t="s">
        <v>803</v>
      </c>
      <c r="M793" s="4" t="s">
        <v>1693</v>
      </c>
      <c r="N793">
        <v>1</v>
      </c>
      <c r="O793">
        <v>1</v>
      </c>
    </row>
    <row r="794" spans="1:15" ht="275.5" x14ac:dyDescent="0.35">
      <c r="A794" t="s">
        <v>13</v>
      </c>
      <c r="B794" t="s">
        <v>658</v>
      </c>
      <c r="C794" t="s">
        <v>105</v>
      </c>
      <c r="D794" t="s">
        <v>94</v>
      </c>
      <c r="E794" t="s">
        <v>347</v>
      </c>
      <c r="F794">
        <v>4873</v>
      </c>
      <c r="G794">
        <v>5</v>
      </c>
      <c r="H794" t="s">
        <v>3</v>
      </c>
      <c r="K794" t="s">
        <v>826</v>
      </c>
      <c r="M794" s="4" t="s">
        <v>1694</v>
      </c>
      <c r="N794">
        <v>1</v>
      </c>
      <c r="O794">
        <v>1</v>
      </c>
    </row>
    <row r="795" spans="1:15" ht="409.5" x14ac:dyDescent="0.35">
      <c r="A795" t="s">
        <v>13</v>
      </c>
      <c r="B795" t="s">
        <v>658</v>
      </c>
      <c r="C795" t="s">
        <v>105</v>
      </c>
      <c r="D795" t="s">
        <v>94</v>
      </c>
      <c r="E795" t="s">
        <v>348</v>
      </c>
      <c r="F795">
        <v>4879</v>
      </c>
      <c r="G795">
        <v>14</v>
      </c>
      <c r="H795" t="s">
        <v>3</v>
      </c>
      <c r="K795" t="s">
        <v>827</v>
      </c>
      <c r="M795" s="4" t="s">
        <v>1695</v>
      </c>
      <c r="N795">
        <v>1</v>
      </c>
      <c r="O795">
        <v>1</v>
      </c>
    </row>
    <row r="796" spans="1:15" ht="409.5" x14ac:dyDescent="0.35">
      <c r="A796" t="s">
        <v>13</v>
      </c>
      <c r="B796" t="s">
        <v>658</v>
      </c>
      <c r="C796" t="s">
        <v>105</v>
      </c>
      <c r="D796" t="s">
        <v>94</v>
      </c>
      <c r="E796" t="s">
        <v>1696</v>
      </c>
      <c r="F796">
        <v>4894</v>
      </c>
      <c r="G796">
        <v>5</v>
      </c>
      <c r="H796" t="s">
        <v>3</v>
      </c>
      <c r="K796" t="s">
        <v>1697</v>
      </c>
      <c r="M796" s="4" t="s">
        <v>2252</v>
      </c>
      <c r="N796">
        <v>1</v>
      </c>
      <c r="O796">
        <v>1</v>
      </c>
    </row>
    <row r="797" spans="1:15" ht="159.5" x14ac:dyDescent="0.35">
      <c r="A797" t="s">
        <v>13</v>
      </c>
      <c r="B797" t="s">
        <v>658</v>
      </c>
      <c r="C797" t="s">
        <v>105</v>
      </c>
      <c r="D797" t="s">
        <v>349</v>
      </c>
      <c r="E797" t="s">
        <v>351</v>
      </c>
      <c r="F797">
        <v>4900</v>
      </c>
      <c r="G797">
        <v>3</v>
      </c>
      <c r="H797" t="s">
        <v>3</v>
      </c>
      <c r="K797" t="s">
        <v>665</v>
      </c>
      <c r="M797" s="4" t="s">
        <v>1698</v>
      </c>
      <c r="N797">
        <v>1</v>
      </c>
      <c r="O797">
        <v>1</v>
      </c>
    </row>
    <row r="798" spans="1:15" ht="261" x14ac:dyDescent="0.35">
      <c r="A798" t="s">
        <v>13</v>
      </c>
      <c r="B798" t="s">
        <v>658</v>
      </c>
      <c r="C798" t="s">
        <v>105</v>
      </c>
      <c r="D798" t="s">
        <v>805</v>
      </c>
      <c r="E798" t="s">
        <v>2253</v>
      </c>
      <c r="F798">
        <v>4903</v>
      </c>
      <c r="G798">
        <v>4</v>
      </c>
      <c r="H798" t="s">
        <v>779</v>
      </c>
      <c r="J798" t="s">
        <v>1089</v>
      </c>
      <c r="K798" t="s">
        <v>806</v>
      </c>
      <c r="M798" s="4" t="s">
        <v>2254</v>
      </c>
      <c r="N798">
        <v>1</v>
      </c>
      <c r="O798">
        <v>1</v>
      </c>
    </row>
    <row r="799" spans="1:15" ht="101.5" x14ac:dyDescent="0.35">
      <c r="A799" t="s">
        <v>13</v>
      </c>
      <c r="B799" t="s">
        <v>658</v>
      </c>
      <c r="C799" t="s">
        <v>105</v>
      </c>
      <c r="D799" t="s">
        <v>390</v>
      </c>
      <c r="E799" t="s">
        <v>2255</v>
      </c>
      <c r="F799">
        <v>4907</v>
      </c>
      <c r="G799">
        <v>3</v>
      </c>
      <c r="H799" t="s">
        <v>3</v>
      </c>
      <c r="K799" t="s">
        <v>659</v>
      </c>
      <c r="M799" s="4" t="s">
        <v>2256</v>
      </c>
      <c r="N799">
        <v>1</v>
      </c>
      <c r="O799">
        <v>1</v>
      </c>
    </row>
    <row r="800" spans="1:15" ht="116" x14ac:dyDescent="0.35">
      <c r="A800" t="s">
        <v>13</v>
      </c>
      <c r="B800" t="s">
        <v>658</v>
      </c>
      <c r="C800" t="s">
        <v>105</v>
      </c>
      <c r="D800" t="s">
        <v>805</v>
      </c>
      <c r="E800" t="s">
        <v>2257</v>
      </c>
      <c r="F800">
        <v>4910</v>
      </c>
      <c r="G800">
        <v>3</v>
      </c>
      <c r="H800" t="s">
        <v>3</v>
      </c>
      <c r="K800" t="s">
        <v>659</v>
      </c>
      <c r="M800" s="4" t="s">
        <v>2258</v>
      </c>
      <c r="N800">
        <v>1</v>
      </c>
      <c r="O800">
        <v>1</v>
      </c>
    </row>
    <row r="801" spans="1:15" ht="275.5" x14ac:dyDescent="0.35">
      <c r="A801" t="s">
        <v>13</v>
      </c>
      <c r="B801" t="s">
        <v>658</v>
      </c>
      <c r="C801" t="s">
        <v>105</v>
      </c>
      <c r="D801" t="s">
        <v>390</v>
      </c>
      <c r="E801" t="s">
        <v>2259</v>
      </c>
      <c r="F801">
        <v>4913</v>
      </c>
      <c r="G801">
        <v>4</v>
      </c>
      <c r="H801" t="s">
        <v>779</v>
      </c>
      <c r="J801" t="s">
        <v>1089</v>
      </c>
      <c r="K801" t="s">
        <v>804</v>
      </c>
      <c r="M801" s="4" t="s">
        <v>2260</v>
      </c>
      <c r="N801">
        <v>1</v>
      </c>
      <c r="O801">
        <v>1</v>
      </c>
    </row>
    <row r="802" spans="1:15" ht="130.5" x14ac:dyDescent="0.35">
      <c r="A802" t="s">
        <v>13</v>
      </c>
      <c r="B802" t="s">
        <v>658</v>
      </c>
      <c r="C802" t="s">
        <v>105</v>
      </c>
      <c r="D802" t="s">
        <v>94</v>
      </c>
      <c r="E802" t="s">
        <v>360</v>
      </c>
      <c r="F802">
        <v>4917</v>
      </c>
      <c r="G802">
        <v>3</v>
      </c>
      <c r="H802" t="s">
        <v>3</v>
      </c>
      <c r="K802" t="s">
        <v>708</v>
      </c>
      <c r="M802" s="4" t="s">
        <v>1699</v>
      </c>
      <c r="N802">
        <v>1</v>
      </c>
      <c r="O802">
        <v>1</v>
      </c>
    </row>
    <row r="803" spans="1:15" ht="116" x14ac:dyDescent="0.35">
      <c r="A803" t="s">
        <v>13</v>
      </c>
      <c r="B803" t="s">
        <v>658</v>
      </c>
      <c r="C803" t="s">
        <v>105</v>
      </c>
      <c r="D803" t="s">
        <v>291</v>
      </c>
      <c r="E803" t="s">
        <v>2261</v>
      </c>
      <c r="F803">
        <v>4921</v>
      </c>
      <c r="G803">
        <v>3</v>
      </c>
      <c r="H803" t="s">
        <v>3</v>
      </c>
      <c r="K803" t="s">
        <v>659</v>
      </c>
      <c r="M803" s="4" t="s">
        <v>2262</v>
      </c>
      <c r="N803">
        <v>1</v>
      </c>
      <c r="O803">
        <v>1</v>
      </c>
    </row>
    <row r="804" spans="1:15" ht="409.5" x14ac:dyDescent="0.35">
      <c r="A804" t="s">
        <v>13</v>
      </c>
      <c r="B804" t="s">
        <v>658</v>
      </c>
      <c r="C804" t="s">
        <v>105</v>
      </c>
      <c r="D804" t="s">
        <v>291</v>
      </c>
      <c r="E804" t="s">
        <v>2263</v>
      </c>
      <c r="F804">
        <v>4925</v>
      </c>
      <c r="G804">
        <v>4</v>
      </c>
      <c r="H804" t="s">
        <v>779</v>
      </c>
      <c r="J804" t="s">
        <v>1089</v>
      </c>
      <c r="K804" t="s">
        <v>2264</v>
      </c>
      <c r="M804" s="4" t="s">
        <v>2265</v>
      </c>
      <c r="N804">
        <v>1</v>
      </c>
      <c r="O804">
        <v>1</v>
      </c>
    </row>
    <row r="805" spans="1:15" ht="159.5" x14ac:dyDescent="0.35">
      <c r="A805" t="s">
        <v>13</v>
      </c>
      <c r="B805" t="s">
        <v>658</v>
      </c>
      <c r="C805" t="s">
        <v>105</v>
      </c>
      <c r="D805" t="s">
        <v>883</v>
      </c>
      <c r="E805" t="s">
        <v>2266</v>
      </c>
      <c r="F805">
        <v>4929</v>
      </c>
      <c r="G805">
        <v>3</v>
      </c>
      <c r="H805" t="s">
        <v>3</v>
      </c>
      <c r="K805" t="s">
        <v>659</v>
      </c>
      <c r="M805" s="4" t="s">
        <v>2267</v>
      </c>
      <c r="N805">
        <v>1</v>
      </c>
      <c r="O805">
        <v>1</v>
      </c>
    </row>
    <row r="806" spans="1:15" ht="377" x14ac:dyDescent="0.35">
      <c r="A806" t="s">
        <v>13</v>
      </c>
      <c r="B806" t="s">
        <v>658</v>
      </c>
      <c r="C806" t="s">
        <v>105</v>
      </c>
      <c r="D806" t="s">
        <v>883</v>
      </c>
      <c r="E806" t="s">
        <v>2268</v>
      </c>
      <c r="F806">
        <v>4932</v>
      </c>
      <c r="G806">
        <v>4</v>
      </c>
      <c r="H806" t="s">
        <v>779</v>
      </c>
      <c r="J806" t="s">
        <v>1089</v>
      </c>
      <c r="K806" t="s">
        <v>2269</v>
      </c>
      <c r="M806" s="4" t="s">
        <v>2270</v>
      </c>
      <c r="N806">
        <v>1</v>
      </c>
      <c r="O806">
        <v>1</v>
      </c>
    </row>
    <row r="807" spans="1:15" ht="409.5" x14ac:dyDescent="0.35">
      <c r="A807" t="s">
        <v>13</v>
      </c>
      <c r="B807" t="s">
        <v>658</v>
      </c>
      <c r="C807" t="s">
        <v>105</v>
      </c>
      <c r="D807" t="s">
        <v>365</v>
      </c>
      <c r="E807" t="s">
        <v>2271</v>
      </c>
      <c r="F807">
        <v>4936</v>
      </c>
      <c r="G807">
        <v>12</v>
      </c>
      <c r="H807" t="s">
        <v>779</v>
      </c>
      <c r="J807" t="s">
        <v>705</v>
      </c>
      <c r="K807" t="s">
        <v>2272</v>
      </c>
      <c r="M807" s="4" t="s">
        <v>2273</v>
      </c>
      <c r="N807">
        <v>1</v>
      </c>
      <c r="O807">
        <v>1</v>
      </c>
    </row>
    <row r="808" spans="1:15" ht="409.5" x14ac:dyDescent="0.35">
      <c r="A808" t="s">
        <v>13</v>
      </c>
      <c r="B808" t="s">
        <v>658</v>
      </c>
      <c r="C808" t="s">
        <v>105</v>
      </c>
      <c r="D808" t="s">
        <v>365</v>
      </c>
      <c r="E808" t="s">
        <v>366</v>
      </c>
      <c r="F808">
        <v>4948</v>
      </c>
      <c r="G808">
        <v>8</v>
      </c>
      <c r="H808" t="s">
        <v>3</v>
      </c>
      <c r="K808" t="s">
        <v>830</v>
      </c>
      <c r="M808" s="4" t="s">
        <v>1700</v>
      </c>
      <c r="N808">
        <v>1</v>
      </c>
      <c r="O808">
        <v>1</v>
      </c>
    </row>
    <row r="809" spans="1:15" ht="409.5" x14ac:dyDescent="0.35">
      <c r="A809" t="s">
        <v>13</v>
      </c>
      <c r="B809" t="s">
        <v>658</v>
      </c>
      <c r="C809" t="s">
        <v>105</v>
      </c>
      <c r="D809" t="s">
        <v>94</v>
      </c>
      <c r="E809" t="s">
        <v>372</v>
      </c>
      <c r="F809">
        <v>4957</v>
      </c>
      <c r="G809">
        <v>6</v>
      </c>
      <c r="H809" t="s">
        <v>3</v>
      </c>
      <c r="K809" t="s">
        <v>833</v>
      </c>
      <c r="M809" s="4" t="s">
        <v>1701</v>
      </c>
      <c r="N809">
        <v>1</v>
      </c>
      <c r="O809">
        <v>1</v>
      </c>
    </row>
    <row r="810" spans="1:15" ht="409.5" x14ac:dyDescent="0.35">
      <c r="A810" t="s">
        <v>13</v>
      </c>
      <c r="B810" t="s">
        <v>658</v>
      </c>
      <c r="C810" t="s">
        <v>105</v>
      </c>
      <c r="D810" t="s">
        <v>94</v>
      </c>
      <c r="E810" t="s">
        <v>373</v>
      </c>
      <c r="F810">
        <v>4964</v>
      </c>
      <c r="G810">
        <v>13</v>
      </c>
      <c r="H810" t="s">
        <v>3</v>
      </c>
      <c r="K810" t="s">
        <v>708</v>
      </c>
      <c r="M810" s="4" t="s">
        <v>1702</v>
      </c>
      <c r="N810">
        <v>1</v>
      </c>
      <c r="O810">
        <v>1</v>
      </c>
    </row>
    <row r="811" spans="1:15" ht="116" x14ac:dyDescent="0.35">
      <c r="A811" t="s">
        <v>13</v>
      </c>
      <c r="B811" t="s">
        <v>658</v>
      </c>
      <c r="C811" t="s">
        <v>105</v>
      </c>
      <c r="D811" t="s">
        <v>789</v>
      </c>
      <c r="E811" t="s">
        <v>601</v>
      </c>
      <c r="F811">
        <v>4978</v>
      </c>
      <c r="G811">
        <v>3</v>
      </c>
      <c r="H811" t="s">
        <v>779</v>
      </c>
      <c r="J811" t="s">
        <v>705</v>
      </c>
      <c r="K811" t="s">
        <v>665</v>
      </c>
      <c r="M811" s="4" t="s">
        <v>2274</v>
      </c>
      <c r="N811">
        <v>2</v>
      </c>
      <c r="O811">
        <v>1</v>
      </c>
    </row>
    <row r="812" spans="1:15" ht="203" x14ac:dyDescent="0.35">
      <c r="A812" t="s">
        <v>13</v>
      </c>
      <c r="B812" t="s">
        <v>658</v>
      </c>
      <c r="C812" t="s">
        <v>105</v>
      </c>
      <c r="D812" t="s">
        <v>648</v>
      </c>
      <c r="E812" t="s">
        <v>609</v>
      </c>
      <c r="F812">
        <v>4982</v>
      </c>
      <c r="G812">
        <v>3</v>
      </c>
      <c r="H812" t="s">
        <v>779</v>
      </c>
      <c r="J812" t="s">
        <v>1143</v>
      </c>
      <c r="K812" t="s">
        <v>758</v>
      </c>
      <c r="M812" s="4" t="s">
        <v>2275</v>
      </c>
      <c r="N812">
        <v>2</v>
      </c>
      <c r="O812">
        <v>1</v>
      </c>
    </row>
    <row r="813" spans="1:15" ht="319" x14ac:dyDescent="0.35">
      <c r="A813" t="s">
        <v>13</v>
      </c>
      <c r="B813" t="s">
        <v>658</v>
      </c>
      <c r="C813" t="s">
        <v>105</v>
      </c>
      <c r="D813" t="s">
        <v>786</v>
      </c>
      <c r="E813" t="s">
        <v>2276</v>
      </c>
      <c r="F813">
        <v>4986</v>
      </c>
      <c r="G813">
        <v>10</v>
      </c>
      <c r="H813" t="s">
        <v>779</v>
      </c>
      <c r="J813" t="s">
        <v>1089</v>
      </c>
      <c r="K813" t="s">
        <v>665</v>
      </c>
      <c r="M813" s="4" t="s">
        <v>2277</v>
      </c>
      <c r="N813">
        <v>1</v>
      </c>
      <c r="O813">
        <v>1</v>
      </c>
    </row>
    <row r="814" spans="1:15" ht="217.5" x14ac:dyDescent="0.35">
      <c r="A814" t="s">
        <v>13</v>
      </c>
      <c r="B814" t="s">
        <v>658</v>
      </c>
      <c r="C814" t="s">
        <v>105</v>
      </c>
      <c r="D814" t="s">
        <v>291</v>
      </c>
      <c r="E814" t="s">
        <v>2278</v>
      </c>
      <c r="F814">
        <v>4998</v>
      </c>
      <c r="G814">
        <v>3</v>
      </c>
      <c r="H814" t="s">
        <v>779</v>
      </c>
      <c r="J814" t="s">
        <v>1236</v>
      </c>
      <c r="K814" t="s">
        <v>803</v>
      </c>
      <c r="M814" s="4" t="s">
        <v>2279</v>
      </c>
      <c r="N814">
        <v>1</v>
      </c>
      <c r="O814">
        <v>1</v>
      </c>
    </row>
    <row r="815" spans="1:15" ht="261" x14ac:dyDescent="0.35">
      <c r="A815" t="s">
        <v>13</v>
      </c>
      <c r="B815" t="s">
        <v>658</v>
      </c>
      <c r="C815" t="s">
        <v>105</v>
      </c>
      <c r="D815" t="s">
        <v>291</v>
      </c>
      <c r="E815" t="s">
        <v>2280</v>
      </c>
      <c r="F815">
        <v>5001</v>
      </c>
      <c r="G815">
        <v>7</v>
      </c>
      <c r="H815" t="s">
        <v>3</v>
      </c>
      <c r="K815" t="s">
        <v>659</v>
      </c>
      <c r="M815" s="4" t="s">
        <v>2281</v>
      </c>
      <c r="N815">
        <v>1</v>
      </c>
      <c r="O815">
        <v>1</v>
      </c>
    </row>
    <row r="816" spans="1:15" ht="232" x14ac:dyDescent="0.35">
      <c r="A816" t="s">
        <v>13</v>
      </c>
      <c r="B816" t="s">
        <v>658</v>
      </c>
      <c r="C816" t="s">
        <v>105</v>
      </c>
      <c r="D816" t="s">
        <v>291</v>
      </c>
      <c r="E816" t="s">
        <v>2282</v>
      </c>
      <c r="F816">
        <v>5008</v>
      </c>
      <c r="G816">
        <v>3</v>
      </c>
      <c r="H816" t="s">
        <v>779</v>
      </c>
      <c r="J816" t="s">
        <v>1236</v>
      </c>
      <c r="K816" t="s">
        <v>803</v>
      </c>
      <c r="M816" s="4" t="s">
        <v>2283</v>
      </c>
      <c r="N816">
        <v>1</v>
      </c>
      <c r="O816">
        <v>1</v>
      </c>
    </row>
    <row r="817" spans="1:15" ht="217.5" x14ac:dyDescent="0.35">
      <c r="A817" t="s">
        <v>13</v>
      </c>
      <c r="B817" t="s">
        <v>658</v>
      </c>
      <c r="C817" t="s">
        <v>105</v>
      </c>
      <c r="D817" t="s">
        <v>291</v>
      </c>
      <c r="E817" t="s">
        <v>2284</v>
      </c>
      <c r="F817">
        <v>5012</v>
      </c>
      <c r="G817">
        <v>3</v>
      </c>
      <c r="H817" t="s">
        <v>779</v>
      </c>
      <c r="J817" t="s">
        <v>1200</v>
      </c>
      <c r="K817" t="s">
        <v>803</v>
      </c>
      <c r="M817" s="4" t="s">
        <v>2285</v>
      </c>
      <c r="N817">
        <v>1</v>
      </c>
      <c r="O817">
        <v>1</v>
      </c>
    </row>
    <row r="818" spans="1:15" ht="174" x14ac:dyDescent="0.35">
      <c r="A818" t="s">
        <v>13</v>
      </c>
      <c r="B818" t="s">
        <v>658</v>
      </c>
      <c r="C818" t="s">
        <v>105</v>
      </c>
      <c r="D818" t="s">
        <v>648</v>
      </c>
      <c r="E818" t="s">
        <v>608</v>
      </c>
      <c r="F818">
        <v>5016</v>
      </c>
      <c r="G818">
        <v>3</v>
      </c>
      <c r="H818" t="s">
        <v>779</v>
      </c>
      <c r="J818" t="s">
        <v>1089</v>
      </c>
      <c r="K818" t="s">
        <v>758</v>
      </c>
      <c r="M818" s="4" t="s">
        <v>1777</v>
      </c>
      <c r="N818">
        <v>2</v>
      </c>
      <c r="O818">
        <v>2</v>
      </c>
    </row>
    <row r="819" spans="1:15" ht="409.5" x14ac:dyDescent="0.35">
      <c r="A819" t="s">
        <v>13</v>
      </c>
      <c r="B819" t="s">
        <v>658</v>
      </c>
      <c r="C819" t="s">
        <v>105</v>
      </c>
      <c r="D819" t="s">
        <v>648</v>
      </c>
      <c r="E819" t="s">
        <v>2286</v>
      </c>
      <c r="F819">
        <v>5021</v>
      </c>
      <c r="G819">
        <v>9</v>
      </c>
      <c r="H819" t="s">
        <v>779</v>
      </c>
      <c r="J819" t="s">
        <v>730</v>
      </c>
      <c r="K819" t="s">
        <v>758</v>
      </c>
      <c r="M819" s="4" t="s">
        <v>2287</v>
      </c>
      <c r="N819">
        <v>1</v>
      </c>
      <c r="O819">
        <v>1</v>
      </c>
    </row>
    <row r="820" spans="1:15" ht="261" x14ac:dyDescent="0.35">
      <c r="A820" t="s">
        <v>13</v>
      </c>
      <c r="B820" t="s">
        <v>658</v>
      </c>
      <c r="C820" t="s">
        <v>105</v>
      </c>
      <c r="D820" t="s">
        <v>2288</v>
      </c>
      <c r="E820" t="s">
        <v>2289</v>
      </c>
      <c r="F820">
        <v>5031</v>
      </c>
      <c r="G820">
        <v>4</v>
      </c>
      <c r="H820" t="s">
        <v>779</v>
      </c>
      <c r="I820" t="s">
        <v>4</v>
      </c>
      <c r="J820" t="s">
        <v>705</v>
      </c>
      <c r="K820" t="s">
        <v>752</v>
      </c>
      <c r="M820" s="4" t="s">
        <v>2290</v>
      </c>
      <c r="N820">
        <v>1</v>
      </c>
      <c r="O820">
        <v>1</v>
      </c>
    </row>
    <row r="821" spans="1:15" ht="159.5" x14ac:dyDescent="0.35">
      <c r="A821" t="s">
        <v>13</v>
      </c>
      <c r="B821" t="s">
        <v>658</v>
      </c>
      <c r="C821" t="s">
        <v>105</v>
      </c>
      <c r="D821" t="s">
        <v>1857</v>
      </c>
      <c r="E821" t="s">
        <v>2291</v>
      </c>
      <c r="F821">
        <v>5036</v>
      </c>
      <c r="G821">
        <v>3</v>
      </c>
      <c r="H821" t="s">
        <v>779</v>
      </c>
      <c r="K821" t="s">
        <v>2292</v>
      </c>
      <c r="M821" s="4" t="s">
        <v>2293</v>
      </c>
      <c r="N821">
        <v>1</v>
      </c>
      <c r="O821">
        <v>1</v>
      </c>
    </row>
    <row r="822" spans="1:15" ht="409.5" x14ac:dyDescent="0.35">
      <c r="A822" t="s">
        <v>13</v>
      </c>
      <c r="B822" t="s">
        <v>658</v>
      </c>
      <c r="C822" t="s">
        <v>105</v>
      </c>
      <c r="D822" t="s">
        <v>390</v>
      </c>
      <c r="E822" t="s">
        <v>2294</v>
      </c>
      <c r="F822">
        <v>5040</v>
      </c>
      <c r="G822">
        <v>24</v>
      </c>
      <c r="H822" t="s">
        <v>779</v>
      </c>
      <c r="J822" t="s">
        <v>1236</v>
      </c>
      <c r="K822" t="s">
        <v>804</v>
      </c>
      <c r="M822" s="4" t="s">
        <v>2295</v>
      </c>
      <c r="N822">
        <v>1</v>
      </c>
      <c r="O822">
        <v>1</v>
      </c>
    </row>
    <row r="823" spans="1:15" ht="159.5" x14ac:dyDescent="0.35">
      <c r="A823" t="s">
        <v>13</v>
      </c>
      <c r="B823" t="s">
        <v>658</v>
      </c>
      <c r="C823" t="s">
        <v>105</v>
      </c>
      <c r="D823" t="s">
        <v>947</v>
      </c>
      <c r="E823" t="s">
        <v>597</v>
      </c>
      <c r="F823">
        <v>5064</v>
      </c>
      <c r="G823">
        <v>4</v>
      </c>
      <c r="H823" t="s">
        <v>779</v>
      </c>
      <c r="J823" t="s">
        <v>1089</v>
      </c>
      <c r="K823" t="s">
        <v>948</v>
      </c>
      <c r="M823" s="4" t="s">
        <v>1773</v>
      </c>
      <c r="N823">
        <v>2</v>
      </c>
      <c r="O823">
        <v>2</v>
      </c>
    </row>
    <row r="824" spans="1:15" ht="362.5" x14ac:dyDescent="0.35">
      <c r="A824" t="s">
        <v>13</v>
      </c>
      <c r="B824" t="s">
        <v>658</v>
      </c>
      <c r="C824" t="s">
        <v>105</v>
      </c>
      <c r="D824" t="s">
        <v>390</v>
      </c>
      <c r="E824" t="s">
        <v>2296</v>
      </c>
      <c r="F824">
        <v>5069</v>
      </c>
      <c r="G824">
        <v>9</v>
      </c>
      <c r="H824" t="s">
        <v>3</v>
      </c>
      <c r="K824" t="s">
        <v>659</v>
      </c>
      <c r="M824" s="4" t="s">
        <v>2297</v>
      </c>
      <c r="N824">
        <v>1</v>
      </c>
      <c r="O824">
        <v>1</v>
      </c>
    </row>
    <row r="825" spans="1:15" ht="377" x14ac:dyDescent="0.35">
      <c r="A825" t="s">
        <v>13</v>
      </c>
      <c r="B825" t="s">
        <v>658</v>
      </c>
      <c r="C825" t="s">
        <v>105</v>
      </c>
      <c r="D825" t="s">
        <v>660</v>
      </c>
      <c r="E825" t="s">
        <v>2298</v>
      </c>
      <c r="F825">
        <v>5079</v>
      </c>
      <c r="G825">
        <v>9</v>
      </c>
      <c r="H825" t="s">
        <v>779</v>
      </c>
      <c r="J825" t="s">
        <v>983</v>
      </c>
      <c r="K825" t="s">
        <v>665</v>
      </c>
      <c r="M825" s="4" t="s">
        <v>2299</v>
      </c>
      <c r="N825">
        <v>1</v>
      </c>
      <c r="O825">
        <v>1</v>
      </c>
    </row>
    <row r="826" spans="1:15" ht="319" x14ac:dyDescent="0.35">
      <c r="A826" t="s">
        <v>13</v>
      </c>
      <c r="B826" t="s">
        <v>658</v>
      </c>
      <c r="C826" t="s">
        <v>105</v>
      </c>
      <c r="D826" t="s">
        <v>390</v>
      </c>
      <c r="E826" t="s">
        <v>2300</v>
      </c>
      <c r="F826">
        <v>5088</v>
      </c>
      <c r="G826">
        <v>8</v>
      </c>
      <c r="H826" t="s">
        <v>3</v>
      </c>
      <c r="K826" t="s">
        <v>659</v>
      </c>
      <c r="M826" s="4" t="s">
        <v>2301</v>
      </c>
      <c r="N826">
        <v>1</v>
      </c>
      <c r="O826">
        <v>1</v>
      </c>
    </row>
    <row r="827" spans="1:15" ht="409.5" x14ac:dyDescent="0.35">
      <c r="A827" t="s">
        <v>13</v>
      </c>
      <c r="B827" t="s">
        <v>658</v>
      </c>
      <c r="C827" t="s">
        <v>105</v>
      </c>
      <c r="D827" t="s">
        <v>390</v>
      </c>
      <c r="E827" t="s">
        <v>2302</v>
      </c>
      <c r="F827">
        <v>5096</v>
      </c>
      <c r="G827">
        <v>13</v>
      </c>
      <c r="H827" t="s">
        <v>779</v>
      </c>
      <c r="J827" t="s">
        <v>1236</v>
      </c>
      <c r="K827" t="s">
        <v>804</v>
      </c>
      <c r="M827" s="4" t="s">
        <v>2303</v>
      </c>
      <c r="N827">
        <v>1</v>
      </c>
      <c r="O827">
        <v>1</v>
      </c>
    </row>
    <row r="828" spans="1:15" ht="409.5" x14ac:dyDescent="0.35">
      <c r="A828" t="s">
        <v>13</v>
      </c>
      <c r="B828" t="s">
        <v>658</v>
      </c>
      <c r="C828" t="s">
        <v>105</v>
      </c>
      <c r="D828" t="s">
        <v>2304</v>
      </c>
      <c r="E828" t="s">
        <v>2305</v>
      </c>
      <c r="F828">
        <v>5110</v>
      </c>
      <c r="G828">
        <v>15</v>
      </c>
      <c r="H828" t="s">
        <v>779</v>
      </c>
      <c r="J828" t="s">
        <v>1087</v>
      </c>
      <c r="K828" t="s">
        <v>2306</v>
      </c>
      <c r="M828" s="4" t="s">
        <v>2307</v>
      </c>
      <c r="N828">
        <v>1</v>
      </c>
      <c r="O828">
        <v>1</v>
      </c>
    </row>
    <row r="829" spans="1:15" ht="409.5" x14ac:dyDescent="0.35">
      <c r="A829" t="s">
        <v>13</v>
      </c>
      <c r="B829" t="s">
        <v>658</v>
      </c>
      <c r="C829" t="s">
        <v>105</v>
      </c>
      <c r="D829" t="s">
        <v>883</v>
      </c>
      <c r="E829" t="s">
        <v>2308</v>
      </c>
      <c r="F829">
        <v>5126</v>
      </c>
      <c r="G829">
        <v>9</v>
      </c>
      <c r="H829" t="s">
        <v>779</v>
      </c>
      <c r="J829" t="s">
        <v>1236</v>
      </c>
      <c r="K829" t="s">
        <v>767</v>
      </c>
      <c r="M829" s="4" t="s">
        <v>2309</v>
      </c>
      <c r="N829">
        <v>1</v>
      </c>
      <c r="O829">
        <v>1</v>
      </c>
    </row>
    <row r="830" spans="1:15" ht="406" x14ac:dyDescent="0.35">
      <c r="A830" t="s">
        <v>13</v>
      </c>
      <c r="B830" t="s">
        <v>658</v>
      </c>
      <c r="C830" t="s">
        <v>105</v>
      </c>
      <c r="D830" t="s">
        <v>883</v>
      </c>
      <c r="E830" t="s">
        <v>2310</v>
      </c>
      <c r="F830">
        <v>5136</v>
      </c>
      <c r="G830">
        <v>9</v>
      </c>
      <c r="H830" t="s">
        <v>779</v>
      </c>
      <c r="J830" t="s">
        <v>1200</v>
      </c>
      <c r="K830" t="s">
        <v>767</v>
      </c>
      <c r="M830" s="4" t="s">
        <v>2311</v>
      </c>
      <c r="N830">
        <v>1</v>
      </c>
      <c r="O830">
        <v>1</v>
      </c>
    </row>
    <row r="831" spans="1:15" ht="333.5" x14ac:dyDescent="0.35">
      <c r="A831" t="s">
        <v>13</v>
      </c>
      <c r="B831" t="s">
        <v>658</v>
      </c>
      <c r="C831" t="s">
        <v>105</v>
      </c>
      <c r="D831" t="s">
        <v>390</v>
      </c>
      <c r="E831" t="s">
        <v>2312</v>
      </c>
      <c r="F831">
        <v>5146</v>
      </c>
      <c r="G831">
        <v>4</v>
      </c>
      <c r="H831" t="s">
        <v>779</v>
      </c>
      <c r="J831" t="s">
        <v>1200</v>
      </c>
      <c r="K831" t="s">
        <v>804</v>
      </c>
      <c r="M831" s="4" t="s">
        <v>2313</v>
      </c>
      <c r="N831">
        <v>1</v>
      </c>
      <c r="O831">
        <v>1</v>
      </c>
    </row>
    <row r="832" spans="1:15" ht="319" x14ac:dyDescent="0.35">
      <c r="A832" t="s">
        <v>13</v>
      </c>
      <c r="B832" t="s">
        <v>658</v>
      </c>
      <c r="C832" t="s">
        <v>105</v>
      </c>
      <c r="D832" t="s">
        <v>2304</v>
      </c>
      <c r="E832" t="s">
        <v>2314</v>
      </c>
      <c r="F832">
        <v>5151</v>
      </c>
      <c r="G832">
        <v>3</v>
      </c>
      <c r="H832" t="s">
        <v>779</v>
      </c>
      <c r="J832" t="s">
        <v>1143</v>
      </c>
      <c r="K832" t="s">
        <v>2306</v>
      </c>
      <c r="M832" s="4" t="s">
        <v>2315</v>
      </c>
      <c r="N832">
        <v>1</v>
      </c>
      <c r="O832">
        <v>1</v>
      </c>
    </row>
    <row r="833" spans="1:15" ht="159.5" x14ac:dyDescent="0.35">
      <c r="A833" t="s">
        <v>13</v>
      </c>
      <c r="B833" t="s">
        <v>658</v>
      </c>
      <c r="C833" t="s">
        <v>105</v>
      </c>
      <c r="D833" t="s">
        <v>2316</v>
      </c>
      <c r="E833" t="s">
        <v>2317</v>
      </c>
      <c r="F833">
        <v>5155</v>
      </c>
      <c r="G833">
        <v>6</v>
      </c>
      <c r="H833" t="s">
        <v>3</v>
      </c>
      <c r="K833" t="s">
        <v>668</v>
      </c>
      <c r="M833" s="4" t="s">
        <v>2318</v>
      </c>
      <c r="N833">
        <v>1</v>
      </c>
      <c r="O833">
        <v>1</v>
      </c>
    </row>
    <row r="834" spans="1:15" ht="101.5" x14ac:dyDescent="0.35">
      <c r="A834" t="s">
        <v>13</v>
      </c>
      <c r="B834" t="s">
        <v>658</v>
      </c>
      <c r="C834" t="s">
        <v>105</v>
      </c>
      <c r="D834" t="s">
        <v>390</v>
      </c>
      <c r="E834" t="s">
        <v>2319</v>
      </c>
      <c r="F834">
        <v>5162</v>
      </c>
      <c r="G834">
        <v>3</v>
      </c>
      <c r="H834" t="s">
        <v>3</v>
      </c>
      <c r="K834" t="s">
        <v>659</v>
      </c>
      <c r="M834" s="4" t="s">
        <v>2320</v>
      </c>
      <c r="N834">
        <v>1</v>
      </c>
      <c r="O834">
        <v>1</v>
      </c>
    </row>
    <row r="835" spans="1:15" ht="101.5" x14ac:dyDescent="0.35">
      <c r="A835" t="s">
        <v>13</v>
      </c>
      <c r="B835" t="s">
        <v>658</v>
      </c>
      <c r="C835" t="s">
        <v>105</v>
      </c>
      <c r="D835" t="s">
        <v>390</v>
      </c>
      <c r="E835" t="s">
        <v>2321</v>
      </c>
      <c r="F835">
        <v>5166</v>
      </c>
      <c r="G835">
        <v>3</v>
      </c>
      <c r="H835" t="s">
        <v>3</v>
      </c>
      <c r="K835" t="s">
        <v>659</v>
      </c>
      <c r="M835" s="4" t="s">
        <v>2322</v>
      </c>
      <c r="N835">
        <v>1</v>
      </c>
      <c r="O835">
        <v>1</v>
      </c>
    </row>
    <row r="836" spans="1:15" ht="159.5" x14ac:dyDescent="0.35">
      <c r="A836" t="s">
        <v>13</v>
      </c>
      <c r="B836" t="s">
        <v>658</v>
      </c>
      <c r="C836" t="s">
        <v>105</v>
      </c>
      <c r="D836" t="s">
        <v>2323</v>
      </c>
      <c r="E836" t="s">
        <v>2324</v>
      </c>
      <c r="F836">
        <v>5171</v>
      </c>
      <c r="G836">
        <v>3</v>
      </c>
      <c r="H836" t="s">
        <v>779</v>
      </c>
      <c r="J836" t="s">
        <v>1236</v>
      </c>
      <c r="K836" t="s">
        <v>659</v>
      </c>
      <c r="M836" s="4" t="s">
        <v>2325</v>
      </c>
      <c r="N836">
        <v>1</v>
      </c>
      <c r="O836">
        <v>1</v>
      </c>
    </row>
    <row r="837" spans="1:15" ht="159.5" x14ac:dyDescent="0.35">
      <c r="A837" t="s">
        <v>13</v>
      </c>
      <c r="B837" t="s">
        <v>658</v>
      </c>
      <c r="C837" t="s">
        <v>105</v>
      </c>
      <c r="D837" t="s">
        <v>2323</v>
      </c>
      <c r="E837" t="s">
        <v>2326</v>
      </c>
      <c r="F837">
        <v>5176</v>
      </c>
      <c r="G837">
        <v>3</v>
      </c>
      <c r="H837" t="s">
        <v>779</v>
      </c>
      <c r="J837" t="s">
        <v>1236</v>
      </c>
      <c r="K837" t="s">
        <v>659</v>
      </c>
      <c r="M837" s="4" t="s">
        <v>2327</v>
      </c>
      <c r="N837">
        <v>1</v>
      </c>
      <c r="O837">
        <v>1</v>
      </c>
    </row>
    <row r="838" spans="1:15" ht="145" x14ac:dyDescent="0.35">
      <c r="A838" t="s">
        <v>13</v>
      </c>
      <c r="B838" t="s">
        <v>658</v>
      </c>
      <c r="C838" t="s">
        <v>105</v>
      </c>
      <c r="D838" t="s">
        <v>2328</v>
      </c>
      <c r="E838" t="s">
        <v>2329</v>
      </c>
      <c r="F838">
        <v>5181</v>
      </c>
      <c r="G838">
        <v>3</v>
      </c>
      <c r="H838" t="s">
        <v>779</v>
      </c>
      <c r="I838" t="s">
        <v>4</v>
      </c>
      <c r="J838" t="s">
        <v>1282</v>
      </c>
      <c r="K838" t="s">
        <v>659</v>
      </c>
      <c r="M838" s="4" t="s">
        <v>2330</v>
      </c>
      <c r="N838">
        <v>2</v>
      </c>
      <c r="O838">
        <v>2</v>
      </c>
    </row>
    <row r="839" spans="1:15" ht="159.5" x14ac:dyDescent="0.35">
      <c r="A839" t="s">
        <v>13</v>
      </c>
      <c r="B839" t="s">
        <v>658</v>
      </c>
      <c r="C839" t="s">
        <v>105</v>
      </c>
      <c r="D839" t="s">
        <v>2331</v>
      </c>
      <c r="E839" t="s">
        <v>2332</v>
      </c>
      <c r="F839">
        <v>5187</v>
      </c>
      <c r="G839">
        <v>3</v>
      </c>
      <c r="H839" t="s">
        <v>779</v>
      </c>
      <c r="I839" t="s">
        <v>4</v>
      </c>
      <c r="J839" t="s">
        <v>1282</v>
      </c>
      <c r="K839" t="s">
        <v>659</v>
      </c>
      <c r="M839" s="4" t="s">
        <v>2333</v>
      </c>
      <c r="N839">
        <v>2</v>
      </c>
      <c r="O839">
        <v>2</v>
      </c>
    </row>
    <row r="840" spans="1:15" ht="246.5" x14ac:dyDescent="0.35">
      <c r="A840" t="s">
        <v>13</v>
      </c>
      <c r="B840" t="s">
        <v>658</v>
      </c>
      <c r="C840" t="s">
        <v>105</v>
      </c>
      <c r="D840" t="s">
        <v>374</v>
      </c>
      <c r="E840" t="s">
        <v>375</v>
      </c>
      <c r="F840">
        <v>5192</v>
      </c>
      <c r="G840">
        <v>4</v>
      </c>
      <c r="H840" t="s">
        <v>3</v>
      </c>
      <c r="K840" t="s">
        <v>665</v>
      </c>
      <c r="M840" s="4" t="s">
        <v>1703</v>
      </c>
      <c r="N840">
        <v>1</v>
      </c>
      <c r="O840">
        <v>1</v>
      </c>
    </row>
    <row r="841" spans="1:15" ht="409.5" x14ac:dyDescent="0.35">
      <c r="A841" t="s">
        <v>13</v>
      </c>
      <c r="B841" t="s">
        <v>658</v>
      </c>
      <c r="C841" t="s">
        <v>105</v>
      </c>
      <c r="D841" t="s">
        <v>94</v>
      </c>
      <c r="E841" t="s">
        <v>380</v>
      </c>
      <c r="F841">
        <v>5197</v>
      </c>
      <c r="G841">
        <v>7</v>
      </c>
      <c r="H841" t="s">
        <v>3</v>
      </c>
      <c r="K841" t="s">
        <v>834</v>
      </c>
      <c r="M841" s="4" t="s">
        <v>2334</v>
      </c>
      <c r="N841">
        <v>1</v>
      </c>
      <c r="O841">
        <v>1</v>
      </c>
    </row>
    <row r="842" spans="1:15" ht="246.5" x14ac:dyDescent="0.35">
      <c r="A842" t="s">
        <v>13</v>
      </c>
      <c r="B842" t="s">
        <v>658</v>
      </c>
      <c r="C842" t="s">
        <v>105</v>
      </c>
      <c r="D842" t="s">
        <v>94</v>
      </c>
      <c r="E842" t="s">
        <v>381</v>
      </c>
      <c r="F842">
        <v>5205</v>
      </c>
      <c r="G842">
        <v>5</v>
      </c>
      <c r="H842" t="s">
        <v>3</v>
      </c>
      <c r="K842" t="s">
        <v>835</v>
      </c>
      <c r="M842" s="4" t="s">
        <v>2335</v>
      </c>
      <c r="N842">
        <v>1</v>
      </c>
      <c r="O842">
        <v>1</v>
      </c>
    </row>
    <row r="843" spans="1:15" ht="304.5" x14ac:dyDescent="0.35">
      <c r="A843" t="s">
        <v>13</v>
      </c>
      <c r="B843" t="s">
        <v>658</v>
      </c>
      <c r="C843" t="s">
        <v>105</v>
      </c>
      <c r="D843" t="s">
        <v>637</v>
      </c>
      <c r="E843" t="s">
        <v>387</v>
      </c>
      <c r="F843">
        <v>5211</v>
      </c>
      <c r="G843">
        <v>6</v>
      </c>
      <c r="H843" t="s">
        <v>3</v>
      </c>
      <c r="K843" t="s">
        <v>837</v>
      </c>
      <c r="M843" s="4" t="s">
        <v>1704</v>
      </c>
      <c r="N843">
        <v>1</v>
      </c>
      <c r="O843">
        <v>1</v>
      </c>
    </row>
    <row r="844" spans="1:15" ht="159.5" x14ac:dyDescent="0.35">
      <c r="A844" t="s">
        <v>13</v>
      </c>
      <c r="B844" t="s">
        <v>658</v>
      </c>
      <c r="C844" t="s">
        <v>105</v>
      </c>
      <c r="D844" t="s">
        <v>390</v>
      </c>
      <c r="E844" t="s">
        <v>391</v>
      </c>
      <c r="F844">
        <v>5218</v>
      </c>
      <c r="G844">
        <v>3</v>
      </c>
      <c r="H844" t="s">
        <v>3</v>
      </c>
      <c r="K844" t="s">
        <v>839</v>
      </c>
      <c r="M844" s="4" t="s">
        <v>1705</v>
      </c>
      <c r="N844">
        <v>1</v>
      </c>
      <c r="O844">
        <v>1</v>
      </c>
    </row>
    <row r="845" spans="1:15" ht="409.5" x14ac:dyDescent="0.35">
      <c r="A845" t="s">
        <v>13</v>
      </c>
      <c r="B845" t="s">
        <v>658</v>
      </c>
      <c r="C845" t="s">
        <v>105</v>
      </c>
      <c r="D845" t="s">
        <v>390</v>
      </c>
      <c r="E845" t="s">
        <v>392</v>
      </c>
      <c r="F845">
        <v>5222</v>
      </c>
      <c r="G845">
        <v>11</v>
      </c>
      <c r="H845" t="s">
        <v>3</v>
      </c>
      <c r="K845" t="s">
        <v>840</v>
      </c>
      <c r="M845" s="4" t="s">
        <v>1706</v>
      </c>
      <c r="N845">
        <v>1</v>
      </c>
      <c r="O845">
        <v>1</v>
      </c>
    </row>
    <row r="846" spans="1:15" ht="101.5" x14ac:dyDescent="0.35">
      <c r="A846" t="s">
        <v>13</v>
      </c>
      <c r="B846" t="s">
        <v>658</v>
      </c>
      <c r="C846" t="s">
        <v>105</v>
      </c>
      <c r="D846" t="s">
        <v>390</v>
      </c>
      <c r="E846" t="s">
        <v>2336</v>
      </c>
      <c r="F846">
        <v>5233</v>
      </c>
      <c r="G846">
        <v>3</v>
      </c>
      <c r="H846" t="s">
        <v>3</v>
      </c>
      <c r="K846" t="s">
        <v>659</v>
      </c>
      <c r="M846" s="4" t="s">
        <v>2337</v>
      </c>
      <c r="N846">
        <v>1</v>
      </c>
      <c r="O846">
        <v>1</v>
      </c>
    </row>
    <row r="847" spans="1:15" ht="174" x14ac:dyDescent="0.35">
      <c r="A847" t="s">
        <v>13</v>
      </c>
      <c r="B847" t="s">
        <v>658</v>
      </c>
      <c r="C847" t="s">
        <v>105</v>
      </c>
      <c r="D847" t="s">
        <v>390</v>
      </c>
      <c r="E847" t="s">
        <v>2338</v>
      </c>
      <c r="F847">
        <v>5236</v>
      </c>
      <c r="G847">
        <v>4</v>
      </c>
      <c r="H847" t="s">
        <v>3</v>
      </c>
      <c r="K847" t="s">
        <v>2339</v>
      </c>
      <c r="M847" s="4" t="s">
        <v>2340</v>
      </c>
      <c r="N847">
        <v>1</v>
      </c>
      <c r="O847">
        <v>1</v>
      </c>
    </row>
    <row r="848" spans="1:15" ht="174" x14ac:dyDescent="0.35">
      <c r="A848" t="s">
        <v>13</v>
      </c>
      <c r="B848" t="s">
        <v>658</v>
      </c>
      <c r="C848" t="s">
        <v>105</v>
      </c>
      <c r="D848" t="s">
        <v>390</v>
      </c>
      <c r="E848" t="s">
        <v>393</v>
      </c>
      <c r="F848">
        <v>5240</v>
      </c>
      <c r="G848">
        <v>4</v>
      </c>
      <c r="H848" t="s">
        <v>3</v>
      </c>
      <c r="K848" t="s">
        <v>2339</v>
      </c>
      <c r="M848" s="4" t="s">
        <v>2341</v>
      </c>
      <c r="N848">
        <v>1</v>
      </c>
      <c r="O848">
        <v>1</v>
      </c>
    </row>
    <row r="849" spans="1:15" ht="409.5" x14ac:dyDescent="0.35">
      <c r="A849" t="s">
        <v>13</v>
      </c>
      <c r="B849" t="s">
        <v>658</v>
      </c>
      <c r="C849" t="s">
        <v>105</v>
      </c>
      <c r="D849" t="s">
        <v>390</v>
      </c>
      <c r="E849" t="s">
        <v>2342</v>
      </c>
      <c r="F849">
        <v>5244</v>
      </c>
      <c r="G849">
        <v>12</v>
      </c>
      <c r="H849" t="s">
        <v>3</v>
      </c>
      <c r="I849" t="s">
        <v>4</v>
      </c>
      <c r="K849" t="s">
        <v>841</v>
      </c>
      <c r="M849" s="4" t="s">
        <v>2343</v>
      </c>
      <c r="N849">
        <v>1</v>
      </c>
      <c r="O849">
        <v>1</v>
      </c>
    </row>
    <row r="850" spans="1:15" ht="409.5" x14ac:dyDescent="0.35">
      <c r="A850" t="s">
        <v>13</v>
      </c>
      <c r="B850" t="s">
        <v>658</v>
      </c>
      <c r="C850" t="s">
        <v>105</v>
      </c>
      <c r="D850" t="s">
        <v>390</v>
      </c>
      <c r="E850" t="s">
        <v>2344</v>
      </c>
      <c r="F850">
        <v>5256</v>
      </c>
      <c r="G850">
        <v>12</v>
      </c>
      <c r="H850" t="s">
        <v>3</v>
      </c>
      <c r="I850" t="s">
        <v>4</v>
      </c>
      <c r="K850" t="s">
        <v>841</v>
      </c>
      <c r="M850" s="4" t="s">
        <v>2345</v>
      </c>
      <c r="N850">
        <v>1</v>
      </c>
      <c r="O850">
        <v>1</v>
      </c>
    </row>
    <row r="851" spans="1:15" ht="145" x14ac:dyDescent="0.35">
      <c r="A851" t="s">
        <v>13</v>
      </c>
      <c r="B851" t="s">
        <v>658</v>
      </c>
      <c r="C851" t="s">
        <v>105</v>
      </c>
      <c r="D851" t="s">
        <v>390</v>
      </c>
      <c r="E851" t="s">
        <v>399</v>
      </c>
      <c r="F851">
        <v>5269</v>
      </c>
      <c r="G851">
        <v>4</v>
      </c>
      <c r="H851" t="s">
        <v>3</v>
      </c>
      <c r="K851" t="s">
        <v>804</v>
      </c>
      <c r="M851" s="4" t="s">
        <v>1707</v>
      </c>
      <c r="N851">
        <v>1</v>
      </c>
      <c r="O851">
        <v>1</v>
      </c>
    </row>
    <row r="852" spans="1:15" ht="174" x14ac:dyDescent="0.35">
      <c r="A852" t="s">
        <v>13</v>
      </c>
      <c r="B852" t="s">
        <v>658</v>
      </c>
      <c r="C852" t="s">
        <v>105</v>
      </c>
      <c r="D852" t="s">
        <v>1708</v>
      </c>
      <c r="E852" t="s">
        <v>400</v>
      </c>
      <c r="F852">
        <v>5274</v>
      </c>
      <c r="G852">
        <v>4</v>
      </c>
      <c r="H852" t="s">
        <v>3</v>
      </c>
      <c r="K852" t="s">
        <v>847</v>
      </c>
      <c r="M852" s="4" t="s">
        <v>1709</v>
      </c>
      <c r="N852">
        <v>1</v>
      </c>
      <c r="O852">
        <v>1</v>
      </c>
    </row>
    <row r="853" spans="1:15" ht="174" x14ac:dyDescent="0.35">
      <c r="A853" t="s">
        <v>13</v>
      </c>
      <c r="B853" t="s">
        <v>658</v>
      </c>
      <c r="C853" t="s">
        <v>105</v>
      </c>
      <c r="D853" t="s">
        <v>390</v>
      </c>
      <c r="E853" t="s">
        <v>403</v>
      </c>
      <c r="F853">
        <v>5279</v>
      </c>
      <c r="G853">
        <v>3</v>
      </c>
      <c r="H853" t="s">
        <v>3</v>
      </c>
      <c r="K853" t="s">
        <v>849</v>
      </c>
      <c r="M853" s="4" t="s">
        <v>1710</v>
      </c>
      <c r="N853">
        <v>1</v>
      </c>
      <c r="O853">
        <v>1</v>
      </c>
    </row>
    <row r="854" spans="1:15" ht="409.5" x14ac:dyDescent="0.35">
      <c r="A854" t="s">
        <v>13</v>
      </c>
      <c r="B854" t="s">
        <v>658</v>
      </c>
      <c r="C854" t="s">
        <v>105</v>
      </c>
      <c r="D854" t="s">
        <v>390</v>
      </c>
      <c r="E854" t="s">
        <v>404</v>
      </c>
      <c r="F854">
        <v>5283</v>
      </c>
      <c r="G854">
        <v>8</v>
      </c>
      <c r="H854" t="s">
        <v>3</v>
      </c>
      <c r="K854" t="s">
        <v>850</v>
      </c>
      <c r="M854" s="4" t="s">
        <v>1711</v>
      </c>
      <c r="N854">
        <v>1</v>
      </c>
      <c r="O854">
        <v>1</v>
      </c>
    </row>
    <row r="855" spans="1:15" ht="188.5" x14ac:dyDescent="0.35">
      <c r="A855" t="s">
        <v>13</v>
      </c>
      <c r="B855" t="s">
        <v>658</v>
      </c>
      <c r="C855" t="s">
        <v>105</v>
      </c>
      <c r="D855" t="s">
        <v>390</v>
      </c>
      <c r="E855" t="s">
        <v>405</v>
      </c>
      <c r="F855">
        <v>5292</v>
      </c>
      <c r="G855">
        <v>3</v>
      </c>
      <c r="H855" t="s">
        <v>3</v>
      </c>
      <c r="K855" t="s">
        <v>851</v>
      </c>
      <c r="M855" s="4" t="s">
        <v>1712</v>
      </c>
      <c r="N855">
        <v>1</v>
      </c>
      <c r="O855">
        <v>1</v>
      </c>
    </row>
    <row r="856" spans="1:15" ht="409.5" x14ac:dyDescent="0.35">
      <c r="A856" t="s">
        <v>13</v>
      </c>
      <c r="B856" t="s">
        <v>658</v>
      </c>
      <c r="C856" t="s">
        <v>105</v>
      </c>
      <c r="D856" t="s">
        <v>390</v>
      </c>
      <c r="E856" t="s">
        <v>406</v>
      </c>
      <c r="F856">
        <v>5296</v>
      </c>
      <c r="G856">
        <v>16</v>
      </c>
      <c r="H856" t="s">
        <v>3</v>
      </c>
      <c r="K856" t="s">
        <v>804</v>
      </c>
      <c r="M856" s="4" t="s">
        <v>1713</v>
      </c>
      <c r="N856">
        <v>1</v>
      </c>
      <c r="O856">
        <v>1</v>
      </c>
    </row>
    <row r="857" spans="1:15" ht="217.5" x14ac:dyDescent="0.35">
      <c r="A857" t="s">
        <v>13</v>
      </c>
      <c r="B857" t="s">
        <v>658</v>
      </c>
      <c r="C857" t="s">
        <v>105</v>
      </c>
      <c r="D857" t="s">
        <v>2346</v>
      </c>
      <c r="E857" t="s">
        <v>2347</v>
      </c>
      <c r="F857">
        <v>5312</v>
      </c>
      <c r="G857">
        <v>3</v>
      </c>
      <c r="H857" t="s">
        <v>779</v>
      </c>
      <c r="J857" t="s">
        <v>2348</v>
      </c>
      <c r="K857" t="s">
        <v>659</v>
      </c>
      <c r="M857" s="4" t="s">
        <v>2349</v>
      </c>
      <c r="N857">
        <v>1</v>
      </c>
      <c r="O857">
        <v>1</v>
      </c>
    </row>
    <row r="858" spans="1:15" ht="409.5" x14ac:dyDescent="0.35">
      <c r="A858" t="s">
        <v>13</v>
      </c>
      <c r="B858" t="s">
        <v>658</v>
      </c>
      <c r="C858" t="s">
        <v>105</v>
      </c>
      <c r="D858" t="s">
        <v>2350</v>
      </c>
      <c r="E858" t="s">
        <v>2351</v>
      </c>
      <c r="F858">
        <v>5315</v>
      </c>
      <c r="G858">
        <v>7</v>
      </c>
      <c r="H858" t="s">
        <v>779</v>
      </c>
      <c r="J858" t="s">
        <v>2352</v>
      </c>
      <c r="K858" t="s">
        <v>659</v>
      </c>
      <c r="M858" s="4" t="s">
        <v>2353</v>
      </c>
      <c r="N858">
        <v>1</v>
      </c>
      <c r="O858">
        <v>1</v>
      </c>
    </row>
    <row r="859" spans="1:15" ht="409.5" x14ac:dyDescent="0.35">
      <c r="A859" t="s">
        <v>13</v>
      </c>
      <c r="B859" t="s">
        <v>658</v>
      </c>
      <c r="C859" t="s">
        <v>105</v>
      </c>
      <c r="D859" t="s">
        <v>390</v>
      </c>
      <c r="E859" t="s">
        <v>412</v>
      </c>
      <c r="F859">
        <v>5322</v>
      </c>
      <c r="G859">
        <v>12</v>
      </c>
      <c r="H859" t="s">
        <v>3</v>
      </c>
      <c r="K859" t="s">
        <v>804</v>
      </c>
      <c r="M859" s="4" t="s">
        <v>2354</v>
      </c>
      <c r="N859">
        <v>1</v>
      </c>
      <c r="O859">
        <v>1</v>
      </c>
    </row>
    <row r="860" spans="1:15" ht="145" x14ac:dyDescent="0.35">
      <c r="A860" t="s">
        <v>13</v>
      </c>
      <c r="B860" t="s">
        <v>658</v>
      </c>
      <c r="C860" t="s">
        <v>105</v>
      </c>
      <c r="D860" t="s">
        <v>390</v>
      </c>
      <c r="E860" t="s">
        <v>2355</v>
      </c>
      <c r="F860">
        <v>5334</v>
      </c>
      <c r="G860">
        <v>3</v>
      </c>
      <c r="H860" t="s">
        <v>779</v>
      </c>
      <c r="J860" t="s">
        <v>2356</v>
      </c>
      <c r="K860" t="s">
        <v>804</v>
      </c>
      <c r="M860" s="4" t="s">
        <v>2357</v>
      </c>
      <c r="N860">
        <v>1</v>
      </c>
      <c r="O860">
        <v>1</v>
      </c>
    </row>
    <row r="861" spans="1:15" ht="116" x14ac:dyDescent="0.35">
      <c r="A861" t="s">
        <v>13</v>
      </c>
      <c r="B861" t="s">
        <v>658</v>
      </c>
      <c r="C861" t="s">
        <v>105</v>
      </c>
      <c r="D861" t="s">
        <v>633</v>
      </c>
      <c r="E861" t="s">
        <v>2358</v>
      </c>
      <c r="F861">
        <v>5338</v>
      </c>
      <c r="G861">
        <v>3</v>
      </c>
      <c r="H861" t="s">
        <v>779</v>
      </c>
      <c r="J861" t="s">
        <v>2356</v>
      </c>
      <c r="K861" t="s">
        <v>665</v>
      </c>
      <c r="M861" s="4" t="s">
        <v>2359</v>
      </c>
      <c r="N861">
        <v>2</v>
      </c>
      <c r="O861">
        <v>1</v>
      </c>
    </row>
    <row r="862" spans="1:15" ht="145" x14ac:dyDescent="0.35">
      <c r="A862" t="s">
        <v>13</v>
      </c>
      <c r="B862" t="s">
        <v>658</v>
      </c>
      <c r="C862" t="s">
        <v>105</v>
      </c>
      <c r="D862" t="s">
        <v>390</v>
      </c>
      <c r="E862" t="s">
        <v>2360</v>
      </c>
      <c r="F862">
        <v>5342</v>
      </c>
      <c r="G862">
        <v>3</v>
      </c>
      <c r="H862" t="s">
        <v>779</v>
      </c>
      <c r="J862" t="s">
        <v>705</v>
      </c>
      <c r="K862" t="s">
        <v>804</v>
      </c>
      <c r="M862" s="4" t="s">
        <v>2361</v>
      </c>
      <c r="N862">
        <v>1</v>
      </c>
      <c r="O862">
        <v>1</v>
      </c>
    </row>
    <row r="863" spans="1:15" ht="87" x14ac:dyDescent="0.35">
      <c r="A863" t="s">
        <v>13</v>
      </c>
      <c r="B863" t="s">
        <v>658</v>
      </c>
      <c r="C863" t="s">
        <v>105</v>
      </c>
      <c r="D863" t="s">
        <v>103</v>
      </c>
      <c r="E863" t="s">
        <v>104</v>
      </c>
      <c r="F863">
        <v>5345</v>
      </c>
      <c r="G863">
        <v>3</v>
      </c>
      <c r="H863" t="s">
        <v>779</v>
      </c>
      <c r="J863" t="s">
        <v>705</v>
      </c>
      <c r="K863" t="s">
        <v>665</v>
      </c>
      <c r="M863" s="4" t="s">
        <v>2362</v>
      </c>
      <c r="N863">
        <v>1</v>
      </c>
      <c r="O863">
        <v>1</v>
      </c>
    </row>
    <row r="864" spans="1:15" ht="87" x14ac:dyDescent="0.35">
      <c r="A864" t="s">
        <v>13</v>
      </c>
      <c r="B864" t="s">
        <v>658</v>
      </c>
      <c r="C864" t="s">
        <v>105</v>
      </c>
      <c r="D864" t="s">
        <v>390</v>
      </c>
      <c r="E864" t="s">
        <v>2363</v>
      </c>
      <c r="F864">
        <v>5348</v>
      </c>
      <c r="G864">
        <v>3</v>
      </c>
      <c r="H864" t="s">
        <v>3</v>
      </c>
      <c r="K864" t="s">
        <v>659</v>
      </c>
      <c r="M864" s="4" t="s">
        <v>2364</v>
      </c>
      <c r="N864">
        <v>1</v>
      </c>
      <c r="O864">
        <v>1</v>
      </c>
    </row>
    <row r="865" spans="1:15" ht="116" x14ac:dyDescent="0.35">
      <c r="A865" t="s">
        <v>13</v>
      </c>
      <c r="B865" t="s">
        <v>658</v>
      </c>
      <c r="C865" t="s">
        <v>105</v>
      </c>
      <c r="D865" t="s">
        <v>805</v>
      </c>
      <c r="E865" t="s">
        <v>2365</v>
      </c>
      <c r="F865">
        <v>5351</v>
      </c>
      <c r="G865">
        <v>3</v>
      </c>
      <c r="H865" t="s">
        <v>3</v>
      </c>
      <c r="K865" t="s">
        <v>806</v>
      </c>
      <c r="M865" s="4" t="s">
        <v>2366</v>
      </c>
      <c r="N865">
        <v>1</v>
      </c>
      <c r="O865">
        <v>1</v>
      </c>
    </row>
    <row r="866" spans="1:15" ht="116" x14ac:dyDescent="0.35">
      <c r="A866" t="s">
        <v>13</v>
      </c>
      <c r="B866" t="s">
        <v>658</v>
      </c>
      <c r="C866" t="s">
        <v>105</v>
      </c>
      <c r="D866" t="s">
        <v>805</v>
      </c>
      <c r="E866" t="s">
        <v>2367</v>
      </c>
      <c r="F866">
        <v>5355</v>
      </c>
      <c r="G866">
        <v>3</v>
      </c>
      <c r="H866" t="s">
        <v>3</v>
      </c>
      <c r="K866" t="s">
        <v>659</v>
      </c>
      <c r="M866" s="4" t="s">
        <v>2368</v>
      </c>
      <c r="N866">
        <v>1</v>
      </c>
      <c r="O866">
        <v>1</v>
      </c>
    </row>
    <row r="867" spans="1:15" ht="261" x14ac:dyDescent="0.35">
      <c r="A867" t="s">
        <v>13</v>
      </c>
      <c r="B867" t="s">
        <v>658</v>
      </c>
      <c r="C867" t="s">
        <v>105</v>
      </c>
      <c r="D867" t="s">
        <v>805</v>
      </c>
      <c r="E867" t="s">
        <v>2369</v>
      </c>
      <c r="F867">
        <v>5358</v>
      </c>
      <c r="G867">
        <v>6</v>
      </c>
      <c r="H867" t="s">
        <v>3</v>
      </c>
      <c r="K867" t="s">
        <v>806</v>
      </c>
      <c r="M867" s="4" t="s">
        <v>2370</v>
      </c>
      <c r="N867">
        <v>1</v>
      </c>
      <c r="O867">
        <v>1</v>
      </c>
    </row>
    <row r="868" spans="1:15" ht="174" x14ac:dyDescent="0.35">
      <c r="A868" t="s">
        <v>13</v>
      </c>
      <c r="B868" t="s">
        <v>658</v>
      </c>
      <c r="C868" t="s">
        <v>105</v>
      </c>
      <c r="D868" t="s">
        <v>786</v>
      </c>
      <c r="E868" t="s">
        <v>2371</v>
      </c>
      <c r="F868">
        <v>5364</v>
      </c>
      <c r="G868">
        <v>3</v>
      </c>
      <c r="H868" t="s">
        <v>779</v>
      </c>
      <c r="K868" t="s">
        <v>949</v>
      </c>
      <c r="M868" s="4" t="s">
        <v>2372</v>
      </c>
      <c r="N868">
        <v>1</v>
      </c>
      <c r="O868">
        <v>1</v>
      </c>
    </row>
    <row r="869" spans="1:15" ht="290" x14ac:dyDescent="0.35">
      <c r="A869" t="s">
        <v>13</v>
      </c>
      <c r="B869" t="s">
        <v>658</v>
      </c>
      <c r="C869" t="s">
        <v>105</v>
      </c>
      <c r="D869" t="s">
        <v>786</v>
      </c>
      <c r="E869" t="s">
        <v>2373</v>
      </c>
      <c r="F869">
        <v>5367</v>
      </c>
      <c r="G869">
        <v>8</v>
      </c>
      <c r="H869" t="s">
        <v>779</v>
      </c>
      <c r="K869" t="s">
        <v>2374</v>
      </c>
      <c r="M869" s="4" t="s">
        <v>2375</v>
      </c>
      <c r="N869">
        <v>1</v>
      </c>
      <c r="O869">
        <v>1</v>
      </c>
    </row>
    <row r="870" spans="1:15" ht="174" x14ac:dyDescent="0.35">
      <c r="A870" t="s">
        <v>13</v>
      </c>
      <c r="B870" t="s">
        <v>658</v>
      </c>
      <c r="C870" t="s">
        <v>105</v>
      </c>
      <c r="D870" t="s">
        <v>786</v>
      </c>
      <c r="E870" t="s">
        <v>2376</v>
      </c>
      <c r="F870">
        <v>5375</v>
      </c>
      <c r="G870">
        <v>6</v>
      </c>
      <c r="H870" t="s">
        <v>3</v>
      </c>
      <c r="K870" t="s">
        <v>2377</v>
      </c>
      <c r="M870" s="4" t="s">
        <v>2378</v>
      </c>
      <c r="N870">
        <v>1</v>
      </c>
      <c r="O870">
        <v>1</v>
      </c>
    </row>
    <row r="871" spans="1:15" ht="409.5" x14ac:dyDescent="0.35">
      <c r="A871" t="s">
        <v>13</v>
      </c>
      <c r="B871" t="s">
        <v>658</v>
      </c>
      <c r="C871" t="s">
        <v>105</v>
      </c>
      <c r="D871" t="s">
        <v>390</v>
      </c>
      <c r="E871" t="s">
        <v>433</v>
      </c>
      <c r="F871">
        <v>5381</v>
      </c>
      <c r="G871">
        <v>17</v>
      </c>
      <c r="H871" t="s">
        <v>3</v>
      </c>
      <c r="K871" t="s">
        <v>804</v>
      </c>
      <c r="M871" s="4" t="s">
        <v>2379</v>
      </c>
      <c r="N871">
        <v>1</v>
      </c>
      <c r="O871">
        <v>1</v>
      </c>
    </row>
    <row r="872" spans="1:15" ht="130.5" x14ac:dyDescent="0.35">
      <c r="A872" t="s">
        <v>13</v>
      </c>
      <c r="B872" t="s">
        <v>658</v>
      </c>
      <c r="C872" t="s">
        <v>105</v>
      </c>
      <c r="D872" t="s">
        <v>390</v>
      </c>
      <c r="E872" t="s">
        <v>435</v>
      </c>
      <c r="F872">
        <v>5399</v>
      </c>
      <c r="G872">
        <v>3</v>
      </c>
      <c r="H872" t="s">
        <v>3</v>
      </c>
      <c r="K872" t="s">
        <v>804</v>
      </c>
      <c r="M872" s="4" t="s">
        <v>1714</v>
      </c>
      <c r="N872">
        <v>1</v>
      </c>
      <c r="O872">
        <v>1</v>
      </c>
    </row>
    <row r="873" spans="1:15" ht="333.5" x14ac:dyDescent="0.35">
      <c r="A873" t="s">
        <v>13</v>
      </c>
      <c r="B873" t="s">
        <v>658</v>
      </c>
      <c r="C873" t="s">
        <v>105</v>
      </c>
      <c r="D873" t="s">
        <v>390</v>
      </c>
      <c r="E873" t="s">
        <v>436</v>
      </c>
      <c r="F873">
        <v>5403</v>
      </c>
      <c r="G873">
        <v>8</v>
      </c>
      <c r="H873" t="s">
        <v>3</v>
      </c>
      <c r="K873" t="s">
        <v>804</v>
      </c>
      <c r="M873" s="4" t="s">
        <v>1715</v>
      </c>
      <c r="N873">
        <v>1</v>
      </c>
      <c r="O873">
        <v>1</v>
      </c>
    </row>
    <row r="874" spans="1:15" ht="377" x14ac:dyDescent="0.35">
      <c r="A874" t="s">
        <v>13</v>
      </c>
      <c r="B874" t="s">
        <v>658</v>
      </c>
      <c r="C874" t="s">
        <v>105</v>
      </c>
      <c r="D874" t="s">
        <v>390</v>
      </c>
      <c r="E874" t="s">
        <v>439</v>
      </c>
      <c r="F874">
        <v>5412</v>
      </c>
      <c r="G874">
        <v>7</v>
      </c>
      <c r="H874" t="s">
        <v>3</v>
      </c>
      <c r="K874" t="s">
        <v>804</v>
      </c>
      <c r="M874" s="4" t="s">
        <v>1716</v>
      </c>
      <c r="N874">
        <v>1</v>
      </c>
      <c r="O874">
        <v>1</v>
      </c>
    </row>
    <row r="875" spans="1:15" ht="409.5" x14ac:dyDescent="0.35">
      <c r="A875" t="s">
        <v>13</v>
      </c>
      <c r="B875" t="s">
        <v>658</v>
      </c>
      <c r="C875" t="s">
        <v>105</v>
      </c>
      <c r="D875" t="s">
        <v>390</v>
      </c>
      <c r="E875" t="s">
        <v>440</v>
      </c>
      <c r="F875">
        <v>5420</v>
      </c>
      <c r="G875">
        <v>8</v>
      </c>
      <c r="H875" t="s">
        <v>3</v>
      </c>
      <c r="K875" t="s">
        <v>804</v>
      </c>
      <c r="M875" s="4" t="s">
        <v>1717</v>
      </c>
      <c r="N875">
        <v>1</v>
      </c>
      <c r="O875">
        <v>1</v>
      </c>
    </row>
    <row r="876" spans="1:15" ht="159.5" x14ac:dyDescent="0.35">
      <c r="A876" t="s">
        <v>13</v>
      </c>
      <c r="B876" t="s">
        <v>658</v>
      </c>
      <c r="C876" t="s">
        <v>105</v>
      </c>
      <c r="D876" t="s">
        <v>634</v>
      </c>
      <c r="E876" t="s">
        <v>442</v>
      </c>
      <c r="F876">
        <v>5460</v>
      </c>
      <c r="G876">
        <v>3</v>
      </c>
      <c r="H876" t="s">
        <v>3</v>
      </c>
      <c r="K876" t="s">
        <v>861</v>
      </c>
      <c r="M876" s="4" t="s">
        <v>1718</v>
      </c>
      <c r="N876">
        <v>2</v>
      </c>
      <c r="O876">
        <v>1</v>
      </c>
    </row>
    <row r="877" spans="1:15" ht="159.5" x14ac:dyDescent="0.35">
      <c r="A877" t="s">
        <v>13</v>
      </c>
      <c r="B877" t="s">
        <v>658</v>
      </c>
      <c r="C877" t="s">
        <v>105</v>
      </c>
      <c r="D877" t="s">
        <v>634</v>
      </c>
      <c r="E877" t="s">
        <v>443</v>
      </c>
      <c r="F877">
        <v>5464</v>
      </c>
      <c r="G877">
        <v>6</v>
      </c>
      <c r="H877" t="s">
        <v>3</v>
      </c>
      <c r="K877" t="s">
        <v>665</v>
      </c>
      <c r="M877" s="4" t="s">
        <v>2380</v>
      </c>
      <c r="N877">
        <v>2</v>
      </c>
      <c r="O877">
        <v>1</v>
      </c>
    </row>
    <row r="878" spans="1:15" ht="145" x14ac:dyDescent="0.35">
      <c r="A878" t="s">
        <v>13</v>
      </c>
      <c r="B878" t="s">
        <v>658</v>
      </c>
      <c r="C878" t="s">
        <v>105</v>
      </c>
      <c r="D878" t="s">
        <v>634</v>
      </c>
      <c r="E878" t="s">
        <v>444</v>
      </c>
      <c r="F878">
        <v>5471</v>
      </c>
      <c r="G878">
        <v>4</v>
      </c>
      <c r="H878" t="s">
        <v>3</v>
      </c>
      <c r="K878" t="s">
        <v>862</v>
      </c>
      <c r="M878" s="4" t="s">
        <v>1719</v>
      </c>
      <c r="N878">
        <v>2</v>
      </c>
      <c r="O878">
        <v>1</v>
      </c>
    </row>
    <row r="879" spans="1:15" ht="275.5" x14ac:dyDescent="0.35">
      <c r="A879" t="s">
        <v>13</v>
      </c>
      <c r="B879" t="s">
        <v>658</v>
      </c>
      <c r="C879" t="s">
        <v>105</v>
      </c>
      <c r="D879" t="s">
        <v>12</v>
      </c>
      <c r="E879" t="s">
        <v>12</v>
      </c>
      <c r="F879">
        <v>5476</v>
      </c>
      <c r="G879">
        <v>10</v>
      </c>
      <c r="H879" t="s">
        <v>3</v>
      </c>
      <c r="K879" t="s">
        <v>864</v>
      </c>
      <c r="M879" s="4" t="s">
        <v>1720</v>
      </c>
      <c r="N879">
        <v>2</v>
      </c>
      <c r="O879">
        <v>1</v>
      </c>
    </row>
    <row r="880" spans="1:15" ht="188.5" x14ac:dyDescent="0.35">
      <c r="A880" t="s">
        <v>13</v>
      </c>
      <c r="B880" t="s">
        <v>658</v>
      </c>
      <c r="C880" t="s">
        <v>105</v>
      </c>
      <c r="D880" t="s">
        <v>12</v>
      </c>
      <c r="E880" t="s">
        <v>449</v>
      </c>
      <c r="F880">
        <v>5487</v>
      </c>
      <c r="G880">
        <v>7</v>
      </c>
      <c r="H880" t="s">
        <v>3</v>
      </c>
      <c r="K880" t="s">
        <v>865</v>
      </c>
      <c r="M880" s="4" t="s">
        <v>1721</v>
      </c>
      <c r="N880">
        <v>2</v>
      </c>
      <c r="O880">
        <v>1</v>
      </c>
    </row>
    <row r="881" spans="1:15" ht="217.5" x14ac:dyDescent="0.35">
      <c r="A881" t="s">
        <v>13</v>
      </c>
      <c r="B881" t="s">
        <v>658</v>
      </c>
      <c r="C881" t="s">
        <v>105</v>
      </c>
      <c r="D881" t="s">
        <v>12</v>
      </c>
      <c r="E881" t="s">
        <v>450</v>
      </c>
      <c r="F881">
        <v>5495</v>
      </c>
      <c r="G881">
        <v>7</v>
      </c>
      <c r="H881" t="s">
        <v>3</v>
      </c>
      <c r="K881" t="s">
        <v>865</v>
      </c>
      <c r="M881" s="4" t="s">
        <v>1722</v>
      </c>
      <c r="N881">
        <v>1</v>
      </c>
      <c r="O881">
        <v>1</v>
      </c>
    </row>
    <row r="882" spans="1:15" ht="130.5" x14ac:dyDescent="0.35">
      <c r="A882" t="s">
        <v>13</v>
      </c>
      <c r="B882" t="s">
        <v>658</v>
      </c>
      <c r="C882" t="s">
        <v>105</v>
      </c>
      <c r="D882" t="s">
        <v>12</v>
      </c>
      <c r="E882" t="s">
        <v>451</v>
      </c>
      <c r="F882">
        <v>5503</v>
      </c>
      <c r="G882">
        <v>3</v>
      </c>
      <c r="H882" t="s">
        <v>3</v>
      </c>
      <c r="K882" t="s">
        <v>864</v>
      </c>
      <c r="M882" s="4" t="s">
        <v>1723</v>
      </c>
      <c r="N882">
        <v>2</v>
      </c>
      <c r="O882">
        <v>2</v>
      </c>
    </row>
    <row r="883" spans="1:15" ht="159.5" x14ac:dyDescent="0.35">
      <c r="A883" t="s">
        <v>13</v>
      </c>
      <c r="B883" t="s">
        <v>658</v>
      </c>
      <c r="C883" t="s">
        <v>105</v>
      </c>
      <c r="D883" t="s">
        <v>12</v>
      </c>
      <c r="E883" t="s">
        <v>452</v>
      </c>
      <c r="F883">
        <v>5507</v>
      </c>
      <c r="G883">
        <v>4</v>
      </c>
      <c r="H883" t="s">
        <v>3</v>
      </c>
      <c r="K883" t="s">
        <v>864</v>
      </c>
      <c r="M883" s="4" t="s">
        <v>1724</v>
      </c>
      <c r="N883">
        <v>2</v>
      </c>
      <c r="O883">
        <v>2</v>
      </c>
    </row>
    <row r="884" spans="1:15" ht="232" x14ac:dyDescent="0.35">
      <c r="A884" t="s">
        <v>13</v>
      </c>
      <c r="B884" t="s">
        <v>658</v>
      </c>
      <c r="C884" t="s">
        <v>105</v>
      </c>
      <c r="D884" t="s">
        <v>12</v>
      </c>
      <c r="E884" t="s">
        <v>453</v>
      </c>
      <c r="F884">
        <v>5512</v>
      </c>
      <c r="G884">
        <v>7</v>
      </c>
      <c r="H884" t="s">
        <v>3</v>
      </c>
      <c r="K884" t="s">
        <v>864</v>
      </c>
      <c r="M884" s="4" t="s">
        <v>1725</v>
      </c>
      <c r="N884">
        <v>2</v>
      </c>
      <c r="O884">
        <v>1</v>
      </c>
    </row>
    <row r="885" spans="1:15" ht="203" x14ac:dyDescent="0.35">
      <c r="A885" t="s">
        <v>13</v>
      </c>
      <c r="B885" t="s">
        <v>658</v>
      </c>
      <c r="C885" t="s">
        <v>105</v>
      </c>
      <c r="D885" t="s">
        <v>12</v>
      </c>
      <c r="E885" t="s">
        <v>454</v>
      </c>
      <c r="F885">
        <v>5520</v>
      </c>
      <c r="G885">
        <v>7</v>
      </c>
      <c r="H885" t="s">
        <v>3</v>
      </c>
      <c r="K885" t="s">
        <v>866</v>
      </c>
      <c r="M885" s="4" t="s">
        <v>1726</v>
      </c>
      <c r="N885">
        <v>2</v>
      </c>
      <c r="O885">
        <v>1</v>
      </c>
    </row>
    <row r="886" spans="1:15" ht="174" x14ac:dyDescent="0.35">
      <c r="A886" t="s">
        <v>13</v>
      </c>
      <c r="B886" t="s">
        <v>658</v>
      </c>
      <c r="C886" t="s">
        <v>105</v>
      </c>
      <c r="D886" t="s">
        <v>667</v>
      </c>
      <c r="E886" t="s">
        <v>457</v>
      </c>
      <c r="F886">
        <v>5528</v>
      </c>
      <c r="G886">
        <v>3</v>
      </c>
      <c r="H886" t="s">
        <v>3</v>
      </c>
      <c r="K886" t="s">
        <v>870</v>
      </c>
      <c r="M886" s="4" t="s">
        <v>1727</v>
      </c>
      <c r="N886">
        <v>1</v>
      </c>
      <c r="O886">
        <v>1</v>
      </c>
    </row>
    <row r="887" spans="1:15" ht="116" x14ac:dyDescent="0.35">
      <c r="A887" t="s">
        <v>13</v>
      </c>
      <c r="B887" t="s">
        <v>658</v>
      </c>
      <c r="C887" t="s">
        <v>105</v>
      </c>
      <c r="D887" t="s">
        <v>651</v>
      </c>
      <c r="E887" t="s">
        <v>465</v>
      </c>
      <c r="F887">
        <v>5532</v>
      </c>
      <c r="G887">
        <v>3</v>
      </c>
      <c r="H887" t="s">
        <v>3</v>
      </c>
      <c r="K887" t="s">
        <v>874</v>
      </c>
      <c r="M887" s="4" t="s">
        <v>1728</v>
      </c>
      <c r="N887">
        <v>2</v>
      </c>
      <c r="O887">
        <v>1</v>
      </c>
    </row>
    <row r="888" spans="1:15" ht="188.5" x14ac:dyDescent="0.35">
      <c r="A888" t="s">
        <v>13</v>
      </c>
      <c r="B888" t="s">
        <v>658</v>
      </c>
      <c r="C888" t="s">
        <v>105</v>
      </c>
      <c r="D888" t="s">
        <v>880</v>
      </c>
      <c r="E888" t="s">
        <v>478</v>
      </c>
      <c r="F888">
        <v>5536</v>
      </c>
      <c r="G888">
        <v>6</v>
      </c>
      <c r="H888" t="s">
        <v>3</v>
      </c>
      <c r="K888" t="s">
        <v>881</v>
      </c>
      <c r="M888" s="4" t="s">
        <v>1729</v>
      </c>
      <c r="N888">
        <v>1</v>
      </c>
      <c r="O888">
        <v>1</v>
      </c>
    </row>
    <row r="889" spans="1:15" ht="188.5" x14ac:dyDescent="0.35">
      <c r="A889" t="s">
        <v>13</v>
      </c>
      <c r="B889" t="s">
        <v>658</v>
      </c>
      <c r="C889" t="s">
        <v>105</v>
      </c>
      <c r="D889" t="s">
        <v>947</v>
      </c>
      <c r="E889" t="s">
        <v>2381</v>
      </c>
      <c r="F889">
        <v>5542</v>
      </c>
      <c r="G889">
        <v>4</v>
      </c>
      <c r="H889" t="s">
        <v>779</v>
      </c>
      <c r="J889" t="s">
        <v>1200</v>
      </c>
      <c r="K889" t="s">
        <v>948</v>
      </c>
      <c r="M889" s="4" t="s">
        <v>2382</v>
      </c>
      <c r="N889">
        <v>1</v>
      </c>
      <c r="O889">
        <v>1</v>
      </c>
    </row>
    <row r="890" spans="1:15" ht="261" x14ac:dyDescent="0.35">
      <c r="A890" t="s">
        <v>13</v>
      </c>
      <c r="B890" t="s">
        <v>658</v>
      </c>
      <c r="C890" t="s">
        <v>105</v>
      </c>
      <c r="D890" t="s">
        <v>892</v>
      </c>
      <c r="E890" t="s">
        <v>2383</v>
      </c>
      <c r="F890">
        <v>5546</v>
      </c>
      <c r="G890">
        <v>6</v>
      </c>
      <c r="H890" t="s">
        <v>779</v>
      </c>
      <c r="J890" t="s">
        <v>983</v>
      </c>
      <c r="K890" t="s">
        <v>2384</v>
      </c>
      <c r="M890" s="4" t="s">
        <v>2385</v>
      </c>
      <c r="N890">
        <v>1</v>
      </c>
      <c r="O890">
        <v>1</v>
      </c>
    </row>
    <row r="891" spans="1:15" ht="377" x14ac:dyDescent="0.35">
      <c r="A891" t="s">
        <v>13</v>
      </c>
      <c r="B891" t="s">
        <v>658</v>
      </c>
      <c r="C891" t="s">
        <v>105</v>
      </c>
      <c r="D891" t="s">
        <v>892</v>
      </c>
      <c r="E891" t="s">
        <v>503</v>
      </c>
      <c r="F891">
        <v>5552</v>
      </c>
      <c r="G891">
        <v>7</v>
      </c>
      <c r="H891" t="s">
        <v>3</v>
      </c>
      <c r="K891" t="s">
        <v>752</v>
      </c>
      <c r="M891" s="4" t="s">
        <v>1730</v>
      </c>
      <c r="N891">
        <v>2</v>
      </c>
      <c r="O891">
        <v>1</v>
      </c>
    </row>
    <row r="892" spans="1:15" ht="232" x14ac:dyDescent="0.35">
      <c r="A892" t="s">
        <v>13</v>
      </c>
      <c r="B892" t="s">
        <v>658</v>
      </c>
      <c r="C892" t="s">
        <v>105</v>
      </c>
      <c r="D892" t="s">
        <v>892</v>
      </c>
      <c r="E892" t="s">
        <v>508</v>
      </c>
      <c r="F892">
        <v>5560</v>
      </c>
      <c r="G892">
        <v>3</v>
      </c>
      <c r="H892" t="s">
        <v>3</v>
      </c>
      <c r="K892" t="s">
        <v>895</v>
      </c>
      <c r="M892" s="4" t="s">
        <v>1731</v>
      </c>
      <c r="N892">
        <v>2</v>
      </c>
      <c r="O892">
        <v>1</v>
      </c>
    </row>
    <row r="893" spans="1:15" ht="409.5" x14ac:dyDescent="0.35">
      <c r="A893" t="s">
        <v>13</v>
      </c>
      <c r="B893" t="s">
        <v>658</v>
      </c>
      <c r="C893" t="s">
        <v>105</v>
      </c>
      <c r="D893" t="s">
        <v>805</v>
      </c>
      <c r="E893" t="s">
        <v>1732</v>
      </c>
      <c r="F893">
        <v>5564</v>
      </c>
      <c r="G893">
        <v>10</v>
      </c>
      <c r="H893" t="s">
        <v>3</v>
      </c>
      <c r="K893" t="s">
        <v>1733</v>
      </c>
      <c r="M893" s="4" t="s">
        <v>1734</v>
      </c>
      <c r="N893">
        <v>1</v>
      </c>
      <c r="O893">
        <v>1</v>
      </c>
    </row>
    <row r="894" spans="1:15" ht="145" x14ac:dyDescent="0.35">
      <c r="A894" t="s">
        <v>13</v>
      </c>
      <c r="B894" t="s">
        <v>658</v>
      </c>
      <c r="C894" t="s">
        <v>105</v>
      </c>
      <c r="D894" t="s">
        <v>805</v>
      </c>
      <c r="E894" t="s">
        <v>527</v>
      </c>
      <c r="F894">
        <v>5575</v>
      </c>
      <c r="G894">
        <v>3</v>
      </c>
      <c r="H894" t="s">
        <v>3</v>
      </c>
      <c r="K894" t="s">
        <v>806</v>
      </c>
      <c r="M894" s="4" t="s">
        <v>1735</v>
      </c>
      <c r="N894">
        <v>1</v>
      </c>
      <c r="O894">
        <v>1</v>
      </c>
    </row>
    <row r="895" spans="1:15" ht="116" x14ac:dyDescent="0.35">
      <c r="A895" t="s">
        <v>13</v>
      </c>
      <c r="B895" t="s">
        <v>658</v>
      </c>
      <c r="C895" t="s">
        <v>105</v>
      </c>
      <c r="D895" t="s">
        <v>805</v>
      </c>
      <c r="E895" t="s">
        <v>538</v>
      </c>
      <c r="F895">
        <v>5579</v>
      </c>
      <c r="G895">
        <v>3</v>
      </c>
      <c r="H895" t="s">
        <v>3</v>
      </c>
      <c r="K895" t="s">
        <v>806</v>
      </c>
      <c r="M895" s="4" t="s">
        <v>1736</v>
      </c>
      <c r="N895">
        <v>1</v>
      </c>
      <c r="O895">
        <v>1</v>
      </c>
    </row>
    <row r="896" spans="1:15" ht="174" x14ac:dyDescent="0.35">
      <c r="A896" t="s">
        <v>13</v>
      </c>
      <c r="B896" t="s">
        <v>658</v>
      </c>
      <c r="C896" t="s">
        <v>105</v>
      </c>
      <c r="D896" t="s">
        <v>805</v>
      </c>
      <c r="E896" t="s">
        <v>539</v>
      </c>
      <c r="F896">
        <v>5583</v>
      </c>
      <c r="G896">
        <v>6</v>
      </c>
      <c r="H896" t="s">
        <v>3</v>
      </c>
      <c r="K896" t="s">
        <v>806</v>
      </c>
      <c r="M896" s="4" t="s">
        <v>1737</v>
      </c>
      <c r="N896">
        <v>1</v>
      </c>
      <c r="O896">
        <v>1</v>
      </c>
    </row>
    <row r="897" spans="1:15" ht="116" x14ac:dyDescent="0.35">
      <c r="A897" t="s">
        <v>13</v>
      </c>
      <c r="B897" t="s">
        <v>658</v>
      </c>
      <c r="C897" t="s">
        <v>105</v>
      </c>
      <c r="D897" t="s">
        <v>805</v>
      </c>
      <c r="E897" t="s">
        <v>1738</v>
      </c>
      <c r="F897">
        <v>5590</v>
      </c>
      <c r="G897">
        <v>3</v>
      </c>
      <c r="H897" t="s">
        <v>3</v>
      </c>
      <c r="K897" t="s">
        <v>806</v>
      </c>
      <c r="M897" s="4" t="s">
        <v>1739</v>
      </c>
      <c r="N897">
        <v>1</v>
      </c>
      <c r="O897">
        <v>1</v>
      </c>
    </row>
    <row r="898" spans="1:15" ht="246.5" x14ac:dyDescent="0.35">
      <c r="A898" t="s">
        <v>13</v>
      </c>
      <c r="B898" t="s">
        <v>658</v>
      </c>
      <c r="C898" t="s">
        <v>105</v>
      </c>
      <c r="D898" t="s">
        <v>644</v>
      </c>
      <c r="E898" t="s">
        <v>740</v>
      </c>
      <c r="F898">
        <v>5594</v>
      </c>
      <c r="G898">
        <v>6</v>
      </c>
      <c r="H898" t="s">
        <v>3</v>
      </c>
      <c r="K898" t="s">
        <v>741</v>
      </c>
      <c r="M898" s="4" t="s">
        <v>1740</v>
      </c>
      <c r="N898">
        <v>1</v>
      </c>
      <c r="O898">
        <v>1</v>
      </c>
    </row>
    <row r="899" spans="1:15" ht="101.5" x14ac:dyDescent="0.35">
      <c r="A899" t="s">
        <v>13</v>
      </c>
      <c r="B899" t="s">
        <v>658</v>
      </c>
      <c r="C899" t="s">
        <v>105</v>
      </c>
      <c r="D899" t="s">
        <v>644</v>
      </c>
      <c r="E899" t="s">
        <v>515</v>
      </c>
      <c r="F899">
        <v>5601</v>
      </c>
      <c r="G899">
        <v>3</v>
      </c>
      <c r="H899" t="s">
        <v>3</v>
      </c>
      <c r="K899" t="s">
        <v>901</v>
      </c>
      <c r="M899" s="4" t="s">
        <v>1741</v>
      </c>
      <c r="N899">
        <v>1</v>
      </c>
      <c r="O899">
        <v>1</v>
      </c>
    </row>
    <row r="900" spans="1:15" ht="409.5" x14ac:dyDescent="0.35">
      <c r="A900" t="s">
        <v>13</v>
      </c>
      <c r="B900" t="s">
        <v>658</v>
      </c>
      <c r="C900" t="s">
        <v>105</v>
      </c>
      <c r="D900" t="s">
        <v>644</v>
      </c>
      <c r="E900" t="s">
        <v>900</v>
      </c>
      <c r="F900">
        <v>5605</v>
      </c>
      <c r="G900">
        <v>6</v>
      </c>
      <c r="H900" t="s">
        <v>3</v>
      </c>
      <c r="K900" t="s">
        <v>901</v>
      </c>
      <c r="M900" s="4" t="s">
        <v>1742</v>
      </c>
      <c r="N900">
        <v>1</v>
      </c>
      <c r="O900">
        <v>1</v>
      </c>
    </row>
    <row r="901" spans="1:15" ht="409.5" x14ac:dyDescent="0.35">
      <c r="A901" t="s">
        <v>13</v>
      </c>
      <c r="B901" t="s">
        <v>658</v>
      </c>
      <c r="C901" t="s">
        <v>105</v>
      </c>
      <c r="D901" t="s">
        <v>616</v>
      </c>
      <c r="E901" t="s">
        <v>742</v>
      </c>
      <c r="F901">
        <v>5612</v>
      </c>
      <c r="G901">
        <v>15</v>
      </c>
      <c r="H901" t="s">
        <v>3</v>
      </c>
      <c r="K901" t="s">
        <v>663</v>
      </c>
      <c r="M901" s="4" t="s">
        <v>1743</v>
      </c>
      <c r="N901">
        <v>1</v>
      </c>
      <c r="O901">
        <v>1</v>
      </c>
    </row>
    <row r="902" spans="1:15" ht="304.5" x14ac:dyDescent="0.35">
      <c r="A902" t="s">
        <v>13</v>
      </c>
      <c r="B902" t="s">
        <v>658</v>
      </c>
      <c r="C902" t="s">
        <v>105</v>
      </c>
      <c r="D902" t="s">
        <v>546</v>
      </c>
      <c r="E902" t="s">
        <v>1744</v>
      </c>
      <c r="F902">
        <v>5628</v>
      </c>
      <c r="G902">
        <v>5</v>
      </c>
      <c r="H902" t="s">
        <v>3</v>
      </c>
      <c r="K902" t="s">
        <v>1745</v>
      </c>
      <c r="M902" s="4" t="s">
        <v>1746</v>
      </c>
      <c r="N902">
        <v>1</v>
      </c>
      <c r="O902">
        <v>1</v>
      </c>
    </row>
    <row r="903" spans="1:15" ht="159.5" x14ac:dyDescent="0.35">
      <c r="A903" t="s">
        <v>13</v>
      </c>
      <c r="B903" t="s">
        <v>658</v>
      </c>
      <c r="C903" t="s">
        <v>105</v>
      </c>
      <c r="D903" t="s">
        <v>546</v>
      </c>
      <c r="E903" t="s">
        <v>917</v>
      </c>
      <c r="F903">
        <v>5634</v>
      </c>
      <c r="G903">
        <v>3</v>
      </c>
      <c r="H903" t="s">
        <v>3</v>
      </c>
      <c r="K903" t="s">
        <v>918</v>
      </c>
      <c r="M903" s="4" t="s">
        <v>1747</v>
      </c>
      <c r="N903">
        <v>1</v>
      </c>
      <c r="O903">
        <v>1</v>
      </c>
    </row>
    <row r="904" spans="1:15" ht="409.5" x14ac:dyDescent="0.35">
      <c r="A904" t="s">
        <v>13</v>
      </c>
      <c r="B904" t="s">
        <v>658</v>
      </c>
      <c r="C904" t="s">
        <v>105</v>
      </c>
      <c r="D904" t="s">
        <v>1335</v>
      </c>
      <c r="E904" t="s">
        <v>553</v>
      </c>
      <c r="F904">
        <v>5638</v>
      </c>
      <c r="G904">
        <v>8</v>
      </c>
      <c r="H904" t="s">
        <v>779</v>
      </c>
      <c r="I904" t="s">
        <v>4</v>
      </c>
      <c r="J904" t="s">
        <v>1089</v>
      </c>
      <c r="K904" t="s">
        <v>927</v>
      </c>
      <c r="M904" s="4" t="s">
        <v>1748</v>
      </c>
      <c r="N904">
        <v>1</v>
      </c>
      <c r="O904">
        <v>1</v>
      </c>
    </row>
    <row r="905" spans="1:15" ht="409.5" x14ac:dyDescent="0.35">
      <c r="A905" t="s">
        <v>13</v>
      </c>
      <c r="B905" t="s">
        <v>658</v>
      </c>
      <c r="C905" t="s">
        <v>105</v>
      </c>
      <c r="D905" t="s">
        <v>1335</v>
      </c>
      <c r="E905" t="s">
        <v>554</v>
      </c>
      <c r="F905">
        <v>5647</v>
      </c>
      <c r="G905">
        <v>12</v>
      </c>
      <c r="H905" t="s">
        <v>779</v>
      </c>
      <c r="I905" t="s">
        <v>4</v>
      </c>
      <c r="J905" t="s">
        <v>1089</v>
      </c>
      <c r="K905" t="s">
        <v>928</v>
      </c>
      <c r="M905" s="4" t="s">
        <v>1749</v>
      </c>
      <c r="N905">
        <v>1</v>
      </c>
      <c r="O905">
        <v>1</v>
      </c>
    </row>
    <row r="906" spans="1:15" ht="409.5" x14ac:dyDescent="0.35">
      <c r="A906" t="s">
        <v>13</v>
      </c>
      <c r="B906" t="s">
        <v>658</v>
      </c>
      <c r="C906" t="s">
        <v>105</v>
      </c>
      <c r="D906" t="s">
        <v>1335</v>
      </c>
      <c r="E906" t="s">
        <v>555</v>
      </c>
      <c r="F906">
        <v>5660</v>
      </c>
      <c r="G906">
        <v>17</v>
      </c>
      <c r="H906" t="s">
        <v>779</v>
      </c>
      <c r="I906" t="s">
        <v>4</v>
      </c>
      <c r="J906" t="s">
        <v>1089</v>
      </c>
      <c r="K906" t="s">
        <v>929</v>
      </c>
      <c r="M906" s="4" t="s">
        <v>1750</v>
      </c>
      <c r="N906">
        <v>1</v>
      </c>
      <c r="O906">
        <v>1</v>
      </c>
    </row>
    <row r="907" spans="1:15" ht="409.5" x14ac:dyDescent="0.35">
      <c r="A907" t="s">
        <v>13</v>
      </c>
      <c r="B907" t="s">
        <v>658</v>
      </c>
      <c r="C907" t="s">
        <v>105</v>
      </c>
      <c r="D907" t="s">
        <v>1335</v>
      </c>
      <c r="E907" t="s">
        <v>556</v>
      </c>
      <c r="F907">
        <v>5678</v>
      </c>
      <c r="G907">
        <v>15</v>
      </c>
      <c r="H907" t="s">
        <v>779</v>
      </c>
      <c r="I907" t="s">
        <v>4</v>
      </c>
      <c r="J907" t="s">
        <v>1089</v>
      </c>
      <c r="K907" t="s">
        <v>930</v>
      </c>
      <c r="M907" s="4" t="s">
        <v>1751</v>
      </c>
      <c r="N907">
        <v>1</v>
      </c>
      <c r="O907">
        <v>1</v>
      </c>
    </row>
    <row r="908" spans="1:15" ht="409.5" x14ac:dyDescent="0.35">
      <c r="A908" t="s">
        <v>13</v>
      </c>
      <c r="B908" t="s">
        <v>658</v>
      </c>
      <c r="C908" t="s">
        <v>105</v>
      </c>
      <c r="D908" t="s">
        <v>1335</v>
      </c>
      <c r="E908" t="s">
        <v>557</v>
      </c>
      <c r="F908">
        <v>5694</v>
      </c>
      <c r="G908">
        <v>21</v>
      </c>
      <c r="H908" t="s">
        <v>779</v>
      </c>
      <c r="I908" t="s">
        <v>4</v>
      </c>
      <c r="J908" t="s">
        <v>1089</v>
      </c>
      <c r="K908" t="s">
        <v>930</v>
      </c>
      <c r="M908" s="4" t="s">
        <v>1752</v>
      </c>
      <c r="N908">
        <v>1</v>
      </c>
      <c r="O908">
        <v>1</v>
      </c>
    </row>
    <row r="909" spans="1:15" ht="409.5" x14ac:dyDescent="0.35">
      <c r="A909" t="s">
        <v>13</v>
      </c>
      <c r="B909" t="s">
        <v>658</v>
      </c>
      <c r="C909" t="s">
        <v>105</v>
      </c>
      <c r="D909" t="s">
        <v>779</v>
      </c>
      <c r="E909" t="s">
        <v>558</v>
      </c>
      <c r="F909">
        <v>5716</v>
      </c>
      <c r="G909">
        <v>17</v>
      </c>
      <c r="H909" t="s">
        <v>779</v>
      </c>
      <c r="I909" t="s">
        <v>4</v>
      </c>
      <c r="J909" t="s">
        <v>1445</v>
      </c>
      <c r="K909" t="s">
        <v>931</v>
      </c>
      <c r="M909" s="4" t="s">
        <v>1753</v>
      </c>
      <c r="N909">
        <v>1</v>
      </c>
      <c r="O909">
        <v>1</v>
      </c>
    </row>
    <row r="910" spans="1:15" ht="87" x14ac:dyDescent="0.35">
      <c r="A910" t="s">
        <v>13</v>
      </c>
      <c r="B910" t="s">
        <v>658</v>
      </c>
      <c r="C910" t="s">
        <v>105</v>
      </c>
      <c r="E910" t="s">
        <v>107</v>
      </c>
      <c r="F910">
        <v>5734</v>
      </c>
      <c r="G910">
        <v>3</v>
      </c>
      <c r="H910" t="s">
        <v>1076</v>
      </c>
      <c r="I910" t="s">
        <v>4</v>
      </c>
      <c r="K910" t="s">
        <v>659</v>
      </c>
      <c r="M910" s="4" t="s">
        <v>1754</v>
      </c>
      <c r="N910">
        <v>4</v>
      </c>
      <c r="O910">
        <v>1</v>
      </c>
    </row>
    <row r="911" spans="1:15" ht="101.5" x14ac:dyDescent="0.35">
      <c r="A911" t="s">
        <v>13</v>
      </c>
      <c r="B911" t="s">
        <v>658</v>
      </c>
      <c r="C911" t="s">
        <v>105</v>
      </c>
      <c r="E911" t="s">
        <v>107</v>
      </c>
      <c r="F911">
        <v>5738</v>
      </c>
      <c r="G911">
        <v>3</v>
      </c>
      <c r="H911" t="s">
        <v>1097</v>
      </c>
      <c r="I911" t="s">
        <v>4</v>
      </c>
      <c r="K911" t="s">
        <v>665</v>
      </c>
      <c r="M911" s="4" t="s">
        <v>1755</v>
      </c>
      <c r="N911">
        <v>4</v>
      </c>
      <c r="O911">
        <v>1</v>
      </c>
    </row>
    <row r="912" spans="1:15" ht="145" x14ac:dyDescent="0.35">
      <c r="A912" t="s">
        <v>13</v>
      </c>
      <c r="B912" t="s">
        <v>658</v>
      </c>
      <c r="C912" t="s">
        <v>105</v>
      </c>
      <c r="D912" t="s">
        <v>548</v>
      </c>
      <c r="E912" t="s">
        <v>548</v>
      </c>
      <c r="F912">
        <v>5742</v>
      </c>
      <c r="G912">
        <v>3</v>
      </c>
      <c r="H912" t="s">
        <v>779</v>
      </c>
      <c r="I912" t="s">
        <v>4</v>
      </c>
      <c r="J912" t="s">
        <v>1089</v>
      </c>
      <c r="K912" t="s">
        <v>659</v>
      </c>
      <c r="M912" s="4" t="s">
        <v>1756</v>
      </c>
      <c r="N912">
        <v>1</v>
      </c>
      <c r="O912">
        <v>1</v>
      </c>
    </row>
    <row r="913" spans="1:15" ht="409.5" x14ac:dyDescent="0.35">
      <c r="A913" t="s">
        <v>13</v>
      </c>
      <c r="B913" t="s">
        <v>658</v>
      </c>
      <c r="C913" t="s">
        <v>105</v>
      </c>
      <c r="D913" t="s">
        <v>291</v>
      </c>
      <c r="E913" t="s">
        <v>549</v>
      </c>
      <c r="F913">
        <v>5746</v>
      </c>
      <c r="G913">
        <v>9</v>
      </c>
      <c r="H913" t="s">
        <v>3</v>
      </c>
      <c r="I913" t="s">
        <v>4</v>
      </c>
      <c r="K913" t="s">
        <v>659</v>
      </c>
      <c r="M913" s="4" t="s">
        <v>1757</v>
      </c>
      <c r="N913">
        <v>1</v>
      </c>
      <c r="O913">
        <v>1</v>
      </c>
    </row>
    <row r="914" spans="1:15" ht="409.5" x14ac:dyDescent="0.35">
      <c r="A914" t="s">
        <v>13</v>
      </c>
      <c r="B914" t="s">
        <v>658</v>
      </c>
      <c r="C914" t="s">
        <v>105</v>
      </c>
      <c r="D914" t="s">
        <v>94</v>
      </c>
      <c r="E914" t="s">
        <v>2386</v>
      </c>
      <c r="F914">
        <v>5756</v>
      </c>
      <c r="G914">
        <v>9</v>
      </c>
      <c r="H914" t="s">
        <v>3</v>
      </c>
      <c r="I914" t="s">
        <v>4</v>
      </c>
      <c r="K914" t="s">
        <v>659</v>
      </c>
      <c r="M914" s="4" t="s">
        <v>2387</v>
      </c>
      <c r="N914">
        <v>1</v>
      </c>
      <c r="O914">
        <v>1</v>
      </c>
    </row>
    <row r="915" spans="1:15" ht="409.5" x14ac:dyDescent="0.35">
      <c r="A915" t="s">
        <v>13</v>
      </c>
      <c r="B915" t="s">
        <v>658</v>
      </c>
      <c r="C915" t="s">
        <v>105</v>
      </c>
      <c r="D915" t="s">
        <v>94</v>
      </c>
      <c r="E915" t="s">
        <v>550</v>
      </c>
      <c r="F915">
        <v>5766</v>
      </c>
      <c r="G915">
        <v>11</v>
      </c>
      <c r="H915" t="s">
        <v>3</v>
      </c>
      <c r="I915" t="s">
        <v>4</v>
      </c>
      <c r="K915" t="s">
        <v>659</v>
      </c>
      <c r="M915" s="4" t="s">
        <v>1758</v>
      </c>
      <c r="N915">
        <v>1</v>
      </c>
      <c r="O915">
        <v>1</v>
      </c>
    </row>
    <row r="916" spans="1:15" ht="409.5" x14ac:dyDescent="0.35">
      <c r="A916" t="s">
        <v>13</v>
      </c>
      <c r="B916" t="s">
        <v>658</v>
      </c>
      <c r="C916" t="s">
        <v>105</v>
      </c>
      <c r="D916" t="s">
        <v>644</v>
      </c>
      <c r="E916" t="s">
        <v>899</v>
      </c>
      <c r="F916">
        <v>5778</v>
      </c>
      <c r="G916">
        <v>9</v>
      </c>
      <c r="H916" t="s">
        <v>3</v>
      </c>
      <c r="I916" t="s">
        <v>4</v>
      </c>
      <c r="K916" t="s">
        <v>659</v>
      </c>
      <c r="M916" s="4" t="s">
        <v>1759</v>
      </c>
      <c r="N916">
        <v>1</v>
      </c>
      <c r="O916">
        <v>1</v>
      </c>
    </row>
    <row r="917" spans="1:15" ht="232" x14ac:dyDescent="0.35">
      <c r="A917" t="s">
        <v>13</v>
      </c>
      <c r="B917" t="s">
        <v>658</v>
      </c>
      <c r="C917" t="s">
        <v>105</v>
      </c>
      <c r="D917" t="s">
        <v>644</v>
      </c>
      <c r="E917" t="s">
        <v>920</v>
      </c>
      <c r="F917">
        <v>5788</v>
      </c>
      <c r="G917">
        <v>5</v>
      </c>
      <c r="H917" t="s">
        <v>3</v>
      </c>
      <c r="I917" t="s">
        <v>4</v>
      </c>
      <c r="K917" t="s">
        <v>659</v>
      </c>
      <c r="M917" s="4" t="s">
        <v>1760</v>
      </c>
      <c r="N917">
        <v>1</v>
      </c>
      <c r="O917">
        <v>1</v>
      </c>
    </row>
    <row r="918" spans="1:15" ht="409.5" x14ac:dyDescent="0.35">
      <c r="A918" t="s">
        <v>13</v>
      </c>
      <c r="B918" t="s">
        <v>658</v>
      </c>
      <c r="C918" t="s">
        <v>105</v>
      </c>
      <c r="D918" t="s">
        <v>1410</v>
      </c>
      <c r="E918" t="s">
        <v>559</v>
      </c>
      <c r="F918">
        <v>5794</v>
      </c>
      <c r="G918">
        <v>8</v>
      </c>
      <c r="H918" t="s">
        <v>3</v>
      </c>
      <c r="I918" t="s">
        <v>4</v>
      </c>
      <c r="K918" t="s">
        <v>659</v>
      </c>
      <c r="M918" s="4" t="s">
        <v>1761</v>
      </c>
      <c r="N918">
        <v>1</v>
      </c>
      <c r="O918">
        <v>1</v>
      </c>
    </row>
    <row r="919" spans="1:15" ht="174" x14ac:dyDescent="0.35">
      <c r="A919" t="s">
        <v>13</v>
      </c>
      <c r="B919" t="s">
        <v>658</v>
      </c>
      <c r="C919" t="s">
        <v>105</v>
      </c>
      <c r="D919" t="s">
        <v>291</v>
      </c>
      <c r="E919" t="s">
        <v>560</v>
      </c>
      <c r="F919">
        <v>5803</v>
      </c>
      <c r="G919">
        <v>3</v>
      </c>
      <c r="H919" t="s">
        <v>3</v>
      </c>
      <c r="I919" t="s">
        <v>4</v>
      </c>
      <c r="K919" t="s">
        <v>659</v>
      </c>
      <c r="M919" s="4" t="s">
        <v>1762</v>
      </c>
      <c r="N919">
        <v>1</v>
      </c>
      <c r="O919">
        <v>1</v>
      </c>
    </row>
    <row r="920" spans="1:15" ht="188.5" x14ac:dyDescent="0.35">
      <c r="A920" t="s">
        <v>13</v>
      </c>
      <c r="B920" t="s">
        <v>658</v>
      </c>
      <c r="C920" t="s">
        <v>105</v>
      </c>
      <c r="D920" t="s">
        <v>291</v>
      </c>
      <c r="E920" t="s">
        <v>561</v>
      </c>
      <c r="F920">
        <v>5807</v>
      </c>
      <c r="G920">
        <v>3</v>
      </c>
      <c r="H920" t="s">
        <v>3</v>
      </c>
      <c r="I920" t="s">
        <v>4</v>
      </c>
      <c r="K920" t="s">
        <v>659</v>
      </c>
      <c r="M920" s="4" t="s">
        <v>1763</v>
      </c>
      <c r="N920">
        <v>1</v>
      </c>
      <c r="O920">
        <v>1</v>
      </c>
    </row>
    <row r="921" spans="1:15" ht="174" x14ac:dyDescent="0.35">
      <c r="A921" t="s">
        <v>13</v>
      </c>
      <c r="B921" t="s">
        <v>658</v>
      </c>
      <c r="C921" t="s">
        <v>105</v>
      </c>
      <c r="D921" t="s">
        <v>291</v>
      </c>
      <c r="E921" t="s">
        <v>562</v>
      </c>
      <c r="F921">
        <v>5811</v>
      </c>
      <c r="G921">
        <v>3</v>
      </c>
      <c r="H921" t="s">
        <v>3</v>
      </c>
      <c r="I921" t="s">
        <v>4</v>
      </c>
      <c r="K921" t="s">
        <v>659</v>
      </c>
      <c r="M921" s="4" t="s">
        <v>1764</v>
      </c>
      <c r="N921">
        <v>1</v>
      </c>
      <c r="O921">
        <v>1</v>
      </c>
    </row>
    <row r="922" spans="1:15" ht="188.5" x14ac:dyDescent="0.35">
      <c r="A922" t="s">
        <v>13</v>
      </c>
      <c r="B922" t="s">
        <v>658</v>
      </c>
      <c r="C922" t="s">
        <v>105</v>
      </c>
      <c r="D922" t="s">
        <v>291</v>
      </c>
      <c r="E922" t="s">
        <v>563</v>
      </c>
      <c r="F922">
        <v>5815</v>
      </c>
      <c r="G922">
        <v>3</v>
      </c>
      <c r="H922" t="s">
        <v>3</v>
      </c>
      <c r="I922" t="s">
        <v>4</v>
      </c>
      <c r="K922" t="s">
        <v>659</v>
      </c>
      <c r="M922" s="4" t="s">
        <v>1765</v>
      </c>
      <c r="N922">
        <v>1</v>
      </c>
      <c r="O922">
        <v>1</v>
      </c>
    </row>
    <row r="923" spans="1:15" ht="348" x14ac:dyDescent="0.35">
      <c r="A923" t="s">
        <v>13</v>
      </c>
      <c r="B923" t="s">
        <v>658</v>
      </c>
      <c r="C923" t="s">
        <v>105</v>
      </c>
      <c r="D923" t="s">
        <v>365</v>
      </c>
      <c r="E923" t="s">
        <v>564</v>
      </c>
      <c r="F923">
        <v>5819</v>
      </c>
      <c r="G923">
        <v>5</v>
      </c>
      <c r="H923" t="s">
        <v>3</v>
      </c>
      <c r="I923" t="s">
        <v>4</v>
      </c>
      <c r="K923" t="s">
        <v>659</v>
      </c>
      <c r="M923" s="4" t="s">
        <v>2388</v>
      </c>
      <c r="N923">
        <v>1</v>
      </c>
      <c r="O923">
        <v>1</v>
      </c>
    </row>
    <row r="924" spans="1:15" ht="246.5" x14ac:dyDescent="0.35">
      <c r="A924" t="s">
        <v>13</v>
      </c>
      <c r="B924" t="s">
        <v>658</v>
      </c>
      <c r="C924" t="s">
        <v>105</v>
      </c>
      <c r="D924" t="s">
        <v>365</v>
      </c>
      <c r="E924" t="s">
        <v>565</v>
      </c>
      <c r="F924">
        <v>5825</v>
      </c>
      <c r="G924">
        <v>4</v>
      </c>
      <c r="H924" t="s">
        <v>3</v>
      </c>
      <c r="I924" t="s">
        <v>4</v>
      </c>
      <c r="K924" t="s">
        <v>659</v>
      </c>
      <c r="M924" s="4" t="s">
        <v>1766</v>
      </c>
      <c r="N924">
        <v>1</v>
      </c>
      <c r="O924">
        <v>1</v>
      </c>
    </row>
    <row r="925" spans="1:15" ht="116" x14ac:dyDescent="0.35">
      <c r="A925" t="s">
        <v>13</v>
      </c>
      <c r="B925" t="s">
        <v>658</v>
      </c>
      <c r="C925" t="s">
        <v>105</v>
      </c>
      <c r="D925" t="s">
        <v>1361</v>
      </c>
      <c r="E925" t="s">
        <v>2389</v>
      </c>
      <c r="F925">
        <v>5830</v>
      </c>
      <c r="G925">
        <v>3</v>
      </c>
      <c r="H925" t="s">
        <v>3</v>
      </c>
      <c r="I925" t="s">
        <v>4</v>
      </c>
      <c r="K925" t="s">
        <v>659</v>
      </c>
      <c r="M925" s="4" t="s">
        <v>2390</v>
      </c>
      <c r="N925">
        <v>1</v>
      </c>
      <c r="O925">
        <v>1</v>
      </c>
    </row>
    <row r="926" spans="1:15" ht="217.5" x14ac:dyDescent="0.35">
      <c r="A926" t="s">
        <v>13</v>
      </c>
      <c r="B926" t="s">
        <v>658</v>
      </c>
      <c r="C926" t="s">
        <v>105</v>
      </c>
      <c r="D926" t="s">
        <v>883</v>
      </c>
      <c r="E926" t="s">
        <v>1767</v>
      </c>
      <c r="F926">
        <v>5834</v>
      </c>
      <c r="G926">
        <v>4</v>
      </c>
      <c r="H926" t="s">
        <v>3</v>
      </c>
      <c r="I926" t="s">
        <v>4</v>
      </c>
      <c r="K926" t="s">
        <v>659</v>
      </c>
      <c r="M926" s="4" t="s">
        <v>2391</v>
      </c>
      <c r="N926">
        <v>1</v>
      </c>
      <c r="O926">
        <v>1</v>
      </c>
    </row>
    <row r="927" spans="1:15" ht="362.5" x14ac:dyDescent="0.35">
      <c r="A927" t="s">
        <v>13</v>
      </c>
      <c r="B927" t="s">
        <v>658</v>
      </c>
      <c r="C927" t="s">
        <v>105</v>
      </c>
      <c r="D927" t="s">
        <v>883</v>
      </c>
      <c r="E927" t="s">
        <v>566</v>
      </c>
      <c r="F927">
        <v>5839</v>
      </c>
      <c r="G927">
        <v>6</v>
      </c>
      <c r="H927" t="s">
        <v>3</v>
      </c>
      <c r="I927" t="s">
        <v>4</v>
      </c>
      <c r="K927" t="s">
        <v>659</v>
      </c>
      <c r="M927" s="4" t="s">
        <v>2392</v>
      </c>
      <c r="N927">
        <v>1</v>
      </c>
      <c r="O927">
        <v>1</v>
      </c>
    </row>
    <row r="928" spans="1:15" ht="304.5" x14ac:dyDescent="0.35">
      <c r="A928" t="s">
        <v>13</v>
      </c>
      <c r="B928" t="s">
        <v>658</v>
      </c>
      <c r="C928" t="s">
        <v>105</v>
      </c>
      <c r="D928" t="s">
        <v>883</v>
      </c>
      <c r="E928" t="s">
        <v>567</v>
      </c>
      <c r="F928">
        <v>5846</v>
      </c>
      <c r="G928">
        <v>4</v>
      </c>
      <c r="H928" t="s">
        <v>3</v>
      </c>
      <c r="I928" t="s">
        <v>4</v>
      </c>
      <c r="K928" t="s">
        <v>659</v>
      </c>
      <c r="M928" s="4" t="s">
        <v>2393</v>
      </c>
      <c r="N928">
        <v>1</v>
      </c>
      <c r="O928">
        <v>1</v>
      </c>
    </row>
    <row r="929" spans="1:15" ht="145" x14ac:dyDescent="0.35">
      <c r="A929" t="s">
        <v>13</v>
      </c>
      <c r="B929" t="s">
        <v>658</v>
      </c>
      <c r="C929" t="s">
        <v>105</v>
      </c>
      <c r="D929" t="s">
        <v>883</v>
      </c>
      <c r="E929" t="s">
        <v>568</v>
      </c>
      <c r="F929">
        <v>5851</v>
      </c>
      <c r="G929">
        <v>3</v>
      </c>
      <c r="H929" t="s">
        <v>3</v>
      </c>
      <c r="I929" t="s">
        <v>4</v>
      </c>
      <c r="K929" t="s">
        <v>659</v>
      </c>
      <c r="M929" s="4" t="s">
        <v>2394</v>
      </c>
      <c r="N929">
        <v>1</v>
      </c>
      <c r="O929">
        <v>1</v>
      </c>
    </row>
    <row r="930" spans="1:15" ht="145" x14ac:dyDescent="0.35">
      <c r="A930" t="s">
        <v>13</v>
      </c>
      <c r="B930" t="s">
        <v>658</v>
      </c>
      <c r="C930" t="s">
        <v>105</v>
      </c>
      <c r="D930" t="s">
        <v>883</v>
      </c>
      <c r="E930" t="s">
        <v>570</v>
      </c>
      <c r="F930">
        <v>5855</v>
      </c>
      <c r="G930">
        <v>3</v>
      </c>
      <c r="H930" t="s">
        <v>3</v>
      </c>
      <c r="I930" t="s">
        <v>4</v>
      </c>
      <c r="K930" t="s">
        <v>659</v>
      </c>
      <c r="M930" s="4" t="s">
        <v>2395</v>
      </c>
      <c r="N930">
        <v>1</v>
      </c>
      <c r="O930">
        <v>1</v>
      </c>
    </row>
    <row r="931" spans="1:15" ht="145" x14ac:dyDescent="0.35">
      <c r="A931" t="s">
        <v>13</v>
      </c>
      <c r="B931" t="s">
        <v>658</v>
      </c>
      <c r="C931" t="s">
        <v>105</v>
      </c>
      <c r="D931" t="s">
        <v>805</v>
      </c>
      <c r="E931" t="s">
        <v>571</v>
      </c>
      <c r="F931">
        <v>5859</v>
      </c>
      <c r="G931">
        <v>3</v>
      </c>
      <c r="H931" t="s">
        <v>3</v>
      </c>
      <c r="I931" t="s">
        <v>4</v>
      </c>
      <c r="K931" t="s">
        <v>659</v>
      </c>
      <c r="M931" s="4" t="s">
        <v>1768</v>
      </c>
      <c r="N931">
        <v>1</v>
      </c>
      <c r="O931">
        <v>1</v>
      </c>
    </row>
    <row r="932" spans="1:15" ht="43.5" x14ac:dyDescent="0.35">
      <c r="A932" t="s">
        <v>13</v>
      </c>
      <c r="B932" t="s">
        <v>658</v>
      </c>
      <c r="C932" t="s">
        <v>105</v>
      </c>
      <c r="E932" t="s">
        <v>1843</v>
      </c>
      <c r="F932">
        <v>5862</v>
      </c>
      <c r="G932">
        <v>3</v>
      </c>
      <c r="H932" t="s">
        <v>3</v>
      </c>
      <c r="K932" t="s">
        <v>659</v>
      </c>
      <c r="M932" s="4" t="s">
        <v>2396</v>
      </c>
      <c r="N932">
        <v>2</v>
      </c>
      <c r="O932">
        <v>1</v>
      </c>
    </row>
    <row r="933" spans="1:15" ht="174" x14ac:dyDescent="0.35">
      <c r="A933" t="s">
        <v>13</v>
      </c>
      <c r="B933" t="s">
        <v>658</v>
      </c>
      <c r="C933" t="s">
        <v>105</v>
      </c>
      <c r="D933" t="s">
        <v>805</v>
      </c>
      <c r="E933" t="s">
        <v>572</v>
      </c>
      <c r="F933">
        <v>5865</v>
      </c>
      <c r="G933">
        <v>3</v>
      </c>
      <c r="H933" t="s">
        <v>3</v>
      </c>
      <c r="I933" t="s">
        <v>4</v>
      </c>
      <c r="K933" t="s">
        <v>659</v>
      </c>
      <c r="M933" s="4" t="s">
        <v>2397</v>
      </c>
      <c r="N933">
        <v>1</v>
      </c>
      <c r="O933">
        <v>1</v>
      </c>
    </row>
    <row r="934" spans="1:15" ht="145" x14ac:dyDescent="0.35">
      <c r="A934" t="s">
        <v>13</v>
      </c>
      <c r="B934" t="s">
        <v>658</v>
      </c>
      <c r="C934" t="s">
        <v>105</v>
      </c>
      <c r="D934" t="s">
        <v>805</v>
      </c>
      <c r="E934" t="s">
        <v>933</v>
      </c>
      <c r="F934">
        <v>5869</v>
      </c>
      <c r="G934">
        <v>3</v>
      </c>
      <c r="H934" t="s">
        <v>3</v>
      </c>
      <c r="I934" t="s">
        <v>4</v>
      </c>
      <c r="K934" t="s">
        <v>659</v>
      </c>
      <c r="M934" s="4" t="s">
        <v>1769</v>
      </c>
      <c r="N934">
        <v>1</v>
      </c>
      <c r="O934">
        <v>1</v>
      </c>
    </row>
    <row r="935" spans="1:15" ht="159.5" x14ac:dyDescent="0.35">
      <c r="A935" t="s">
        <v>13</v>
      </c>
      <c r="B935" t="s">
        <v>658</v>
      </c>
      <c r="C935" t="s">
        <v>105</v>
      </c>
      <c r="D935" t="s">
        <v>546</v>
      </c>
      <c r="E935" t="s">
        <v>1770</v>
      </c>
      <c r="F935">
        <v>5873</v>
      </c>
      <c r="G935">
        <v>3</v>
      </c>
      <c r="H935" t="s">
        <v>3</v>
      </c>
      <c r="I935" t="s">
        <v>4</v>
      </c>
      <c r="K935" t="s">
        <v>659</v>
      </c>
      <c r="M935" s="4" t="s">
        <v>1771</v>
      </c>
      <c r="N935">
        <v>1</v>
      </c>
      <c r="O935">
        <v>1</v>
      </c>
    </row>
    <row r="936" spans="1:15" ht="362.5" x14ac:dyDescent="0.35">
      <c r="A936" t="s">
        <v>13</v>
      </c>
      <c r="B936" t="s">
        <v>658</v>
      </c>
      <c r="C936" t="s">
        <v>105</v>
      </c>
      <c r="D936" t="s">
        <v>592</v>
      </c>
      <c r="E936" t="s">
        <v>42</v>
      </c>
      <c r="F936">
        <v>5877</v>
      </c>
      <c r="G936">
        <v>11</v>
      </c>
      <c r="H936" t="s">
        <v>779</v>
      </c>
      <c r="J936" t="s">
        <v>94</v>
      </c>
      <c r="K936" t="s">
        <v>683</v>
      </c>
      <c r="M936" s="4" t="s">
        <v>982</v>
      </c>
      <c r="N936">
        <v>1</v>
      </c>
      <c r="O936">
        <v>1</v>
      </c>
    </row>
    <row r="937" spans="1:15" ht="174" x14ac:dyDescent="0.35">
      <c r="A937" t="s">
        <v>13</v>
      </c>
      <c r="B937" t="s">
        <v>658</v>
      </c>
      <c r="C937" t="s">
        <v>105</v>
      </c>
      <c r="D937" t="s">
        <v>660</v>
      </c>
      <c r="E937" t="s">
        <v>60</v>
      </c>
      <c r="F937">
        <v>5889</v>
      </c>
      <c r="G937">
        <v>3</v>
      </c>
      <c r="H937" t="s">
        <v>779</v>
      </c>
      <c r="J937" t="s">
        <v>983</v>
      </c>
      <c r="K937" t="s">
        <v>684</v>
      </c>
      <c r="M937" s="4" t="s">
        <v>984</v>
      </c>
      <c r="N937">
        <v>1</v>
      </c>
      <c r="O937">
        <v>1</v>
      </c>
    </row>
    <row r="938" spans="1:15" ht="261" x14ac:dyDescent="0.35">
      <c r="A938" t="s">
        <v>13</v>
      </c>
      <c r="B938" t="s">
        <v>658</v>
      </c>
      <c r="C938" t="s">
        <v>105</v>
      </c>
      <c r="D938" t="s">
        <v>660</v>
      </c>
      <c r="E938" t="s">
        <v>59</v>
      </c>
      <c r="F938">
        <v>5893</v>
      </c>
      <c r="G938">
        <v>4</v>
      </c>
      <c r="H938" t="s">
        <v>779</v>
      </c>
      <c r="J938" t="s">
        <v>983</v>
      </c>
      <c r="K938" t="s">
        <v>684</v>
      </c>
      <c r="M938" s="4" t="s">
        <v>985</v>
      </c>
      <c r="N938">
        <v>1</v>
      </c>
      <c r="O938">
        <v>1</v>
      </c>
    </row>
    <row r="939" spans="1:15" ht="246.5" x14ac:dyDescent="0.35">
      <c r="A939" t="s">
        <v>13</v>
      </c>
      <c r="B939" t="s">
        <v>658</v>
      </c>
      <c r="C939" t="s">
        <v>2398</v>
      </c>
      <c r="D939" t="s">
        <v>967</v>
      </c>
      <c r="E939" t="s">
        <v>2399</v>
      </c>
      <c r="F939">
        <v>2</v>
      </c>
      <c r="G939">
        <v>5</v>
      </c>
      <c r="H939" t="s">
        <v>3</v>
      </c>
      <c r="K939" t="s">
        <v>659</v>
      </c>
      <c r="M939" s="4" t="s">
        <v>2400</v>
      </c>
      <c r="N939">
        <v>1</v>
      </c>
      <c r="O939">
        <v>1</v>
      </c>
    </row>
    <row r="940" spans="1:15" ht="246.5" x14ac:dyDescent="0.35">
      <c r="A940" t="s">
        <v>13</v>
      </c>
      <c r="B940" t="s">
        <v>658</v>
      </c>
      <c r="C940" t="s">
        <v>2398</v>
      </c>
      <c r="D940" t="s">
        <v>291</v>
      </c>
      <c r="E940" t="s">
        <v>2401</v>
      </c>
      <c r="F940">
        <v>7</v>
      </c>
      <c r="G940">
        <v>4</v>
      </c>
      <c r="H940" t="s">
        <v>779</v>
      </c>
      <c r="K940" t="s">
        <v>803</v>
      </c>
      <c r="M940" s="4" t="s">
        <v>2402</v>
      </c>
      <c r="N940">
        <v>1</v>
      </c>
      <c r="O940">
        <v>1</v>
      </c>
    </row>
    <row r="941" spans="1:15" ht="409.5" x14ac:dyDescent="0.35">
      <c r="A941" t="s">
        <v>13</v>
      </c>
      <c r="B941" t="s">
        <v>658</v>
      </c>
      <c r="C941" t="s">
        <v>2398</v>
      </c>
      <c r="D941" t="s">
        <v>291</v>
      </c>
      <c r="E941" t="s">
        <v>2403</v>
      </c>
      <c r="F941">
        <v>12</v>
      </c>
      <c r="G941">
        <v>12</v>
      </c>
      <c r="H941" t="s">
        <v>779</v>
      </c>
      <c r="J941" t="s">
        <v>705</v>
      </c>
      <c r="K941" t="s">
        <v>803</v>
      </c>
      <c r="M941" s="4" t="s">
        <v>2404</v>
      </c>
      <c r="N941">
        <v>1</v>
      </c>
      <c r="O941">
        <v>1</v>
      </c>
    </row>
    <row r="942" spans="1:15" ht="72.5" x14ac:dyDescent="0.35">
      <c r="A942" t="s">
        <v>13</v>
      </c>
      <c r="B942" t="s">
        <v>658</v>
      </c>
      <c r="C942" t="s">
        <v>2398</v>
      </c>
      <c r="E942" t="s">
        <v>2405</v>
      </c>
      <c r="F942">
        <v>24</v>
      </c>
      <c r="G942">
        <v>3</v>
      </c>
      <c r="H942" t="s">
        <v>3</v>
      </c>
      <c r="I942" t="s">
        <v>4</v>
      </c>
      <c r="K942" t="s">
        <v>659</v>
      </c>
      <c r="M942" s="4" t="s">
        <v>2406</v>
      </c>
      <c r="N942">
        <v>1</v>
      </c>
      <c r="O942">
        <v>1</v>
      </c>
    </row>
    <row r="943" spans="1:15" ht="72.5" x14ac:dyDescent="0.35">
      <c r="A943" t="s">
        <v>13</v>
      </c>
      <c r="B943" t="s">
        <v>658</v>
      </c>
      <c r="C943" t="s">
        <v>2398</v>
      </c>
      <c r="E943" t="s">
        <v>2407</v>
      </c>
      <c r="F943">
        <v>27</v>
      </c>
      <c r="G943">
        <v>3</v>
      </c>
      <c r="H943" t="s">
        <v>3</v>
      </c>
      <c r="I943" t="s">
        <v>4</v>
      </c>
      <c r="K943" t="s">
        <v>659</v>
      </c>
      <c r="M943" s="4" t="s">
        <v>2408</v>
      </c>
      <c r="N943">
        <v>1</v>
      </c>
      <c r="O943">
        <v>1</v>
      </c>
    </row>
    <row r="944" spans="1:15" ht="87" x14ac:dyDescent="0.35">
      <c r="A944" t="s">
        <v>13</v>
      </c>
      <c r="B944" t="s">
        <v>658</v>
      </c>
      <c r="C944" t="s">
        <v>2398</v>
      </c>
      <c r="D944" t="s">
        <v>2409</v>
      </c>
      <c r="E944" t="s">
        <v>2409</v>
      </c>
      <c r="F944">
        <v>30</v>
      </c>
      <c r="G944">
        <v>4</v>
      </c>
      <c r="H944" t="s">
        <v>3</v>
      </c>
      <c r="K944" t="s">
        <v>659</v>
      </c>
      <c r="M944" s="4" t="s">
        <v>2410</v>
      </c>
      <c r="N944">
        <v>15</v>
      </c>
      <c r="O944">
        <v>1</v>
      </c>
    </row>
    <row r="945" spans="1:15" ht="58" x14ac:dyDescent="0.35">
      <c r="A945" t="s">
        <v>13</v>
      </c>
      <c r="B945" t="s">
        <v>658</v>
      </c>
      <c r="C945" t="s">
        <v>2411</v>
      </c>
      <c r="E945" t="s">
        <v>2412</v>
      </c>
      <c r="F945">
        <v>5</v>
      </c>
      <c r="G945">
        <v>3</v>
      </c>
      <c r="H945" t="s">
        <v>3</v>
      </c>
      <c r="K945" t="s">
        <v>659</v>
      </c>
      <c r="M945" s="4" t="s">
        <v>2413</v>
      </c>
      <c r="N945">
        <v>1</v>
      </c>
      <c r="O945">
        <v>1</v>
      </c>
    </row>
    <row r="946" spans="1:15" ht="203" x14ac:dyDescent="0.35">
      <c r="A946" t="s">
        <v>13</v>
      </c>
      <c r="B946" t="s">
        <v>658</v>
      </c>
      <c r="C946" t="s">
        <v>2411</v>
      </c>
      <c r="D946" t="s">
        <v>2414</v>
      </c>
      <c r="E946" t="s">
        <v>2415</v>
      </c>
      <c r="F946">
        <v>10</v>
      </c>
      <c r="G946">
        <v>3</v>
      </c>
      <c r="H946" t="s">
        <v>779</v>
      </c>
      <c r="I946" t="s">
        <v>4</v>
      </c>
      <c r="J946" t="s">
        <v>1238</v>
      </c>
      <c r="K946" t="s">
        <v>663</v>
      </c>
      <c r="M946" s="4" t="s">
        <v>2416</v>
      </c>
      <c r="N946">
        <v>1</v>
      </c>
      <c r="O946">
        <v>1</v>
      </c>
    </row>
    <row r="947" spans="1:15" ht="232" x14ac:dyDescent="0.35">
      <c r="A947" t="s">
        <v>13</v>
      </c>
      <c r="B947" t="s">
        <v>658</v>
      </c>
      <c r="C947" t="s">
        <v>2411</v>
      </c>
      <c r="D947" t="s">
        <v>2414</v>
      </c>
      <c r="E947" t="s">
        <v>2417</v>
      </c>
      <c r="F947">
        <v>14</v>
      </c>
      <c r="G947">
        <v>3</v>
      </c>
      <c r="H947" t="s">
        <v>779</v>
      </c>
      <c r="I947" t="s">
        <v>4</v>
      </c>
      <c r="J947" t="s">
        <v>1238</v>
      </c>
      <c r="K947" t="s">
        <v>663</v>
      </c>
      <c r="M947" s="4" t="s">
        <v>2418</v>
      </c>
      <c r="N947">
        <v>1</v>
      </c>
      <c r="O947">
        <v>1</v>
      </c>
    </row>
    <row r="948" spans="1:15" ht="217.5" x14ac:dyDescent="0.35">
      <c r="A948" t="s">
        <v>13</v>
      </c>
      <c r="B948" t="s">
        <v>658</v>
      </c>
      <c r="C948" t="s">
        <v>2411</v>
      </c>
      <c r="D948" t="s">
        <v>2414</v>
      </c>
      <c r="E948" t="s">
        <v>2419</v>
      </c>
      <c r="F948">
        <v>18</v>
      </c>
      <c r="G948">
        <v>3</v>
      </c>
      <c r="H948" t="s">
        <v>779</v>
      </c>
      <c r="I948" t="s">
        <v>4</v>
      </c>
      <c r="J948" t="s">
        <v>1238</v>
      </c>
      <c r="K948" t="s">
        <v>663</v>
      </c>
      <c r="M948" s="4" t="s">
        <v>2420</v>
      </c>
      <c r="N948">
        <v>1</v>
      </c>
      <c r="O948">
        <v>1</v>
      </c>
    </row>
    <row r="949" spans="1:15" ht="203" x14ac:dyDescent="0.35">
      <c r="A949" t="s">
        <v>13</v>
      </c>
      <c r="B949" t="s">
        <v>658</v>
      </c>
      <c r="C949" t="s">
        <v>2411</v>
      </c>
      <c r="D949" t="s">
        <v>2414</v>
      </c>
      <c r="E949" t="s">
        <v>2421</v>
      </c>
      <c r="F949">
        <v>22</v>
      </c>
      <c r="G949">
        <v>3</v>
      </c>
      <c r="H949" t="s">
        <v>779</v>
      </c>
      <c r="I949" t="s">
        <v>4</v>
      </c>
      <c r="J949" t="s">
        <v>1238</v>
      </c>
      <c r="K949" t="s">
        <v>663</v>
      </c>
      <c r="M949" s="4" t="s">
        <v>2422</v>
      </c>
      <c r="N949">
        <v>1</v>
      </c>
      <c r="O949">
        <v>1</v>
      </c>
    </row>
    <row r="950" spans="1:15" ht="232" x14ac:dyDescent="0.35">
      <c r="A950" t="s">
        <v>13</v>
      </c>
      <c r="B950" t="s">
        <v>658</v>
      </c>
      <c r="C950" t="s">
        <v>2411</v>
      </c>
      <c r="D950" t="s">
        <v>2414</v>
      </c>
      <c r="E950" t="s">
        <v>2423</v>
      </c>
      <c r="F950">
        <v>26</v>
      </c>
      <c r="G950">
        <v>3</v>
      </c>
      <c r="H950" t="s">
        <v>779</v>
      </c>
      <c r="I950" t="s">
        <v>4</v>
      </c>
      <c r="J950" t="s">
        <v>1238</v>
      </c>
      <c r="K950" t="s">
        <v>663</v>
      </c>
      <c r="M950" s="4" t="s">
        <v>2424</v>
      </c>
      <c r="N950">
        <v>1</v>
      </c>
      <c r="O950">
        <v>1</v>
      </c>
    </row>
    <row r="951" spans="1:15" ht="217.5" x14ac:dyDescent="0.35">
      <c r="A951" t="s">
        <v>13</v>
      </c>
      <c r="B951" t="s">
        <v>658</v>
      </c>
      <c r="C951" t="s">
        <v>2411</v>
      </c>
      <c r="D951" t="s">
        <v>2414</v>
      </c>
      <c r="E951" t="s">
        <v>2425</v>
      </c>
      <c r="F951">
        <v>30</v>
      </c>
      <c r="G951">
        <v>3</v>
      </c>
      <c r="H951" t="s">
        <v>779</v>
      </c>
      <c r="I951" t="s">
        <v>4</v>
      </c>
      <c r="J951" t="s">
        <v>1238</v>
      </c>
      <c r="K951" t="s">
        <v>663</v>
      </c>
      <c r="M951" s="4" t="s">
        <v>2426</v>
      </c>
      <c r="N951">
        <v>1</v>
      </c>
      <c r="O951">
        <v>1</v>
      </c>
    </row>
    <row r="952" spans="1:15" ht="217.5" x14ac:dyDescent="0.35">
      <c r="A952" t="s">
        <v>13</v>
      </c>
      <c r="B952" t="s">
        <v>658</v>
      </c>
      <c r="C952" t="s">
        <v>2411</v>
      </c>
      <c r="D952" t="s">
        <v>2427</v>
      </c>
      <c r="E952" t="s">
        <v>2428</v>
      </c>
      <c r="F952">
        <v>33</v>
      </c>
      <c r="G952">
        <v>4</v>
      </c>
      <c r="H952" t="s">
        <v>3</v>
      </c>
      <c r="K952" t="s">
        <v>659</v>
      </c>
      <c r="M952" s="4" t="s">
        <v>2429</v>
      </c>
      <c r="N952">
        <v>1</v>
      </c>
      <c r="O952">
        <v>1</v>
      </c>
    </row>
    <row r="953" spans="1:15" ht="261" x14ac:dyDescent="0.35">
      <c r="A953" t="s">
        <v>13</v>
      </c>
      <c r="B953" t="s">
        <v>658</v>
      </c>
      <c r="C953" t="s">
        <v>2411</v>
      </c>
      <c r="D953" t="s">
        <v>2430</v>
      </c>
      <c r="E953" t="s">
        <v>2431</v>
      </c>
      <c r="F953">
        <v>37</v>
      </c>
      <c r="G953">
        <v>6</v>
      </c>
      <c r="H953" t="s">
        <v>3</v>
      </c>
      <c r="K953" t="s">
        <v>758</v>
      </c>
      <c r="M953" s="4" t="s">
        <v>2432</v>
      </c>
      <c r="N953">
        <v>1</v>
      </c>
      <c r="O953">
        <v>1</v>
      </c>
    </row>
    <row r="954" spans="1:15" ht="409.5" x14ac:dyDescent="0.35">
      <c r="A954" t="s">
        <v>13</v>
      </c>
      <c r="B954" t="s">
        <v>658</v>
      </c>
      <c r="C954" t="s">
        <v>2411</v>
      </c>
      <c r="D954" t="s">
        <v>2427</v>
      </c>
      <c r="E954" t="s">
        <v>2433</v>
      </c>
      <c r="F954">
        <v>43</v>
      </c>
      <c r="G954">
        <v>22</v>
      </c>
      <c r="H954" t="s">
        <v>779</v>
      </c>
      <c r="J954" t="s">
        <v>1200</v>
      </c>
      <c r="K954" t="s">
        <v>2434</v>
      </c>
      <c r="M954" s="4" t="s">
        <v>2435</v>
      </c>
      <c r="N954">
        <v>1</v>
      </c>
      <c r="O954">
        <v>1</v>
      </c>
    </row>
    <row r="955" spans="1:15" ht="409.5" x14ac:dyDescent="0.35">
      <c r="A955" t="s">
        <v>13</v>
      </c>
      <c r="B955" t="s">
        <v>658</v>
      </c>
      <c r="C955" t="s">
        <v>2411</v>
      </c>
      <c r="D955" t="s">
        <v>2427</v>
      </c>
      <c r="E955" t="s">
        <v>2436</v>
      </c>
      <c r="F955">
        <v>65</v>
      </c>
      <c r="G955">
        <v>17</v>
      </c>
      <c r="H955" t="s">
        <v>3</v>
      </c>
      <c r="K955" t="s">
        <v>659</v>
      </c>
      <c r="M955" s="4" t="s">
        <v>2437</v>
      </c>
      <c r="N955">
        <v>1</v>
      </c>
      <c r="O955">
        <v>1</v>
      </c>
    </row>
    <row r="956" spans="1:15" ht="261" x14ac:dyDescent="0.35">
      <c r="A956" t="s">
        <v>13</v>
      </c>
      <c r="B956" t="s">
        <v>658</v>
      </c>
      <c r="C956" t="s">
        <v>2411</v>
      </c>
      <c r="D956" t="s">
        <v>2438</v>
      </c>
      <c r="E956" t="s">
        <v>2439</v>
      </c>
      <c r="F956">
        <v>82</v>
      </c>
      <c r="G956">
        <v>5</v>
      </c>
      <c r="H956" t="s">
        <v>3</v>
      </c>
      <c r="K956" t="s">
        <v>659</v>
      </c>
      <c r="M956" s="4" t="s">
        <v>2440</v>
      </c>
      <c r="N956">
        <v>1</v>
      </c>
      <c r="O956">
        <v>1</v>
      </c>
    </row>
    <row r="957" spans="1:15" ht="409.5" x14ac:dyDescent="0.35">
      <c r="A957" t="s">
        <v>13</v>
      </c>
      <c r="B957" t="s">
        <v>658</v>
      </c>
      <c r="C957" t="s">
        <v>2411</v>
      </c>
      <c r="D957" t="s">
        <v>2427</v>
      </c>
      <c r="E957" t="s">
        <v>2441</v>
      </c>
      <c r="F957">
        <v>87</v>
      </c>
      <c r="G957">
        <v>8</v>
      </c>
      <c r="H957" t="s">
        <v>779</v>
      </c>
      <c r="J957" t="s">
        <v>1087</v>
      </c>
      <c r="K957" t="s">
        <v>2442</v>
      </c>
      <c r="M957" s="4" t="s">
        <v>2443</v>
      </c>
      <c r="N957">
        <v>1</v>
      </c>
      <c r="O957">
        <v>1</v>
      </c>
    </row>
    <row r="958" spans="1:15" ht="409.5" x14ac:dyDescent="0.35">
      <c r="A958" t="s">
        <v>13</v>
      </c>
      <c r="B958" t="s">
        <v>658</v>
      </c>
      <c r="C958" t="s">
        <v>2411</v>
      </c>
      <c r="D958" t="s">
        <v>2427</v>
      </c>
      <c r="E958" t="s">
        <v>2444</v>
      </c>
      <c r="F958">
        <v>96</v>
      </c>
      <c r="G958">
        <v>11</v>
      </c>
      <c r="H958" t="s">
        <v>779</v>
      </c>
      <c r="J958" t="s">
        <v>1087</v>
      </c>
      <c r="K958" t="s">
        <v>2434</v>
      </c>
      <c r="M958" s="4" t="s">
        <v>2445</v>
      </c>
      <c r="N958">
        <v>1</v>
      </c>
      <c r="O958">
        <v>1</v>
      </c>
    </row>
    <row r="959" spans="1:15" ht="72.5" x14ac:dyDescent="0.35">
      <c r="A959" t="s">
        <v>13</v>
      </c>
      <c r="B959" t="s">
        <v>658</v>
      </c>
      <c r="C959" t="s">
        <v>2411</v>
      </c>
      <c r="E959" t="s">
        <v>108</v>
      </c>
      <c r="F959">
        <v>107</v>
      </c>
      <c r="G959">
        <v>3</v>
      </c>
      <c r="H959" t="s">
        <v>3</v>
      </c>
      <c r="K959" t="s">
        <v>659</v>
      </c>
      <c r="M959" s="4" t="s">
        <v>2446</v>
      </c>
      <c r="N959">
        <v>1</v>
      </c>
      <c r="O959">
        <v>1</v>
      </c>
    </row>
    <row r="960" spans="1:15" ht="203" x14ac:dyDescent="0.35">
      <c r="A960" t="s">
        <v>13</v>
      </c>
      <c r="B960" t="s">
        <v>658</v>
      </c>
      <c r="C960" t="s">
        <v>2411</v>
      </c>
      <c r="D960" t="s">
        <v>2447</v>
      </c>
      <c r="E960" t="s">
        <v>2448</v>
      </c>
      <c r="F960">
        <v>110</v>
      </c>
      <c r="G960">
        <v>5</v>
      </c>
      <c r="H960" t="s">
        <v>3</v>
      </c>
      <c r="K960" t="s">
        <v>659</v>
      </c>
      <c r="M960" s="4" t="s">
        <v>2449</v>
      </c>
      <c r="N960">
        <v>1</v>
      </c>
      <c r="O960">
        <v>1</v>
      </c>
    </row>
    <row r="961" spans="1:15" ht="290" x14ac:dyDescent="0.35">
      <c r="A961" t="s">
        <v>13</v>
      </c>
      <c r="B961" t="s">
        <v>658</v>
      </c>
      <c r="C961" t="s">
        <v>2411</v>
      </c>
      <c r="D961" t="s">
        <v>2450</v>
      </c>
      <c r="E961" t="s">
        <v>2451</v>
      </c>
      <c r="F961">
        <v>115</v>
      </c>
      <c r="G961">
        <v>5</v>
      </c>
      <c r="H961" t="s">
        <v>3</v>
      </c>
      <c r="K961" t="s">
        <v>659</v>
      </c>
      <c r="M961" s="4" t="s">
        <v>2452</v>
      </c>
      <c r="N961">
        <v>1</v>
      </c>
      <c r="O961">
        <v>1</v>
      </c>
    </row>
    <row r="962" spans="1:15" ht="409.5" x14ac:dyDescent="0.35">
      <c r="A962" t="s">
        <v>13</v>
      </c>
      <c r="B962" t="s">
        <v>658</v>
      </c>
      <c r="C962" t="s">
        <v>2411</v>
      </c>
      <c r="D962" t="s">
        <v>2453</v>
      </c>
      <c r="E962" t="s">
        <v>2453</v>
      </c>
      <c r="F962">
        <v>121</v>
      </c>
      <c r="G962">
        <v>20</v>
      </c>
      <c r="H962" t="s">
        <v>3</v>
      </c>
      <c r="K962" t="s">
        <v>659</v>
      </c>
      <c r="M962" s="4" t="s">
        <v>2454</v>
      </c>
      <c r="N962">
        <v>1</v>
      </c>
      <c r="O962">
        <v>1</v>
      </c>
    </row>
    <row r="963" spans="1:15" ht="409.5" x14ac:dyDescent="0.35">
      <c r="A963" t="s">
        <v>13</v>
      </c>
      <c r="B963" t="s">
        <v>658</v>
      </c>
      <c r="C963" t="s">
        <v>2411</v>
      </c>
      <c r="D963" t="s">
        <v>2455</v>
      </c>
      <c r="E963" t="s">
        <v>2456</v>
      </c>
      <c r="F963">
        <v>141</v>
      </c>
      <c r="G963">
        <v>10</v>
      </c>
      <c r="H963" t="s">
        <v>779</v>
      </c>
      <c r="J963" t="s">
        <v>1236</v>
      </c>
      <c r="K963" t="s">
        <v>2457</v>
      </c>
      <c r="M963" s="4" t="s">
        <v>2458</v>
      </c>
      <c r="N963">
        <v>1</v>
      </c>
      <c r="O963">
        <v>1</v>
      </c>
    </row>
    <row r="964" spans="1:15" ht="409.5" x14ac:dyDescent="0.35">
      <c r="A964" t="s">
        <v>13</v>
      </c>
      <c r="B964" t="s">
        <v>658</v>
      </c>
      <c r="C964" t="s">
        <v>2411</v>
      </c>
      <c r="D964" t="s">
        <v>2459</v>
      </c>
      <c r="E964" t="s">
        <v>2460</v>
      </c>
      <c r="F964">
        <v>151</v>
      </c>
      <c r="G964">
        <v>10</v>
      </c>
      <c r="H964" t="s">
        <v>779</v>
      </c>
      <c r="J964" t="s">
        <v>1236</v>
      </c>
      <c r="K964" t="s">
        <v>2457</v>
      </c>
      <c r="M964" s="4" t="s">
        <v>2461</v>
      </c>
      <c r="N964">
        <v>1</v>
      </c>
      <c r="O964">
        <v>1</v>
      </c>
    </row>
    <row r="965" spans="1:15" ht="409.5" x14ac:dyDescent="0.35">
      <c r="A965" t="s">
        <v>13</v>
      </c>
      <c r="B965" t="s">
        <v>658</v>
      </c>
      <c r="C965" t="s">
        <v>2411</v>
      </c>
      <c r="D965" t="s">
        <v>2462</v>
      </c>
      <c r="E965" t="s">
        <v>2463</v>
      </c>
      <c r="F965">
        <v>161</v>
      </c>
      <c r="G965">
        <v>14</v>
      </c>
      <c r="H965" t="s">
        <v>779</v>
      </c>
      <c r="I965" t="s">
        <v>4</v>
      </c>
      <c r="J965" t="s">
        <v>1087</v>
      </c>
      <c r="K965" t="s">
        <v>2464</v>
      </c>
      <c r="M965" s="4" t="s">
        <v>2465</v>
      </c>
      <c r="N965">
        <v>1</v>
      </c>
      <c r="O965">
        <v>1</v>
      </c>
    </row>
    <row r="966" spans="1:15" ht="409.5" x14ac:dyDescent="0.35">
      <c r="A966" t="s">
        <v>13</v>
      </c>
      <c r="B966" t="s">
        <v>658</v>
      </c>
      <c r="C966" t="s">
        <v>2411</v>
      </c>
      <c r="D966" t="s">
        <v>1135</v>
      </c>
      <c r="E966" t="s">
        <v>2466</v>
      </c>
      <c r="F966">
        <v>176</v>
      </c>
      <c r="G966">
        <v>15</v>
      </c>
      <c r="H966" t="s">
        <v>779</v>
      </c>
      <c r="J966" t="s">
        <v>1089</v>
      </c>
      <c r="K966" t="s">
        <v>2467</v>
      </c>
      <c r="M966" s="4" t="s">
        <v>2468</v>
      </c>
      <c r="N966">
        <v>1</v>
      </c>
      <c r="O966">
        <v>1</v>
      </c>
    </row>
    <row r="967" spans="1:15" ht="409.5" x14ac:dyDescent="0.35">
      <c r="A967" t="s">
        <v>13</v>
      </c>
      <c r="B967" t="s">
        <v>658</v>
      </c>
      <c r="C967" t="s">
        <v>2411</v>
      </c>
      <c r="D967" t="s">
        <v>2438</v>
      </c>
      <c r="E967" t="s">
        <v>2469</v>
      </c>
      <c r="F967">
        <v>192</v>
      </c>
      <c r="G967">
        <v>14</v>
      </c>
      <c r="H967" t="s">
        <v>779</v>
      </c>
      <c r="J967" t="s">
        <v>1200</v>
      </c>
      <c r="K967" t="s">
        <v>2434</v>
      </c>
      <c r="M967" s="4" t="s">
        <v>2470</v>
      </c>
      <c r="N967">
        <v>1</v>
      </c>
      <c r="O967">
        <v>1</v>
      </c>
    </row>
    <row r="968" spans="1:15" ht="409.5" x14ac:dyDescent="0.35">
      <c r="A968" t="s">
        <v>13</v>
      </c>
      <c r="B968" t="s">
        <v>658</v>
      </c>
      <c r="C968" t="s">
        <v>2411</v>
      </c>
      <c r="D968" t="s">
        <v>2438</v>
      </c>
      <c r="E968" t="s">
        <v>2471</v>
      </c>
      <c r="F968">
        <v>207</v>
      </c>
      <c r="G968">
        <v>12</v>
      </c>
      <c r="H968" t="s">
        <v>779</v>
      </c>
      <c r="J968" t="s">
        <v>1087</v>
      </c>
      <c r="K968" t="s">
        <v>2472</v>
      </c>
      <c r="M968" s="4" t="s">
        <v>2473</v>
      </c>
      <c r="N968">
        <v>1</v>
      </c>
      <c r="O968">
        <v>1</v>
      </c>
    </row>
    <row r="969" spans="1:15" ht="145" x14ac:dyDescent="0.35">
      <c r="A969" t="s">
        <v>13</v>
      </c>
      <c r="B969" t="s">
        <v>658</v>
      </c>
      <c r="C969" t="s">
        <v>2411</v>
      </c>
      <c r="D969" t="s">
        <v>786</v>
      </c>
      <c r="E969" t="s">
        <v>2474</v>
      </c>
      <c r="F969">
        <v>220</v>
      </c>
      <c r="G969">
        <v>3</v>
      </c>
      <c r="H969" t="s">
        <v>779</v>
      </c>
      <c r="J969" t="s">
        <v>983</v>
      </c>
      <c r="K969" t="s">
        <v>665</v>
      </c>
      <c r="M969" s="4" t="s">
        <v>2475</v>
      </c>
      <c r="N969">
        <v>1</v>
      </c>
      <c r="O969">
        <v>1</v>
      </c>
    </row>
    <row r="970" spans="1:15" ht="409.5" x14ac:dyDescent="0.35">
      <c r="A970" t="s">
        <v>13</v>
      </c>
      <c r="B970" t="s">
        <v>658</v>
      </c>
      <c r="C970" t="s">
        <v>2411</v>
      </c>
      <c r="D970" t="s">
        <v>2438</v>
      </c>
      <c r="E970" t="s">
        <v>2476</v>
      </c>
      <c r="F970">
        <v>224</v>
      </c>
      <c r="G970">
        <v>12</v>
      </c>
      <c r="H970" t="s">
        <v>779</v>
      </c>
      <c r="J970" t="s">
        <v>1087</v>
      </c>
      <c r="K970" t="s">
        <v>2434</v>
      </c>
      <c r="M970" s="4" t="s">
        <v>2477</v>
      </c>
      <c r="N970">
        <v>1</v>
      </c>
      <c r="O970">
        <v>1</v>
      </c>
    </row>
    <row r="971" spans="1:15" ht="409.5" x14ac:dyDescent="0.35">
      <c r="A971" t="s">
        <v>13</v>
      </c>
      <c r="B971" t="s">
        <v>658</v>
      </c>
      <c r="C971" t="s">
        <v>2411</v>
      </c>
      <c r="D971" t="s">
        <v>2478</v>
      </c>
      <c r="E971" t="s">
        <v>2479</v>
      </c>
      <c r="F971">
        <v>237</v>
      </c>
      <c r="G971">
        <v>11</v>
      </c>
      <c r="H971" t="s">
        <v>779</v>
      </c>
      <c r="J971" t="s">
        <v>1857</v>
      </c>
      <c r="K971" t="s">
        <v>2480</v>
      </c>
      <c r="M971" s="4" t="s">
        <v>2481</v>
      </c>
      <c r="N971">
        <v>1</v>
      </c>
      <c r="O971">
        <v>1</v>
      </c>
    </row>
    <row r="972" spans="1:15" ht="409.5" x14ac:dyDescent="0.35">
      <c r="A972" t="s">
        <v>13</v>
      </c>
      <c r="B972" t="s">
        <v>658</v>
      </c>
      <c r="C972" t="s">
        <v>2411</v>
      </c>
      <c r="D972" t="s">
        <v>2478</v>
      </c>
      <c r="E972" t="s">
        <v>2482</v>
      </c>
      <c r="F972">
        <v>249</v>
      </c>
      <c r="G972">
        <v>11</v>
      </c>
      <c r="H972" t="s">
        <v>779</v>
      </c>
      <c r="J972" t="s">
        <v>1200</v>
      </c>
      <c r="K972" t="s">
        <v>2483</v>
      </c>
      <c r="M972" s="4" t="s">
        <v>2484</v>
      </c>
      <c r="N972">
        <v>1</v>
      </c>
      <c r="O972">
        <v>1</v>
      </c>
    </row>
    <row r="973" spans="1:15" ht="409.5" x14ac:dyDescent="0.35">
      <c r="A973" t="s">
        <v>13</v>
      </c>
      <c r="B973" t="s">
        <v>658</v>
      </c>
      <c r="C973" t="s">
        <v>2411</v>
      </c>
      <c r="D973" t="s">
        <v>2447</v>
      </c>
      <c r="E973" t="s">
        <v>2485</v>
      </c>
      <c r="F973">
        <v>261</v>
      </c>
      <c r="G973">
        <v>21</v>
      </c>
      <c r="H973" t="s">
        <v>3</v>
      </c>
      <c r="K973" t="s">
        <v>663</v>
      </c>
      <c r="M973" s="4" t="s">
        <v>2486</v>
      </c>
      <c r="N973">
        <v>1</v>
      </c>
      <c r="O973">
        <v>1</v>
      </c>
    </row>
    <row r="974" spans="1:15" ht="362.5" x14ac:dyDescent="0.35">
      <c r="A974" t="s">
        <v>13</v>
      </c>
      <c r="B974" t="s">
        <v>658</v>
      </c>
      <c r="C974" t="s">
        <v>2411</v>
      </c>
      <c r="D974" t="s">
        <v>2447</v>
      </c>
      <c r="E974" t="s">
        <v>2487</v>
      </c>
      <c r="F974">
        <v>283</v>
      </c>
      <c r="G974">
        <v>5</v>
      </c>
      <c r="H974" t="s">
        <v>779</v>
      </c>
      <c r="I974" t="s">
        <v>4</v>
      </c>
      <c r="J974" t="s">
        <v>1282</v>
      </c>
      <c r="K974" t="s">
        <v>663</v>
      </c>
      <c r="M974" s="4" t="s">
        <v>2488</v>
      </c>
      <c r="N974">
        <v>1</v>
      </c>
      <c r="O974">
        <v>1</v>
      </c>
    </row>
    <row r="975" spans="1:15" ht="409.5" x14ac:dyDescent="0.35">
      <c r="A975" t="s">
        <v>13</v>
      </c>
      <c r="B975" t="s">
        <v>658</v>
      </c>
      <c r="C975" t="s">
        <v>2411</v>
      </c>
      <c r="D975" t="s">
        <v>2447</v>
      </c>
      <c r="E975" t="s">
        <v>2489</v>
      </c>
      <c r="F975">
        <v>289</v>
      </c>
      <c r="G975">
        <v>11</v>
      </c>
      <c r="H975" t="s">
        <v>779</v>
      </c>
      <c r="J975" t="s">
        <v>1200</v>
      </c>
      <c r="K975" t="s">
        <v>663</v>
      </c>
      <c r="M975" s="4" t="s">
        <v>2490</v>
      </c>
      <c r="N975">
        <v>1</v>
      </c>
      <c r="O975">
        <v>1</v>
      </c>
    </row>
    <row r="976" spans="1:15" ht="362.5" x14ac:dyDescent="0.35">
      <c r="A976" t="s">
        <v>13</v>
      </c>
      <c r="B976" t="s">
        <v>658</v>
      </c>
      <c r="C976" t="s">
        <v>2411</v>
      </c>
      <c r="D976" t="s">
        <v>2447</v>
      </c>
      <c r="E976" t="s">
        <v>2491</v>
      </c>
      <c r="F976">
        <v>301</v>
      </c>
      <c r="G976">
        <v>4</v>
      </c>
      <c r="H976" t="s">
        <v>3</v>
      </c>
      <c r="I976" t="s">
        <v>4</v>
      </c>
      <c r="K976" t="s">
        <v>2492</v>
      </c>
      <c r="M976" s="4" t="s">
        <v>2493</v>
      </c>
      <c r="N976">
        <v>1</v>
      </c>
      <c r="O976">
        <v>1</v>
      </c>
    </row>
    <row r="977" spans="1:15" ht="409.5" x14ac:dyDescent="0.35">
      <c r="A977" t="s">
        <v>13</v>
      </c>
      <c r="B977" t="s">
        <v>658</v>
      </c>
      <c r="C977" t="s">
        <v>2411</v>
      </c>
      <c r="D977" t="s">
        <v>2447</v>
      </c>
      <c r="E977" t="s">
        <v>2494</v>
      </c>
      <c r="F977">
        <v>306</v>
      </c>
      <c r="G977">
        <v>21</v>
      </c>
      <c r="H977" t="s">
        <v>3</v>
      </c>
      <c r="I977" t="s">
        <v>4</v>
      </c>
      <c r="K977" t="s">
        <v>2495</v>
      </c>
      <c r="M977" s="4" t="s">
        <v>2496</v>
      </c>
      <c r="N977">
        <v>1</v>
      </c>
      <c r="O977">
        <v>1</v>
      </c>
    </row>
    <row r="978" spans="1:15" ht="116" x14ac:dyDescent="0.35">
      <c r="A978" t="s">
        <v>13</v>
      </c>
      <c r="B978" t="s">
        <v>658</v>
      </c>
      <c r="C978" t="s">
        <v>2411</v>
      </c>
      <c r="D978" t="s">
        <v>2447</v>
      </c>
      <c r="E978" t="s">
        <v>2497</v>
      </c>
      <c r="F978">
        <v>328</v>
      </c>
      <c r="G978">
        <v>3</v>
      </c>
      <c r="H978" t="s">
        <v>3</v>
      </c>
      <c r="K978" t="s">
        <v>663</v>
      </c>
      <c r="M978" s="4" t="s">
        <v>2498</v>
      </c>
      <c r="N978">
        <v>1</v>
      </c>
      <c r="O978">
        <v>1</v>
      </c>
    </row>
    <row r="979" spans="1:15" ht="362.5" x14ac:dyDescent="0.35">
      <c r="A979" t="s">
        <v>13</v>
      </c>
      <c r="B979" t="s">
        <v>658</v>
      </c>
      <c r="C979" t="s">
        <v>2411</v>
      </c>
      <c r="D979" t="s">
        <v>2447</v>
      </c>
      <c r="E979" t="s">
        <v>2499</v>
      </c>
      <c r="F979">
        <v>332</v>
      </c>
      <c r="G979">
        <v>5</v>
      </c>
      <c r="H979" t="s">
        <v>779</v>
      </c>
      <c r="I979" t="s">
        <v>4</v>
      </c>
      <c r="J979" t="s">
        <v>1282</v>
      </c>
      <c r="K979" t="s">
        <v>663</v>
      </c>
      <c r="M979" s="4" t="s">
        <v>2500</v>
      </c>
      <c r="N979">
        <v>1</v>
      </c>
      <c r="O979">
        <v>1</v>
      </c>
    </row>
    <row r="980" spans="1:15" ht="203" x14ac:dyDescent="0.35">
      <c r="A980" t="s">
        <v>13</v>
      </c>
      <c r="B980" t="s">
        <v>658</v>
      </c>
      <c r="C980" t="s">
        <v>2411</v>
      </c>
      <c r="D980" t="s">
        <v>2501</v>
      </c>
      <c r="E980" t="s">
        <v>2502</v>
      </c>
      <c r="F980">
        <v>338</v>
      </c>
      <c r="G980">
        <v>3</v>
      </c>
      <c r="H980" t="s">
        <v>779</v>
      </c>
      <c r="J980" t="s">
        <v>1238</v>
      </c>
      <c r="K980" t="s">
        <v>663</v>
      </c>
      <c r="M980" s="4" t="s">
        <v>2503</v>
      </c>
      <c r="N980">
        <v>1</v>
      </c>
      <c r="O980">
        <v>1</v>
      </c>
    </row>
    <row r="981" spans="1:15" ht="203" x14ac:dyDescent="0.35">
      <c r="A981" t="s">
        <v>13</v>
      </c>
      <c r="B981" t="s">
        <v>658</v>
      </c>
      <c r="C981" t="s">
        <v>2411</v>
      </c>
      <c r="D981" t="s">
        <v>2501</v>
      </c>
      <c r="E981" t="s">
        <v>2504</v>
      </c>
      <c r="F981">
        <v>342</v>
      </c>
      <c r="G981">
        <v>3</v>
      </c>
      <c r="H981" t="s">
        <v>779</v>
      </c>
      <c r="J981" t="s">
        <v>1238</v>
      </c>
      <c r="K981" t="s">
        <v>663</v>
      </c>
      <c r="M981" s="4" t="s">
        <v>2505</v>
      </c>
      <c r="N981">
        <v>1</v>
      </c>
      <c r="O981">
        <v>1</v>
      </c>
    </row>
    <row r="982" spans="1:15" ht="409.5" x14ac:dyDescent="0.35">
      <c r="A982" t="s">
        <v>13</v>
      </c>
      <c r="B982" t="s">
        <v>658</v>
      </c>
      <c r="C982" t="s">
        <v>2411</v>
      </c>
      <c r="D982" t="s">
        <v>616</v>
      </c>
      <c r="E982" t="s">
        <v>2506</v>
      </c>
      <c r="F982">
        <v>346</v>
      </c>
      <c r="G982">
        <v>6</v>
      </c>
      <c r="H982" t="s">
        <v>779</v>
      </c>
      <c r="J982" t="s">
        <v>983</v>
      </c>
      <c r="K982" t="s">
        <v>663</v>
      </c>
      <c r="M982" s="4" t="s">
        <v>2507</v>
      </c>
      <c r="N982">
        <v>1</v>
      </c>
      <c r="O982">
        <v>1</v>
      </c>
    </row>
    <row r="983" spans="1:15" ht="409.5" x14ac:dyDescent="0.35">
      <c r="A983" t="s">
        <v>13</v>
      </c>
      <c r="B983" t="s">
        <v>658</v>
      </c>
      <c r="C983" t="s">
        <v>2411</v>
      </c>
      <c r="D983" t="s">
        <v>2508</v>
      </c>
      <c r="E983" t="s">
        <v>2509</v>
      </c>
      <c r="F983">
        <v>353</v>
      </c>
      <c r="G983">
        <v>14</v>
      </c>
      <c r="H983" t="s">
        <v>779</v>
      </c>
      <c r="J983" t="s">
        <v>1143</v>
      </c>
      <c r="K983" t="s">
        <v>659</v>
      </c>
      <c r="M983" s="4" t="s">
        <v>2510</v>
      </c>
      <c r="N983">
        <v>1</v>
      </c>
      <c r="O983">
        <v>1</v>
      </c>
    </row>
    <row r="984" spans="1:15" ht="174" x14ac:dyDescent="0.35">
      <c r="A984" t="s">
        <v>13</v>
      </c>
      <c r="B984" t="s">
        <v>658</v>
      </c>
      <c r="C984" t="s">
        <v>2411</v>
      </c>
      <c r="D984" t="s">
        <v>2328</v>
      </c>
      <c r="E984" t="s">
        <v>2511</v>
      </c>
      <c r="F984">
        <v>368</v>
      </c>
      <c r="G984">
        <v>3</v>
      </c>
      <c r="H984" t="s">
        <v>779</v>
      </c>
      <c r="J984" t="s">
        <v>1236</v>
      </c>
      <c r="K984" t="s">
        <v>659</v>
      </c>
      <c r="M984" s="4" t="s">
        <v>2512</v>
      </c>
      <c r="N984">
        <v>1</v>
      </c>
      <c r="O984">
        <v>1</v>
      </c>
    </row>
    <row r="985" spans="1:15" ht="174" x14ac:dyDescent="0.35">
      <c r="A985" t="s">
        <v>13</v>
      </c>
      <c r="B985" t="s">
        <v>658</v>
      </c>
      <c r="C985" t="s">
        <v>2411</v>
      </c>
      <c r="D985" t="s">
        <v>2331</v>
      </c>
      <c r="E985" t="s">
        <v>2513</v>
      </c>
      <c r="F985">
        <v>372</v>
      </c>
      <c r="G985">
        <v>3</v>
      </c>
      <c r="H985" t="s">
        <v>779</v>
      </c>
      <c r="J985" t="s">
        <v>1236</v>
      </c>
      <c r="K985" t="s">
        <v>659</v>
      </c>
      <c r="M985" s="4" t="s">
        <v>2514</v>
      </c>
      <c r="N985">
        <v>1</v>
      </c>
      <c r="O985">
        <v>1</v>
      </c>
    </row>
    <row r="986" spans="1:15" ht="159.5" x14ac:dyDescent="0.35">
      <c r="A986" t="s">
        <v>13</v>
      </c>
      <c r="B986" t="s">
        <v>658</v>
      </c>
      <c r="C986" t="s">
        <v>2411</v>
      </c>
      <c r="D986" t="s">
        <v>2331</v>
      </c>
      <c r="E986" t="s">
        <v>2332</v>
      </c>
      <c r="F986">
        <v>376</v>
      </c>
      <c r="G986">
        <v>3</v>
      </c>
      <c r="H986" t="s">
        <v>779</v>
      </c>
      <c r="I986" t="s">
        <v>4</v>
      </c>
      <c r="J986" t="s">
        <v>1282</v>
      </c>
      <c r="K986" t="s">
        <v>659</v>
      </c>
      <c r="M986" s="4" t="s">
        <v>2333</v>
      </c>
      <c r="N986">
        <v>2</v>
      </c>
      <c r="O986">
        <v>2</v>
      </c>
    </row>
    <row r="987" spans="1:15" ht="145" x14ac:dyDescent="0.35">
      <c r="A987" t="s">
        <v>13</v>
      </c>
      <c r="B987" t="s">
        <v>658</v>
      </c>
      <c r="C987" t="s">
        <v>2411</v>
      </c>
      <c r="D987" t="s">
        <v>2328</v>
      </c>
      <c r="E987" t="s">
        <v>2329</v>
      </c>
      <c r="F987">
        <v>380</v>
      </c>
      <c r="G987">
        <v>3</v>
      </c>
      <c r="H987" t="s">
        <v>779</v>
      </c>
      <c r="I987" t="s">
        <v>4</v>
      </c>
      <c r="J987" t="s">
        <v>1282</v>
      </c>
      <c r="K987" t="s">
        <v>659</v>
      </c>
      <c r="M987" s="4" t="s">
        <v>2330</v>
      </c>
      <c r="N987">
        <v>2</v>
      </c>
      <c r="O987">
        <v>2</v>
      </c>
    </row>
    <row r="988" spans="1:15" ht="203" x14ac:dyDescent="0.35">
      <c r="A988" t="s">
        <v>13</v>
      </c>
      <c r="B988" t="s">
        <v>658</v>
      </c>
      <c r="C988" t="s">
        <v>2411</v>
      </c>
      <c r="D988" t="s">
        <v>648</v>
      </c>
      <c r="E988" t="s">
        <v>2515</v>
      </c>
      <c r="F988">
        <v>384</v>
      </c>
      <c r="G988">
        <v>5</v>
      </c>
      <c r="H988" t="s">
        <v>3</v>
      </c>
      <c r="K988" t="s">
        <v>659</v>
      </c>
      <c r="M988" s="4" t="s">
        <v>2516</v>
      </c>
      <c r="N988">
        <v>1</v>
      </c>
      <c r="O988">
        <v>1</v>
      </c>
    </row>
    <row r="989" spans="1:15" ht="174" x14ac:dyDescent="0.35">
      <c r="A989" t="s">
        <v>13</v>
      </c>
      <c r="B989" t="s">
        <v>658</v>
      </c>
      <c r="C989" t="s">
        <v>2411</v>
      </c>
      <c r="D989" t="s">
        <v>2427</v>
      </c>
      <c r="E989" t="s">
        <v>2517</v>
      </c>
      <c r="F989">
        <v>390</v>
      </c>
      <c r="G989">
        <v>4</v>
      </c>
      <c r="H989" t="s">
        <v>3</v>
      </c>
      <c r="K989" t="s">
        <v>659</v>
      </c>
      <c r="M989" s="4" t="s">
        <v>2518</v>
      </c>
      <c r="N989">
        <v>1</v>
      </c>
      <c r="O989">
        <v>1</v>
      </c>
    </row>
    <row r="990" spans="1:15" ht="72.5" x14ac:dyDescent="0.35">
      <c r="A990" t="s">
        <v>13</v>
      </c>
      <c r="B990" t="s">
        <v>658</v>
      </c>
      <c r="C990" t="s">
        <v>2411</v>
      </c>
      <c r="D990" t="s">
        <v>2450</v>
      </c>
      <c r="E990" t="s">
        <v>2519</v>
      </c>
      <c r="F990">
        <v>395</v>
      </c>
      <c r="G990">
        <v>3</v>
      </c>
      <c r="H990" t="s">
        <v>3</v>
      </c>
      <c r="K990" t="s">
        <v>659</v>
      </c>
      <c r="M990" s="4" t="s">
        <v>2520</v>
      </c>
      <c r="N990">
        <v>1</v>
      </c>
      <c r="O990">
        <v>1</v>
      </c>
    </row>
    <row r="991" spans="1:15" ht="145" x14ac:dyDescent="0.35">
      <c r="A991" t="s">
        <v>13</v>
      </c>
      <c r="B991" t="s">
        <v>658</v>
      </c>
      <c r="C991" t="s">
        <v>2411</v>
      </c>
      <c r="D991" t="s">
        <v>2462</v>
      </c>
      <c r="E991" t="s">
        <v>2521</v>
      </c>
      <c r="F991">
        <v>399</v>
      </c>
      <c r="G991">
        <v>4</v>
      </c>
      <c r="H991" t="s">
        <v>3</v>
      </c>
      <c r="K991" t="s">
        <v>659</v>
      </c>
      <c r="M991" s="4" t="s">
        <v>2522</v>
      </c>
      <c r="N991">
        <v>1</v>
      </c>
      <c r="O991">
        <v>1</v>
      </c>
    </row>
    <row r="992" spans="1:15" ht="159.5" x14ac:dyDescent="0.35">
      <c r="A992" t="s">
        <v>13</v>
      </c>
      <c r="B992" t="s">
        <v>658</v>
      </c>
      <c r="C992" t="s">
        <v>2411</v>
      </c>
      <c r="D992" t="s">
        <v>291</v>
      </c>
      <c r="E992" t="s">
        <v>2523</v>
      </c>
      <c r="F992">
        <v>404</v>
      </c>
      <c r="G992">
        <v>5</v>
      </c>
      <c r="H992" t="s">
        <v>3</v>
      </c>
      <c r="K992" t="s">
        <v>659</v>
      </c>
      <c r="M992" s="4" t="s">
        <v>2524</v>
      </c>
      <c r="N992">
        <v>1</v>
      </c>
      <c r="O992">
        <v>1</v>
      </c>
    </row>
    <row r="993" spans="1:15" ht="174" x14ac:dyDescent="0.35">
      <c r="A993" t="s">
        <v>13</v>
      </c>
      <c r="B993" t="s">
        <v>658</v>
      </c>
      <c r="C993" t="s">
        <v>2411</v>
      </c>
      <c r="D993" t="s">
        <v>2438</v>
      </c>
      <c r="E993" t="s">
        <v>2525</v>
      </c>
      <c r="F993">
        <v>410</v>
      </c>
      <c r="G993">
        <v>4</v>
      </c>
      <c r="H993" t="s">
        <v>3</v>
      </c>
      <c r="K993" t="s">
        <v>659</v>
      </c>
      <c r="M993" s="4" t="s">
        <v>2526</v>
      </c>
      <c r="N993">
        <v>1</v>
      </c>
      <c r="O993">
        <v>1</v>
      </c>
    </row>
    <row r="994" spans="1:15" ht="101.5" x14ac:dyDescent="0.35">
      <c r="A994" t="s">
        <v>13</v>
      </c>
      <c r="B994" t="s">
        <v>658</v>
      </c>
      <c r="C994" t="s">
        <v>2411</v>
      </c>
      <c r="D994" t="s">
        <v>883</v>
      </c>
      <c r="E994" t="s">
        <v>2527</v>
      </c>
      <c r="F994">
        <v>415</v>
      </c>
      <c r="G994">
        <v>3</v>
      </c>
      <c r="H994" t="s">
        <v>3</v>
      </c>
      <c r="K994" t="s">
        <v>659</v>
      </c>
      <c r="M994" s="4" t="s">
        <v>2528</v>
      </c>
      <c r="N994">
        <v>1</v>
      </c>
      <c r="O994">
        <v>1</v>
      </c>
    </row>
    <row r="995" spans="1:15" ht="203" x14ac:dyDescent="0.35">
      <c r="A995" t="s">
        <v>13</v>
      </c>
      <c r="B995" t="s">
        <v>702</v>
      </c>
      <c r="C995" t="s">
        <v>2103</v>
      </c>
      <c r="D995" t="s">
        <v>95</v>
      </c>
      <c r="E995" t="s">
        <v>95</v>
      </c>
      <c r="F995">
        <v>3</v>
      </c>
      <c r="G995">
        <v>4</v>
      </c>
      <c r="H995" t="s">
        <v>1076</v>
      </c>
      <c r="I995" t="s">
        <v>102</v>
      </c>
      <c r="J995" t="s">
        <v>2103</v>
      </c>
      <c r="K995" t="s">
        <v>2529</v>
      </c>
      <c r="M995" s="4" t="s">
        <v>2530</v>
      </c>
      <c r="N995">
        <v>34</v>
      </c>
      <c r="O995">
        <v>1</v>
      </c>
    </row>
    <row r="996" spans="1:15" ht="246.5" x14ac:dyDescent="0.35">
      <c r="A996" t="s">
        <v>13</v>
      </c>
      <c r="B996" t="s">
        <v>702</v>
      </c>
      <c r="C996" t="s">
        <v>1849</v>
      </c>
      <c r="D996" t="s">
        <v>95</v>
      </c>
      <c r="E996" t="s">
        <v>95</v>
      </c>
      <c r="F996">
        <v>3</v>
      </c>
      <c r="G996">
        <v>6</v>
      </c>
      <c r="H996" t="s">
        <v>1076</v>
      </c>
      <c r="I996" t="s">
        <v>102</v>
      </c>
      <c r="J996" t="s">
        <v>1849</v>
      </c>
      <c r="K996" t="s">
        <v>1850</v>
      </c>
      <c r="M996" s="4" t="s">
        <v>2531</v>
      </c>
      <c r="N996">
        <v>34</v>
      </c>
      <c r="O996">
        <v>1</v>
      </c>
    </row>
    <row r="997" spans="1:15" ht="232" x14ac:dyDescent="0.35">
      <c r="A997" t="s">
        <v>13</v>
      </c>
      <c r="B997" t="s">
        <v>702</v>
      </c>
      <c r="C997" t="s">
        <v>1393</v>
      </c>
      <c r="D997" t="s">
        <v>95</v>
      </c>
      <c r="E997" t="s">
        <v>95</v>
      </c>
      <c r="F997">
        <v>3</v>
      </c>
      <c r="G997">
        <v>5</v>
      </c>
      <c r="H997" t="s">
        <v>1076</v>
      </c>
      <c r="I997" t="s">
        <v>102</v>
      </c>
      <c r="J997" t="s">
        <v>1393</v>
      </c>
      <c r="K997" t="s">
        <v>1852</v>
      </c>
      <c r="M997" s="4" t="s">
        <v>2532</v>
      </c>
      <c r="N997">
        <v>34</v>
      </c>
      <c r="O997">
        <v>1</v>
      </c>
    </row>
    <row r="998" spans="1:15" ht="290" x14ac:dyDescent="0.35">
      <c r="A998" t="s">
        <v>13</v>
      </c>
      <c r="B998" t="s">
        <v>702</v>
      </c>
      <c r="C998" t="s">
        <v>1857</v>
      </c>
      <c r="D998" t="s">
        <v>95</v>
      </c>
      <c r="E998" t="s">
        <v>95</v>
      </c>
      <c r="F998">
        <v>3</v>
      </c>
      <c r="G998">
        <v>4</v>
      </c>
      <c r="H998" t="s">
        <v>1076</v>
      </c>
      <c r="I998" t="s">
        <v>102</v>
      </c>
      <c r="J998" t="s">
        <v>1857</v>
      </c>
      <c r="K998" t="s">
        <v>2533</v>
      </c>
      <c r="M998" s="4" t="s">
        <v>2534</v>
      </c>
      <c r="N998">
        <v>34</v>
      </c>
      <c r="O998">
        <v>1</v>
      </c>
    </row>
    <row r="999" spans="1:15" ht="101.5" x14ac:dyDescent="0.35">
      <c r="A999" t="s">
        <v>2538</v>
      </c>
      <c r="B999" t="s">
        <v>658</v>
      </c>
      <c r="C999" t="s">
        <v>2539</v>
      </c>
      <c r="D999" t="s">
        <v>774</v>
      </c>
      <c r="E999" t="s">
        <v>226</v>
      </c>
      <c r="F999">
        <v>3</v>
      </c>
      <c r="G999">
        <v>3</v>
      </c>
      <c r="H999" t="s">
        <v>779</v>
      </c>
      <c r="J999" t="s">
        <v>705</v>
      </c>
      <c r="K999" t="s">
        <v>665</v>
      </c>
      <c r="M999" s="4" t="s">
        <v>1355</v>
      </c>
      <c r="N999">
        <v>2</v>
      </c>
      <c r="O999">
        <v>2</v>
      </c>
    </row>
    <row r="1000" spans="1:15" ht="290" x14ac:dyDescent="0.35">
      <c r="A1000" t="s">
        <v>2538</v>
      </c>
      <c r="B1000" t="s">
        <v>658</v>
      </c>
      <c r="C1000" t="s">
        <v>2539</v>
      </c>
      <c r="D1000" t="s">
        <v>2540</v>
      </c>
      <c r="E1000" t="s">
        <v>2541</v>
      </c>
      <c r="F1000">
        <v>7</v>
      </c>
      <c r="G1000">
        <v>8</v>
      </c>
      <c r="H1000" t="s">
        <v>779</v>
      </c>
      <c r="J1000" t="s">
        <v>661</v>
      </c>
      <c r="K1000" t="s">
        <v>2542</v>
      </c>
      <c r="M1000" s="4" t="s">
        <v>2543</v>
      </c>
      <c r="N1000">
        <v>1</v>
      </c>
      <c r="O1000">
        <v>1</v>
      </c>
    </row>
    <row r="1001" spans="1:15" ht="116" x14ac:dyDescent="0.35">
      <c r="A1001" t="s">
        <v>2538</v>
      </c>
      <c r="B1001" t="s">
        <v>658</v>
      </c>
      <c r="C1001" t="s">
        <v>2539</v>
      </c>
      <c r="D1001" t="s">
        <v>790</v>
      </c>
      <c r="E1001" t="s">
        <v>257</v>
      </c>
      <c r="F1001">
        <v>16</v>
      </c>
      <c r="G1001">
        <v>3</v>
      </c>
      <c r="H1001" t="s">
        <v>779</v>
      </c>
      <c r="J1001" t="s">
        <v>705</v>
      </c>
      <c r="K1001" t="s">
        <v>665</v>
      </c>
      <c r="M1001" s="4" t="s">
        <v>1390</v>
      </c>
      <c r="N1001">
        <v>2</v>
      </c>
      <c r="O1001">
        <v>2</v>
      </c>
    </row>
    <row r="1002" spans="1:15" ht="130.5" x14ac:dyDescent="0.35">
      <c r="A1002" t="s">
        <v>2538</v>
      </c>
      <c r="B1002" t="s">
        <v>658</v>
      </c>
      <c r="C1002" t="s">
        <v>2539</v>
      </c>
      <c r="D1002" t="s">
        <v>2544</v>
      </c>
      <c r="E1002" t="s">
        <v>2544</v>
      </c>
      <c r="F1002">
        <v>20</v>
      </c>
      <c r="G1002">
        <v>3</v>
      </c>
      <c r="H1002" t="s">
        <v>779</v>
      </c>
      <c r="J1002" t="s">
        <v>705</v>
      </c>
      <c r="K1002" t="s">
        <v>2545</v>
      </c>
      <c r="M1002" s="4" t="s">
        <v>2546</v>
      </c>
      <c r="N1002">
        <v>1</v>
      </c>
      <c r="O1002">
        <v>1</v>
      </c>
    </row>
    <row r="1003" spans="1:15" ht="130.5" x14ac:dyDescent="0.35">
      <c r="A1003" t="s">
        <v>2538</v>
      </c>
      <c r="B1003" t="s">
        <v>658</v>
      </c>
      <c r="C1003" t="s">
        <v>2539</v>
      </c>
      <c r="D1003" t="s">
        <v>2544</v>
      </c>
      <c r="E1003" t="s">
        <v>2547</v>
      </c>
      <c r="F1003">
        <v>24</v>
      </c>
      <c r="G1003">
        <v>3</v>
      </c>
      <c r="H1003" t="s">
        <v>779</v>
      </c>
      <c r="J1003" t="s">
        <v>705</v>
      </c>
      <c r="K1003" t="s">
        <v>2548</v>
      </c>
      <c r="M1003" s="4" t="s">
        <v>2549</v>
      </c>
      <c r="N1003">
        <v>1</v>
      </c>
      <c r="O1003">
        <v>1</v>
      </c>
    </row>
    <row r="1004" spans="1:15" ht="217.5" x14ac:dyDescent="0.35">
      <c r="A1004" t="s">
        <v>2538</v>
      </c>
      <c r="B1004" t="s">
        <v>658</v>
      </c>
      <c r="C1004" t="s">
        <v>2539</v>
      </c>
      <c r="D1004" t="s">
        <v>583</v>
      </c>
      <c r="E1004" t="s">
        <v>583</v>
      </c>
      <c r="F1004">
        <v>28</v>
      </c>
      <c r="G1004">
        <v>5</v>
      </c>
      <c r="H1004" t="s">
        <v>779</v>
      </c>
      <c r="J1004" t="s">
        <v>705</v>
      </c>
      <c r="K1004" t="s">
        <v>2550</v>
      </c>
      <c r="M1004" s="4" t="s">
        <v>2551</v>
      </c>
      <c r="N1004">
        <v>1</v>
      </c>
      <c r="O1004">
        <v>1</v>
      </c>
    </row>
    <row r="1005" spans="1:15" ht="409.5" x14ac:dyDescent="0.35">
      <c r="A1005" t="s">
        <v>2538</v>
      </c>
      <c r="B1005" t="s">
        <v>658</v>
      </c>
      <c r="C1005" t="s">
        <v>2539</v>
      </c>
      <c r="D1005" t="s">
        <v>3</v>
      </c>
      <c r="E1005" t="s">
        <v>2552</v>
      </c>
      <c r="F1005">
        <v>34</v>
      </c>
      <c r="G1005">
        <v>12</v>
      </c>
      <c r="H1005" t="s">
        <v>779</v>
      </c>
      <c r="J1005" t="s">
        <v>661</v>
      </c>
      <c r="K1005" t="s">
        <v>2553</v>
      </c>
      <c r="M1005" s="4" t="s">
        <v>2554</v>
      </c>
      <c r="N1005">
        <v>1</v>
      </c>
      <c r="O1005">
        <v>1</v>
      </c>
    </row>
    <row r="1006" spans="1:15" ht="275.5" x14ac:dyDescent="0.35">
      <c r="A1006" t="s">
        <v>2538</v>
      </c>
      <c r="B1006" t="s">
        <v>658</v>
      </c>
      <c r="C1006" t="s">
        <v>2555</v>
      </c>
      <c r="D1006" t="s">
        <v>155</v>
      </c>
      <c r="E1006" t="s">
        <v>156</v>
      </c>
      <c r="F1006">
        <v>3</v>
      </c>
      <c r="G1006">
        <v>4</v>
      </c>
      <c r="H1006" t="s">
        <v>779</v>
      </c>
      <c r="J1006" t="s">
        <v>99</v>
      </c>
      <c r="K1006" t="s">
        <v>735</v>
      </c>
      <c r="M1006" s="4" t="s">
        <v>1262</v>
      </c>
      <c r="N1006">
        <v>2</v>
      </c>
      <c r="O1006">
        <v>2</v>
      </c>
    </row>
    <row r="1007" spans="1:15" ht="409.5" x14ac:dyDescent="0.35">
      <c r="A1007" t="s">
        <v>2538</v>
      </c>
      <c r="B1007" t="s">
        <v>658</v>
      </c>
      <c r="C1007" t="s">
        <v>2555</v>
      </c>
      <c r="D1007" t="s">
        <v>155</v>
      </c>
      <c r="E1007" t="s">
        <v>586</v>
      </c>
      <c r="F1007">
        <v>8</v>
      </c>
      <c r="G1007">
        <v>12</v>
      </c>
      <c r="H1007" t="s">
        <v>779</v>
      </c>
      <c r="J1007" t="s">
        <v>99</v>
      </c>
      <c r="K1007" t="s">
        <v>2556</v>
      </c>
      <c r="M1007" s="4" t="s">
        <v>2557</v>
      </c>
      <c r="N1007">
        <v>2</v>
      </c>
      <c r="O1007">
        <v>1</v>
      </c>
    </row>
    <row r="1008" spans="1:15" ht="409.5" x14ac:dyDescent="0.35">
      <c r="A1008" t="s">
        <v>2538</v>
      </c>
      <c r="B1008" t="s">
        <v>658</v>
      </c>
      <c r="C1008" t="s">
        <v>2555</v>
      </c>
      <c r="D1008" t="s">
        <v>155</v>
      </c>
      <c r="E1008" t="s">
        <v>155</v>
      </c>
      <c r="F1008">
        <v>21</v>
      </c>
      <c r="G1008">
        <v>8</v>
      </c>
      <c r="H1008" t="s">
        <v>779</v>
      </c>
      <c r="J1008" t="s">
        <v>99</v>
      </c>
      <c r="K1008" t="s">
        <v>735</v>
      </c>
      <c r="M1008" s="4" t="s">
        <v>2558</v>
      </c>
      <c r="N1008">
        <v>2</v>
      </c>
      <c r="O1008">
        <v>1</v>
      </c>
    </row>
    <row r="1009" spans="1:15" ht="290" x14ac:dyDescent="0.35">
      <c r="A1009" t="s">
        <v>2538</v>
      </c>
      <c r="B1009" t="s">
        <v>658</v>
      </c>
      <c r="C1009" t="s">
        <v>2555</v>
      </c>
      <c r="D1009" t="s">
        <v>155</v>
      </c>
      <c r="E1009" t="s">
        <v>2559</v>
      </c>
      <c r="F1009">
        <v>30</v>
      </c>
      <c r="G1009">
        <v>4</v>
      </c>
      <c r="H1009" t="s">
        <v>779</v>
      </c>
      <c r="J1009" t="s">
        <v>99</v>
      </c>
      <c r="K1009" t="s">
        <v>735</v>
      </c>
      <c r="M1009" s="4" t="s">
        <v>2560</v>
      </c>
      <c r="N1009">
        <v>1</v>
      </c>
      <c r="O1009">
        <v>1</v>
      </c>
    </row>
    <row r="1010" spans="1:15" ht="275.5" x14ac:dyDescent="0.35">
      <c r="A1010" t="s">
        <v>2538</v>
      </c>
      <c r="B1010" t="s">
        <v>658</v>
      </c>
      <c r="C1010" t="s">
        <v>2555</v>
      </c>
      <c r="D1010" t="s">
        <v>155</v>
      </c>
      <c r="E1010" t="s">
        <v>584</v>
      </c>
      <c r="F1010">
        <v>35</v>
      </c>
      <c r="G1010">
        <v>4</v>
      </c>
      <c r="H1010" t="s">
        <v>779</v>
      </c>
      <c r="J1010" t="s">
        <v>99</v>
      </c>
      <c r="K1010" t="s">
        <v>735</v>
      </c>
      <c r="M1010" s="4" t="s">
        <v>1772</v>
      </c>
      <c r="N1010">
        <v>2</v>
      </c>
      <c r="O1010">
        <v>2</v>
      </c>
    </row>
    <row r="1011" spans="1:15" ht="290" x14ac:dyDescent="0.35">
      <c r="A1011" t="s">
        <v>2538</v>
      </c>
      <c r="B1011" t="s">
        <v>658</v>
      </c>
      <c r="C1011" t="s">
        <v>2555</v>
      </c>
      <c r="D1011" t="s">
        <v>155</v>
      </c>
      <c r="E1011" t="s">
        <v>2561</v>
      </c>
      <c r="F1011">
        <v>40</v>
      </c>
      <c r="G1011">
        <v>4</v>
      </c>
      <c r="H1011" t="s">
        <v>779</v>
      </c>
      <c r="J1011" t="s">
        <v>99</v>
      </c>
      <c r="K1011" t="s">
        <v>735</v>
      </c>
      <c r="M1011" s="4" t="s">
        <v>2562</v>
      </c>
      <c r="N1011">
        <v>1</v>
      </c>
      <c r="O1011">
        <v>1</v>
      </c>
    </row>
    <row r="1012" spans="1:15" ht="409.5" x14ac:dyDescent="0.35">
      <c r="A1012" t="s">
        <v>2538</v>
      </c>
      <c r="B1012" t="s">
        <v>658</v>
      </c>
      <c r="C1012" t="s">
        <v>2555</v>
      </c>
      <c r="D1012" t="s">
        <v>155</v>
      </c>
      <c r="E1012" t="s">
        <v>2563</v>
      </c>
      <c r="F1012">
        <v>45</v>
      </c>
      <c r="G1012">
        <v>16</v>
      </c>
      <c r="H1012" t="s">
        <v>779</v>
      </c>
      <c r="J1012" t="s">
        <v>2564</v>
      </c>
      <c r="K1012" t="s">
        <v>2565</v>
      </c>
      <c r="M1012" s="4" t="s">
        <v>2566</v>
      </c>
      <c r="N1012">
        <v>1</v>
      </c>
      <c r="O1012">
        <v>1</v>
      </c>
    </row>
    <row r="1013" spans="1:15" ht="409.5" x14ac:dyDescent="0.35">
      <c r="A1013" t="s">
        <v>2538</v>
      </c>
      <c r="B1013" t="s">
        <v>658</v>
      </c>
      <c r="C1013" t="s">
        <v>2555</v>
      </c>
      <c r="D1013" t="s">
        <v>155</v>
      </c>
      <c r="E1013" t="s">
        <v>2567</v>
      </c>
      <c r="F1013">
        <v>62</v>
      </c>
      <c r="G1013">
        <v>16</v>
      </c>
      <c r="H1013" t="s">
        <v>779</v>
      </c>
      <c r="J1013" t="s">
        <v>2568</v>
      </c>
      <c r="K1013" t="s">
        <v>2565</v>
      </c>
      <c r="M1013" s="4" t="s">
        <v>2569</v>
      </c>
      <c r="N1013">
        <v>1</v>
      </c>
      <c r="O1013">
        <v>1</v>
      </c>
    </row>
    <row r="1014" spans="1:15" ht="409.5" x14ac:dyDescent="0.35">
      <c r="A1014" t="s">
        <v>2538</v>
      </c>
      <c r="B1014" t="s">
        <v>658</v>
      </c>
      <c r="C1014" t="s">
        <v>2555</v>
      </c>
      <c r="D1014" t="s">
        <v>155</v>
      </c>
      <c r="E1014" t="s">
        <v>2570</v>
      </c>
      <c r="F1014">
        <v>79</v>
      </c>
      <c r="G1014">
        <v>14</v>
      </c>
      <c r="H1014" t="s">
        <v>779</v>
      </c>
      <c r="J1014" t="s">
        <v>99</v>
      </c>
      <c r="K1014" t="s">
        <v>735</v>
      </c>
      <c r="M1014" s="4" t="s">
        <v>2571</v>
      </c>
      <c r="N1014">
        <v>1</v>
      </c>
      <c r="O1014">
        <v>1</v>
      </c>
    </row>
    <row r="1015" spans="1:15" ht="159.5" x14ac:dyDescent="0.35">
      <c r="A1015" t="s">
        <v>2538</v>
      </c>
      <c r="B1015" t="s">
        <v>658</v>
      </c>
      <c r="C1015" t="s">
        <v>2555</v>
      </c>
      <c r="D1015" t="s">
        <v>155</v>
      </c>
      <c r="E1015" t="s">
        <v>2572</v>
      </c>
      <c r="F1015">
        <v>94</v>
      </c>
      <c r="G1015">
        <v>3</v>
      </c>
      <c r="H1015" t="s">
        <v>3</v>
      </c>
      <c r="K1015" t="s">
        <v>2573</v>
      </c>
      <c r="M1015" s="4" t="s">
        <v>2574</v>
      </c>
      <c r="N1015">
        <v>1</v>
      </c>
      <c r="O1015">
        <v>1</v>
      </c>
    </row>
    <row r="1016" spans="1:15" ht="409.5" x14ac:dyDescent="0.35">
      <c r="A1016" t="s">
        <v>2538</v>
      </c>
      <c r="B1016" t="s">
        <v>658</v>
      </c>
      <c r="C1016" t="s">
        <v>2555</v>
      </c>
      <c r="D1016" t="s">
        <v>155</v>
      </c>
      <c r="E1016" t="s">
        <v>2575</v>
      </c>
      <c r="F1016">
        <v>98</v>
      </c>
      <c r="G1016">
        <v>20</v>
      </c>
      <c r="H1016" t="s">
        <v>779</v>
      </c>
      <c r="J1016" t="s">
        <v>99</v>
      </c>
      <c r="K1016" t="s">
        <v>2576</v>
      </c>
      <c r="M1016" s="4" t="s">
        <v>2577</v>
      </c>
      <c r="N1016">
        <v>1</v>
      </c>
      <c r="O1016">
        <v>1</v>
      </c>
    </row>
    <row r="1017" spans="1:15" ht="409.5" x14ac:dyDescent="0.35">
      <c r="A1017" t="s">
        <v>2538</v>
      </c>
      <c r="B1017" t="s">
        <v>658</v>
      </c>
      <c r="C1017" t="s">
        <v>2555</v>
      </c>
      <c r="D1017" t="s">
        <v>155</v>
      </c>
      <c r="E1017" t="s">
        <v>2578</v>
      </c>
      <c r="F1017">
        <v>119</v>
      </c>
      <c r="G1017">
        <v>5</v>
      </c>
      <c r="H1017" t="s">
        <v>779</v>
      </c>
      <c r="J1017" t="s">
        <v>99</v>
      </c>
      <c r="K1017" t="s">
        <v>735</v>
      </c>
      <c r="M1017" s="4" t="s">
        <v>2579</v>
      </c>
      <c r="N1017">
        <v>1</v>
      </c>
      <c r="O1017">
        <v>1</v>
      </c>
    </row>
    <row r="1018" spans="1:15" ht="409.5" x14ac:dyDescent="0.35">
      <c r="A1018" t="s">
        <v>2538</v>
      </c>
      <c r="B1018" t="s">
        <v>658</v>
      </c>
      <c r="C1018" t="s">
        <v>2555</v>
      </c>
      <c r="D1018" t="s">
        <v>155</v>
      </c>
      <c r="E1018" t="s">
        <v>106</v>
      </c>
      <c r="F1018">
        <v>125</v>
      </c>
      <c r="G1018">
        <v>10</v>
      </c>
      <c r="H1018" t="s">
        <v>779</v>
      </c>
      <c r="J1018" t="s">
        <v>99</v>
      </c>
      <c r="K1018" t="s">
        <v>711</v>
      </c>
      <c r="M1018" s="4" t="s">
        <v>2580</v>
      </c>
      <c r="N1018">
        <v>2</v>
      </c>
      <c r="O1018">
        <v>1</v>
      </c>
    </row>
    <row r="1019" spans="1:15" ht="409.5" x14ac:dyDescent="0.35">
      <c r="A1019" t="s">
        <v>2538</v>
      </c>
      <c r="B1019" t="s">
        <v>658</v>
      </c>
      <c r="C1019" t="s">
        <v>2555</v>
      </c>
      <c r="D1019" t="s">
        <v>155</v>
      </c>
      <c r="E1019" t="s">
        <v>585</v>
      </c>
      <c r="F1019">
        <v>136</v>
      </c>
      <c r="G1019">
        <v>10</v>
      </c>
      <c r="H1019" t="s">
        <v>779</v>
      </c>
      <c r="J1019" t="s">
        <v>99</v>
      </c>
      <c r="K1019" t="s">
        <v>711</v>
      </c>
      <c r="M1019" s="4" t="s">
        <v>2581</v>
      </c>
      <c r="N1019">
        <v>2</v>
      </c>
      <c r="O1019">
        <v>1</v>
      </c>
    </row>
    <row r="1020" spans="1:15" ht="87" x14ac:dyDescent="0.35">
      <c r="A1020" t="s">
        <v>2538</v>
      </c>
      <c r="B1020" t="s">
        <v>658</v>
      </c>
      <c r="C1020" t="s">
        <v>2555</v>
      </c>
      <c r="D1020" t="s">
        <v>2409</v>
      </c>
      <c r="E1020" t="s">
        <v>2409</v>
      </c>
      <c r="F1020">
        <v>147</v>
      </c>
      <c r="G1020">
        <v>3</v>
      </c>
      <c r="H1020" t="s">
        <v>3</v>
      </c>
      <c r="K1020" t="s">
        <v>659</v>
      </c>
      <c r="M1020" s="4" t="s">
        <v>2582</v>
      </c>
      <c r="N1020">
        <v>15</v>
      </c>
      <c r="O1020">
        <v>1</v>
      </c>
    </row>
    <row r="1021" spans="1:15" ht="409.5" x14ac:dyDescent="0.35">
      <c r="A1021" t="s">
        <v>2538</v>
      </c>
      <c r="B1021" t="s">
        <v>658</v>
      </c>
      <c r="C1021" t="s">
        <v>2555</v>
      </c>
      <c r="D1021" t="s">
        <v>155</v>
      </c>
      <c r="E1021" t="s">
        <v>2583</v>
      </c>
      <c r="F1021">
        <v>151</v>
      </c>
      <c r="G1021">
        <v>12</v>
      </c>
      <c r="H1021" t="s">
        <v>3</v>
      </c>
      <c r="I1021" t="s">
        <v>4</v>
      </c>
      <c r="K1021" t="s">
        <v>659</v>
      </c>
      <c r="M1021" s="4" t="s">
        <v>2584</v>
      </c>
      <c r="N1021">
        <v>1</v>
      </c>
      <c r="O1021">
        <v>1</v>
      </c>
    </row>
    <row r="1022" spans="1:15" ht="409.5" x14ac:dyDescent="0.35">
      <c r="A1022" t="s">
        <v>2538</v>
      </c>
      <c r="B1022" t="s">
        <v>658</v>
      </c>
      <c r="C1022" t="s">
        <v>2555</v>
      </c>
      <c r="D1022" t="s">
        <v>155</v>
      </c>
      <c r="E1022" t="s">
        <v>2585</v>
      </c>
      <c r="F1022">
        <v>164</v>
      </c>
      <c r="G1022">
        <v>10</v>
      </c>
      <c r="H1022" t="s">
        <v>3</v>
      </c>
      <c r="I1022" t="s">
        <v>4</v>
      </c>
      <c r="K1022" t="s">
        <v>659</v>
      </c>
      <c r="M1022" s="4" t="s">
        <v>2586</v>
      </c>
      <c r="N1022">
        <v>1</v>
      </c>
      <c r="O1022">
        <v>1</v>
      </c>
    </row>
    <row r="1023" spans="1:15" ht="145" x14ac:dyDescent="0.35">
      <c r="A1023" t="s">
        <v>2538</v>
      </c>
      <c r="B1023" t="s">
        <v>658</v>
      </c>
      <c r="C1023" t="s">
        <v>2587</v>
      </c>
      <c r="D1023" t="s">
        <v>871</v>
      </c>
      <c r="E1023" t="s">
        <v>2588</v>
      </c>
      <c r="F1023">
        <v>3</v>
      </c>
      <c r="G1023">
        <v>3</v>
      </c>
      <c r="H1023" t="s">
        <v>779</v>
      </c>
      <c r="J1023" t="s">
        <v>705</v>
      </c>
      <c r="K1023" t="s">
        <v>665</v>
      </c>
      <c r="M1023" s="4" t="s">
        <v>2589</v>
      </c>
      <c r="N1023">
        <v>1</v>
      </c>
      <c r="O1023">
        <v>1</v>
      </c>
    </row>
    <row r="1024" spans="1:15" ht="145" x14ac:dyDescent="0.35">
      <c r="A1024" t="s">
        <v>2538</v>
      </c>
      <c r="B1024" t="s">
        <v>658</v>
      </c>
      <c r="C1024" t="s">
        <v>2587</v>
      </c>
      <c r="D1024" t="s">
        <v>871</v>
      </c>
      <c r="E1024" t="s">
        <v>2590</v>
      </c>
      <c r="F1024">
        <v>7</v>
      </c>
      <c r="G1024">
        <v>3</v>
      </c>
      <c r="H1024" t="s">
        <v>779</v>
      </c>
      <c r="J1024" t="s">
        <v>705</v>
      </c>
      <c r="K1024" t="s">
        <v>665</v>
      </c>
      <c r="M1024" s="4" t="s">
        <v>2591</v>
      </c>
      <c r="N1024">
        <v>1</v>
      </c>
      <c r="O1024">
        <v>1</v>
      </c>
    </row>
    <row r="1025" spans="1:15" ht="145" x14ac:dyDescent="0.35">
      <c r="A1025" t="s">
        <v>2538</v>
      </c>
      <c r="B1025" t="s">
        <v>658</v>
      </c>
      <c r="C1025" t="s">
        <v>2587</v>
      </c>
      <c r="D1025" t="s">
        <v>871</v>
      </c>
      <c r="E1025" t="s">
        <v>2592</v>
      </c>
      <c r="F1025">
        <v>11</v>
      </c>
      <c r="G1025">
        <v>3</v>
      </c>
      <c r="H1025" t="s">
        <v>779</v>
      </c>
      <c r="J1025" t="s">
        <v>705</v>
      </c>
      <c r="K1025" t="s">
        <v>2593</v>
      </c>
      <c r="M1025" s="4" t="s">
        <v>2594</v>
      </c>
      <c r="N1025">
        <v>1</v>
      </c>
      <c r="O1025">
        <v>1</v>
      </c>
    </row>
    <row r="1026" spans="1:15" ht="246.5" x14ac:dyDescent="0.35">
      <c r="A1026" t="s">
        <v>2538</v>
      </c>
      <c r="B1026" t="s">
        <v>658</v>
      </c>
      <c r="C1026" t="s">
        <v>2587</v>
      </c>
      <c r="D1026" t="s">
        <v>871</v>
      </c>
      <c r="E1026" t="s">
        <v>2595</v>
      </c>
      <c r="F1026">
        <v>15</v>
      </c>
      <c r="G1026">
        <v>7</v>
      </c>
      <c r="H1026" t="s">
        <v>779</v>
      </c>
      <c r="J1026" t="s">
        <v>705</v>
      </c>
      <c r="K1026" t="s">
        <v>665</v>
      </c>
      <c r="M1026" s="4" t="s">
        <v>2596</v>
      </c>
      <c r="N1026">
        <v>1</v>
      </c>
      <c r="O1026">
        <v>1</v>
      </c>
    </row>
    <row r="1027" spans="1:15" ht="116" x14ac:dyDescent="0.35">
      <c r="A1027" t="s">
        <v>2538</v>
      </c>
      <c r="B1027" t="s">
        <v>658</v>
      </c>
      <c r="C1027" t="s">
        <v>2587</v>
      </c>
      <c r="D1027" t="s">
        <v>871</v>
      </c>
      <c r="E1027" t="s">
        <v>458</v>
      </c>
      <c r="F1027">
        <v>23</v>
      </c>
      <c r="G1027">
        <v>3</v>
      </c>
      <c r="H1027" t="s">
        <v>779</v>
      </c>
      <c r="J1027" t="s">
        <v>705</v>
      </c>
      <c r="K1027" t="s">
        <v>665</v>
      </c>
      <c r="M1027" s="4" t="s">
        <v>1554</v>
      </c>
      <c r="N1027">
        <v>2</v>
      </c>
      <c r="O1027">
        <v>2</v>
      </c>
    </row>
    <row r="1028" spans="1:15" ht="145" x14ac:dyDescent="0.35">
      <c r="A1028" t="s">
        <v>2538</v>
      </c>
      <c r="B1028" t="s">
        <v>658</v>
      </c>
      <c r="C1028" t="s">
        <v>2587</v>
      </c>
      <c r="D1028" t="s">
        <v>871</v>
      </c>
      <c r="E1028" t="s">
        <v>2597</v>
      </c>
      <c r="F1028">
        <v>27</v>
      </c>
      <c r="G1028">
        <v>3</v>
      </c>
      <c r="H1028" t="s">
        <v>779</v>
      </c>
      <c r="J1028" t="s">
        <v>705</v>
      </c>
      <c r="K1028" t="s">
        <v>665</v>
      </c>
      <c r="M1028" s="4" t="s">
        <v>2598</v>
      </c>
      <c r="N1028">
        <v>1</v>
      </c>
      <c r="O1028">
        <v>1</v>
      </c>
    </row>
    <row r="1029" spans="1:15" ht="159.5" x14ac:dyDescent="0.35">
      <c r="A1029" t="s">
        <v>2538</v>
      </c>
      <c r="B1029" t="s">
        <v>658</v>
      </c>
      <c r="C1029" t="s">
        <v>2587</v>
      </c>
      <c r="D1029" t="s">
        <v>871</v>
      </c>
      <c r="E1029" t="s">
        <v>2599</v>
      </c>
      <c r="F1029">
        <v>31</v>
      </c>
      <c r="G1029">
        <v>3</v>
      </c>
      <c r="H1029" t="s">
        <v>779</v>
      </c>
      <c r="J1029" t="s">
        <v>705</v>
      </c>
      <c r="K1029" t="s">
        <v>2600</v>
      </c>
      <c r="M1029" s="4" t="s">
        <v>2601</v>
      </c>
      <c r="N1029">
        <v>1</v>
      </c>
      <c r="O1029">
        <v>1</v>
      </c>
    </row>
    <row r="1030" spans="1:15" ht="130.5" x14ac:dyDescent="0.35">
      <c r="A1030" t="s">
        <v>2538</v>
      </c>
      <c r="B1030" t="s">
        <v>658</v>
      </c>
      <c r="C1030" t="s">
        <v>2587</v>
      </c>
      <c r="D1030" t="s">
        <v>871</v>
      </c>
      <c r="E1030" t="s">
        <v>459</v>
      </c>
      <c r="F1030">
        <v>35</v>
      </c>
      <c r="G1030">
        <v>3</v>
      </c>
      <c r="H1030" t="s">
        <v>779</v>
      </c>
      <c r="J1030" t="s">
        <v>705</v>
      </c>
      <c r="K1030" t="s">
        <v>665</v>
      </c>
      <c r="M1030" s="4" t="s">
        <v>2602</v>
      </c>
      <c r="N1030">
        <v>2</v>
      </c>
      <c r="O1030">
        <v>1</v>
      </c>
    </row>
    <row r="1031" spans="1:15" ht="159.5" x14ac:dyDescent="0.35">
      <c r="A1031" t="s">
        <v>2538</v>
      </c>
      <c r="B1031" t="s">
        <v>658</v>
      </c>
      <c r="C1031" t="s">
        <v>2587</v>
      </c>
      <c r="D1031" t="s">
        <v>871</v>
      </c>
      <c r="E1031" t="s">
        <v>587</v>
      </c>
      <c r="F1031">
        <v>39</v>
      </c>
      <c r="G1031">
        <v>3</v>
      </c>
      <c r="H1031" t="s">
        <v>779</v>
      </c>
      <c r="J1031" t="s">
        <v>705</v>
      </c>
      <c r="K1031" t="s">
        <v>872</v>
      </c>
      <c r="M1031" s="4" t="s">
        <v>2603</v>
      </c>
      <c r="N1031">
        <v>2</v>
      </c>
      <c r="O1031">
        <v>1</v>
      </c>
    </row>
    <row r="1032" spans="1:15" ht="290" x14ac:dyDescent="0.35">
      <c r="A1032" t="s">
        <v>2538</v>
      </c>
      <c r="B1032" t="s">
        <v>658</v>
      </c>
      <c r="C1032" t="s">
        <v>2587</v>
      </c>
      <c r="D1032" t="s">
        <v>871</v>
      </c>
      <c r="E1032" t="s">
        <v>460</v>
      </c>
      <c r="F1032">
        <v>43</v>
      </c>
      <c r="G1032">
        <v>8</v>
      </c>
      <c r="H1032" t="s">
        <v>779</v>
      </c>
      <c r="J1032" t="s">
        <v>705</v>
      </c>
      <c r="K1032" t="s">
        <v>781</v>
      </c>
      <c r="M1032" s="4" t="s">
        <v>2604</v>
      </c>
      <c r="N1032">
        <v>2</v>
      </c>
      <c r="O1032">
        <v>1</v>
      </c>
    </row>
    <row r="1033" spans="1:15" ht="333.5" x14ac:dyDescent="0.35">
      <c r="A1033" t="s">
        <v>2538</v>
      </c>
      <c r="B1033" t="s">
        <v>658</v>
      </c>
      <c r="C1033" t="s">
        <v>2587</v>
      </c>
      <c r="D1033" t="s">
        <v>871</v>
      </c>
      <c r="E1033" t="s">
        <v>588</v>
      </c>
      <c r="F1033">
        <v>52</v>
      </c>
      <c r="G1033">
        <v>7</v>
      </c>
      <c r="H1033" t="s">
        <v>779</v>
      </c>
      <c r="J1033" t="s">
        <v>705</v>
      </c>
      <c r="K1033" t="s">
        <v>2605</v>
      </c>
      <c r="M1033" s="4" t="s">
        <v>2606</v>
      </c>
      <c r="N1033">
        <v>2</v>
      </c>
      <c r="O1033">
        <v>1</v>
      </c>
    </row>
    <row r="1034" spans="1:15" ht="290" x14ac:dyDescent="0.35">
      <c r="A1034" t="s">
        <v>2538</v>
      </c>
      <c r="B1034" t="s">
        <v>658</v>
      </c>
      <c r="C1034" t="s">
        <v>2587</v>
      </c>
      <c r="D1034" t="s">
        <v>871</v>
      </c>
      <c r="E1034" t="s">
        <v>2607</v>
      </c>
      <c r="F1034">
        <v>60</v>
      </c>
      <c r="G1034">
        <v>8</v>
      </c>
      <c r="H1034" t="s">
        <v>779</v>
      </c>
      <c r="J1034" t="s">
        <v>705</v>
      </c>
      <c r="K1034" t="s">
        <v>2608</v>
      </c>
      <c r="M1034" s="4" t="s">
        <v>2609</v>
      </c>
      <c r="N1034">
        <v>1</v>
      </c>
      <c r="O1034">
        <v>1</v>
      </c>
    </row>
    <row r="1035" spans="1:15" ht="87" x14ac:dyDescent="0.35">
      <c r="A1035" t="s">
        <v>2538</v>
      </c>
      <c r="B1035" t="s">
        <v>658</v>
      </c>
      <c r="C1035" t="s">
        <v>2587</v>
      </c>
      <c r="D1035" t="s">
        <v>2409</v>
      </c>
      <c r="E1035" t="s">
        <v>2409</v>
      </c>
      <c r="F1035">
        <v>69</v>
      </c>
      <c r="G1035">
        <v>3</v>
      </c>
      <c r="H1035" t="s">
        <v>3</v>
      </c>
      <c r="K1035" t="s">
        <v>659</v>
      </c>
      <c r="M1035" s="4" t="s">
        <v>2610</v>
      </c>
      <c r="N1035">
        <v>15</v>
      </c>
      <c r="O1035">
        <v>1</v>
      </c>
    </row>
    <row r="1036" spans="1:15" ht="145" x14ac:dyDescent="0.35">
      <c r="A1036" t="s">
        <v>2538</v>
      </c>
      <c r="B1036" t="s">
        <v>658</v>
      </c>
      <c r="C1036" t="s">
        <v>2587</v>
      </c>
      <c r="D1036" t="s">
        <v>871</v>
      </c>
      <c r="E1036" t="s">
        <v>2611</v>
      </c>
      <c r="F1036">
        <v>73</v>
      </c>
      <c r="G1036">
        <v>3</v>
      </c>
      <c r="H1036" t="s">
        <v>3</v>
      </c>
      <c r="I1036" t="s">
        <v>4</v>
      </c>
      <c r="K1036" t="s">
        <v>659</v>
      </c>
      <c r="M1036" s="4" t="s">
        <v>2612</v>
      </c>
      <c r="N1036">
        <v>1</v>
      </c>
      <c r="O1036">
        <v>1</v>
      </c>
    </row>
    <row r="1037" spans="1:15" ht="217.5" x14ac:dyDescent="0.35">
      <c r="A1037" t="s">
        <v>2538</v>
      </c>
      <c r="B1037" t="s">
        <v>658</v>
      </c>
      <c r="C1037" t="s">
        <v>2613</v>
      </c>
      <c r="D1037" t="s">
        <v>639</v>
      </c>
      <c r="E1037" t="s">
        <v>2614</v>
      </c>
      <c r="F1037">
        <v>3</v>
      </c>
      <c r="G1037">
        <v>4</v>
      </c>
      <c r="H1037" t="s">
        <v>779</v>
      </c>
      <c r="J1037" t="s">
        <v>705</v>
      </c>
      <c r="K1037" t="s">
        <v>2615</v>
      </c>
      <c r="M1037" s="4" t="s">
        <v>2616</v>
      </c>
      <c r="N1037">
        <v>1</v>
      </c>
      <c r="O1037">
        <v>1</v>
      </c>
    </row>
    <row r="1038" spans="1:15" ht="391.5" x14ac:dyDescent="0.35">
      <c r="A1038" t="s">
        <v>2538</v>
      </c>
      <c r="B1038" t="s">
        <v>658</v>
      </c>
      <c r="C1038" t="s">
        <v>2613</v>
      </c>
      <c r="D1038" t="s">
        <v>639</v>
      </c>
      <c r="E1038" t="s">
        <v>2617</v>
      </c>
      <c r="F1038">
        <v>8</v>
      </c>
      <c r="G1038">
        <v>10</v>
      </c>
      <c r="H1038" t="s">
        <v>779</v>
      </c>
      <c r="J1038" t="s">
        <v>705</v>
      </c>
      <c r="K1038" t="s">
        <v>2618</v>
      </c>
      <c r="M1038" s="4" t="s">
        <v>2619</v>
      </c>
      <c r="N1038">
        <v>1</v>
      </c>
      <c r="O1038">
        <v>1</v>
      </c>
    </row>
    <row r="1039" spans="1:15" ht="409.5" x14ac:dyDescent="0.35">
      <c r="A1039" t="s">
        <v>2538</v>
      </c>
      <c r="B1039" t="s">
        <v>658</v>
      </c>
      <c r="C1039" t="s">
        <v>2613</v>
      </c>
      <c r="D1039" t="s">
        <v>639</v>
      </c>
      <c r="E1039" t="s">
        <v>2620</v>
      </c>
      <c r="F1039">
        <v>19</v>
      </c>
      <c r="G1039">
        <v>13</v>
      </c>
      <c r="H1039" t="s">
        <v>779</v>
      </c>
      <c r="J1039" t="s">
        <v>705</v>
      </c>
      <c r="K1039" t="s">
        <v>2621</v>
      </c>
      <c r="M1039" s="4" t="s">
        <v>2622</v>
      </c>
      <c r="N1039">
        <v>1</v>
      </c>
      <c r="O1039">
        <v>1</v>
      </c>
    </row>
    <row r="1040" spans="1:15" ht="188.5" x14ac:dyDescent="0.35">
      <c r="A1040" t="s">
        <v>2538</v>
      </c>
      <c r="B1040" t="s">
        <v>658</v>
      </c>
      <c r="C1040" t="s">
        <v>2613</v>
      </c>
      <c r="D1040" t="s">
        <v>639</v>
      </c>
      <c r="E1040" t="s">
        <v>222</v>
      </c>
      <c r="F1040">
        <v>33</v>
      </c>
      <c r="G1040">
        <v>4</v>
      </c>
      <c r="H1040" t="s">
        <v>779</v>
      </c>
      <c r="J1040" t="s">
        <v>705</v>
      </c>
      <c r="K1040" t="s">
        <v>773</v>
      </c>
      <c r="M1040" s="4" t="s">
        <v>2623</v>
      </c>
      <c r="N1040">
        <v>2</v>
      </c>
      <c r="O1040">
        <v>1</v>
      </c>
    </row>
    <row r="1041" spans="1:15" ht="409.5" x14ac:dyDescent="0.35">
      <c r="A1041" t="s">
        <v>2538</v>
      </c>
      <c r="B1041" t="s">
        <v>658</v>
      </c>
      <c r="C1041" t="s">
        <v>2613</v>
      </c>
      <c r="D1041" t="s">
        <v>639</v>
      </c>
      <c r="E1041" t="s">
        <v>2624</v>
      </c>
      <c r="F1041">
        <v>38</v>
      </c>
      <c r="G1041">
        <v>15</v>
      </c>
      <c r="H1041" t="s">
        <v>779</v>
      </c>
      <c r="J1041" t="s">
        <v>705</v>
      </c>
      <c r="K1041" t="s">
        <v>2625</v>
      </c>
      <c r="M1041" s="4" t="s">
        <v>2626</v>
      </c>
      <c r="N1041">
        <v>1</v>
      </c>
      <c r="O1041">
        <v>1</v>
      </c>
    </row>
    <row r="1042" spans="1:15" ht="261" x14ac:dyDescent="0.35">
      <c r="A1042" t="s">
        <v>2538</v>
      </c>
      <c r="B1042" t="s">
        <v>658</v>
      </c>
      <c r="C1042" t="s">
        <v>2627</v>
      </c>
      <c r="D1042" t="s">
        <v>2628</v>
      </c>
      <c r="E1042" t="s">
        <v>2629</v>
      </c>
      <c r="F1042">
        <v>3</v>
      </c>
      <c r="G1042">
        <v>4</v>
      </c>
      <c r="H1042" t="s">
        <v>1076</v>
      </c>
      <c r="J1042" t="s">
        <v>2629</v>
      </c>
      <c r="K1042" t="s">
        <v>2630</v>
      </c>
      <c r="M1042" s="4" t="s">
        <v>2631</v>
      </c>
      <c r="N1042">
        <v>1</v>
      </c>
      <c r="O1042">
        <v>1</v>
      </c>
    </row>
    <row r="1043" spans="1:15" ht="246.5" x14ac:dyDescent="0.35">
      <c r="A1043" t="s">
        <v>2538</v>
      </c>
      <c r="B1043" t="s">
        <v>658</v>
      </c>
      <c r="C1043" t="s">
        <v>2627</v>
      </c>
      <c r="D1043" t="s">
        <v>2628</v>
      </c>
      <c r="E1043" t="s">
        <v>2632</v>
      </c>
      <c r="F1043">
        <v>8</v>
      </c>
      <c r="G1043">
        <v>4</v>
      </c>
      <c r="H1043" t="s">
        <v>1076</v>
      </c>
      <c r="J1043" t="s">
        <v>2632</v>
      </c>
      <c r="K1043" t="s">
        <v>2633</v>
      </c>
      <c r="M1043" s="4" t="s">
        <v>2634</v>
      </c>
      <c r="N1043">
        <v>1</v>
      </c>
      <c r="O1043">
        <v>1</v>
      </c>
    </row>
    <row r="1044" spans="1:15" ht="246.5" x14ac:dyDescent="0.35">
      <c r="A1044" t="s">
        <v>2538</v>
      </c>
      <c r="B1044" t="s">
        <v>658</v>
      </c>
      <c r="C1044" t="s">
        <v>2627</v>
      </c>
      <c r="D1044" t="s">
        <v>648</v>
      </c>
      <c r="E1044" t="s">
        <v>2635</v>
      </c>
      <c r="F1044">
        <v>13</v>
      </c>
      <c r="G1044">
        <v>5</v>
      </c>
      <c r="H1044" t="s">
        <v>1076</v>
      </c>
      <c r="J1044" t="s">
        <v>2635</v>
      </c>
      <c r="K1044" t="s">
        <v>758</v>
      </c>
      <c r="M1044" s="4" t="s">
        <v>2636</v>
      </c>
      <c r="N1044">
        <v>1</v>
      </c>
      <c r="O1044">
        <v>1</v>
      </c>
    </row>
    <row r="1045" spans="1:15" ht="217.5" x14ac:dyDescent="0.35">
      <c r="A1045" t="s">
        <v>2538</v>
      </c>
      <c r="B1045" t="s">
        <v>658</v>
      </c>
      <c r="C1045" t="s">
        <v>2627</v>
      </c>
      <c r="D1045" t="s">
        <v>2637</v>
      </c>
      <c r="E1045" t="s">
        <v>2638</v>
      </c>
      <c r="F1045">
        <v>19</v>
      </c>
      <c r="G1045">
        <v>4</v>
      </c>
      <c r="H1045" t="s">
        <v>1076</v>
      </c>
      <c r="J1045" t="s">
        <v>2638</v>
      </c>
      <c r="K1045" t="s">
        <v>2639</v>
      </c>
      <c r="M1045" s="4" t="s">
        <v>2640</v>
      </c>
      <c r="N1045">
        <v>1</v>
      </c>
      <c r="O1045">
        <v>1</v>
      </c>
    </row>
    <row r="1046" spans="1:15" ht="261" x14ac:dyDescent="0.35">
      <c r="A1046" t="s">
        <v>2538</v>
      </c>
      <c r="B1046" t="s">
        <v>658</v>
      </c>
      <c r="C1046" t="s">
        <v>2627</v>
      </c>
      <c r="D1046" t="s">
        <v>2637</v>
      </c>
      <c r="E1046" t="s">
        <v>2568</v>
      </c>
      <c r="F1046">
        <v>24</v>
      </c>
      <c r="G1046">
        <v>4</v>
      </c>
      <c r="H1046" t="s">
        <v>1076</v>
      </c>
      <c r="J1046" t="s">
        <v>2568</v>
      </c>
      <c r="K1046" t="s">
        <v>2641</v>
      </c>
      <c r="M1046" s="4" t="s">
        <v>2642</v>
      </c>
      <c r="N1046">
        <v>1</v>
      </c>
      <c r="O1046">
        <v>1</v>
      </c>
    </row>
    <row r="1047" spans="1:15" ht="217.5" x14ac:dyDescent="0.35">
      <c r="A1047" t="s">
        <v>2538</v>
      </c>
      <c r="B1047" t="s">
        <v>658</v>
      </c>
      <c r="C1047" t="s">
        <v>2627</v>
      </c>
      <c r="D1047" t="s">
        <v>2643</v>
      </c>
      <c r="E1047" t="s">
        <v>2644</v>
      </c>
      <c r="F1047">
        <v>29</v>
      </c>
      <c r="G1047">
        <v>4</v>
      </c>
      <c r="H1047" t="s">
        <v>1076</v>
      </c>
      <c r="J1047" t="s">
        <v>2644</v>
      </c>
      <c r="K1047" t="s">
        <v>2645</v>
      </c>
      <c r="M1047" s="4" t="s">
        <v>2646</v>
      </c>
      <c r="N1047">
        <v>1</v>
      </c>
      <c r="O1047">
        <v>1</v>
      </c>
    </row>
    <row r="1048" spans="1:15" ht="188.5" x14ac:dyDescent="0.35">
      <c r="A1048" t="s">
        <v>2538</v>
      </c>
      <c r="B1048" t="s">
        <v>658</v>
      </c>
      <c r="C1048" t="s">
        <v>2627</v>
      </c>
      <c r="D1048" t="s">
        <v>2643</v>
      </c>
      <c r="E1048" t="s">
        <v>2647</v>
      </c>
      <c r="F1048">
        <v>34</v>
      </c>
      <c r="G1048">
        <v>4</v>
      </c>
      <c r="H1048" t="s">
        <v>1076</v>
      </c>
      <c r="J1048" t="s">
        <v>2647</v>
      </c>
      <c r="K1048" t="s">
        <v>2648</v>
      </c>
      <c r="M1048" s="4" t="s">
        <v>2649</v>
      </c>
      <c r="N1048">
        <v>1</v>
      </c>
      <c r="O1048">
        <v>1</v>
      </c>
    </row>
    <row r="1049" spans="1:15" ht="203" x14ac:dyDescent="0.35">
      <c r="A1049" t="s">
        <v>2538</v>
      </c>
      <c r="B1049" t="s">
        <v>658</v>
      </c>
      <c r="C1049" t="s">
        <v>2627</v>
      </c>
      <c r="D1049" t="s">
        <v>2650</v>
      </c>
      <c r="E1049" t="s">
        <v>2651</v>
      </c>
      <c r="F1049">
        <v>39</v>
      </c>
      <c r="G1049">
        <v>4</v>
      </c>
      <c r="H1049" t="s">
        <v>1076</v>
      </c>
      <c r="J1049" t="s">
        <v>2651</v>
      </c>
      <c r="K1049" t="s">
        <v>2652</v>
      </c>
      <c r="M1049" s="4" t="s">
        <v>2653</v>
      </c>
      <c r="N1049">
        <v>1</v>
      </c>
      <c r="O1049">
        <v>1</v>
      </c>
    </row>
    <row r="1050" spans="1:15" ht="261" x14ac:dyDescent="0.35">
      <c r="A1050" t="s">
        <v>2538</v>
      </c>
      <c r="B1050" t="s">
        <v>658</v>
      </c>
      <c r="C1050" t="s">
        <v>2627</v>
      </c>
      <c r="D1050" t="s">
        <v>2650</v>
      </c>
      <c r="E1050" t="s">
        <v>2654</v>
      </c>
      <c r="F1050">
        <v>44</v>
      </c>
      <c r="G1050">
        <v>4</v>
      </c>
      <c r="H1050" t="s">
        <v>1076</v>
      </c>
      <c r="J1050" t="s">
        <v>2654</v>
      </c>
      <c r="K1050" t="s">
        <v>2655</v>
      </c>
      <c r="M1050" s="4" t="s">
        <v>2656</v>
      </c>
      <c r="N1050">
        <v>1</v>
      </c>
      <c r="O1050">
        <v>1</v>
      </c>
    </row>
    <row r="1051" spans="1:15" ht="217.5" x14ac:dyDescent="0.35">
      <c r="A1051" t="s">
        <v>2538</v>
      </c>
      <c r="B1051" t="s">
        <v>658</v>
      </c>
      <c r="C1051" t="s">
        <v>2627</v>
      </c>
      <c r="D1051" t="s">
        <v>939</v>
      </c>
      <c r="E1051" t="s">
        <v>2657</v>
      </c>
      <c r="F1051">
        <v>49</v>
      </c>
      <c r="G1051">
        <v>4</v>
      </c>
      <c r="H1051" t="s">
        <v>1076</v>
      </c>
      <c r="J1051" t="s">
        <v>2657</v>
      </c>
      <c r="K1051" t="s">
        <v>2658</v>
      </c>
      <c r="M1051" s="4" t="s">
        <v>2659</v>
      </c>
      <c r="N1051">
        <v>1</v>
      </c>
      <c r="O1051">
        <v>1</v>
      </c>
    </row>
    <row r="1052" spans="1:15" ht="203" x14ac:dyDescent="0.35">
      <c r="A1052" t="s">
        <v>2538</v>
      </c>
      <c r="B1052" t="s">
        <v>658</v>
      </c>
      <c r="C1052" t="s">
        <v>2627</v>
      </c>
      <c r="E1052" t="s">
        <v>2564</v>
      </c>
      <c r="F1052">
        <v>54</v>
      </c>
      <c r="G1052">
        <v>4</v>
      </c>
      <c r="H1052" t="s">
        <v>1076</v>
      </c>
      <c r="J1052" t="s">
        <v>2564</v>
      </c>
      <c r="K1052" t="s">
        <v>2660</v>
      </c>
      <c r="M1052" s="4" t="s">
        <v>2661</v>
      </c>
      <c r="N1052">
        <v>1</v>
      </c>
      <c r="O1052">
        <v>1</v>
      </c>
    </row>
    <row r="1053" spans="1:15" ht="319" x14ac:dyDescent="0.35">
      <c r="A1053" t="s">
        <v>2538</v>
      </c>
      <c r="B1053" t="s">
        <v>658</v>
      </c>
      <c r="C1053" t="s">
        <v>2627</v>
      </c>
      <c r="E1053" t="s">
        <v>2662</v>
      </c>
      <c r="F1053">
        <v>59</v>
      </c>
      <c r="G1053">
        <v>9</v>
      </c>
      <c r="H1053" t="s">
        <v>1076</v>
      </c>
      <c r="J1053" t="s">
        <v>2662</v>
      </c>
      <c r="K1053" t="s">
        <v>2663</v>
      </c>
      <c r="M1053" s="4" t="s">
        <v>2664</v>
      </c>
      <c r="N1053">
        <v>1</v>
      </c>
      <c r="O1053">
        <v>1</v>
      </c>
    </row>
    <row r="1054" spans="1:15" ht="203" x14ac:dyDescent="0.35">
      <c r="A1054" t="s">
        <v>2538</v>
      </c>
      <c r="B1054" t="s">
        <v>658</v>
      </c>
      <c r="C1054" t="s">
        <v>2627</v>
      </c>
      <c r="E1054" t="s">
        <v>99</v>
      </c>
      <c r="F1054">
        <v>69</v>
      </c>
      <c r="G1054">
        <v>4</v>
      </c>
      <c r="H1054" t="s">
        <v>1076</v>
      </c>
      <c r="J1054" t="s">
        <v>99</v>
      </c>
      <c r="K1054" t="s">
        <v>709</v>
      </c>
      <c r="M1054" s="4" t="s">
        <v>1083</v>
      </c>
      <c r="N1054">
        <v>2</v>
      </c>
      <c r="O1054">
        <v>2</v>
      </c>
    </row>
    <row r="1055" spans="1:15" ht="217.5" x14ac:dyDescent="0.35">
      <c r="A1055" t="s">
        <v>2538</v>
      </c>
      <c r="B1055" t="s">
        <v>658</v>
      </c>
      <c r="C1055" t="s">
        <v>2627</v>
      </c>
      <c r="D1055" t="s">
        <v>2665</v>
      </c>
      <c r="E1055" t="s">
        <v>2665</v>
      </c>
      <c r="F1055">
        <v>74</v>
      </c>
      <c r="G1055">
        <v>4</v>
      </c>
      <c r="H1055" t="s">
        <v>1076</v>
      </c>
      <c r="J1055" t="s">
        <v>2665</v>
      </c>
      <c r="K1055" t="s">
        <v>2666</v>
      </c>
      <c r="M1055" s="4" t="s">
        <v>2667</v>
      </c>
      <c r="N1055">
        <v>1</v>
      </c>
      <c r="O1055">
        <v>1</v>
      </c>
    </row>
    <row r="1056" spans="1:15" ht="174" x14ac:dyDescent="0.35">
      <c r="A1056" t="s">
        <v>2538</v>
      </c>
      <c r="B1056" t="s">
        <v>658</v>
      </c>
      <c r="C1056" t="s">
        <v>2627</v>
      </c>
      <c r="D1056" t="s">
        <v>892</v>
      </c>
      <c r="E1056" t="s">
        <v>2668</v>
      </c>
      <c r="F1056">
        <v>79</v>
      </c>
      <c r="G1056">
        <v>4</v>
      </c>
      <c r="H1056" t="s">
        <v>1076</v>
      </c>
      <c r="J1056" t="s">
        <v>2668</v>
      </c>
      <c r="K1056" t="s">
        <v>665</v>
      </c>
      <c r="M1056" s="4" t="s">
        <v>2669</v>
      </c>
      <c r="N1056">
        <v>1</v>
      </c>
      <c r="O1056">
        <v>1</v>
      </c>
    </row>
    <row r="1057" spans="1:15" ht="174" x14ac:dyDescent="0.35">
      <c r="A1057" t="s">
        <v>2538</v>
      </c>
      <c r="B1057" t="s">
        <v>658</v>
      </c>
      <c r="C1057" t="s">
        <v>2627</v>
      </c>
      <c r="D1057" t="s">
        <v>892</v>
      </c>
      <c r="E1057" t="s">
        <v>2670</v>
      </c>
      <c r="F1057">
        <v>85</v>
      </c>
      <c r="G1057">
        <v>4</v>
      </c>
      <c r="H1057" t="s">
        <v>1076</v>
      </c>
      <c r="J1057" t="s">
        <v>2670</v>
      </c>
      <c r="K1057" t="s">
        <v>2548</v>
      </c>
      <c r="M1057" s="4" t="s">
        <v>2671</v>
      </c>
      <c r="N1057">
        <v>1</v>
      </c>
      <c r="O1057">
        <v>1</v>
      </c>
    </row>
    <row r="1058" spans="1:15" ht="203" x14ac:dyDescent="0.35">
      <c r="A1058" t="s">
        <v>2538</v>
      </c>
      <c r="B1058" t="s">
        <v>658</v>
      </c>
      <c r="C1058" t="s">
        <v>2627</v>
      </c>
      <c r="D1058" t="s">
        <v>892</v>
      </c>
      <c r="E1058" t="s">
        <v>2672</v>
      </c>
      <c r="F1058">
        <v>90</v>
      </c>
      <c r="G1058">
        <v>4</v>
      </c>
      <c r="H1058" t="s">
        <v>1076</v>
      </c>
      <c r="J1058" t="s">
        <v>2672</v>
      </c>
      <c r="K1058" t="s">
        <v>2673</v>
      </c>
      <c r="M1058" s="4" t="s">
        <v>2674</v>
      </c>
      <c r="N1058">
        <v>1</v>
      </c>
      <c r="O1058">
        <v>1</v>
      </c>
    </row>
    <row r="1059" spans="1:15" ht="188.5" x14ac:dyDescent="0.35">
      <c r="A1059" t="s">
        <v>2538</v>
      </c>
      <c r="B1059" t="s">
        <v>658</v>
      </c>
      <c r="C1059" t="s">
        <v>2627</v>
      </c>
      <c r="D1059" t="s">
        <v>2675</v>
      </c>
      <c r="E1059" t="s">
        <v>2676</v>
      </c>
      <c r="F1059">
        <v>95</v>
      </c>
      <c r="G1059">
        <v>4</v>
      </c>
      <c r="H1059" t="s">
        <v>1076</v>
      </c>
      <c r="J1059" t="s">
        <v>2676</v>
      </c>
      <c r="K1059" t="s">
        <v>2677</v>
      </c>
      <c r="M1059" s="4" t="s">
        <v>2678</v>
      </c>
      <c r="N1059">
        <v>1</v>
      </c>
      <c r="O1059">
        <v>1</v>
      </c>
    </row>
    <row r="1060" spans="1:15" ht="188.5" x14ac:dyDescent="0.35">
      <c r="A1060" t="s">
        <v>2538</v>
      </c>
      <c r="B1060" t="s">
        <v>658</v>
      </c>
      <c r="C1060" t="s">
        <v>2627</v>
      </c>
      <c r="D1060" t="s">
        <v>2675</v>
      </c>
      <c r="E1060" t="s">
        <v>2679</v>
      </c>
      <c r="F1060">
        <v>100</v>
      </c>
      <c r="G1060">
        <v>4</v>
      </c>
      <c r="H1060" t="s">
        <v>1076</v>
      </c>
      <c r="J1060" t="s">
        <v>2679</v>
      </c>
      <c r="K1060" t="s">
        <v>2677</v>
      </c>
      <c r="M1060" s="4" t="s">
        <v>2680</v>
      </c>
      <c r="N1060">
        <v>1</v>
      </c>
      <c r="O1060">
        <v>1</v>
      </c>
    </row>
    <row r="1061" spans="1:15" ht="217.5" x14ac:dyDescent="0.35">
      <c r="A1061" t="s">
        <v>2538</v>
      </c>
      <c r="B1061" t="s">
        <v>658</v>
      </c>
      <c r="C1061" t="s">
        <v>2627</v>
      </c>
      <c r="D1061" t="s">
        <v>2675</v>
      </c>
      <c r="E1061" t="s">
        <v>2681</v>
      </c>
      <c r="F1061">
        <v>105</v>
      </c>
      <c r="G1061">
        <v>4</v>
      </c>
      <c r="H1061" t="s">
        <v>1076</v>
      </c>
      <c r="J1061" t="s">
        <v>2681</v>
      </c>
      <c r="K1061" t="s">
        <v>2682</v>
      </c>
      <c r="M1061" s="4" t="s">
        <v>2683</v>
      </c>
      <c r="N1061">
        <v>2</v>
      </c>
      <c r="O1061">
        <v>1</v>
      </c>
    </row>
    <row r="1062" spans="1:15" ht="130.5" x14ac:dyDescent="0.35">
      <c r="A1062" t="s">
        <v>2538</v>
      </c>
      <c r="B1062" t="s">
        <v>658</v>
      </c>
      <c r="C1062" t="s">
        <v>2627</v>
      </c>
      <c r="D1062" t="s">
        <v>2684</v>
      </c>
      <c r="E1062" t="s">
        <v>2684</v>
      </c>
      <c r="F1062">
        <v>110</v>
      </c>
      <c r="G1062">
        <v>4</v>
      </c>
      <c r="H1062" t="s">
        <v>1076</v>
      </c>
      <c r="J1062" t="s">
        <v>2684</v>
      </c>
      <c r="K1062" t="s">
        <v>659</v>
      </c>
      <c r="M1062" s="4" t="s">
        <v>2685</v>
      </c>
      <c r="N1062">
        <v>2</v>
      </c>
      <c r="O1062">
        <v>1</v>
      </c>
    </row>
    <row r="1063" spans="1:15" ht="188.5" x14ac:dyDescent="0.35">
      <c r="A1063" t="s">
        <v>2538</v>
      </c>
      <c r="B1063" t="s">
        <v>658</v>
      </c>
      <c r="C1063" t="s">
        <v>2627</v>
      </c>
      <c r="D1063" t="s">
        <v>2686</v>
      </c>
      <c r="E1063" t="s">
        <v>2687</v>
      </c>
      <c r="F1063">
        <v>115</v>
      </c>
      <c r="G1063">
        <v>4</v>
      </c>
      <c r="H1063" t="s">
        <v>1076</v>
      </c>
      <c r="J1063" t="s">
        <v>2687</v>
      </c>
      <c r="K1063" t="s">
        <v>783</v>
      </c>
      <c r="M1063" s="4" t="s">
        <v>2688</v>
      </c>
      <c r="N1063">
        <v>1</v>
      </c>
      <c r="O1063">
        <v>1</v>
      </c>
    </row>
    <row r="1064" spans="1:15" ht="159.5" x14ac:dyDescent="0.35">
      <c r="A1064" t="s">
        <v>2538</v>
      </c>
      <c r="B1064" t="s">
        <v>658</v>
      </c>
      <c r="C1064" t="s">
        <v>2689</v>
      </c>
      <c r="D1064" t="s">
        <v>589</v>
      </c>
      <c r="E1064" t="s">
        <v>589</v>
      </c>
      <c r="F1064">
        <v>3</v>
      </c>
      <c r="G1064">
        <v>3</v>
      </c>
      <c r="H1064" t="s">
        <v>779</v>
      </c>
      <c r="J1064" t="s">
        <v>983</v>
      </c>
      <c r="K1064" t="s">
        <v>2553</v>
      </c>
      <c r="M1064" s="4" t="s">
        <v>2690</v>
      </c>
      <c r="N1064">
        <v>1</v>
      </c>
      <c r="O1064">
        <v>1</v>
      </c>
    </row>
    <row r="1065" spans="1:15" ht="130.5" x14ac:dyDescent="0.35">
      <c r="A1065" t="s">
        <v>2538</v>
      </c>
      <c r="B1065" t="s">
        <v>658</v>
      </c>
      <c r="C1065" t="s">
        <v>2689</v>
      </c>
      <c r="D1065" t="s">
        <v>589</v>
      </c>
      <c r="E1065" t="s">
        <v>2691</v>
      </c>
      <c r="F1065">
        <v>7</v>
      </c>
      <c r="G1065">
        <v>3</v>
      </c>
      <c r="H1065" t="s">
        <v>779</v>
      </c>
      <c r="J1065" t="s">
        <v>983</v>
      </c>
      <c r="K1065" t="s">
        <v>665</v>
      </c>
      <c r="M1065" s="4" t="s">
        <v>2692</v>
      </c>
      <c r="N1065">
        <v>1</v>
      </c>
      <c r="O1065">
        <v>1</v>
      </c>
    </row>
    <row r="1066" spans="1:15" ht="261" x14ac:dyDescent="0.35">
      <c r="A1066" t="s">
        <v>2538</v>
      </c>
      <c r="B1066" t="s">
        <v>658</v>
      </c>
      <c r="C1066" t="s">
        <v>2689</v>
      </c>
      <c r="D1066" t="s">
        <v>589</v>
      </c>
      <c r="E1066" t="s">
        <v>2693</v>
      </c>
      <c r="F1066">
        <v>11</v>
      </c>
      <c r="G1066">
        <v>6</v>
      </c>
      <c r="H1066" t="s">
        <v>779</v>
      </c>
      <c r="J1066" t="s">
        <v>983</v>
      </c>
      <c r="K1066" t="s">
        <v>2605</v>
      </c>
      <c r="M1066" s="4" t="s">
        <v>2694</v>
      </c>
      <c r="N1066">
        <v>1</v>
      </c>
      <c r="O1066">
        <v>1</v>
      </c>
    </row>
    <row r="1067" spans="1:15" ht="409.5" x14ac:dyDescent="0.35">
      <c r="A1067" t="s">
        <v>2538</v>
      </c>
      <c r="B1067" t="s">
        <v>658</v>
      </c>
      <c r="C1067" t="s">
        <v>2689</v>
      </c>
      <c r="D1067" t="s">
        <v>589</v>
      </c>
      <c r="E1067" t="s">
        <v>2695</v>
      </c>
      <c r="F1067">
        <v>17</v>
      </c>
      <c r="G1067">
        <v>6</v>
      </c>
      <c r="H1067" t="s">
        <v>779</v>
      </c>
      <c r="J1067" t="s">
        <v>983</v>
      </c>
      <c r="K1067" t="s">
        <v>2696</v>
      </c>
      <c r="M1067" s="4" t="s">
        <v>2697</v>
      </c>
      <c r="N1067">
        <v>1</v>
      </c>
      <c r="O1067">
        <v>1</v>
      </c>
    </row>
    <row r="1068" spans="1:15" ht="348" x14ac:dyDescent="0.35">
      <c r="A1068" t="s">
        <v>2538</v>
      </c>
      <c r="B1068" t="s">
        <v>658</v>
      </c>
      <c r="C1068" t="s">
        <v>2689</v>
      </c>
      <c r="D1068" t="s">
        <v>589</v>
      </c>
      <c r="E1068" t="s">
        <v>239</v>
      </c>
      <c r="F1068">
        <v>24</v>
      </c>
      <c r="G1068">
        <v>3</v>
      </c>
      <c r="H1068" t="s">
        <v>779</v>
      </c>
      <c r="J1068" t="s">
        <v>983</v>
      </c>
      <c r="K1068" t="s">
        <v>2698</v>
      </c>
      <c r="M1068" s="4" t="s">
        <v>2699</v>
      </c>
      <c r="N1068">
        <v>2</v>
      </c>
      <c r="O1068">
        <v>1</v>
      </c>
    </row>
    <row r="1069" spans="1:15" ht="348" x14ac:dyDescent="0.35">
      <c r="A1069" t="s">
        <v>2538</v>
      </c>
      <c r="B1069" t="s">
        <v>658</v>
      </c>
      <c r="C1069" t="s">
        <v>2689</v>
      </c>
      <c r="D1069" t="s">
        <v>589</v>
      </c>
      <c r="E1069" t="s">
        <v>2700</v>
      </c>
      <c r="F1069">
        <v>28</v>
      </c>
      <c r="G1069">
        <v>3</v>
      </c>
      <c r="H1069" t="s">
        <v>779</v>
      </c>
      <c r="J1069" t="s">
        <v>983</v>
      </c>
      <c r="K1069" t="s">
        <v>2701</v>
      </c>
      <c r="M1069" s="4" t="s">
        <v>2702</v>
      </c>
      <c r="N1069">
        <v>1</v>
      </c>
      <c r="O1069">
        <v>1</v>
      </c>
    </row>
    <row r="1070" spans="1:15" ht="348" x14ac:dyDescent="0.35">
      <c r="A1070" t="s">
        <v>2538</v>
      </c>
      <c r="B1070" t="s">
        <v>658</v>
      </c>
      <c r="C1070" t="s">
        <v>2689</v>
      </c>
      <c r="D1070" t="s">
        <v>589</v>
      </c>
      <c r="E1070" t="s">
        <v>240</v>
      </c>
      <c r="F1070">
        <v>32</v>
      </c>
      <c r="G1070">
        <v>3</v>
      </c>
      <c r="H1070" t="s">
        <v>779</v>
      </c>
      <c r="J1070" t="s">
        <v>983</v>
      </c>
      <c r="K1070" t="s">
        <v>2703</v>
      </c>
      <c r="M1070" s="4" t="s">
        <v>2704</v>
      </c>
      <c r="N1070">
        <v>2</v>
      </c>
      <c r="O1070">
        <v>1</v>
      </c>
    </row>
    <row r="1071" spans="1:15" ht="333.5" x14ac:dyDescent="0.35">
      <c r="A1071" t="s">
        <v>2538</v>
      </c>
      <c r="B1071" t="s">
        <v>658</v>
      </c>
      <c r="C1071" t="s">
        <v>2689</v>
      </c>
      <c r="D1071" t="s">
        <v>589</v>
      </c>
      <c r="E1071" t="s">
        <v>2705</v>
      </c>
      <c r="F1071">
        <v>36</v>
      </c>
      <c r="G1071">
        <v>6</v>
      </c>
      <c r="H1071" t="s">
        <v>779</v>
      </c>
      <c r="J1071" t="s">
        <v>983</v>
      </c>
      <c r="K1071" t="s">
        <v>2706</v>
      </c>
      <c r="M1071" s="4" t="s">
        <v>2707</v>
      </c>
      <c r="N1071">
        <v>1</v>
      </c>
      <c r="O1071">
        <v>1</v>
      </c>
    </row>
    <row r="1072" spans="1:15" ht="145" x14ac:dyDescent="0.35">
      <c r="A1072" t="s">
        <v>2538</v>
      </c>
      <c r="B1072" t="s">
        <v>658</v>
      </c>
      <c r="C1072" t="s">
        <v>2689</v>
      </c>
      <c r="D1072" t="s">
        <v>589</v>
      </c>
      <c r="E1072" t="s">
        <v>2708</v>
      </c>
      <c r="F1072">
        <v>43</v>
      </c>
      <c r="G1072">
        <v>3</v>
      </c>
      <c r="H1072" t="s">
        <v>779</v>
      </c>
      <c r="J1072" t="s">
        <v>983</v>
      </c>
      <c r="K1072" t="s">
        <v>2548</v>
      </c>
      <c r="M1072" s="4" t="s">
        <v>2709</v>
      </c>
      <c r="N1072">
        <v>1</v>
      </c>
      <c r="O1072">
        <v>1</v>
      </c>
    </row>
    <row r="1073" spans="1:15" ht="203" x14ac:dyDescent="0.35">
      <c r="A1073" t="s">
        <v>2538</v>
      </c>
      <c r="B1073" t="s">
        <v>658</v>
      </c>
      <c r="C1073" t="s">
        <v>2710</v>
      </c>
      <c r="D1073" t="s">
        <v>941</v>
      </c>
      <c r="E1073" t="s">
        <v>590</v>
      </c>
      <c r="F1073">
        <v>3</v>
      </c>
      <c r="G1073">
        <v>3</v>
      </c>
      <c r="H1073" t="s">
        <v>779</v>
      </c>
      <c r="J1073" t="s">
        <v>705</v>
      </c>
      <c r="K1073" t="s">
        <v>942</v>
      </c>
      <c r="M1073" s="4" t="s">
        <v>2711</v>
      </c>
      <c r="N1073">
        <v>2</v>
      </c>
      <c r="O1073">
        <v>1</v>
      </c>
    </row>
    <row r="1074" spans="1:15" ht="290" x14ac:dyDescent="0.35">
      <c r="A1074" t="s">
        <v>2538</v>
      </c>
      <c r="B1074" t="s">
        <v>658</v>
      </c>
      <c r="C1074" t="s">
        <v>2710</v>
      </c>
      <c r="D1074" t="s">
        <v>941</v>
      </c>
      <c r="E1074" t="s">
        <v>2712</v>
      </c>
      <c r="F1074">
        <v>7</v>
      </c>
      <c r="G1074">
        <v>6</v>
      </c>
      <c r="H1074" t="s">
        <v>779</v>
      </c>
      <c r="J1074" t="s">
        <v>705</v>
      </c>
      <c r="K1074" t="s">
        <v>2713</v>
      </c>
      <c r="M1074" s="4" t="s">
        <v>2714</v>
      </c>
      <c r="N1074">
        <v>1</v>
      </c>
      <c r="O1074">
        <v>1</v>
      </c>
    </row>
    <row r="1075" spans="1:15" ht="217.5" x14ac:dyDescent="0.35">
      <c r="A1075" t="s">
        <v>2538</v>
      </c>
      <c r="B1075" t="s">
        <v>658</v>
      </c>
      <c r="C1075" t="s">
        <v>2710</v>
      </c>
      <c r="D1075" t="s">
        <v>941</v>
      </c>
      <c r="E1075" t="s">
        <v>2715</v>
      </c>
      <c r="F1075">
        <v>14</v>
      </c>
      <c r="G1075">
        <v>3</v>
      </c>
      <c r="H1075" t="s">
        <v>779</v>
      </c>
      <c r="J1075" t="s">
        <v>705</v>
      </c>
      <c r="K1075" t="s">
        <v>942</v>
      </c>
      <c r="M1075" s="4" t="s">
        <v>2716</v>
      </c>
      <c r="N1075">
        <v>1</v>
      </c>
      <c r="O1075">
        <v>1</v>
      </c>
    </row>
    <row r="1076" spans="1:15" ht="203" x14ac:dyDescent="0.35">
      <c r="A1076" t="s">
        <v>2538</v>
      </c>
      <c r="B1076" t="s">
        <v>658</v>
      </c>
      <c r="C1076" t="s">
        <v>2710</v>
      </c>
      <c r="D1076" t="s">
        <v>941</v>
      </c>
      <c r="E1076" t="s">
        <v>591</v>
      </c>
      <c r="F1076">
        <v>18</v>
      </c>
      <c r="G1076">
        <v>3</v>
      </c>
      <c r="H1076" t="s">
        <v>779</v>
      </c>
      <c r="J1076" t="s">
        <v>705</v>
      </c>
      <c r="K1076" t="s">
        <v>942</v>
      </c>
      <c r="M1076" s="4" t="s">
        <v>2717</v>
      </c>
      <c r="N1076">
        <v>2</v>
      </c>
      <c r="O1076">
        <v>1</v>
      </c>
    </row>
    <row r="1077" spans="1:15" ht="290" x14ac:dyDescent="0.35">
      <c r="A1077" t="s">
        <v>2538</v>
      </c>
      <c r="B1077" t="s">
        <v>658</v>
      </c>
      <c r="C1077" t="s">
        <v>2710</v>
      </c>
      <c r="D1077" t="s">
        <v>941</v>
      </c>
      <c r="E1077" t="s">
        <v>2718</v>
      </c>
      <c r="F1077">
        <v>22</v>
      </c>
      <c r="G1077">
        <v>6</v>
      </c>
      <c r="H1077" t="s">
        <v>779</v>
      </c>
      <c r="J1077" t="s">
        <v>705</v>
      </c>
      <c r="K1077" t="s">
        <v>2713</v>
      </c>
      <c r="M1077" s="4" t="s">
        <v>2719</v>
      </c>
      <c r="N1077">
        <v>1</v>
      </c>
      <c r="O1077">
        <v>1</v>
      </c>
    </row>
    <row r="1078" spans="1:15" ht="217.5" x14ac:dyDescent="0.35">
      <c r="A1078" t="s">
        <v>2538</v>
      </c>
      <c r="B1078" t="s">
        <v>658</v>
      </c>
      <c r="C1078" t="s">
        <v>2710</v>
      </c>
      <c r="D1078" t="s">
        <v>941</v>
      </c>
      <c r="E1078" t="s">
        <v>2720</v>
      </c>
      <c r="F1078">
        <v>29</v>
      </c>
      <c r="G1078">
        <v>3</v>
      </c>
      <c r="H1078" t="s">
        <v>779</v>
      </c>
      <c r="J1078" t="s">
        <v>705</v>
      </c>
      <c r="K1078" t="s">
        <v>942</v>
      </c>
      <c r="M1078" s="4" t="s">
        <v>2721</v>
      </c>
      <c r="N1078">
        <v>1</v>
      </c>
      <c r="O1078">
        <v>1</v>
      </c>
    </row>
    <row r="1079" spans="1:15" ht="409.5" x14ac:dyDescent="0.35">
      <c r="A1079" t="s">
        <v>2538</v>
      </c>
      <c r="B1079" t="s">
        <v>658</v>
      </c>
      <c r="C1079" t="s">
        <v>2710</v>
      </c>
      <c r="D1079" t="s">
        <v>941</v>
      </c>
      <c r="E1079" t="s">
        <v>2722</v>
      </c>
      <c r="F1079">
        <v>33</v>
      </c>
      <c r="G1079">
        <v>8</v>
      </c>
      <c r="H1079" t="s">
        <v>779</v>
      </c>
      <c r="J1079" t="s">
        <v>705</v>
      </c>
      <c r="K1079" t="s">
        <v>2723</v>
      </c>
      <c r="M1079" s="4" t="s">
        <v>2724</v>
      </c>
      <c r="N1079">
        <v>1</v>
      </c>
      <c r="O1079">
        <v>1</v>
      </c>
    </row>
    <row r="1080" spans="1:15" ht="377" x14ac:dyDescent="0.35">
      <c r="A1080" t="s">
        <v>2538</v>
      </c>
      <c r="B1080" t="s">
        <v>658</v>
      </c>
      <c r="C1080" t="s">
        <v>2710</v>
      </c>
      <c r="D1080" t="s">
        <v>941</v>
      </c>
      <c r="E1080" t="s">
        <v>2725</v>
      </c>
      <c r="F1080">
        <v>42</v>
      </c>
      <c r="G1080">
        <v>9</v>
      </c>
      <c r="H1080" t="s">
        <v>779</v>
      </c>
      <c r="J1080" t="s">
        <v>705</v>
      </c>
      <c r="K1080" t="s">
        <v>2713</v>
      </c>
      <c r="M1080" s="4" t="s">
        <v>2726</v>
      </c>
      <c r="N1080">
        <v>1</v>
      </c>
      <c r="O1080">
        <v>1</v>
      </c>
    </row>
    <row r="1081" spans="1:15" ht="116" x14ac:dyDescent="0.35">
      <c r="A1081" t="s">
        <v>2538</v>
      </c>
      <c r="B1081" t="s">
        <v>658</v>
      </c>
      <c r="C1081" t="s">
        <v>2710</v>
      </c>
      <c r="D1081" t="s">
        <v>2409</v>
      </c>
      <c r="E1081" t="s">
        <v>2409</v>
      </c>
      <c r="F1081">
        <v>52</v>
      </c>
      <c r="G1081">
        <v>4</v>
      </c>
      <c r="H1081" t="s">
        <v>3</v>
      </c>
      <c r="K1081" t="s">
        <v>659</v>
      </c>
      <c r="M1081" s="4" t="s">
        <v>2727</v>
      </c>
      <c r="N1081">
        <v>15</v>
      </c>
      <c r="O1081">
        <v>1</v>
      </c>
    </row>
    <row r="1082" spans="1:15" ht="409.5" x14ac:dyDescent="0.35">
      <c r="A1082" t="s">
        <v>2538</v>
      </c>
      <c r="B1082" t="s">
        <v>658</v>
      </c>
      <c r="C1082" t="s">
        <v>2710</v>
      </c>
      <c r="D1082" t="s">
        <v>941</v>
      </c>
      <c r="E1082" t="s">
        <v>2728</v>
      </c>
      <c r="F1082">
        <v>57</v>
      </c>
      <c r="G1082">
        <v>6</v>
      </c>
      <c r="H1082" t="s">
        <v>3</v>
      </c>
      <c r="I1082" t="s">
        <v>4</v>
      </c>
      <c r="K1082" t="s">
        <v>659</v>
      </c>
      <c r="M1082" s="4" t="s">
        <v>2729</v>
      </c>
      <c r="N1082">
        <v>1</v>
      </c>
      <c r="O1082">
        <v>1</v>
      </c>
    </row>
    <row r="1083" spans="1:15" ht="261" x14ac:dyDescent="0.35">
      <c r="A1083" t="s">
        <v>2538</v>
      </c>
      <c r="B1083" t="s">
        <v>658</v>
      </c>
      <c r="C1083" t="s">
        <v>2710</v>
      </c>
      <c r="D1083" t="s">
        <v>941</v>
      </c>
      <c r="E1083" t="s">
        <v>2730</v>
      </c>
      <c r="F1083">
        <v>64</v>
      </c>
      <c r="G1083">
        <v>7</v>
      </c>
      <c r="H1083" t="s">
        <v>3</v>
      </c>
      <c r="I1083" t="s">
        <v>4</v>
      </c>
      <c r="K1083" t="s">
        <v>659</v>
      </c>
      <c r="M1083" s="4" t="s">
        <v>2731</v>
      </c>
      <c r="N1083">
        <v>1</v>
      </c>
      <c r="O1083">
        <v>1</v>
      </c>
    </row>
    <row r="1084" spans="1:15" ht="203" x14ac:dyDescent="0.35">
      <c r="A1084" t="s">
        <v>2538</v>
      </c>
      <c r="B1084" t="s">
        <v>658</v>
      </c>
      <c r="C1084" t="s">
        <v>2732</v>
      </c>
      <c r="D1084" t="s">
        <v>592</v>
      </c>
      <c r="E1084" t="s">
        <v>592</v>
      </c>
      <c r="F1084">
        <v>3</v>
      </c>
      <c r="G1084">
        <v>7</v>
      </c>
      <c r="H1084" t="s">
        <v>779</v>
      </c>
      <c r="K1084" t="s">
        <v>2733</v>
      </c>
      <c r="M1084" s="4" t="s">
        <v>2734</v>
      </c>
      <c r="N1084">
        <v>1</v>
      </c>
      <c r="O1084">
        <v>1</v>
      </c>
    </row>
    <row r="1085" spans="1:15" ht="377" x14ac:dyDescent="0.35">
      <c r="A1085" t="s">
        <v>2538</v>
      </c>
      <c r="B1085" t="s">
        <v>658</v>
      </c>
      <c r="C1085" t="s">
        <v>2732</v>
      </c>
      <c r="D1085" t="s">
        <v>592</v>
      </c>
      <c r="E1085" t="s">
        <v>2735</v>
      </c>
      <c r="F1085">
        <v>11</v>
      </c>
      <c r="G1085">
        <v>5</v>
      </c>
      <c r="H1085" t="s">
        <v>779</v>
      </c>
      <c r="J1085" t="s">
        <v>705</v>
      </c>
      <c r="K1085" t="s">
        <v>2736</v>
      </c>
      <c r="M1085" s="4" t="s">
        <v>2737</v>
      </c>
      <c r="N1085">
        <v>1</v>
      </c>
      <c r="O1085">
        <v>1</v>
      </c>
    </row>
    <row r="1086" spans="1:15" ht="217.5" x14ac:dyDescent="0.35">
      <c r="A1086" t="s">
        <v>2538</v>
      </c>
      <c r="B1086" t="s">
        <v>658</v>
      </c>
      <c r="C1086" t="s">
        <v>2732</v>
      </c>
      <c r="D1086" t="s">
        <v>592</v>
      </c>
      <c r="E1086" t="s">
        <v>183</v>
      </c>
      <c r="F1086">
        <v>17</v>
      </c>
      <c r="G1086">
        <v>6</v>
      </c>
      <c r="H1086" t="s">
        <v>779</v>
      </c>
      <c r="J1086" t="s">
        <v>1089</v>
      </c>
      <c r="K1086" t="s">
        <v>755</v>
      </c>
      <c r="M1086" s="4" t="s">
        <v>2738</v>
      </c>
      <c r="N1086">
        <v>2</v>
      </c>
      <c r="O1086">
        <v>1</v>
      </c>
    </row>
    <row r="1087" spans="1:15" ht="232" x14ac:dyDescent="0.35">
      <c r="A1087" t="s">
        <v>2538</v>
      </c>
      <c r="B1087" t="s">
        <v>658</v>
      </c>
      <c r="C1087" t="s">
        <v>2732</v>
      </c>
      <c r="D1087" t="s">
        <v>592</v>
      </c>
      <c r="E1087" t="s">
        <v>2739</v>
      </c>
      <c r="F1087">
        <v>24</v>
      </c>
      <c r="G1087">
        <v>4</v>
      </c>
      <c r="H1087" t="s">
        <v>779</v>
      </c>
      <c r="J1087" t="s">
        <v>705</v>
      </c>
      <c r="K1087" t="s">
        <v>2740</v>
      </c>
      <c r="M1087" s="4" t="s">
        <v>2741</v>
      </c>
      <c r="N1087">
        <v>1</v>
      </c>
      <c r="O1087">
        <v>1</v>
      </c>
    </row>
    <row r="1088" spans="1:15" ht="188.5" x14ac:dyDescent="0.35">
      <c r="A1088" t="s">
        <v>2538</v>
      </c>
      <c r="B1088" t="s">
        <v>658</v>
      </c>
      <c r="C1088" t="s">
        <v>2732</v>
      </c>
      <c r="D1088" t="s">
        <v>592</v>
      </c>
      <c r="E1088" t="s">
        <v>2742</v>
      </c>
      <c r="F1088">
        <v>29</v>
      </c>
      <c r="G1088">
        <v>7</v>
      </c>
      <c r="H1088" t="s">
        <v>779</v>
      </c>
      <c r="K1088" t="s">
        <v>2743</v>
      </c>
      <c r="M1088" s="4" t="s">
        <v>2744</v>
      </c>
      <c r="N1088">
        <v>1</v>
      </c>
      <c r="O1088">
        <v>1</v>
      </c>
    </row>
    <row r="1089" spans="1:15" ht="362.5" x14ac:dyDescent="0.35">
      <c r="A1089" t="s">
        <v>2538</v>
      </c>
      <c r="B1089" t="s">
        <v>658</v>
      </c>
      <c r="C1089" t="s">
        <v>2732</v>
      </c>
      <c r="D1089" t="s">
        <v>592</v>
      </c>
      <c r="E1089" t="s">
        <v>2745</v>
      </c>
      <c r="F1089">
        <v>37</v>
      </c>
      <c r="G1089">
        <v>8</v>
      </c>
      <c r="H1089" t="s">
        <v>779</v>
      </c>
      <c r="J1089" t="s">
        <v>1089</v>
      </c>
      <c r="K1089" t="s">
        <v>2746</v>
      </c>
      <c r="M1089" s="4" t="s">
        <v>2747</v>
      </c>
      <c r="N1089">
        <v>1</v>
      </c>
      <c r="O1089">
        <v>1</v>
      </c>
    </row>
    <row r="1090" spans="1:15" ht="290" x14ac:dyDescent="0.35">
      <c r="A1090" t="s">
        <v>2538</v>
      </c>
      <c r="B1090" t="s">
        <v>658</v>
      </c>
      <c r="C1090" t="s">
        <v>2732</v>
      </c>
      <c r="D1090" t="s">
        <v>592</v>
      </c>
      <c r="E1090" t="s">
        <v>2748</v>
      </c>
      <c r="F1090">
        <v>45</v>
      </c>
      <c r="G1090">
        <v>4</v>
      </c>
      <c r="H1090" t="s">
        <v>779</v>
      </c>
      <c r="K1090" t="s">
        <v>2749</v>
      </c>
      <c r="M1090" s="4" t="s">
        <v>2750</v>
      </c>
      <c r="N1090">
        <v>1</v>
      </c>
      <c r="O1090">
        <v>1</v>
      </c>
    </row>
    <row r="1091" spans="1:15" ht="174" x14ac:dyDescent="0.35">
      <c r="A1091" t="s">
        <v>2538</v>
      </c>
      <c r="B1091" t="s">
        <v>658</v>
      </c>
      <c r="C1091" t="s">
        <v>2751</v>
      </c>
      <c r="D1091" t="s">
        <v>896</v>
      </c>
      <c r="E1091" t="s">
        <v>2752</v>
      </c>
      <c r="F1091">
        <v>3</v>
      </c>
      <c r="G1091">
        <v>3</v>
      </c>
      <c r="H1091" t="s">
        <v>779</v>
      </c>
      <c r="J1091" t="s">
        <v>705</v>
      </c>
      <c r="K1091" t="s">
        <v>898</v>
      </c>
      <c r="M1091" s="4" t="s">
        <v>2753</v>
      </c>
      <c r="N1091">
        <v>1</v>
      </c>
      <c r="O1091">
        <v>1</v>
      </c>
    </row>
    <row r="1092" spans="1:15" ht="362.5" x14ac:dyDescent="0.35">
      <c r="A1092" t="s">
        <v>2538</v>
      </c>
      <c r="B1092" t="s">
        <v>658</v>
      </c>
      <c r="C1092" t="s">
        <v>2751</v>
      </c>
      <c r="D1092" t="s">
        <v>896</v>
      </c>
      <c r="E1092" t="s">
        <v>512</v>
      </c>
      <c r="F1092">
        <v>7</v>
      </c>
      <c r="G1092">
        <v>7</v>
      </c>
      <c r="H1092" t="s">
        <v>779</v>
      </c>
      <c r="K1092" t="s">
        <v>897</v>
      </c>
      <c r="M1092" s="4" t="s">
        <v>2754</v>
      </c>
      <c r="N1092">
        <v>2</v>
      </c>
      <c r="O1092">
        <v>1</v>
      </c>
    </row>
    <row r="1093" spans="1:15" ht="174" x14ac:dyDescent="0.35">
      <c r="A1093" t="s">
        <v>2538</v>
      </c>
      <c r="B1093" t="s">
        <v>658</v>
      </c>
      <c r="C1093" t="s">
        <v>2751</v>
      </c>
      <c r="D1093" t="s">
        <v>896</v>
      </c>
      <c r="E1093" t="s">
        <v>516</v>
      </c>
      <c r="F1093">
        <v>15</v>
      </c>
      <c r="G1093">
        <v>3</v>
      </c>
      <c r="H1093" t="s">
        <v>779</v>
      </c>
      <c r="J1093" t="s">
        <v>705</v>
      </c>
      <c r="K1093" t="s">
        <v>898</v>
      </c>
      <c r="M1093" s="4" t="s">
        <v>1605</v>
      </c>
      <c r="N1093">
        <v>2</v>
      </c>
      <c r="O1093">
        <v>2</v>
      </c>
    </row>
    <row r="1094" spans="1:15" ht="174" x14ac:dyDescent="0.35">
      <c r="A1094" t="s">
        <v>2538</v>
      </c>
      <c r="B1094" t="s">
        <v>658</v>
      </c>
      <c r="C1094" t="s">
        <v>2751</v>
      </c>
      <c r="D1094" t="s">
        <v>896</v>
      </c>
      <c r="E1094" t="s">
        <v>2755</v>
      </c>
      <c r="F1094">
        <v>19</v>
      </c>
      <c r="G1094">
        <v>3</v>
      </c>
      <c r="H1094" t="s">
        <v>779</v>
      </c>
      <c r="J1094" t="s">
        <v>705</v>
      </c>
      <c r="K1094" t="s">
        <v>898</v>
      </c>
      <c r="M1094" s="4" t="s">
        <v>2756</v>
      </c>
      <c r="N1094">
        <v>1</v>
      </c>
      <c r="O1094">
        <v>1</v>
      </c>
    </row>
    <row r="1095" spans="1:15" ht="188.5" x14ac:dyDescent="0.35">
      <c r="A1095" t="s">
        <v>2538</v>
      </c>
      <c r="B1095" t="s">
        <v>658</v>
      </c>
      <c r="C1095" t="s">
        <v>2751</v>
      </c>
      <c r="D1095" t="s">
        <v>896</v>
      </c>
      <c r="E1095" t="s">
        <v>2757</v>
      </c>
      <c r="F1095">
        <v>23</v>
      </c>
      <c r="G1095">
        <v>3</v>
      </c>
      <c r="H1095" t="s">
        <v>779</v>
      </c>
      <c r="J1095" t="s">
        <v>705</v>
      </c>
      <c r="K1095" t="s">
        <v>898</v>
      </c>
      <c r="M1095" s="4" t="s">
        <v>2758</v>
      </c>
      <c r="N1095">
        <v>1</v>
      </c>
      <c r="O1095">
        <v>1</v>
      </c>
    </row>
    <row r="1096" spans="1:15" ht="217.5" x14ac:dyDescent="0.35">
      <c r="A1096" t="s">
        <v>2538</v>
      </c>
      <c r="B1096" t="s">
        <v>658</v>
      </c>
      <c r="C1096" t="s">
        <v>2751</v>
      </c>
      <c r="D1096" t="s">
        <v>896</v>
      </c>
      <c r="E1096" t="s">
        <v>517</v>
      </c>
      <c r="F1096">
        <v>27</v>
      </c>
      <c r="G1096">
        <v>5</v>
      </c>
      <c r="H1096" t="s">
        <v>779</v>
      </c>
      <c r="J1096" t="s">
        <v>705</v>
      </c>
      <c r="K1096" t="s">
        <v>659</v>
      </c>
      <c r="M1096" s="4" t="s">
        <v>1606</v>
      </c>
      <c r="N1096">
        <v>2</v>
      </c>
      <c r="O1096">
        <v>2</v>
      </c>
    </row>
    <row r="1097" spans="1:15" ht="377" x14ac:dyDescent="0.35">
      <c r="A1097" t="s">
        <v>2538</v>
      </c>
      <c r="B1097" t="s">
        <v>658</v>
      </c>
      <c r="C1097" t="s">
        <v>2751</v>
      </c>
      <c r="D1097" t="s">
        <v>896</v>
      </c>
      <c r="E1097" t="s">
        <v>518</v>
      </c>
      <c r="F1097">
        <v>33</v>
      </c>
      <c r="G1097">
        <v>11</v>
      </c>
      <c r="H1097" t="s">
        <v>779</v>
      </c>
      <c r="J1097" t="s">
        <v>705</v>
      </c>
      <c r="K1097" t="s">
        <v>903</v>
      </c>
      <c r="M1097" s="4" t="s">
        <v>1607</v>
      </c>
      <c r="N1097">
        <v>2</v>
      </c>
      <c r="O1097">
        <v>2</v>
      </c>
    </row>
    <row r="1098" spans="1:15" ht="174" x14ac:dyDescent="0.35">
      <c r="A1098" t="s">
        <v>2538</v>
      </c>
      <c r="B1098" t="s">
        <v>658</v>
      </c>
      <c r="C1098" t="s">
        <v>2751</v>
      </c>
      <c r="D1098" t="s">
        <v>896</v>
      </c>
      <c r="E1098" t="s">
        <v>2759</v>
      </c>
      <c r="F1098">
        <v>45</v>
      </c>
      <c r="G1098">
        <v>3</v>
      </c>
      <c r="H1098" t="s">
        <v>3</v>
      </c>
      <c r="K1098" t="s">
        <v>659</v>
      </c>
      <c r="M1098" s="4" t="s">
        <v>2760</v>
      </c>
      <c r="N1098">
        <v>1</v>
      </c>
      <c r="O1098">
        <v>1</v>
      </c>
    </row>
    <row r="1099" spans="1:15" ht="232" x14ac:dyDescent="0.35">
      <c r="A1099" t="s">
        <v>2538</v>
      </c>
      <c r="B1099" t="s">
        <v>658</v>
      </c>
      <c r="C1099" t="s">
        <v>2751</v>
      </c>
      <c r="D1099" t="s">
        <v>896</v>
      </c>
      <c r="E1099" t="s">
        <v>519</v>
      </c>
      <c r="F1099">
        <v>49</v>
      </c>
      <c r="G1099">
        <v>5</v>
      </c>
      <c r="H1099" t="s">
        <v>779</v>
      </c>
      <c r="J1099" t="s">
        <v>705</v>
      </c>
      <c r="K1099" t="s">
        <v>659</v>
      </c>
      <c r="M1099" s="4" t="s">
        <v>1608</v>
      </c>
      <c r="N1099">
        <v>2</v>
      </c>
      <c r="O1099">
        <v>2</v>
      </c>
    </row>
    <row r="1100" spans="1:15" ht="174" x14ac:dyDescent="0.35">
      <c r="A1100" t="s">
        <v>2538</v>
      </c>
      <c r="B1100" t="s">
        <v>702</v>
      </c>
      <c r="C1100" t="s">
        <v>99</v>
      </c>
      <c r="D1100" t="s">
        <v>95</v>
      </c>
      <c r="E1100" t="s">
        <v>95</v>
      </c>
      <c r="F1100">
        <v>4</v>
      </c>
      <c r="G1100">
        <v>5</v>
      </c>
      <c r="H1100" t="s">
        <v>1076</v>
      </c>
      <c r="I1100" t="s">
        <v>102</v>
      </c>
      <c r="J1100" t="s">
        <v>99</v>
      </c>
      <c r="K1100" t="s">
        <v>724</v>
      </c>
      <c r="M1100" s="4" t="s">
        <v>2761</v>
      </c>
      <c r="N1100">
        <v>34</v>
      </c>
      <c r="O1100">
        <v>1</v>
      </c>
    </row>
    <row r="1101" spans="1:15" ht="145" x14ac:dyDescent="0.35">
      <c r="A1101" t="s">
        <v>2538</v>
      </c>
      <c r="B1101" t="s">
        <v>702</v>
      </c>
      <c r="C1101" t="s">
        <v>99</v>
      </c>
      <c r="D1101" t="s">
        <v>704</v>
      </c>
      <c r="E1101" t="s">
        <v>96</v>
      </c>
      <c r="F1101">
        <v>10</v>
      </c>
      <c r="G1101">
        <v>3</v>
      </c>
      <c r="H1101" t="s">
        <v>1076</v>
      </c>
      <c r="J1101" t="s">
        <v>705</v>
      </c>
      <c r="K1101" t="s">
        <v>659</v>
      </c>
      <c r="M1101" s="4" t="s">
        <v>2762</v>
      </c>
      <c r="N1101">
        <v>24</v>
      </c>
      <c r="O1101">
        <v>1</v>
      </c>
    </row>
    <row r="1102" spans="1:15" ht="188.5" x14ac:dyDescent="0.35">
      <c r="A1102" t="s">
        <v>2538</v>
      </c>
      <c r="B1102" t="s">
        <v>702</v>
      </c>
      <c r="C1102" t="s">
        <v>2681</v>
      </c>
      <c r="D1102" t="s">
        <v>95</v>
      </c>
      <c r="E1102" t="s">
        <v>95</v>
      </c>
      <c r="F1102">
        <v>4</v>
      </c>
      <c r="G1102">
        <v>5</v>
      </c>
      <c r="H1102" t="s">
        <v>1076</v>
      </c>
      <c r="J1102" t="s">
        <v>2681</v>
      </c>
      <c r="K1102" t="s">
        <v>2682</v>
      </c>
      <c r="M1102" s="4" t="s">
        <v>2763</v>
      </c>
      <c r="N1102">
        <v>34</v>
      </c>
      <c r="O1102">
        <v>1</v>
      </c>
    </row>
    <row r="1103" spans="1:15" ht="116" x14ac:dyDescent="0.35">
      <c r="A1103" t="s">
        <v>2538</v>
      </c>
      <c r="B1103" t="s">
        <v>702</v>
      </c>
      <c r="C1103" t="s">
        <v>2681</v>
      </c>
      <c r="D1103" t="s">
        <v>2675</v>
      </c>
      <c r="E1103" t="s">
        <v>2764</v>
      </c>
      <c r="F1103">
        <v>10</v>
      </c>
      <c r="G1103">
        <v>3</v>
      </c>
      <c r="H1103" t="s">
        <v>1076</v>
      </c>
      <c r="J1103" t="s">
        <v>1089</v>
      </c>
      <c r="K1103" t="s">
        <v>659</v>
      </c>
      <c r="M1103" s="4" t="s">
        <v>2765</v>
      </c>
      <c r="N1103">
        <v>1</v>
      </c>
      <c r="O1103">
        <v>1</v>
      </c>
    </row>
    <row r="1104" spans="1:15" ht="116" x14ac:dyDescent="0.35">
      <c r="A1104" t="s">
        <v>2538</v>
      </c>
      <c r="B1104" t="s">
        <v>702</v>
      </c>
      <c r="C1104" t="s">
        <v>2681</v>
      </c>
      <c r="D1104" t="s">
        <v>2675</v>
      </c>
      <c r="E1104" t="s">
        <v>2766</v>
      </c>
      <c r="F1104">
        <v>14</v>
      </c>
      <c r="G1104">
        <v>3</v>
      </c>
      <c r="H1104" t="s">
        <v>1076</v>
      </c>
      <c r="J1104" t="s">
        <v>1089</v>
      </c>
      <c r="K1104" t="s">
        <v>659</v>
      </c>
      <c r="M1104" s="4" t="s">
        <v>2767</v>
      </c>
      <c r="N1104">
        <v>1</v>
      </c>
      <c r="O1104">
        <v>1</v>
      </c>
    </row>
    <row r="1105" spans="1:15" ht="217.5" x14ac:dyDescent="0.35">
      <c r="A1105" t="s">
        <v>2538</v>
      </c>
      <c r="B1105" t="s">
        <v>702</v>
      </c>
      <c r="C1105" t="s">
        <v>2681</v>
      </c>
      <c r="D1105" t="s">
        <v>704</v>
      </c>
      <c r="E1105" t="s">
        <v>96</v>
      </c>
      <c r="F1105">
        <v>18</v>
      </c>
      <c r="G1105">
        <v>3</v>
      </c>
      <c r="H1105" t="s">
        <v>1076</v>
      </c>
      <c r="J1105" t="s">
        <v>705</v>
      </c>
      <c r="K1105" t="s">
        <v>659</v>
      </c>
      <c r="M1105" s="4" t="s">
        <v>2768</v>
      </c>
      <c r="N1105">
        <v>24</v>
      </c>
      <c r="O1105">
        <v>1</v>
      </c>
    </row>
    <row r="1106" spans="1:15" ht="87" x14ac:dyDescent="0.35">
      <c r="A1106" t="s">
        <v>2538</v>
      </c>
      <c r="B1106" t="s">
        <v>702</v>
      </c>
      <c r="C1106" t="s">
        <v>2681</v>
      </c>
      <c r="D1106" t="s">
        <v>2409</v>
      </c>
      <c r="E1106" t="s">
        <v>2409</v>
      </c>
      <c r="F1106">
        <v>22</v>
      </c>
      <c r="G1106">
        <v>3</v>
      </c>
      <c r="H1106" t="s">
        <v>3</v>
      </c>
      <c r="I1106" t="s">
        <v>102</v>
      </c>
      <c r="K1106" t="s">
        <v>659</v>
      </c>
      <c r="M1106" s="4" t="s">
        <v>2769</v>
      </c>
      <c r="N1106">
        <v>15</v>
      </c>
      <c r="O1106">
        <v>1</v>
      </c>
    </row>
    <row r="1107" spans="1:15" ht="246.5" x14ac:dyDescent="0.35">
      <c r="A1107" t="s">
        <v>2538</v>
      </c>
      <c r="B1107" t="s">
        <v>702</v>
      </c>
      <c r="C1107" t="s">
        <v>2681</v>
      </c>
      <c r="D1107" t="s">
        <v>704</v>
      </c>
      <c r="E1107" t="s">
        <v>2770</v>
      </c>
      <c r="F1107">
        <v>26</v>
      </c>
      <c r="G1107">
        <v>4</v>
      </c>
      <c r="H1107" t="s">
        <v>3</v>
      </c>
      <c r="I1107" t="s">
        <v>4</v>
      </c>
      <c r="K1107" t="s">
        <v>659</v>
      </c>
      <c r="M1107" s="4" t="s">
        <v>2771</v>
      </c>
      <c r="N1107">
        <v>2</v>
      </c>
      <c r="O1107">
        <v>1</v>
      </c>
    </row>
    <row r="1108" spans="1:15" ht="159.5" x14ac:dyDescent="0.35">
      <c r="A1108" t="s">
        <v>2538</v>
      </c>
      <c r="B1108" t="s">
        <v>658</v>
      </c>
      <c r="C1108" t="s">
        <v>2772</v>
      </c>
      <c r="D1108" t="s">
        <v>638</v>
      </c>
      <c r="E1108" t="s">
        <v>2773</v>
      </c>
      <c r="F1108">
        <v>3</v>
      </c>
      <c r="G1108">
        <v>5</v>
      </c>
      <c r="H1108" t="s">
        <v>779</v>
      </c>
      <c r="K1108" t="s">
        <v>2774</v>
      </c>
      <c r="M1108" s="4" t="s">
        <v>2775</v>
      </c>
      <c r="N1108">
        <v>1</v>
      </c>
      <c r="O1108">
        <v>1</v>
      </c>
    </row>
    <row r="1109" spans="1:15" ht="409.5" x14ac:dyDescent="0.35">
      <c r="A1109" t="s">
        <v>2538</v>
      </c>
      <c r="B1109" t="s">
        <v>658</v>
      </c>
      <c r="C1109" t="s">
        <v>2772</v>
      </c>
      <c r="D1109" t="s">
        <v>638</v>
      </c>
      <c r="E1109" t="s">
        <v>115</v>
      </c>
      <c r="F1109">
        <v>9</v>
      </c>
      <c r="G1109">
        <v>13</v>
      </c>
      <c r="H1109" t="s">
        <v>779</v>
      </c>
      <c r="K1109" t="s">
        <v>2776</v>
      </c>
      <c r="M1109" s="4" t="s">
        <v>2777</v>
      </c>
      <c r="N1109">
        <v>2</v>
      </c>
      <c r="O1109">
        <v>1</v>
      </c>
    </row>
    <row r="1110" spans="1:15" ht="362.5" x14ac:dyDescent="0.35">
      <c r="A1110" t="s">
        <v>2538</v>
      </c>
      <c r="B1110" t="s">
        <v>658</v>
      </c>
      <c r="C1110" t="s">
        <v>2772</v>
      </c>
      <c r="D1110" t="s">
        <v>638</v>
      </c>
      <c r="E1110" t="s">
        <v>116</v>
      </c>
      <c r="F1110">
        <v>23</v>
      </c>
      <c r="G1110">
        <v>10</v>
      </c>
      <c r="H1110" t="s">
        <v>779</v>
      </c>
      <c r="J1110" t="s">
        <v>1089</v>
      </c>
      <c r="K1110" t="s">
        <v>784</v>
      </c>
      <c r="M1110" s="4" t="s">
        <v>1195</v>
      </c>
      <c r="N1110">
        <v>2</v>
      </c>
      <c r="O1110">
        <v>2</v>
      </c>
    </row>
    <row r="1111" spans="1:15" ht="391.5" x14ac:dyDescent="0.35">
      <c r="A1111" t="s">
        <v>2538</v>
      </c>
      <c r="B1111" t="s">
        <v>658</v>
      </c>
      <c r="C1111" t="s">
        <v>2772</v>
      </c>
      <c r="D1111" t="s">
        <v>638</v>
      </c>
      <c r="E1111" t="s">
        <v>117</v>
      </c>
      <c r="F1111">
        <v>34</v>
      </c>
      <c r="G1111">
        <v>10</v>
      </c>
      <c r="H1111" t="s">
        <v>779</v>
      </c>
      <c r="J1111" t="s">
        <v>1089</v>
      </c>
      <c r="K1111" t="s">
        <v>960</v>
      </c>
      <c r="M1111" s="4" t="s">
        <v>1196</v>
      </c>
      <c r="N1111">
        <v>2</v>
      </c>
      <c r="O1111">
        <v>2</v>
      </c>
    </row>
    <row r="1112" spans="1:15" ht="362.5" x14ac:dyDescent="0.35">
      <c r="A1112" t="s">
        <v>2538</v>
      </c>
      <c r="B1112" t="s">
        <v>658</v>
      </c>
      <c r="C1112" t="s">
        <v>2772</v>
      </c>
      <c r="D1112" t="s">
        <v>638</v>
      </c>
      <c r="E1112" t="s">
        <v>118</v>
      </c>
      <c r="F1112">
        <v>45</v>
      </c>
      <c r="G1112">
        <v>10</v>
      </c>
      <c r="H1112" t="s">
        <v>779</v>
      </c>
      <c r="J1112" t="s">
        <v>1089</v>
      </c>
      <c r="K1112" t="s">
        <v>940</v>
      </c>
      <c r="M1112" s="4" t="s">
        <v>1197</v>
      </c>
      <c r="N1112">
        <v>2</v>
      </c>
      <c r="O1112">
        <v>2</v>
      </c>
    </row>
    <row r="1113" spans="1:15" ht="377" x14ac:dyDescent="0.35">
      <c r="A1113" t="s">
        <v>2538</v>
      </c>
      <c r="B1113" t="s">
        <v>658</v>
      </c>
      <c r="C1113" t="s">
        <v>2772</v>
      </c>
      <c r="D1113" t="s">
        <v>638</v>
      </c>
      <c r="E1113" t="s">
        <v>119</v>
      </c>
      <c r="F1113">
        <v>56</v>
      </c>
      <c r="G1113">
        <v>9</v>
      </c>
      <c r="H1113" t="s">
        <v>779</v>
      </c>
      <c r="J1113" t="s">
        <v>1089</v>
      </c>
      <c r="K1113" t="s">
        <v>671</v>
      </c>
      <c r="M1113" s="4" t="s">
        <v>2778</v>
      </c>
      <c r="N1113">
        <v>2</v>
      </c>
      <c r="O1113">
        <v>1</v>
      </c>
    </row>
    <row r="1114" spans="1:15" ht="362.5" x14ac:dyDescent="0.35">
      <c r="A1114" t="s">
        <v>2538</v>
      </c>
      <c r="B1114" t="s">
        <v>658</v>
      </c>
      <c r="C1114" t="s">
        <v>2772</v>
      </c>
      <c r="D1114" t="s">
        <v>638</v>
      </c>
      <c r="E1114" t="s">
        <v>2779</v>
      </c>
      <c r="F1114">
        <v>66</v>
      </c>
      <c r="G1114">
        <v>10</v>
      </c>
      <c r="H1114" t="s">
        <v>779</v>
      </c>
      <c r="J1114" t="s">
        <v>1089</v>
      </c>
      <c r="K1114" t="s">
        <v>2780</v>
      </c>
      <c r="M1114" s="4" t="s">
        <v>2781</v>
      </c>
      <c r="N1114">
        <v>1</v>
      </c>
      <c r="O1114">
        <v>1</v>
      </c>
    </row>
    <row r="1115" spans="1:15" ht="362.5" x14ac:dyDescent="0.35">
      <c r="A1115" t="s">
        <v>2538</v>
      </c>
      <c r="B1115" t="s">
        <v>658</v>
      </c>
      <c r="C1115" t="s">
        <v>2772</v>
      </c>
      <c r="D1115" t="s">
        <v>638</v>
      </c>
      <c r="E1115" t="s">
        <v>2782</v>
      </c>
      <c r="F1115">
        <v>77</v>
      </c>
      <c r="G1115">
        <v>11</v>
      </c>
      <c r="H1115" t="s">
        <v>779</v>
      </c>
      <c r="J1115" t="s">
        <v>1087</v>
      </c>
      <c r="K1115" t="s">
        <v>2783</v>
      </c>
      <c r="M1115" s="4" t="s">
        <v>2784</v>
      </c>
      <c r="N1115">
        <v>1</v>
      </c>
      <c r="O1115">
        <v>1</v>
      </c>
    </row>
    <row r="1116" spans="1:15" ht="362.5" x14ac:dyDescent="0.35">
      <c r="A1116" t="s">
        <v>2538</v>
      </c>
      <c r="B1116" t="s">
        <v>658</v>
      </c>
      <c r="C1116" t="s">
        <v>2772</v>
      </c>
      <c r="D1116" t="s">
        <v>638</v>
      </c>
      <c r="E1116" t="s">
        <v>2785</v>
      </c>
      <c r="F1116">
        <v>89</v>
      </c>
      <c r="G1116">
        <v>11</v>
      </c>
      <c r="H1116" t="s">
        <v>779</v>
      </c>
      <c r="J1116" t="s">
        <v>1087</v>
      </c>
      <c r="K1116" t="s">
        <v>2783</v>
      </c>
      <c r="M1116" s="4" t="s">
        <v>2786</v>
      </c>
      <c r="N1116">
        <v>1</v>
      </c>
      <c r="O1116">
        <v>1</v>
      </c>
    </row>
    <row r="1117" spans="1:15" ht="377" x14ac:dyDescent="0.35">
      <c r="A1117" t="s">
        <v>2538</v>
      </c>
      <c r="B1117" t="s">
        <v>658</v>
      </c>
      <c r="C1117" t="s">
        <v>2772</v>
      </c>
      <c r="D1117" t="s">
        <v>638</v>
      </c>
      <c r="E1117" t="s">
        <v>2787</v>
      </c>
      <c r="F1117">
        <v>101</v>
      </c>
      <c r="G1117">
        <v>9</v>
      </c>
      <c r="H1117" t="s">
        <v>779</v>
      </c>
      <c r="J1117" t="s">
        <v>1236</v>
      </c>
      <c r="K1117" t="s">
        <v>2788</v>
      </c>
      <c r="M1117" s="4" t="s">
        <v>2789</v>
      </c>
      <c r="N1117">
        <v>1</v>
      </c>
      <c r="O1117">
        <v>1</v>
      </c>
    </row>
    <row r="1118" spans="1:15" ht="290" x14ac:dyDescent="0.35">
      <c r="A1118" t="s">
        <v>2538</v>
      </c>
      <c r="B1118" t="s">
        <v>658</v>
      </c>
      <c r="C1118" t="s">
        <v>2772</v>
      </c>
      <c r="D1118" t="s">
        <v>638</v>
      </c>
      <c r="E1118" t="s">
        <v>2790</v>
      </c>
      <c r="F1118">
        <v>111</v>
      </c>
      <c r="G1118">
        <v>9</v>
      </c>
      <c r="H1118" t="s">
        <v>779</v>
      </c>
      <c r="J1118" t="s">
        <v>1087</v>
      </c>
      <c r="K1118" t="s">
        <v>671</v>
      </c>
      <c r="M1118" s="4" t="s">
        <v>2791</v>
      </c>
      <c r="N1118">
        <v>1</v>
      </c>
      <c r="O1118">
        <v>1</v>
      </c>
    </row>
    <row r="1119" spans="1:15" ht="409.5" x14ac:dyDescent="0.35">
      <c r="A1119" t="s">
        <v>2538</v>
      </c>
      <c r="B1119" t="s">
        <v>658</v>
      </c>
      <c r="C1119" t="s">
        <v>2772</v>
      </c>
      <c r="D1119" t="s">
        <v>638</v>
      </c>
      <c r="E1119" t="s">
        <v>2792</v>
      </c>
      <c r="F1119">
        <v>121</v>
      </c>
      <c r="G1119">
        <v>17</v>
      </c>
      <c r="H1119" t="s">
        <v>779</v>
      </c>
      <c r="K1119" t="s">
        <v>671</v>
      </c>
      <c r="M1119" s="4" t="s">
        <v>2793</v>
      </c>
      <c r="N1119">
        <v>1</v>
      </c>
      <c r="O1119">
        <v>1</v>
      </c>
    </row>
    <row r="1120" spans="1:15" ht="409.5" x14ac:dyDescent="0.35">
      <c r="A1120" t="s">
        <v>2538</v>
      </c>
      <c r="B1120" t="s">
        <v>658</v>
      </c>
      <c r="C1120" t="s">
        <v>2772</v>
      </c>
      <c r="D1120" t="s">
        <v>638</v>
      </c>
      <c r="E1120" t="s">
        <v>2794</v>
      </c>
      <c r="F1120">
        <v>139</v>
      </c>
      <c r="G1120">
        <v>34</v>
      </c>
      <c r="H1120" t="s">
        <v>779</v>
      </c>
      <c r="J1120" t="s">
        <v>1089</v>
      </c>
      <c r="K1120" t="s">
        <v>2795</v>
      </c>
      <c r="M1120" s="4" t="s">
        <v>2796</v>
      </c>
      <c r="N1120">
        <v>1</v>
      </c>
      <c r="O1120">
        <v>1</v>
      </c>
    </row>
    <row r="1121" spans="1:15" ht="362.5" x14ac:dyDescent="0.35">
      <c r="A1121" t="s">
        <v>2538</v>
      </c>
      <c r="B1121" t="s">
        <v>658</v>
      </c>
      <c r="C1121" t="s">
        <v>2772</v>
      </c>
      <c r="D1121" t="s">
        <v>638</v>
      </c>
      <c r="E1121" t="s">
        <v>2797</v>
      </c>
      <c r="F1121">
        <v>174</v>
      </c>
      <c r="G1121">
        <v>7</v>
      </c>
      <c r="H1121" t="s">
        <v>779</v>
      </c>
      <c r="J1121" t="s">
        <v>1087</v>
      </c>
      <c r="K1121" t="s">
        <v>2798</v>
      </c>
      <c r="M1121" s="4" t="s">
        <v>2799</v>
      </c>
      <c r="N1121">
        <v>1</v>
      </c>
      <c r="O1121">
        <v>1</v>
      </c>
    </row>
    <row r="1122" spans="1:15" ht="174" x14ac:dyDescent="0.35">
      <c r="A1122" t="s">
        <v>2538</v>
      </c>
      <c r="B1122" t="s">
        <v>658</v>
      </c>
      <c r="C1122" t="s">
        <v>2772</v>
      </c>
      <c r="D1122" t="s">
        <v>638</v>
      </c>
      <c r="E1122" t="s">
        <v>125</v>
      </c>
      <c r="F1122">
        <v>182</v>
      </c>
      <c r="G1122">
        <v>5</v>
      </c>
      <c r="H1122" t="s">
        <v>779</v>
      </c>
      <c r="K1122" t="s">
        <v>721</v>
      </c>
      <c r="M1122" s="4" t="s">
        <v>1202</v>
      </c>
      <c r="N1122">
        <v>2</v>
      </c>
      <c r="O1122">
        <v>2</v>
      </c>
    </row>
    <row r="1123" spans="1:15" ht="304.5" x14ac:dyDescent="0.35">
      <c r="A1123" t="s">
        <v>2538</v>
      </c>
      <c r="B1123" t="s">
        <v>658</v>
      </c>
      <c r="C1123" t="s">
        <v>2772</v>
      </c>
      <c r="D1123" t="s">
        <v>638</v>
      </c>
      <c r="E1123" t="s">
        <v>2800</v>
      </c>
      <c r="F1123">
        <v>188</v>
      </c>
      <c r="G1123">
        <v>8</v>
      </c>
      <c r="H1123" t="s">
        <v>779</v>
      </c>
      <c r="J1123" t="s">
        <v>1087</v>
      </c>
      <c r="K1123" t="s">
        <v>671</v>
      </c>
      <c r="M1123" s="4" t="s">
        <v>2801</v>
      </c>
      <c r="N1123">
        <v>1</v>
      </c>
      <c r="O1123">
        <v>1</v>
      </c>
    </row>
    <row r="1124" spans="1:15" ht="290" x14ac:dyDescent="0.35">
      <c r="A1124" t="s">
        <v>2538</v>
      </c>
      <c r="B1124" t="s">
        <v>658</v>
      </c>
      <c r="C1124" t="s">
        <v>2772</v>
      </c>
      <c r="D1124" t="s">
        <v>638</v>
      </c>
      <c r="E1124" t="s">
        <v>126</v>
      </c>
      <c r="F1124">
        <v>197</v>
      </c>
      <c r="G1124">
        <v>7</v>
      </c>
      <c r="H1124" t="s">
        <v>779</v>
      </c>
      <c r="J1124" t="s">
        <v>983</v>
      </c>
      <c r="K1124" t="s">
        <v>943</v>
      </c>
      <c r="M1124" s="4" t="s">
        <v>2802</v>
      </c>
      <c r="N1124">
        <v>2</v>
      </c>
      <c r="O1124">
        <v>1</v>
      </c>
    </row>
    <row r="1125" spans="1:15" ht="409.5" x14ac:dyDescent="0.35">
      <c r="A1125" t="s">
        <v>2538</v>
      </c>
      <c r="B1125" t="s">
        <v>658</v>
      </c>
      <c r="C1125" t="s">
        <v>2772</v>
      </c>
      <c r="D1125" t="s">
        <v>638</v>
      </c>
      <c r="E1125" t="s">
        <v>2803</v>
      </c>
      <c r="F1125">
        <v>205</v>
      </c>
      <c r="G1125">
        <v>9</v>
      </c>
      <c r="H1125" t="s">
        <v>779</v>
      </c>
      <c r="J1125" t="s">
        <v>983</v>
      </c>
      <c r="K1125" t="s">
        <v>671</v>
      </c>
      <c r="M1125" s="4" t="s">
        <v>2804</v>
      </c>
      <c r="N1125">
        <v>1</v>
      </c>
      <c r="O1125">
        <v>1</v>
      </c>
    </row>
    <row r="1126" spans="1:15" ht="319" x14ac:dyDescent="0.35">
      <c r="A1126" t="s">
        <v>2538</v>
      </c>
      <c r="B1126" t="s">
        <v>658</v>
      </c>
      <c r="C1126" t="s">
        <v>2772</v>
      </c>
      <c r="D1126" t="s">
        <v>638</v>
      </c>
      <c r="E1126" t="s">
        <v>2805</v>
      </c>
      <c r="F1126">
        <v>215</v>
      </c>
      <c r="G1126">
        <v>7</v>
      </c>
      <c r="H1126" t="s">
        <v>779</v>
      </c>
      <c r="J1126" t="s">
        <v>983</v>
      </c>
      <c r="K1126" t="s">
        <v>671</v>
      </c>
      <c r="M1126" s="4" t="s">
        <v>2806</v>
      </c>
      <c r="N1126">
        <v>1</v>
      </c>
      <c r="O1126">
        <v>1</v>
      </c>
    </row>
    <row r="1127" spans="1:15" ht="406" x14ac:dyDescent="0.35">
      <c r="A1127" t="s">
        <v>2538</v>
      </c>
      <c r="B1127" t="s">
        <v>658</v>
      </c>
      <c r="C1127" t="s">
        <v>2772</v>
      </c>
      <c r="D1127" t="s">
        <v>638</v>
      </c>
      <c r="E1127" t="s">
        <v>2807</v>
      </c>
      <c r="F1127">
        <v>223</v>
      </c>
      <c r="G1127">
        <v>8</v>
      </c>
      <c r="H1127" t="s">
        <v>779</v>
      </c>
      <c r="J1127" t="s">
        <v>983</v>
      </c>
      <c r="K1127" t="s">
        <v>2808</v>
      </c>
      <c r="M1127" s="4" t="s">
        <v>2809</v>
      </c>
      <c r="N1127">
        <v>1</v>
      </c>
      <c r="O1127">
        <v>1</v>
      </c>
    </row>
    <row r="1128" spans="1:15" ht="290" x14ac:dyDescent="0.35">
      <c r="A1128" t="s">
        <v>2538</v>
      </c>
      <c r="B1128" t="s">
        <v>658</v>
      </c>
      <c r="C1128" t="s">
        <v>2772</v>
      </c>
      <c r="D1128" t="s">
        <v>638</v>
      </c>
      <c r="E1128" t="s">
        <v>2810</v>
      </c>
      <c r="F1128">
        <v>232</v>
      </c>
      <c r="G1128">
        <v>8</v>
      </c>
      <c r="H1128" t="s">
        <v>779</v>
      </c>
      <c r="K1128" t="s">
        <v>2811</v>
      </c>
      <c r="M1128" s="4" t="s">
        <v>2812</v>
      </c>
      <c r="N1128">
        <v>1</v>
      </c>
      <c r="O1128">
        <v>1</v>
      </c>
    </row>
    <row r="1129" spans="1:15" ht="409.5" x14ac:dyDescent="0.35">
      <c r="A1129" t="s">
        <v>2538</v>
      </c>
      <c r="B1129" t="s">
        <v>658</v>
      </c>
      <c r="C1129" t="s">
        <v>2772</v>
      </c>
      <c r="D1129" t="s">
        <v>638</v>
      </c>
      <c r="E1129" t="s">
        <v>127</v>
      </c>
      <c r="F1129">
        <v>241</v>
      </c>
      <c r="G1129">
        <v>15</v>
      </c>
      <c r="H1129" t="s">
        <v>779</v>
      </c>
      <c r="K1129" t="s">
        <v>723</v>
      </c>
      <c r="M1129" s="4" t="s">
        <v>1204</v>
      </c>
      <c r="N1129">
        <v>2</v>
      </c>
      <c r="O1129">
        <v>2</v>
      </c>
    </row>
    <row r="1130" spans="1:15" ht="409.5" x14ac:dyDescent="0.35">
      <c r="A1130" t="s">
        <v>2538</v>
      </c>
      <c r="B1130" t="s">
        <v>658</v>
      </c>
      <c r="C1130" t="s">
        <v>2772</v>
      </c>
      <c r="D1130" t="s">
        <v>638</v>
      </c>
      <c r="E1130" t="s">
        <v>2813</v>
      </c>
      <c r="F1130">
        <v>257</v>
      </c>
      <c r="G1130">
        <v>11</v>
      </c>
      <c r="H1130" t="s">
        <v>779</v>
      </c>
      <c r="K1130" t="s">
        <v>2774</v>
      </c>
      <c r="M1130" s="4" t="s">
        <v>2814</v>
      </c>
      <c r="N1130">
        <v>1</v>
      </c>
      <c r="O1130">
        <v>1</v>
      </c>
    </row>
    <row r="1131" spans="1:15" ht="362.5" x14ac:dyDescent="0.35">
      <c r="A1131" t="s">
        <v>2538</v>
      </c>
      <c r="B1131" t="s">
        <v>658</v>
      </c>
      <c r="C1131" t="s">
        <v>2772</v>
      </c>
      <c r="D1131" t="s">
        <v>638</v>
      </c>
      <c r="E1131" t="s">
        <v>2815</v>
      </c>
      <c r="F1131">
        <v>269</v>
      </c>
      <c r="G1131">
        <v>8</v>
      </c>
      <c r="H1131" t="s">
        <v>779</v>
      </c>
      <c r="J1131" t="s">
        <v>983</v>
      </c>
      <c r="K1131" t="s">
        <v>2816</v>
      </c>
      <c r="M1131" s="4" t="s">
        <v>2817</v>
      </c>
      <c r="N1131">
        <v>1</v>
      </c>
      <c r="O1131">
        <v>1</v>
      </c>
    </row>
    <row r="1132" spans="1:15" ht="348" x14ac:dyDescent="0.35">
      <c r="A1132" t="s">
        <v>2538</v>
      </c>
      <c r="B1132" t="s">
        <v>658</v>
      </c>
      <c r="C1132" t="s">
        <v>2772</v>
      </c>
      <c r="D1132" t="s">
        <v>638</v>
      </c>
      <c r="E1132" t="s">
        <v>2818</v>
      </c>
      <c r="F1132">
        <v>278</v>
      </c>
      <c r="G1132">
        <v>8</v>
      </c>
      <c r="H1132" t="s">
        <v>779</v>
      </c>
      <c r="J1132" t="s">
        <v>983</v>
      </c>
      <c r="K1132" t="s">
        <v>671</v>
      </c>
      <c r="M1132" s="4" t="s">
        <v>2819</v>
      </c>
      <c r="N1132">
        <v>1</v>
      </c>
      <c r="O1132">
        <v>1</v>
      </c>
    </row>
    <row r="1133" spans="1:15" ht="377" x14ac:dyDescent="0.35">
      <c r="A1133" t="s">
        <v>2538</v>
      </c>
      <c r="B1133" t="s">
        <v>658</v>
      </c>
      <c r="C1133" t="s">
        <v>2772</v>
      </c>
      <c r="D1133" t="s">
        <v>638</v>
      </c>
      <c r="E1133" t="s">
        <v>2820</v>
      </c>
      <c r="F1133">
        <v>287</v>
      </c>
      <c r="G1133">
        <v>9</v>
      </c>
      <c r="H1133" t="s">
        <v>779</v>
      </c>
      <c r="J1133" t="s">
        <v>983</v>
      </c>
      <c r="K1133" t="s">
        <v>671</v>
      </c>
      <c r="M1133" s="4" t="s">
        <v>2821</v>
      </c>
      <c r="N1133">
        <v>1</v>
      </c>
      <c r="O1133">
        <v>1</v>
      </c>
    </row>
    <row r="1134" spans="1:15" ht="290" x14ac:dyDescent="0.35">
      <c r="A1134" t="s">
        <v>2538</v>
      </c>
      <c r="B1134" t="s">
        <v>658</v>
      </c>
      <c r="C1134" t="s">
        <v>2772</v>
      </c>
      <c r="D1134" t="s">
        <v>638</v>
      </c>
      <c r="E1134" t="s">
        <v>2822</v>
      </c>
      <c r="F1134">
        <v>297</v>
      </c>
      <c r="G1134">
        <v>8</v>
      </c>
      <c r="H1134" t="s">
        <v>779</v>
      </c>
      <c r="J1134" t="s">
        <v>983</v>
      </c>
      <c r="K1134" t="s">
        <v>671</v>
      </c>
      <c r="M1134" s="4" t="s">
        <v>2823</v>
      </c>
      <c r="N1134">
        <v>1</v>
      </c>
      <c r="O1134">
        <v>1</v>
      </c>
    </row>
    <row r="1135" spans="1:15" ht="130.5" x14ac:dyDescent="0.35">
      <c r="A1135" t="s">
        <v>2538</v>
      </c>
      <c r="B1135" t="s">
        <v>658</v>
      </c>
      <c r="C1135" t="s">
        <v>2772</v>
      </c>
      <c r="D1135" t="s">
        <v>638</v>
      </c>
      <c r="E1135" t="s">
        <v>2824</v>
      </c>
      <c r="F1135">
        <v>306</v>
      </c>
      <c r="G1135">
        <v>3</v>
      </c>
      <c r="H1135" t="s">
        <v>779</v>
      </c>
      <c r="J1135" t="s">
        <v>983</v>
      </c>
      <c r="K1135" t="s">
        <v>783</v>
      </c>
      <c r="M1135" s="4" t="s">
        <v>2825</v>
      </c>
      <c r="N1135">
        <v>1</v>
      </c>
      <c r="O1135">
        <v>1</v>
      </c>
    </row>
    <row r="1136" spans="1:15" ht="333.5" x14ac:dyDescent="0.35">
      <c r="A1136" t="s">
        <v>2538</v>
      </c>
      <c r="B1136" t="s">
        <v>658</v>
      </c>
      <c r="C1136" t="s">
        <v>2772</v>
      </c>
      <c r="D1136" t="s">
        <v>638</v>
      </c>
      <c r="E1136" t="s">
        <v>129</v>
      </c>
      <c r="F1136">
        <v>310</v>
      </c>
      <c r="G1136">
        <v>8</v>
      </c>
      <c r="H1136" t="s">
        <v>779</v>
      </c>
      <c r="J1136" t="s">
        <v>983</v>
      </c>
      <c r="K1136" t="s">
        <v>724</v>
      </c>
      <c r="M1136" s="4" t="s">
        <v>1206</v>
      </c>
      <c r="N1136">
        <v>2</v>
      </c>
      <c r="O1136">
        <v>2</v>
      </c>
    </row>
    <row r="1137" spans="1:15" ht="130.5" x14ac:dyDescent="0.35">
      <c r="A1137" t="s">
        <v>2538</v>
      </c>
      <c r="B1137" t="s">
        <v>658</v>
      </c>
      <c r="C1137" t="s">
        <v>2772</v>
      </c>
      <c r="D1137" t="s">
        <v>638</v>
      </c>
      <c r="E1137" t="s">
        <v>2826</v>
      </c>
      <c r="F1137">
        <v>319</v>
      </c>
      <c r="G1137">
        <v>3</v>
      </c>
      <c r="H1137" t="s">
        <v>779</v>
      </c>
      <c r="J1137" t="s">
        <v>983</v>
      </c>
      <c r="K1137" t="s">
        <v>2827</v>
      </c>
      <c r="M1137" s="4" t="s">
        <v>2828</v>
      </c>
      <c r="N1137">
        <v>1</v>
      </c>
      <c r="O1137">
        <v>1</v>
      </c>
    </row>
    <row r="1138" spans="1:15" ht="159.5" x14ac:dyDescent="0.35">
      <c r="A1138" t="s">
        <v>2538</v>
      </c>
      <c r="B1138" t="s">
        <v>658</v>
      </c>
      <c r="C1138" t="s">
        <v>2772</v>
      </c>
      <c r="D1138" t="s">
        <v>638</v>
      </c>
      <c r="E1138" t="s">
        <v>2829</v>
      </c>
      <c r="F1138">
        <v>323</v>
      </c>
      <c r="G1138">
        <v>3</v>
      </c>
      <c r="H1138" t="s">
        <v>779</v>
      </c>
      <c r="J1138" t="s">
        <v>983</v>
      </c>
      <c r="K1138" t="s">
        <v>2774</v>
      </c>
      <c r="M1138" s="4" t="s">
        <v>2830</v>
      </c>
      <c r="N1138">
        <v>1</v>
      </c>
      <c r="O1138">
        <v>1</v>
      </c>
    </row>
    <row r="1139" spans="1:15" ht="275.5" x14ac:dyDescent="0.35">
      <c r="A1139" t="s">
        <v>2538</v>
      </c>
      <c r="B1139" t="s">
        <v>658</v>
      </c>
      <c r="C1139" t="s">
        <v>2772</v>
      </c>
      <c r="D1139" t="s">
        <v>638</v>
      </c>
      <c r="E1139" t="s">
        <v>2831</v>
      </c>
      <c r="F1139">
        <v>327</v>
      </c>
      <c r="G1139">
        <v>7</v>
      </c>
      <c r="H1139" t="s">
        <v>779</v>
      </c>
      <c r="J1139" t="s">
        <v>983</v>
      </c>
      <c r="K1139" t="s">
        <v>671</v>
      </c>
      <c r="M1139" s="4" t="s">
        <v>2832</v>
      </c>
      <c r="N1139">
        <v>1</v>
      </c>
      <c r="O1139">
        <v>1</v>
      </c>
    </row>
    <row r="1140" spans="1:15" ht="246.5" x14ac:dyDescent="0.35">
      <c r="A1140" t="s">
        <v>2538</v>
      </c>
      <c r="B1140" t="s">
        <v>658</v>
      </c>
      <c r="C1140" t="s">
        <v>2772</v>
      </c>
      <c r="D1140" t="s">
        <v>638</v>
      </c>
      <c r="E1140" t="s">
        <v>593</v>
      </c>
      <c r="F1140">
        <v>335</v>
      </c>
      <c r="G1140">
        <v>7</v>
      </c>
      <c r="H1140" t="s">
        <v>779</v>
      </c>
      <c r="J1140" t="s">
        <v>661</v>
      </c>
      <c r="K1140" t="s">
        <v>943</v>
      </c>
      <c r="M1140" s="4" t="s">
        <v>1207</v>
      </c>
      <c r="N1140">
        <v>2</v>
      </c>
      <c r="O1140">
        <v>2</v>
      </c>
    </row>
    <row r="1141" spans="1:15" ht="409.5" x14ac:dyDescent="0.35">
      <c r="A1141" t="s">
        <v>2538</v>
      </c>
      <c r="B1141" t="s">
        <v>658</v>
      </c>
      <c r="C1141" t="s">
        <v>2772</v>
      </c>
      <c r="D1141" t="s">
        <v>638</v>
      </c>
      <c r="E1141" t="s">
        <v>2833</v>
      </c>
      <c r="F1141">
        <v>343</v>
      </c>
      <c r="G1141">
        <v>23</v>
      </c>
      <c r="H1141" t="s">
        <v>779</v>
      </c>
      <c r="J1141" t="s">
        <v>1247</v>
      </c>
      <c r="K1141" t="s">
        <v>2834</v>
      </c>
      <c r="M1141" s="4" t="s">
        <v>2835</v>
      </c>
      <c r="N1141">
        <v>1</v>
      </c>
      <c r="O1141">
        <v>1</v>
      </c>
    </row>
    <row r="1142" spans="1:15" ht="130.5" x14ac:dyDescent="0.35">
      <c r="A1142" t="s">
        <v>2538</v>
      </c>
      <c r="B1142" t="s">
        <v>658</v>
      </c>
      <c r="C1142" t="s">
        <v>2772</v>
      </c>
      <c r="D1142" t="s">
        <v>638</v>
      </c>
      <c r="E1142" t="s">
        <v>130</v>
      </c>
      <c r="F1142">
        <v>367</v>
      </c>
      <c r="G1142">
        <v>3</v>
      </c>
      <c r="H1142" t="s">
        <v>779</v>
      </c>
      <c r="K1142" t="s">
        <v>671</v>
      </c>
      <c r="M1142" s="4" t="s">
        <v>1208</v>
      </c>
      <c r="N1142">
        <v>2</v>
      </c>
      <c r="O1142">
        <v>2</v>
      </c>
    </row>
    <row r="1143" spans="1:15" ht="409.5" x14ac:dyDescent="0.35">
      <c r="A1143" t="s">
        <v>2538</v>
      </c>
      <c r="B1143" t="s">
        <v>658</v>
      </c>
      <c r="C1143" t="s">
        <v>2772</v>
      </c>
      <c r="D1143" t="s">
        <v>638</v>
      </c>
      <c r="E1143" t="s">
        <v>131</v>
      </c>
      <c r="F1143">
        <v>371</v>
      </c>
      <c r="G1143">
        <v>15</v>
      </c>
      <c r="H1143" t="s">
        <v>779</v>
      </c>
      <c r="J1143" t="s">
        <v>1087</v>
      </c>
      <c r="K1143" t="s">
        <v>2836</v>
      </c>
      <c r="M1143" s="4" t="s">
        <v>2837</v>
      </c>
      <c r="N1143">
        <v>2</v>
      </c>
      <c r="O1143">
        <v>1</v>
      </c>
    </row>
    <row r="1144" spans="1:15" ht="409.5" x14ac:dyDescent="0.35">
      <c r="A1144" t="s">
        <v>2538</v>
      </c>
      <c r="B1144" t="s">
        <v>658</v>
      </c>
      <c r="C1144" t="s">
        <v>2772</v>
      </c>
      <c r="D1144" t="s">
        <v>638</v>
      </c>
      <c r="E1144" t="s">
        <v>2838</v>
      </c>
      <c r="F1144">
        <v>387</v>
      </c>
      <c r="G1144">
        <v>17</v>
      </c>
      <c r="H1144" t="s">
        <v>779</v>
      </c>
      <c r="K1144" t="s">
        <v>2839</v>
      </c>
      <c r="M1144" s="4" t="s">
        <v>2840</v>
      </c>
      <c r="N1144">
        <v>1</v>
      </c>
      <c r="O1144">
        <v>1</v>
      </c>
    </row>
    <row r="1145" spans="1:15" ht="406" x14ac:dyDescent="0.35">
      <c r="A1145" t="s">
        <v>2538</v>
      </c>
      <c r="B1145" t="s">
        <v>658</v>
      </c>
      <c r="C1145" t="s">
        <v>2772</v>
      </c>
      <c r="D1145" t="s">
        <v>638</v>
      </c>
      <c r="E1145" t="s">
        <v>132</v>
      </c>
      <c r="F1145">
        <v>405</v>
      </c>
      <c r="G1145">
        <v>10</v>
      </c>
      <c r="H1145" t="s">
        <v>779</v>
      </c>
      <c r="K1145" t="s">
        <v>726</v>
      </c>
      <c r="M1145" s="4" t="s">
        <v>2841</v>
      </c>
      <c r="N1145">
        <v>2</v>
      </c>
      <c r="O1145">
        <v>1</v>
      </c>
    </row>
    <row r="1146" spans="1:15" ht="217.5" x14ac:dyDescent="0.35">
      <c r="A1146" t="s">
        <v>2538</v>
      </c>
      <c r="B1146" t="s">
        <v>658</v>
      </c>
      <c r="C1146" t="s">
        <v>2772</v>
      </c>
      <c r="D1146" t="s">
        <v>638</v>
      </c>
      <c r="E1146" t="s">
        <v>136</v>
      </c>
      <c r="F1146">
        <v>416</v>
      </c>
      <c r="G1146">
        <v>3</v>
      </c>
      <c r="H1146" t="s">
        <v>779</v>
      </c>
      <c r="J1146" t="s">
        <v>1089</v>
      </c>
      <c r="K1146" t="s">
        <v>725</v>
      </c>
      <c r="M1146" s="4" t="s">
        <v>1223</v>
      </c>
      <c r="N1146">
        <v>2</v>
      </c>
      <c r="O1146">
        <v>2</v>
      </c>
    </row>
    <row r="1147" spans="1:15" ht="232" x14ac:dyDescent="0.35">
      <c r="A1147" t="s">
        <v>2538</v>
      </c>
      <c r="B1147" t="s">
        <v>658</v>
      </c>
      <c r="C1147" t="s">
        <v>2772</v>
      </c>
      <c r="D1147" t="s">
        <v>638</v>
      </c>
      <c r="E1147" t="s">
        <v>2842</v>
      </c>
      <c r="F1147">
        <v>420</v>
      </c>
      <c r="G1147">
        <v>3</v>
      </c>
      <c r="H1147" t="s">
        <v>779</v>
      </c>
      <c r="J1147" t="s">
        <v>1247</v>
      </c>
      <c r="K1147" t="s">
        <v>2843</v>
      </c>
      <c r="M1147" s="4" t="s">
        <v>2844</v>
      </c>
      <c r="N1147">
        <v>1</v>
      </c>
      <c r="O1147">
        <v>1</v>
      </c>
    </row>
    <row r="1148" spans="1:15" ht="232" x14ac:dyDescent="0.35">
      <c r="A1148" t="s">
        <v>2538</v>
      </c>
      <c r="B1148" t="s">
        <v>658</v>
      </c>
      <c r="C1148" t="s">
        <v>2772</v>
      </c>
      <c r="D1148" t="s">
        <v>638</v>
      </c>
      <c r="E1148" t="s">
        <v>137</v>
      </c>
      <c r="F1148">
        <v>424</v>
      </c>
      <c r="G1148">
        <v>8</v>
      </c>
      <c r="H1148" t="s">
        <v>779</v>
      </c>
      <c r="K1148" t="s">
        <v>665</v>
      </c>
      <c r="M1148" s="4" t="s">
        <v>1232</v>
      </c>
      <c r="N1148">
        <v>2</v>
      </c>
      <c r="O1148">
        <v>2</v>
      </c>
    </row>
    <row r="1149" spans="1:15" ht="409.5" x14ac:dyDescent="0.35">
      <c r="A1149" t="s">
        <v>2538</v>
      </c>
      <c r="B1149" t="s">
        <v>658</v>
      </c>
      <c r="C1149" t="s">
        <v>2772</v>
      </c>
      <c r="D1149" t="s">
        <v>638</v>
      </c>
      <c r="E1149" t="s">
        <v>138</v>
      </c>
      <c r="F1149">
        <v>433</v>
      </c>
      <c r="G1149">
        <v>14</v>
      </c>
      <c r="H1149" t="s">
        <v>779</v>
      </c>
      <c r="K1149" t="s">
        <v>2774</v>
      </c>
      <c r="M1149" s="4" t="s">
        <v>2845</v>
      </c>
      <c r="N1149">
        <v>2</v>
      </c>
      <c r="O1149">
        <v>1</v>
      </c>
    </row>
    <row r="1150" spans="1:15" ht="409.5" x14ac:dyDescent="0.35">
      <c r="A1150" t="s">
        <v>2538</v>
      </c>
      <c r="B1150" t="s">
        <v>658</v>
      </c>
      <c r="C1150" t="s">
        <v>2772</v>
      </c>
      <c r="D1150" t="s">
        <v>638</v>
      </c>
      <c r="E1150" t="s">
        <v>139</v>
      </c>
      <c r="F1150">
        <v>448</v>
      </c>
      <c r="G1150">
        <v>13</v>
      </c>
      <c r="H1150" t="s">
        <v>779</v>
      </c>
      <c r="K1150" t="s">
        <v>959</v>
      </c>
      <c r="M1150" s="4" t="s">
        <v>1234</v>
      </c>
      <c r="N1150">
        <v>2</v>
      </c>
      <c r="O1150">
        <v>2</v>
      </c>
    </row>
    <row r="1151" spans="1:15" ht="348" x14ac:dyDescent="0.35">
      <c r="A1151" t="s">
        <v>2538</v>
      </c>
      <c r="B1151" t="s">
        <v>658</v>
      </c>
      <c r="C1151" t="s">
        <v>2772</v>
      </c>
      <c r="D1151" t="s">
        <v>638</v>
      </c>
      <c r="E1151" t="s">
        <v>2846</v>
      </c>
      <c r="F1151">
        <v>462</v>
      </c>
      <c r="G1151">
        <v>10</v>
      </c>
      <c r="H1151" t="s">
        <v>779</v>
      </c>
      <c r="K1151" t="s">
        <v>671</v>
      </c>
      <c r="M1151" s="4" t="s">
        <v>2847</v>
      </c>
      <c r="N1151">
        <v>1</v>
      </c>
      <c r="O1151">
        <v>1</v>
      </c>
    </row>
    <row r="1152" spans="1:15" ht="409.5" x14ac:dyDescent="0.35">
      <c r="A1152" t="s">
        <v>2538</v>
      </c>
      <c r="B1152" t="s">
        <v>658</v>
      </c>
      <c r="C1152" t="s">
        <v>2772</v>
      </c>
      <c r="D1152" t="s">
        <v>638</v>
      </c>
      <c r="E1152" t="s">
        <v>2848</v>
      </c>
      <c r="F1152">
        <v>473</v>
      </c>
      <c r="G1152">
        <v>13</v>
      </c>
      <c r="H1152" t="s">
        <v>779</v>
      </c>
      <c r="J1152" t="s">
        <v>1089</v>
      </c>
      <c r="K1152" t="s">
        <v>2849</v>
      </c>
      <c r="M1152" s="4" t="s">
        <v>2850</v>
      </c>
      <c r="N1152">
        <v>1</v>
      </c>
      <c r="O1152">
        <v>1</v>
      </c>
    </row>
    <row r="1153" spans="1:15" ht="159.5" x14ac:dyDescent="0.35">
      <c r="A1153" t="s">
        <v>2538</v>
      </c>
      <c r="B1153" t="s">
        <v>658</v>
      </c>
      <c r="C1153" t="s">
        <v>2772</v>
      </c>
      <c r="D1153" t="s">
        <v>638</v>
      </c>
      <c r="E1153" t="s">
        <v>2851</v>
      </c>
      <c r="F1153">
        <v>487</v>
      </c>
      <c r="G1153">
        <v>3</v>
      </c>
      <c r="H1153" t="s">
        <v>779</v>
      </c>
      <c r="J1153" t="s">
        <v>1089</v>
      </c>
      <c r="K1153" t="s">
        <v>671</v>
      </c>
      <c r="M1153" s="4" t="s">
        <v>2852</v>
      </c>
      <c r="N1153">
        <v>1</v>
      </c>
      <c r="O1153">
        <v>1</v>
      </c>
    </row>
    <row r="1154" spans="1:15" ht="159.5" x14ac:dyDescent="0.35">
      <c r="A1154" t="s">
        <v>2538</v>
      </c>
      <c r="B1154" t="s">
        <v>658</v>
      </c>
      <c r="C1154" t="s">
        <v>2772</v>
      </c>
      <c r="D1154" t="s">
        <v>638</v>
      </c>
      <c r="E1154" t="s">
        <v>2853</v>
      </c>
      <c r="F1154">
        <v>491</v>
      </c>
      <c r="G1154">
        <v>3</v>
      </c>
      <c r="H1154" t="s">
        <v>779</v>
      </c>
      <c r="J1154" t="s">
        <v>1089</v>
      </c>
      <c r="K1154" t="s">
        <v>671</v>
      </c>
      <c r="M1154" s="4" t="s">
        <v>2854</v>
      </c>
      <c r="N1154">
        <v>1</v>
      </c>
      <c r="O1154">
        <v>1</v>
      </c>
    </row>
    <row r="1155" spans="1:15" ht="159.5" x14ac:dyDescent="0.35">
      <c r="A1155" t="s">
        <v>2538</v>
      </c>
      <c r="B1155" t="s">
        <v>658</v>
      </c>
      <c r="C1155" t="s">
        <v>2772</v>
      </c>
      <c r="D1155" t="s">
        <v>638</v>
      </c>
      <c r="E1155" t="s">
        <v>2855</v>
      </c>
      <c r="F1155">
        <v>495</v>
      </c>
      <c r="G1155">
        <v>3</v>
      </c>
      <c r="H1155" t="s">
        <v>779</v>
      </c>
      <c r="J1155" t="s">
        <v>1089</v>
      </c>
      <c r="K1155" t="s">
        <v>671</v>
      </c>
      <c r="M1155" s="4" t="s">
        <v>2856</v>
      </c>
      <c r="N1155">
        <v>1</v>
      </c>
      <c r="O1155">
        <v>1</v>
      </c>
    </row>
    <row r="1156" spans="1:15" ht="304.5" x14ac:dyDescent="0.35">
      <c r="A1156" t="s">
        <v>2538</v>
      </c>
      <c r="B1156" t="s">
        <v>658</v>
      </c>
      <c r="C1156" t="s">
        <v>2772</v>
      </c>
      <c r="D1156" t="s">
        <v>638</v>
      </c>
      <c r="E1156" t="s">
        <v>2857</v>
      </c>
      <c r="F1156">
        <v>499</v>
      </c>
      <c r="G1156">
        <v>8</v>
      </c>
      <c r="H1156" t="s">
        <v>779</v>
      </c>
      <c r="J1156" t="s">
        <v>1089</v>
      </c>
      <c r="K1156" t="s">
        <v>671</v>
      </c>
      <c r="M1156" s="4" t="s">
        <v>2858</v>
      </c>
      <c r="N1156">
        <v>1</v>
      </c>
      <c r="O1156">
        <v>1</v>
      </c>
    </row>
    <row r="1157" spans="1:15" ht="391.5" x14ac:dyDescent="0.35">
      <c r="A1157" t="s">
        <v>2538</v>
      </c>
      <c r="B1157" t="s">
        <v>658</v>
      </c>
      <c r="C1157" t="s">
        <v>2772</v>
      </c>
      <c r="D1157" t="s">
        <v>638</v>
      </c>
      <c r="E1157" t="s">
        <v>2859</v>
      </c>
      <c r="F1157">
        <v>508</v>
      </c>
      <c r="G1157">
        <v>11</v>
      </c>
      <c r="H1157" t="s">
        <v>779</v>
      </c>
      <c r="K1157" t="s">
        <v>2860</v>
      </c>
      <c r="M1157" s="4" t="s">
        <v>2861</v>
      </c>
      <c r="N1157">
        <v>1</v>
      </c>
      <c r="O1157">
        <v>1</v>
      </c>
    </row>
    <row r="1158" spans="1:15" ht="290" x14ac:dyDescent="0.35">
      <c r="A1158" t="s">
        <v>2538</v>
      </c>
      <c r="B1158" t="s">
        <v>658</v>
      </c>
      <c r="C1158" t="s">
        <v>2772</v>
      </c>
      <c r="D1158" t="s">
        <v>638</v>
      </c>
      <c r="E1158" t="s">
        <v>142</v>
      </c>
      <c r="F1158">
        <v>520</v>
      </c>
      <c r="G1158">
        <v>4</v>
      </c>
      <c r="H1158" t="s">
        <v>779</v>
      </c>
      <c r="K1158" t="s">
        <v>944</v>
      </c>
      <c r="M1158" s="4" t="s">
        <v>1240</v>
      </c>
      <c r="N1158">
        <v>2</v>
      </c>
      <c r="O1158">
        <v>2</v>
      </c>
    </row>
    <row r="1159" spans="1:15" ht="174" x14ac:dyDescent="0.35">
      <c r="A1159" t="s">
        <v>2538</v>
      </c>
      <c r="B1159" t="s">
        <v>658</v>
      </c>
      <c r="C1159" t="s">
        <v>2772</v>
      </c>
      <c r="D1159" t="s">
        <v>638</v>
      </c>
      <c r="E1159" t="s">
        <v>594</v>
      </c>
      <c r="F1159">
        <v>525</v>
      </c>
      <c r="G1159">
        <v>3</v>
      </c>
      <c r="H1159" t="s">
        <v>779</v>
      </c>
      <c r="K1159" t="s">
        <v>945</v>
      </c>
      <c r="M1159" s="4" t="s">
        <v>1241</v>
      </c>
      <c r="N1159">
        <v>2</v>
      </c>
      <c r="O1159">
        <v>2</v>
      </c>
    </row>
    <row r="1160" spans="1:15" ht="391.5" x14ac:dyDescent="0.35">
      <c r="A1160" t="s">
        <v>2538</v>
      </c>
      <c r="B1160" t="s">
        <v>658</v>
      </c>
      <c r="C1160" t="s">
        <v>2772</v>
      </c>
      <c r="D1160" t="s">
        <v>638</v>
      </c>
      <c r="E1160" t="s">
        <v>2862</v>
      </c>
      <c r="F1160">
        <v>529</v>
      </c>
      <c r="G1160">
        <v>9</v>
      </c>
      <c r="H1160" t="s">
        <v>779</v>
      </c>
      <c r="K1160" t="s">
        <v>671</v>
      </c>
      <c r="M1160" s="4" t="s">
        <v>2863</v>
      </c>
      <c r="N1160">
        <v>1</v>
      </c>
      <c r="O1160">
        <v>1</v>
      </c>
    </row>
    <row r="1161" spans="1:15" ht="409.5" x14ac:dyDescent="0.35">
      <c r="A1161" t="s">
        <v>2538</v>
      </c>
      <c r="B1161" t="s">
        <v>658</v>
      </c>
      <c r="C1161" t="s">
        <v>2772</v>
      </c>
      <c r="D1161" t="s">
        <v>638</v>
      </c>
      <c r="E1161" t="s">
        <v>2864</v>
      </c>
      <c r="F1161">
        <v>539</v>
      </c>
      <c r="G1161">
        <v>15</v>
      </c>
      <c r="H1161" t="s">
        <v>779</v>
      </c>
      <c r="K1161" t="s">
        <v>671</v>
      </c>
      <c r="M1161" s="4" t="s">
        <v>2865</v>
      </c>
      <c r="N1161">
        <v>1</v>
      </c>
      <c r="O1161">
        <v>1</v>
      </c>
    </row>
    <row r="1162" spans="1:15" ht="409.5" x14ac:dyDescent="0.35">
      <c r="A1162" t="s">
        <v>2538</v>
      </c>
      <c r="B1162" t="s">
        <v>658</v>
      </c>
      <c r="C1162" t="s">
        <v>2772</v>
      </c>
      <c r="D1162" t="s">
        <v>638</v>
      </c>
      <c r="E1162" t="s">
        <v>2866</v>
      </c>
      <c r="F1162">
        <v>555</v>
      </c>
      <c r="G1162">
        <v>18</v>
      </c>
      <c r="H1162" t="s">
        <v>779</v>
      </c>
      <c r="K1162" t="s">
        <v>2867</v>
      </c>
      <c r="M1162" s="4" t="s">
        <v>2868</v>
      </c>
      <c r="N1162">
        <v>1</v>
      </c>
      <c r="O1162">
        <v>1</v>
      </c>
    </row>
    <row r="1163" spans="1:15" ht="188.5" x14ac:dyDescent="0.35">
      <c r="A1163" t="s">
        <v>2538</v>
      </c>
      <c r="B1163" t="s">
        <v>658</v>
      </c>
      <c r="C1163" t="s">
        <v>2772</v>
      </c>
      <c r="D1163" t="s">
        <v>638</v>
      </c>
      <c r="E1163" t="s">
        <v>2869</v>
      </c>
      <c r="F1163">
        <v>574</v>
      </c>
      <c r="G1163">
        <v>3</v>
      </c>
      <c r="H1163" t="s">
        <v>779</v>
      </c>
      <c r="J1163" t="s">
        <v>1089</v>
      </c>
      <c r="K1163" t="s">
        <v>665</v>
      </c>
      <c r="M1163" s="4" t="s">
        <v>2870</v>
      </c>
      <c r="N1163">
        <v>1</v>
      </c>
      <c r="O1163">
        <v>1</v>
      </c>
    </row>
    <row r="1164" spans="1:15" ht="130.5" x14ac:dyDescent="0.35">
      <c r="A1164" t="s">
        <v>2538</v>
      </c>
      <c r="B1164" t="s">
        <v>658</v>
      </c>
      <c r="C1164" t="s">
        <v>2772</v>
      </c>
      <c r="D1164" t="s">
        <v>638</v>
      </c>
      <c r="E1164" t="s">
        <v>2871</v>
      </c>
      <c r="F1164">
        <v>578</v>
      </c>
      <c r="G1164">
        <v>3</v>
      </c>
      <c r="H1164" t="s">
        <v>779</v>
      </c>
      <c r="K1164" t="s">
        <v>671</v>
      </c>
      <c r="M1164" s="4" t="s">
        <v>2872</v>
      </c>
      <c r="N1164">
        <v>1</v>
      </c>
      <c r="O1164">
        <v>1</v>
      </c>
    </row>
    <row r="1165" spans="1:15" ht="188.5" x14ac:dyDescent="0.35">
      <c r="A1165" t="s">
        <v>2538</v>
      </c>
      <c r="B1165" t="s">
        <v>658</v>
      </c>
      <c r="C1165" t="s">
        <v>2772</v>
      </c>
      <c r="D1165" t="s">
        <v>638</v>
      </c>
      <c r="E1165" t="s">
        <v>2873</v>
      </c>
      <c r="F1165">
        <v>582</v>
      </c>
      <c r="G1165">
        <v>3</v>
      </c>
      <c r="H1165" t="s">
        <v>779</v>
      </c>
      <c r="J1165" t="s">
        <v>1089</v>
      </c>
      <c r="K1165" t="s">
        <v>665</v>
      </c>
      <c r="M1165" s="4" t="s">
        <v>2874</v>
      </c>
      <c r="N1165">
        <v>1</v>
      </c>
      <c r="O1165">
        <v>1</v>
      </c>
    </row>
    <row r="1166" spans="1:15" ht="145" x14ac:dyDescent="0.35">
      <c r="A1166" t="s">
        <v>2538</v>
      </c>
      <c r="B1166" t="s">
        <v>658</v>
      </c>
      <c r="C1166" t="s">
        <v>2772</v>
      </c>
      <c r="D1166" t="s">
        <v>638</v>
      </c>
      <c r="E1166" t="s">
        <v>2875</v>
      </c>
      <c r="F1166">
        <v>586</v>
      </c>
      <c r="G1166">
        <v>3</v>
      </c>
      <c r="H1166" t="s">
        <v>779</v>
      </c>
      <c r="K1166" t="s">
        <v>671</v>
      </c>
      <c r="M1166" s="4" t="s">
        <v>2876</v>
      </c>
      <c r="N1166">
        <v>1</v>
      </c>
      <c r="O1166">
        <v>1</v>
      </c>
    </row>
    <row r="1167" spans="1:15" ht="406" x14ac:dyDescent="0.35">
      <c r="A1167" t="s">
        <v>2538</v>
      </c>
      <c r="B1167" t="s">
        <v>658</v>
      </c>
      <c r="C1167" t="s">
        <v>2772</v>
      </c>
      <c r="D1167" t="s">
        <v>638</v>
      </c>
      <c r="E1167" t="s">
        <v>2877</v>
      </c>
      <c r="F1167">
        <v>590</v>
      </c>
      <c r="G1167">
        <v>11</v>
      </c>
      <c r="H1167" t="s">
        <v>779</v>
      </c>
      <c r="J1167" t="s">
        <v>1089</v>
      </c>
      <c r="K1167" t="s">
        <v>2878</v>
      </c>
      <c r="M1167" s="4" t="s">
        <v>2879</v>
      </c>
      <c r="N1167">
        <v>1</v>
      </c>
      <c r="O1167">
        <v>1</v>
      </c>
    </row>
    <row r="1168" spans="1:15" ht="333.5" x14ac:dyDescent="0.35">
      <c r="A1168" t="s">
        <v>2538</v>
      </c>
      <c r="B1168" t="s">
        <v>658</v>
      </c>
      <c r="C1168" t="s">
        <v>2772</v>
      </c>
      <c r="D1168" t="s">
        <v>638</v>
      </c>
      <c r="E1168" t="s">
        <v>2880</v>
      </c>
      <c r="F1168">
        <v>602</v>
      </c>
      <c r="G1168">
        <v>9</v>
      </c>
      <c r="H1168" t="s">
        <v>779</v>
      </c>
      <c r="K1168" t="s">
        <v>2881</v>
      </c>
      <c r="M1168" s="4" t="s">
        <v>2882</v>
      </c>
      <c r="N1168">
        <v>1</v>
      </c>
      <c r="O1168">
        <v>1</v>
      </c>
    </row>
    <row r="1169" spans="1:15" ht="145" x14ac:dyDescent="0.35">
      <c r="A1169" t="s">
        <v>2538</v>
      </c>
      <c r="B1169" t="s">
        <v>658</v>
      </c>
      <c r="C1169" t="s">
        <v>2772</v>
      </c>
      <c r="D1169" t="s">
        <v>638</v>
      </c>
      <c r="E1169" t="s">
        <v>2883</v>
      </c>
      <c r="F1169">
        <v>612</v>
      </c>
      <c r="G1169">
        <v>4</v>
      </c>
      <c r="H1169" t="s">
        <v>779</v>
      </c>
      <c r="K1169" t="s">
        <v>2884</v>
      </c>
      <c r="M1169" s="4" t="s">
        <v>2885</v>
      </c>
      <c r="N1169">
        <v>1</v>
      </c>
      <c r="O1169">
        <v>1</v>
      </c>
    </row>
    <row r="1170" spans="1:15" ht="406" x14ac:dyDescent="0.35">
      <c r="A1170" t="s">
        <v>2538</v>
      </c>
      <c r="B1170" t="s">
        <v>658</v>
      </c>
      <c r="C1170" t="s">
        <v>2772</v>
      </c>
      <c r="D1170" t="s">
        <v>638</v>
      </c>
      <c r="E1170" t="s">
        <v>144</v>
      </c>
      <c r="F1170">
        <v>617</v>
      </c>
      <c r="G1170">
        <v>12</v>
      </c>
      <c r="H1170" t="s">
        <v>779</v>
      </c>
      <c r="J1170" t="s">
        <v>1087</v>
      </c>
      <c r="K1170" t="s">
        <v>671</v>
      </c>
      <c r="M1170" s="4" t="s">
        <v>2886</v>
      </c>
      <c r="N1170">
        <v>2</v>
      </c>
      <c r="O1170">
        <v>1</v>
      </c>
    </row>
    <row r="1171" spans="1:15" ht="406" x14ac:dyDescent="0.35">
      <c r="A1171" t="s">
        <v>2538</v>
      </c>
      <c r="B1171" t="s">
        <v>658</v>
      </c>
      <c r="C1171" t="s">
        <v>2772</v>
      </c>
      <c r="D1171" t="s">
        <v>638</v>
      </c>
      <c r="E1171" t="s">
        <v>145</v>
      </c>
      <c r="F1171">
        <v>630</v>
      </c>
      <c r="G1171">
        <v>12</v>
      </c>
      <c r="H1171" t="s">
        <v>779</v>
      </c>
      <c r="J1171" t="s">
        <v>1087</v>
      </c>
      <c r="K1171" t="s">
        <v>671</v>
      </c>
      <c r="M1171" s="4" t="s">
        <v>2887</v>
      </c>
      <c r="N1171">
        <v>2</v>
      </c>
      <c r="O1171">
        <v>1</v>
      </c>
    </row>
    <row r="1172" spans="1:15" ht="409.5" x14ac:dyDescent="0.35">
      <c r="A1172" t="s">
        <v>2538</v>
      </c>
      <c r="B1172" t="s">
        <v>658</v>
      </c>
      <c r="C1172" t="s">
        <v>2772</v>
      </c>
      <c r="D1172" t="s">
        <v>638</v>
      </c>
      <c r="E1172" t="s">
        <v>146</v>
      </c>
      <c r="F1172">
        <v>643</v>
      </c>
      <c r="G1172">
        <v>10</v>
      </c>
      <c r="H1172" t="s">
        <v>779</v>
      </c>
      <c r="K1172" t="s">
        <v>729</v>
      </c>
      <c r="M1172" s="4" t="s">
        <v>2888</v>
      </c>
      <c r="N1172">
        <v>2</v>
      </c>
      <c r="O1172">
        <v>1</v>
      </c>
    </row>
    <row r="1173" spans="1:15" ht="409.5" x14ac:dyDescent="0.35">
      <c r="A1173" t="s">
        <v>2538</v>
      </c>
      <c r="B1173" t="s">
        <v>658</v>
      </c>
      <c r="C1173" t="s">
        <v>2772</v>
      </c>
      <c r="D1173" t="s">
        <v>638</v>
      </c>
      <c r="E1173" t="s">
        <v>2889</v>
      </c>
      <c r="F1173">
        <v>654</v>
      </c>
      <c r="G1173">
        <v>10</v>
      </c>
      <c r="H1173" t="s">
        <v>779</v>
      </c>
      <c r="J1173" t="s">
        <v>1247</v>
      </c>
      <c r="K1173" t="s">
        <v>729</v>
      </c>
      <c r="M1173" s="4" t="s">
        <v>2890</v>
      </c>
      <c r="N1173">
        <v>1</v>
      </c>
      <c r="O1173">
        <v>1</v>
      </c>
    </row>
    <row r="1174" spans="1:15" ht="391.5" x14ac:dyDescent="0.35">
      <c r="A1174" t="s">
        <v>2538</v>
      </c>
      <c r="B1174" t="s">
        <v>658</v>
      </c>
      <c r="C1174" t="s">
        <v>2772</v>
      </c>
      <c r="D1174" t="s">
        <v>638</v>
      </c>
      <c r="E1174" t="s">
        <v>2891</v>
      </c>
      <c r="F1174">
        <v>665</v>
      </c>
      <c r="G1174">
        <v>12</v>
      </c>
      <c r="H1174" t="s">
        <v>779</v>
      </c>
      <c r="J1174" t="s">
        <v>1089</v>
      </c>
      <c r="K1174" t="s">
        <v>665</v>
      </c>
      <c r="M1174" s="4" t="s">
        <v>2892</v>
      </c>
      <c r="N1174">
        <v>1</v>
      </c>
      <c r="O1174">
        <v>1</v>
      </c>
    </row>
    <row r="1175" spans="1:15" ht="319" x14ac:dyDescent="0.35">
      <c r="A1175" t="s">
        <v>2538</v>
      </c>
      <c r="B1175" t="s">
        <v>658</v>
      </c>
      <c r="C1175" t="s">
        <v>2772</v>
      </c>
      <c r="D1175" t="s">
        <v>638</v>
      </c>
      <c r="E1175" t="s">
        <v>2893</v>
      </c>
      <c r="F1175">
        <v>678</v>
      </c>
      <c r="G1175">
        <v>10</v>
      </c>
      <c r="H1175" t="s">
        <v>779</v>
      </c>
      <c r="K1175" t="s">
        <v>671</v>
      </c>
      <c r="M1175" s="4" t="s">
        <v>2894</v>
      </c>
      <c r="N1175">
        <v>1</v>
      </c>
      <c r="O1175">
        <v>1</v>
      </c>
    </row>
    <row r="1176" spans="1:15" ht="304.5" x14ac:dyDescent="0.35">
      <c r="A1176" t="s">
        <v>2538</v>
      </c>
      <c r="B1176" t="s">
        <v>658</v>
      </c>
      <c r="C1176" t="s">
        <v>2772</v>
      </c>
      <c r="D1176" t="s">
        <v>638</v>
      </c>
      <c r="E1176" t="s">
        <v>2895</v>
      </c>
      <c r="F1176">
        <v>689</v>
      </c>
      <c r="G1176">
        <v>11</v>
      </c>
      <c r="H1176" t="s">
        <v>779</v>
      </c>
      <c r="K1176" t="s">
        <v>671</v>
      </c>
      <c r="M1176" s="4" t="s">
        <v>2896</v>
      </c>
      <c r="N1176">
        <v>1</v>
      </c>
      <c r="O1176">
        <v>1</v>
      </c>
    </row>
    <row r="1177" spans="1:15" ht="290" x14ac:dyDescent="0.35">
      <c r="A1177" t="s">
        <v>2538</v>
      </c>
      <c r="B1177" t="s">
        <v>658</v>
      </c>
      <c r="C1177" t="s">
        <v>2772</v>
      </c>
      <c r="D1177" t="s">
        <v>638</v>
      </c>
      <c r="E1177" t="s">
        <v>149</v>
      </c>
      <c r="F1177">
        <v>701</v>
      </c>
      <c r="G1177">
        <v>8</v>
      </c>
      <c r="H1177" t="s">
        <v>779</v>
      </c>
      <c r="J1177" t="s">
        <v>730</v>
      </c>
      <c r="K1177" t="s">
        <v>671</v>
      </c>
      <c r="M1177" s="4" t="s">
        <v>2897</v>
      </c>
      <c r="N1177">
        <v>2</v>
      </c>
      <c r="O1177">
        <v>1</v>
      </c>
    </row>
    <row r="1178" spans="1:15" ht="409.5" x14ac:dyDescent="0.35">
      <c r="A1178" t="s">
        <v>2538</v>
      </c>
      <c r="B1178" t="s">
        <v>658</v>
      </c>
      <c r="C1178" t="s">
        <v>2772</v>
      </c>
      <c r="D1178" t="s">
        <v>638</v>
      </c>
      <c r="E1178" t="s">
        <v>2898</v>
      </c>
      <c r="F1178">
        <v>710</v>
      </c>
      <c r="G1178">
        <v>12</v>
      </c>
      <c r="H1178" t="s">
        <v>779</v>
      </c>
      <c r="K1178" t="s">
        <v>2899</v>
      </c>
      <c r="M1178" s="4" t="s">
        <v>2900</v>
      </c>
      <c r="N1178">
        <v>1</v>
      </c>
      <c r="O1178">
        <v>1</v>
      </c>
    </row>
    <row r="1179" spans="1:15" ht="246.5" x14ac:dyDescent="0.35">
      <c r="A1179" t="s">
        <v>2538</v>
      </c>
      <c r="B1179" t="s">
        <v>658</v>
      </c>
      <c r="C1179" t="s">
        <v>2772</v>
      </c>
      <c r="D1179" t="s">
        <v>638</v>
      </c>
      <c r="E1179" t="s">
        <v>150</v>
      </c>
      <c r="F1179">
        <v>723</v>
      </c>
      <c r="G1179">
        <v>8</v>
      </c>
      <c r="H1179" t="s">
        <v>779</v>
      </c>
      <c r="K1179" t="s">
        <v>671</v>
      </c>
      <c r="M1179" s="4" t="s">
        <v>2901</v>
      </c>
      <c r="N1179">
        <v>2</v>
      </c>
      <c r="O1179">
        <v>1</v>
      </c>
    </row>
    <row r="1180" spans="1:15" ht="409.5" x14ac:dyDescent="0.35">
      <c r="A1180" t="s">
        <v>2538</v>
      </c>
      <c r="B1180" t="s">
        <v>658</v>
      </c>
      <c r="C1180" t="s">
        <v>2772</v>
      </c>
      <c r="D1180" t="s">
        <v>638</v>
      </c>
      <c r="E1180" t="s">
        <v>151</v>
      </c>
      <c r="F1180">
        <v>732</v>
      </c>
      <c r="G1180">
        <v>10</v>
      </c>
      <c r="H1180" t="s">
        <v>779</v>
      </c>
      <c r="K1180" t="s">
        <v>671</v>
      </c>
      <c r="M1180" s="4" t="s">
        <v>2902</v>
      </c>
      <c r="N1180">
        <v>2</v>
      </c>
      <c r="O1180">
        <v>1</v>
      </c>
    </row>
    <row r="1181" spans="1:15" ht="409.5" x14ac:dyDescent="0.35">
      <c r="A1181" t="s">
        <v>2538</v>
      </c>
      <c r="B1181" t="s">
        <v>658</v>
      </c>
      <c r="C1181" t="s">
        <v>2772</v>
      </c>
      <c r="D1181" t="s">
        <v>638</v>
      </c>
      <c r="E1181" t="s">
        <v>595</v>
      </c>
      <c r="F1181">
        <v>743</v>
      </c>
      <c r="G1181">
        <v>14</v>
      </c>
      <c r="H1181" t="s">
        <v>779</v>
      </c>
      <c r="K1181" t="s">
        <v>946</v>
      </c>
      <c r="M1181" s="4" t="s">
        <v>1255</v>
      </c>
      <c r="N1181">
        <v>2</v>
      </c>
      <c r="O1181">
        <v>2</v>
      </c>
    </row>
    <row r="1182" spans="1:15" ht="409.5" x14ac:dyDescent="0.35">
      <c r="A1182" t="s">
        <v>2538</v>
      </c>
      <c r="B1182" t="s">
        <v>658</v>
      </c>
      <c r="C1182" t="s">
        <v>2772</v>
      </c>
      <c r="D1182" t="s">
        <v>638</v>
      </c>
      <c r="E1182" t="s">
        <v>2903</v>
      </c>
      <c r="F1182">
        <v>758</v>
      </c>
      <c r="G1182">
        <v>11</v>
      </c>
      <c r="H1182" t="s">
        <v>779</v>
      </c>
      <c r="K1182" t="s">
        <v>2904</v>
      </c>
      <c r="M1182" s="4" t="s">
        <v>2905</v>
      </c>
      <c r="N1182">
        <v>1</v>
      </c>
      <c r="O1182">
        <v>1</v>
      </c>
    </row>
    <row r="1183" spans="1:15" ht="348" x14ac:dyDescent="0.35">
      <c r="A1183" t="s">
        <v>2538</v>
      </c>
      <c r="B1183" t="s">
        <v>658</v>
      </c>
      <c r="C1183" t="s">
        <v>2772</v>
      </c>
      <c r="D1183" t="s">
        <v>638</v>
      </c>
      <c r="E1183" t="s">
        <v>2906</v>
      </c>
      <c r="F1183">
        <v>770</v>
      </c>
      <c r="G1183">
        <v>10</v>
      </c>
      <c r="H1183" t="s">
        <v>779</v>
      </c>
      <c r="K1183" t="s">
        <v>2907</v>
      </c>
      <c r="M1183" s="4" t="s">
        <v>2908</v>
      </c>
      <c r="N1183">
        <v>1</v>
      </c>
      <c r="O1183">
        <v>1</v>
      </c>
    </row>
    <row r="1184" spans="1:15" ht="188.5" x14ac:dyDescent="0.35">
      <c r="A1184" t="s">
        <v>2538</v>
      </c>
      <c r="B1184" t="s">
        <v>658</v>
      </c>
      <c r="C1184" t="s">
        <v>2772</v>
      </c>
      <c r="D1184" t="s">
        <v>638</v>
      </c>
      <c r="E1184" t="s">
        <v>2909</v>
      </c>
      <c r="F1184">
        <v>781</v>
      </c>
      <c r="G1184">
        <v>5</v>
      </c>
      <c r="H1184" t="s">
        <v>779</v>
      </c>
      <c r="K1184" t="s">
        <v>2910</v>
      </c>
      <c r="M1184" s="4" t="s">
        <v>2911</v>
      </c>
      <c r="N1184">
        <v>1</v>
      </c>
      <c r="O1184">
        <v>1</v>
      </c>
    </row>
    <row r="1185" spans="1:15" ht="409.5" x14ac:dyDescent="0.35">
      <c r="A1185" t="s">
        <v>2538</v>
      </c>
      <c r="B1185" t="s">
        <v>658</v>
      </c>
      <c r="C1185" t="s">
        <v>2772</v>
      </c>
      <c r="D1185" t="s">
        <v>638</v>
      </c>
      <c r="E1185" t="s">
        <v>2912</v>
      </c>
      <c r="F1185">
        <v>787</v>
      </c>
      <c r="G1185">
        <v>31</v>
      </c>
      <c r="H1185" t="s">
        <v>779</v>
      </c>
      <c r="K1185" t="s">
        <v>2913</v>
      </c>
      <c r="M1185" s="4" t="s">
        <v>2914</v>
      </c>
      <c r="N1185">
        <v>1</v>
      </c>
      <c r="O1185">
        <v>1</v>
      </c>
    </row>
    <row r="1186" spans="1:15" ht="319" x14ac:dyDescent="0.35">
      <c r="A1186" t="s">
        <v>2538</v>
      </c>
      <c r="B1186" t="s">
        <v>658</v>
      </c>
      <c r="C1186" t="s">
        <v>2772</v>
      </c>
      <c r="D1186" t="s">
        <v>638</v>
      </c>
      <c r="E1186" t="s">
        <v>2915</v>
      </c>
      <c r="F1186">
        <v>819</v>
      </c>
      <c r="G1186">
        <v>9</v>
      </c>
      <c r="H1186" t="s">
        <v>779</v>
      </c>
      <c r="J1186" t="s">
        <v>1089</v>
      </c>
      <c r="K1186" t="s">
        <v>2916</v>
      </c>
      <c r="M1186" s="4" t="s">
        <v>2917</v>
      </c>
      <c r="N1186">
        <v>1</v>
      </c>
      <c r="O1186">
        <v>1</v>
      </c>
    </row>
    <row r="1187" spans="1:15" ht="409.5" x14ac:dyDescent="0.35">
      <c r="A1187" t="s">
        <v>2538</v>
      </c>
      <c r="B1187" t="s">
        <v>658</v>
      </c>
      <c r="C1187" t="s">
        <v>2772</v>
      </c>
      <c r="D1187" t="s">
        <v>638</v>
      </c>
      <c r="E1187" t="s">
        <v>2918</v>
      </c>
      <c r="F1187">
        <v>829</v>
      </c>
      <c r="G1187">
        <v>14</v>
      </c>
      <c r="H1187" t="s">
        <v>779</v>
      </c>
      <c r="J1187" t="s">
        <v>1089</v>
      </c>
      <c r="K1187" t="s">
        <v>2919</v>
      </c>
      <c r="M1187" s="4" t="s">
        <v>2920</v>
      </c>
      <c r="N1187">
        <v>1</v>
      </c>
      <c r="O1187">
        <v>1</v>
      </c>
    </row>
    <row r="1188" spans="1:15" ht="409.5" x14ac:dyDescent="0.35">
      <c r="A1188" t="s">
        <v>2538</v>
      </c>
      <c r="B1188" t="s">
        <v>658</v>
      </c>
      <c r="C1188" t="s">
        <v>2772</v>
      </c>
      <c r="D1188" t="s">
        <v>638</v>
      </c>
      <c r="E1188" t="s">
        <v>2921</v>
      </c>
      <c r="F1188">
        <v>844</v>
      </c>
      <c r="G1188">
        <v>14</v>
      </c>
      <c r="H1188" t="s">
        <v>779</v>
      </c>
      <c r="K1188" t="s">
        <v>671</v>
      </c>
      <c r="M1188" s="4" t="s">
        <v>2922</v>
      </c>
      <c r="N1188">
        <v>1</v>
      </c>
      <c r="O1188">
        <v>1</v>
      </c>
    </row>
    <row r="1189" spans="1:15" ht="391.5" x14ac:dyDescent="0.35">
      <c r="A1189" t="s">
        <v>2538</v>
      </c>
      <c r="B1189" t="s">
        <v>658</v>
      </c>
      <c r="C1189" t="s">
        <v>2772</v>
      </c>
      <c r="D1189" t="s">
        <v>638</v>
      </c>
      <c r="E1189" t="s">
        <v>153</v>
      </c>
      <c r="F1189">
        <v>859</v>
      </c>
      <c r="G1189">
        <v>10</v>
      </c>
      <c r="H1189" t="s">
        <v>779</v>
      </c>
      <c r="J1189" t="s">
        <v>1089</v>
      </c>
      <c r="K1189" t="s">
        <v>2923</v>
      </c>
      <c r="M1189" s="4" t="s">
        <v>2924</v>
      </c>
      <c r="N1189">
        <v>2</v>
      </c>
      <c r="O1189">
        <v>1</v>
      </c>
    </row>
    <row r="1190" spans="1:15" ht="406" x14ac:dyDescent="0.35">
      <c r="A1190" t="s">
        <v>2538</v>
      </c>
      <c r="B1190" t="s">
        <v>658</v>
      </c>
      <c r="C1190" t="s">
        <v>2772</v>
      </c>
      <c r="D1190" t="s">
        <v>638</v>
      </c>
      <c r="E1190" t="s">
        <v>2925</v>
      </c>
      <c r="F1190">
        <v>870</v>
      </c>
      <c r="G1190">
        <v>11</v>
      </c>
      <c r="H1190" t="s">
        <v>779</v>
      </c>
      <c r="J1190" t="s">
        <v>1247</v>
      </c>
      <c r="K1190" t="s">
        <v>2923</v>
      </c>
      <c r="M1190" s="4" t="s">
        <v>2926</v>
      </c>
      <c r="N1190">
        <v>1</v>
      </c>
      <c r="O1190">
        <v>1</v>
      </c>
    </row>
    <row r="1191" spans="1:15" ht="333.5" x14ac:dyDescent="0.35">
      <c r="A1191" t="s">
        <v>2538</v>
      </c>
      <c r="B1191" t="s">
        <v>658</v>
      </c>
      <c r="C1191" t="s">
        <v>2772</v>
      </c>
      <c r="D1191" t="s">
        <v>638</v>
      </c>
      <c r="E1191" t="s">
        <v>2927</v>
      </c>
      <c r="F1191">
        <v>882</v>
      </c>
      <c r="G1191">
        <v>9</v>
      </c>
      <c r="H1191" t="s">
        <v>779</v>
      </c>
      <c r="J1191" t="s">
        <v>1089</v>
      </c>
      <c r="K1191" t="s">
        <v>2928</v>
      </c>
      <c r="M1191" s="4" t="s">
        <v>2929</v>
      </c>
      <c r="N1191">
        <v>1</v>
      </c>
      <c r="O1191">
        <v>1</v>
      </c>
    </row>
    <row r="1192" spans="1:15" ht="409.5" x14ac:dyDescent="0.35">
      <c r="A1192" t="s">
        <v>2538</v>
      </c>
      <c r="B1192" t="s">
        <v>658</v>
      </c>
      <c r="C1192" t="s">
        <v>2772</v>
      </c>
      <c r="D1192" t="s">
        <v>638</v>
      </c>
      <c r="E1192" t="s">
        <v>569</v>
      </c>
      <c r="F1192">
        <v>892</v>
      </c>
      <c r="G1192">
        <v>14</v>
      </c>
      <c r="H1192" t="s">
        <v>779</v>
      </c>
      <c r="K1192" t="s">
        <v>2930</v>
      </c>
      <c r="M1192" s="4" t="s">
        <v>2931</v>
      </c>
      <c r="N1192">
        <v>2</v>
      </c>
      <c r="O1192">
        <v>1</v>
      </c>
    </row>
    <row r="1193" spans="1:15" ht="348" x14ac:dyDescent="0.35">
      <c r="A1193" t="s">
        <v>2538</v>
      </c>
      <c r="B1193" t="s">
        <v>658</v>
      </c>
      <c r="C1193" t="s">
        <v>2772</v>
      </c>
      <c r="D1193" t="s">
        <v>638</v>
      </c>
      <c r="E1193" t="s">
        <v>2932</v>
      </c>
      <c r="F1193">
        <v>907</v>
      </c>
      <c r="G1193">
        <v>9</v>
      </c>
      <c r="H1193" t="s">
        <v>779</v>
      </c>
      <c r="J1193" t="s">
        <v>1089</v>
      </c>
      <c r="K1193" t="s">
        <v>2933</v>
      </c>
      <c r="M1193" s="4" t="s">
        <v>2934</v>
      </c>
      <c r="N1193">
        <v>1</v>
      </c>
      <c r="O1193">
        <v>1</v>
      </c>
    </row>
    <row r="1194" spans="1:15" ht="409.5" x14ac:dyDescent="0.35">
      <c r="A1194" t="s">
        <v>2538</v>
      </c>
      <c r="B1194" t="s">
        <v>658</v>
      </c>
      <c r="C1194" t="s">
        <v>2772</v>
      </c>
      <c r="D1194" t="s">
        <v>638</v>
      </c>
      <c r="E1194" t="s">
        <v>2935</v>
      </c>
      <c r="F1194">
        <v>917</v>
      </c>
      <c r="G1194">
        <v>14</v>
      </c>
      <c r="H1194" t="s">
        <v>779</v>
      </c>
      <c r="K1194" t="s">
        <v>671</v>
      </c>
      <c r="M1194" s="4" t="s">
        <v>2936</v>
      </c>
      <c r="N1194">
        <v>1</v>
      </c>
      <c r="O1194">
        <v>1</v>
      </c>
    </row>
    <row r="1195" spans="1:15" ht="406" x14ac:dyDescent="0.35">
      <c r="A1195" t="s">
        <v>2538</v>
      </c>
      <c r="B1195" t="s">
        <v>658</v>
      </c>
      <c r="C1195" t="s">
        <v>2772</v>
      </c>
      <c r="D1195" t="s">
        <v>638</v>
      </c>
      <c r="E1195" t="s">
        <v>596</v>
      </c>
      <c r="F1195">
        <v>932</v>
      </c>
      <c r="G1195">
        <v>6</v>
      </c>
      <c r="H1195" t="s">
        <v>779</v>
      </c>
      <c r="J1195" t="s">
        <v>1143</v>
      </c>
      <c r="K1195" t="s">
        <v>2937</v>
      </c>
      <c r="M1195" s="4" t="s">
        <v>2938</v>
      </c>
      <c r="N1195">
        <v>2</v>
      </c>
      <c r="O1195">
        <v>1</v>
      </c>
    </row>
    <row r="1196" spans="1:15" ht="409.5" x14ac:dyDescent="0.35">
      <c r="A1196" t="s">
        <v>2538</v>
      </c>
      <c r="B1196" t="s">
        <v>658</v>
      </c>
      <c r="C1196" t="s">
        <v>2772</v>
      </c>
      <c r="D1196" t="s">
        <v>638</v>
      </c>
      <c r="E1196" t="s">
        <v>2939</v>
      </c>
      <c r="F1196">
        <v>939</v>
      </c>
      <c r="G1196">
        <v>23</v>
      </c>
      <c r="H1196" t="s">
        <v>779</v>
      </c>
      <c r="J1196" t="s">
        <v>1087</v>
      </c>
      <c r="K1196" t="s">
        <v>724</v>
      </c>
      <c r="M1196" s="4" t="s">
        <v>2940</v>
      </c>
      <c r="N1196">
        <v>1</v>
      </c>
      <c r="O1196">
        <v>1</v>
      </c>
    </row>
    <row r="1197" spans="1:15" ht="409.5" x14ac:dyDescent="0.35">
      <c r="A1197" t="s">
        <v>2538</v>
      </c>
      <c r="B1197" t="s">
        <v>658</v>
      </c>
      <c r="C1197" t="s">
        <v>2772</v>
      </c>
      <c r="D1197" t="s">
        <v>638</v>
      </c>
      <c r="E1197" t="s">
        <v>2941</v>
      </c>
      <c r="F1197">
        <v>963</v>
      </c>
      <c r="G1197">
        <v>40</v>
      </c>
      <c r="H1197" t="s">
        <v>779</v>
      </c>
      <c r="J1197" t="s">
        <v>1087</v>
      </c>
      <c r="K1197" t="s">
        <v>2942</v>
      </c>
      <c r="M1197" s="4" t="s">
        <v>2943</v>
      </c>
      <c r="N1197">
        <v>1</v>
      </c>
      <c r="O1197">
        <v>1</v>
      </c>
    </row>
    <row r="1198" spans="1:15" ht="203" x14ac:dyDescent="0.35">
      <c r="A1198" t="s">
        <v>2538</v>
      </c>
      <c r="B1198" t="s">
        <v>658</v>
      </c>
      <c r="C1198" t="s">
        <v>2772</v>
      </c>
      <c r="D1198" t="s">
        <v>638</v>
      </c>
      <c r="E1198" t="s">
        <v>120</v>
      </c>
      <c r="F1198">
        <v>1004</v>
      </c>
      <c r="G1198">
        <v>6</v>
      </c>
      <c r="H1198" t="s">
        <v>3</v>
      </c>
      <c r="K1198" t="s">
        <v>720</v>
      </c>
      <c r="M1198" s="4" t="s">
        <v>1656</v>
      </c>
      <c r="N1198">
        <v>2</v>
      </c>
      <c r="O1198">
        <v>2</v>
      </c>
    </row>
    <row r="1199" spans="1:15" ht="290" x14ac:dyDescent="0.35">
      <c r="A1199" t="s">
        <v>2538</v>
      </c>
      <c r="B1199" t="s">
        <v>658</v>
      </c>
      <c r="C1199" t="s">
        <v>2772</v>
      </c>
      <c r="D1199" t="s">
        <v>638</v>
      </c>
      <c r="E1199" t="s">
        <v>2944</v>
      </c>
      <c r="F1199">
        <v>1011</v>
      </c>
      <c r="G1199">
        <v>9</v>
      </c>
      <c r="H1199" t="s">
        <v>3</v>
      </c>
      <c r="K1199" t="s">
        <v>2945</v>
      </c>
      <c r="M1199" s="4" t="s">
        <v>2946</v>
      </c>
      <c r="N1199">
        <v>1</v>
      </c>
      <c r="O1199">
        <v>1</v>
      </c>
    </row>
    <row r="1200" spans="1:15" ht="217.5" x14ac:dyDescent="0.35">
      <c r="A1200" t="s">
        <v>2538</v>
      </c>
      <c r="B1200" t="s">
        <v>658</v>
      </c>
      <c r="C1200" t="s">
        <v>2772</v>
      </c>
      <c r="D1200" t="s">
        <v>638</v>
      </c>
      <c r="E1200" t="s">
        <v>2947</v>
      </c>
      <c r="F1200">
        <v>1021</v>
      </c>
      <c r="G1200">
        <v>3</v>
      </c>
      <c r="H1200" t="s">
        <v>3</v>
      </c>
      <c r="K1200" t="s">
        <v>2948</v>
      </c>
      <c r="M1200" s="4" t="s">
        <v>2949</v>
      </c>
      <c r="N1200">
        <v>1</v>
      </c>
      <c r="O1200">
        <v>1</v>
      </c>
    </row>
    <row r="1201" spans="1:15" ht="409.5" x14ac:dyDescent="0.35">
      <c r="A1201" t="s">
        <v>2538</v>
      </c>
      <c r="B1201" t="s">
        <v>658</v>
      </c>
      <c r="C1201" t="s">
        <v>2772</v>
      </c>
      <c r="D1201" t="s">
        <v>638</v>
      </c>
      <c r="E1201" t="s">
        <v>123</v>
      </c>
      <c r="F1201">
        <v>1025</v>
      </c>
      <c r="G1201">
        <v>16</v>
      </c>
      <c r="H1201" t="s">
        <v>3</v>
      </c>
      <c r="K1201" t="s">
        <v>2950</v>
      </c>
      <c r="M1201" s="4" t="s">
        <v>2951</v>
      </c>
      <c r="N1201">
        <v>2</v>
      </c>
      <c r="O1201">
        <v>1</v>
      </c>
    </row>
    <row r="1202" spans="1:15" ht="203" x14ac:dyDescent="0.35">
      <c r="A1202" t="s">
        <v>2538</v>
      </c>
      <c r="B1202" t="s">
        <v>658</v>
      </c>
      <c r="C1202" t="s">
        <v>2772</v>
      </c>
      <c r="D1202" t="s">
        <v>638</v>
      </c>
      <c r="E1202" t="s">
        <v>2952</v>
      </c>
      <c r="F1202">
        <v>1041</v>
      </c>
      <c r="G1202">
        <v>6</v>
      </c>
      <c r="H1202" t="s">
        <v>3</v>
      </c>
      <c r="K1202" t="s">
        <v>659</v>
      </c>
      <c r="M1202" s="4" t="s">
        <v>2953</v>
      </c>
      <c r="N1202">
        <v>1</v>
      </c>
      <c r="O1202">
        <v>1</v>
      </c>
    </row>
    <row r="1203" spans="1:15" ht="246.5" x14ac:dyDescent="0.35">
      <c r="A1203" t="s">
        <v>2538</v>
      </c>
      <c r="B1203" t="s">
        <v>658</v>
      </c>
      <c r="C1203" t="s">
        <v>2772</v>
      </c>
      <c r="D1203" t="s">
        <v>638</v>
      </c>
      <c r="E1203" t="s">
        <v>2954</v>
      </c>
      <c r="F1203">
        <v>1047</v>
      </c>
      <c r="G1203">
        <v>7</v>
      </c>
      <c r="H1203" t="s">
        <v>3</v>
      </c>
      <c r="K1203" t="s">
        <v>2955</v>
      </c>
      <c r="M1203" s="4" t="s">
        <v>2956</v>
      </c>
      <c r="N1203">
        <v>1</v>
      </c>
      <c r="O1203">
        <v>1</v>
      </c>
    </row>
    <row r="1204" spans="1:15" ht="232" x14ac:dyDescent="0.35">
      <c r="A1204" t="s">
        <v>2538</v>
      </c>
      <c r="B1204" t="s">
        <v>658</v>
      </c>
      <c r="C1204" t="s">
        <v>2772</v>
      </c>
      <c r="D1204" t="s">
        <v>638</v>
      </c>
      <c r="E1204" t="s">
        <v>2957</v>
      </c>
      <c r="F1204">
        <v>1054</v>
      </c>
      <c r="G1204">
        <v>6</v>
      </c>
      <c r="H1204" t="s">
        <v>3</v>
      </c>
      <c r="K1204" t="s">
        <v>2958</v>
      </c>
      <c r="M1204" s="4" t="s">
        <v>2959</v>
      </c>
      <c r="N1204">
        <v>1</v>
      </c>
      <c r="O1204">
        <v>1</v>
      </c>
    </row>
    <row r="1205" spans="1:15" ht="159.5" x14ac:dyDescent="0.35">
      <c r="A1205" t="s">
        <v>2538</v>
      </c>
      <c r="B1205" t="s">
        <v>658</v>
      </c>
      <c r="C1205" t="s">
        <v>2772</v>
      </c>
      <c r="D1205" t="s">
        <v>638</v>
      </c>
      <c r="E1205" t="s">
        <v>2960</v>
      </c>
      <c r="F1205">
        <v>1061</v>
      </c>
      <c r="G1205">
        <v>3</v>
      </c>
      <c r="H1205" t="s">
        <v>3</v>
      </c>
      <c r="K1205" t="s">
        <v>2961</v>
      </c>
      <c r="M1205" s="4" t="s">
        <v>2962</v>
      </c>
      <c r="N1205">
        <v>1</v>
      </c>
      <c r="O1205">
        <v>1</v>
      </c>
    </row>
    <row r="1206" spans="1:15" ht="101.5" x14ac:dyDescent="0.35">
      <c r="A1206" t="s">
        <v>2538</v>
      </c>
      <c r="B1206" t="s">
        <v>658</v>
      </c>
      <c r="C1206" t="s">
        <v>2772</v>
      </c>
      <c r="D1206" t="s">
        <v>638</v>
      </c>
      <c r="E1206" t="s">
        <v>154</v>
      </c>
      <c r="F1206">
        <v>1065</v>
      </c>
      <c r="G1206">
        <v>3</v>
      </c>
      <c r="H1206" t="s">
        <v>3</v>
      </c>
      <c r="K1206" t="s">
        <v>2963</v>
      </c>
      <c r="M1206" s="4" t="s">
        <v>2964</v>
      </c>
      <c r="N1206">
        <v>2</v>
      </c>
      <c r="O1206">
        <v>1</v>
      </c>
    </row>
    <row r="1207" spans="1:15" ht="409.5" x14ac:dyDescent="0.35">
      <c r="A1207" t="s">
        <v>2538</v>
      </c>
      <c r="B1207" t="s">
        <v>658</v>
      </c>
      <c r="C1207" t="s">
        <v>2772</v>
      </c>
      <c r="D1207" t="s">
        <v>638</v>
      </c>
      <c r="E1207" t="s">
        <v>2965</v>
      </c>
      <c r="F1207">
        <v>1069</v>
      </c>
      <c r="G1207">
        <v>10</v>
      </c>
      <c r="H1207" t="s">
        <v>3</v>
      </c>
      <c r="I1207" t="s">
        <v>4</v>
      </c>
      <c r="K1207" t="s">
        <v>2966</v>
      </c>
      <c r="M1207" s="4" t="s">
        <v>2967</v>
      </c>
      <c r="N1207">
        <v>1</v>
      </c>
      <c r="O1207">
        <v>1</v>
      </c>
    </row>
    <row r="1208" spans="1:15" ht="409.5" x14ac:dyDescent="0.35">
      <c r="A1208" t="s">
        <v>2538</v>
      </c>
      <c r="B1208" t="s">
        <v>658</v>
      </c>
      <c r="C1208" t="s">
        <v>2772</v>
      </c>
      <c r="D1208" t="s">
        <v>638</v>
      </c>
      <c r="E1208" t="s">
        <v>2968</v>
      </c>
      <c r="F1208">
        <v>1080</v>
      </c>
      <c r="G1208">
        <v>11</v>
      </c>
      <c r="H1208" t="s">
        <v>3</v>
      </c>
      <c r="I1208" t="s">
        <v>4</v>
      </c>
      <c r="K1208" t="s">
        <v>2969</v>
      </c>
      <c r="M1208" s="4" t="s">
        <v>2970</v>
      </c>
      <c r="N1208">
        <v>1</v>
      </c>
      <c r="O1208">
        <v>1</v>
      </c>
    </row>
    <row r="1209" spans="1:15" ht="409.5" x14ac:dyDescent="0.35">
      <c r="A1209" t="s">
        <v>2538</v>
      </c>
      <c r="B1209" t="s">
        <v>658</v>
      </c>
      <c r="C1209" t="s">
        <v>2772</v>
      </c>
      <c r="D1209" t="s">
        <v>638</v>
      </c>
      <c r="E1209" t="s">
        <v>552</v>
      </c>
      <c r="F1209">
        <v>1092</v>
      </c>
      <c r="G1209">
        <v>16</v>
      </c>
      <c r="H1209" t="s">
        <v>779</v>
      </c>
      <c r="I1209" t="s">
        <v>4</v>
      </c>
      <c r="J1209" t="s">
        <v>661</v>
      </c>
      <c r="K1209" t="s">
        <v>2971</v>
      </c>
      <c r="M1209" s="4" t="s">
        <v>2972</v>
      </c>
      <c r="N1209">
        <v>2</v>
      </c>
      <c r="O1209">
        <v>1</v>
      </c>
    </row>
    <row r="1210" spans="1:15" ht="87" x14ac:dyDescent="0.35">
      <c r="A1210" t="s">
        <v>2538</v>
      </c>
      <c r="B1210" t="s">
        <v>658</v>
      </c>
      <c r="C1210" t="s">
        <v>2772</v>
      </c>
      <c r="D1210" t="s">
        <v>2409</v>
      </c>
      <c r="E1210" t="s">
        <v>2409</v>
      </c>
      <c r="F1210">
        <v>1109</v>
      </c>
      <c r="G1210">
        <v>3</v>
      </c>
      <c r="H1210" t="s">
        <v>3</v>
      </c>
      <c r="K1210" t="s">
        <v>659</v>
      </c>
      <c r="M1210" s="4" t="s">
        <v>2973</v>
      </c>
      <c r="N1210">
        <v>15</v>
      </c>
      <c r="O1210">
        <v>1</v>
      </c>
    </row>
    <row r="1211" spans="1:15" ht="409.5" x14ac:dyDescent="0.35">
      <c r="A1211" t="s">
        <v>2538</v>
      </c>
      <c r="B1211" t="s">
        <v>658</v>
      </c>
      <c r="C1211" t="s">
        <v>2772</v>
      </c>
      <c r="D1211" t="s">
        <v>638</v>
      </c>
      <c r="E1211" t="s">
        <v>551</v>
      </c>
      <c r="F1211">
        <v>1113</v>
      </c>
      <c r="G1211">
        <v>16</v>
      </c>
      <c r="H1211" t="s">
        <v>779</v>
      </c>
      <c r="I1211" t="s">
        <v>4</v>
      </c>
      <c r="J1211" t="s">
        <v>661</v>
      </c>
      <c r="K1211" t="s">
        <v>925</v>
      </c>
      <c r="M1211" s="4" t="s">
        <v>2974</v>
      </c>
      <c r="N1211">
        <v>2</v>
      </c>
      <c r="O1211">
        <v>1</v>
      </c>
    </row>
    <row r="1212" spans="1:15" ht="409.5" x14ac:dyDescent="0.35">
      <c r="A1212" t="s">
        <v>2538</v>
      </c>
      <c r="B1212" t="s">
        <v>658</v>
      </c>
      <c r="C1212" t="s">
        <v>2772</v>
      </c>
      <c r="D1212" t="s">
        <v>638</v>
      </c>
      <c r="E1212" t="s">
        <v>2975</v>
      </c>
      <c r="F1212">
        <v>1130</v>
      </c>
      <c r="G1212">
        <v>10</v>
      </c>
      <c r="H1212" t="s">
        <v>3</v>
      </c>
      <c r="I1212" t="s">
        <v>4</v>
      </c>
      <c r="K1212" t="s">
        <v>659</v>
      </c>
      <c r="M1212" s="4" t="s">
        <v>2976</v>
      </c>
      <c r="N1212">
        <v>1</v>
      </c>
      <c r="O1212">
        <v>1</v>
      </c>
    </row>
    <row r="1213" spans="1:15" ht="174" x14ac:dyDescent="0.35">
      <c r="A1213" t="s">
        <v>2538</v>
      </c>
      <c r="B1213" t="s">
        <v>658</v>
      </c>
      <c r="C1213" t="s">
        <v>2772</v>
      </c>
      <c r="D1213" t="s">
        <v>638</v>
      </c>
      <c r="E1213" t="s">
        <v>2977</v>
      </c>
      <c r="F1213">
        <v>1141</v>
      </c>
      <c r="G1213">
        <v>3</v>
      </c>
      <c r="H1213" t="s">
        <v>3</v>
      </c>
      <c r="I1213" t="s">
        <v>4</v>
      </c>
      <c r="K1213" t="s">
        <v>659</v>
      </c>
      <c r="M1213" s="4" t="s">
        <v>2978</v>
      </c>
      <c r="N1213">
        <v>1</v>
      </c>
      <c r="O1213">
        <v>1</v>
      </c>
    </row>
    <row r="1214" spans="1:15" ht="409.5" x14ac:dyDescent="0.35">
      <c r="A1214" t="s">
        <v>2538</v>
      </c>
      <c r="B1214" t="s">
        <v>658</v>
      </c>
      <c r="C1214" t="s">
        <v>2772</v>
      </c>
      <c r="D1214" t="s">
        <v>638</v>
      </c>
      <c r="E1214" t="s">
        <v>2979</v>
      </c>
      <c r="F1214">
        <v>1145</v>
      </c>
      <c r="G1214">
        <v>8</v>
      </c>
      <c r="H1214" t="s">
        <v>3</v>
      </c>
      <c r="I1214" t="s">
        <v>4</v>
      </c>
      <c r="K1214" t="s">
        <v>659</v>
      </c>
      <c r="M1214" s="4" t="s">
        <v>2980</v>
      </c>
      <c r="N1214">
        <v>1</v>
      </c>
      <c r="O1214">
        <v>1</v>
      </c>
    </row>
    <row r="1215" spans="1:15" ht="406" x14ac:dyDescent="0.35">
      <c r="A1215" t="s">
        <v>2538</v>
      </c>
      <c r="B1215" t="s">
        <v>658</v>
      </c>
      <c r="C1215" t="s">
        <v>2772</v>
      </c>
      <c r="D1215" t="s">
        <v>638</v>
      </c>
      <c r="E1215" t="s">
        <v>2981</v>
      </c>
      <c r="F1215">
        <v>1154</v>
      </c>
      <c r="G1215">
        <v>7</v>
      </c>
      <c r="H1215" t="s">
        <v>3</v>
      </c>
      <c r="I1215" t="s">
        <v>4</v>
      </c>
      <c r="K1215" t="s">
        <v>659</v>
      </c>
      <c r="M1215" s="4" t="s">
        <v>2982</v>
      </c>
      <c r="N1215">
        <v>1</v>
      </c>
      <c r="O1215">
        <v>1</v>
      </c>
    </row>
    <row r="1216" spans="1:15" ht="261" x14ac:dyDescent="0.35">
      <c r="A1216" t="s">
        <v>2538</v>
      </c>
      <c r="B1216" t="s">
        <v>658</v>
      </c>
      <c r="C1216" t="s">
        <v>2772</v>
      </c>
      <c r="D1216" t="s">
        <v>638</v>
      </c>
      <c r="E1216" t="s">
        <v>2983</v>
      </c>
      <c r="F1216">
        <v>1162</v>
      </c>
      <c r="G1216">
        <v>4</v>
      </c>
      <c r="H1216" t="s">
        <v>3</v>
      </c>
      <c r="I1216" t="s">
        <v>4</v>
      </c>
      <c r="K1216" t="s">
        <v>659</v>
      </c>
      <c r="M1216" s="4" t="s">
        <v>2984</v>
      </c>
      <c r="N1216">
        <v>1</v>
      </c>
      <c r="O1216">
        <v>1</v>
      </c>
    </row>
    <row r="1217" spans="1:15" ht="290" x14ac:dyDescent="0.35">
      <c r="A1217" t="s">
        <v>2538</v>
      </c>
      <c r="B1217" t="s">
        <v>658</v>
      </c>
      <c r="C1217" t="s">
        <v>2772</v>
      </c>
      <c r="D1217" t="s">
        <v>638</v>
      </c>
      <c r="E1217" t="s">
        <v>2985</v>
      </c>
      <c r="F1217">
        <v>1167</v>
      </c>
      <c r="G1217">
        <v>7</v>
      </c>
      <c r="H1217" t="s">
        <v>3</v>
      </c>
      <c r="I1217" t="s">
        <v>4</v>
      </c>
      <c r="K1217" t="s">
        <v>659</v>
      </c>
      <c r="M1217" s="4" t="s">
        <v>2986</v>
      </c>
      <c r="N1217">
        <v>1</v>
      </c>
      <c r="O1217">
        <v>1</v>
      </c>
    </row>
    <row r="1218" spans="1:15" ht="319" x14ac:dyDescent="0.35">
      <c r="A1218" t="s">
        <v>2538</v>
      </c>
      <c r="B1218" t="s">
        <v>658</v>
      </c>
      <c r="C1218" t="s">
        <v>2772</v>
      </c>
      <c r="D1218" t="s">
        <v>638</v>
      </c>
      <c r="E1218" t="s">
        <v>2987</v>
      </c>
      <c r="F1218">
        <v>1175</v>
      </c>
      <c r="G1218">
        <v>8</v>
      </c>
      <c r="H1218" t="s">
        <v>3</v>
      </c>
      <c r="I1218" t="s">
        <v>4</v>
      </c>
      <c r="K1218" t="s">
        <v>659</v>
      </c>
      <c r="M1218" s="4" t="s">
        <v>2988</v>
      </c>
      <c r="N1218">
        <v>1</v>
      </c>
      <c r="O1218">
        <v>1</v>
      </c>
    </row>
    <row r="1219" spans="1:15" ht="217.5" x14ac:dyDescent="0.35">
      <c r="A1219" t="s">
        <v>2538</v>
      </c>
      <c r="B1219" t="s">
        <v>658</v>
      </c>
      <c r="C1219" t="s">
        <v>2772</v>
      </c>
      <c r="D1219" t="s">
        <v>638</v>
      </c>
      <c r="E1219" t="s">
        <v>2989</v>
      </c>
      <c r="F1219">
        <v>1184</v>
      </c>
      <c r="G1219">
        <v>4</v>
      </c>
      <c r="H1219" t="s">
        <v>3</v>
      </c>
      <c r="I1219" t="s">
        <v>4</v>
      </c>
      <c r="K1219" t="s">
        <v>659</v>
      </c>
      <c r="M1219" s="4" t="s">
        <v>2990</v>
      </c>
      <c r="N1219">
        <v>1</v>
      </c>
      <c r="O1219">
        <v>1</v>
      </c>
    </row>
    <row r="1220" spans="1:15" ht="409.5" x14ac:dyDescent="0.35">
      <c r="A1220" t="s">
        <v>2538</v>
      </c>
      <c r="B1220" t="s">
        <v>658</v>
      </c>
      <c r="C1220" t="s">
        <v>2772</v>
      </c>
      <c r="D1220" t="s">
        <v>638</v>
      </c>
      <c r="E1220" t="s">
        <v>2991</v>
      </c>
      <c r="F1220">
        <v>1189</v>
      </c>
      <c r="G1220">
        <v>13</v>
      </c>
      <c r="H1220" t="s">
        <v>3</v>
      </c>
      <c r="I1220" t="s">
        <v>4</v>
      </c>
      <c r="K1220" t="s">
        <v>659</v>
      </c>
      <c r="M1220" s="4" t="s">
        <v>2992</v>
      </c>
      <c r="N1220">
        <v>1</v>
      </c>
      <c r="O1220">
        <v>1</v>
      </c>
    </row>
    <row r="1221" spans="1:15" ht="348" x14ac:dyDescent="0.35">
      <c r="A1221" t="s">
        <v>2538</v>
      </c>
      <c r="B1221" t="s">
        <v>658</v>
      </c>
      <c r="C1221" t="s">
        <v>2772</v>
      </c>
      <c r="D1221" t="s">
        <v>638</v>
      </c>
      <c r="E1221" t="s">
        <v>2993</v>
      </c>
      <c r="F1221">
        <v>1203</v>
      </c>
      <c r="G1221">
        <v>6</v>
      </c>
      <c r="H1221" t="s">
        <v>3</v>
      </c>
      <c r="I1221" t="s">
        <v>4</v>
      </c>
      <c r="K1221" t="s">
        <v>659</v>
      </c>
      <c r="M1221" s="4" t="s">
        <v>2994</v>
      </c>
      <c r="N1221">
        <v>1</v>
      </c>
      <c r="O1221">
        <v>1</v>
      </c>
    </row>
    <row r="1222" spans="1:15" ht="409.5" x14ac:dyDescent="0.35">
      <c r="A1222" t="s">
        <v>2538</v>
      </c>
      <c r="B1222" t="s">
        <v>658</v>
      </c>
      <c r="C1222" t="s">
        <v>2772</v>
      </c>
      <c r="D1222" t="s">
        <v>638</v>
      </c>
      <c r="E1222" t="s">
        <v>2995</v>
      </c>
      <c r="F1222">
        <v>1210</v>
      </c>
      <c r="G1222">
        <v>11</v>
      </c>
      <c r="H1222" t="s">
        <v>3</v>
      </c>
      <c r="I1222" t="s">
        <v>4</v>
      </c>
      <c r="K1222" t="s">
        <v>659</v>
      </c>
      <c r="M1222" s="4" t="s">
        <v>2996</v>
      </c>
      <c r="N1222">
        <v>1</v>
      </c>
      <c r="O1222">
        <v>1</v>
      </c>
    </row>
    <row r="1223" spans="1:15" ht="409.5" x14ac:dyDescent="0.35">
      <c r="A1223" t="s">
        <v>2538</v>
      </c>
      <c r="B1223" t="s">
        <v>658</v>
      </c>
      <c r="C1223" t="s">
        <v>2772</v>
      </c>
      <c r="D1223" t="s">
        <v>638</v>
      </c>
      <c r="E1223" t="s">
        <v>2997</v>
      </c>
      <c r="F1223">
        <v>1222</v>
      </c>
      <c r="G1223">
        <v>28</v>
      </c>
      <c r="H1223" t="s">
        <v>3</v>
      </c>
      <c r="I1223" t="s">
        <v>4</v>
      </c>
      <c r="K1223" t="s">
        <v>659</v>
      </c>
      <c r="M1223" s="4" t="s">
        <v>2998</v>
      </c>
      <c r="N1223">
        <v>1</v>
      </c>
      <c r="O1223">
        <v>1</v>
      </c>
    </row>
    <row r="1224" spans="1:15" ht="333.5" x14ac:dyDescent="0.35">
      <c r="A1224" t="s">
        <v>2538</v>
      </c>
      <c r="B1224" t="s">
        <v>658</v>
      </c>
      <c r="C1224" t="s">
        <v>2772</v>
      </c>
      <c r="D1224" t="s">
        <v>638</v>
      </c>
      <c r="E1224" t="s">
        <v>2999</v>
      </c>
      <c r="F1224">
        <v>1251</v>
      </c>
      <c r="G1224">
        <v>5</v>
      </c>
      <c r="H1224" t="s">
        <v>3</v>
      </c>
      <c r="I1224" t="s">
        <v>4</v>
      </c>
      <c r="K1224" t="s">
        <v>659</v>
      </c>
      <c r="M1224" s="4" t="s">
        <v>3000</v>
      </c>
      <c r="N1224">
        <v>1</v>
      </c>
      <c r="O1224">
        <v>1</v>
      </c>
    </row>
    <row r="1225" spans="1:15" ht="290" x14ac:dyDescent="0.35">
      <c r="A1225" t="s">
        <v>2538</v>
      </c>
      <c r="B1225" t="s">
        <v>658</v>
      </c>
      <c r="C1225" t="s">
        <v>2772</v>
      </c>
      <c r="D1225" t="s">
        <v>638</v>
      </c>
      <c r="E1225" t="s">
        <v>3001</v>
      </c>
      <c r="F1225">
        <v>1257</v>
      </c>
      <c r="G1225">
        <v>7</v>
      </c>
      <c r="H1225" t="s">
        <v>3</v>
      </c>
      <c r="I1225" t="s">
        <v>4</v>
      </c>
      <c r="K1225" t="s">
        <v>659</v>
      </c>
      <c r="M1225" s="4" t="s">
        <v>3002</v>
      </c>
      <c r="N1225">
        <v>1</v>
      </c>
      <c r="O1225">
        <v>1</v>
      </c>
    </row>
    <row r="1226" spans="1:15" ht="130.5" x14ac:dyDescent="0.35">
      <c r="A1226" t="s">
        <v>2538</v>
      </c>
      <c r="B1226" t="s">
        <v>658</v>
      </c>
      <c r="C1226" t="s">
        <v>2772</v>
      </c>
      <c r="D1226" t="s">
        <v>638</v>
      </c>
      <c r="E1226" t="s">
        <v>3003</v>
      </c>
      <c r="F1226">
        <v>1265</v>
      </c>
      <c r="G1226">
        <v>3</v>
      </c>
      <c r="H1226" t="s">
        <v>3</v>
      </c>
      <c r="I1226" t="s">
        <v>4</v>
      </c>
      <c r="K1226" t="s">
        <v>659</v>
      </c>
      <c r="M1226" s="4" t="s">
        <v>3004</v>
      </c>
      <c r="N1226">
        <v>1</v>
      </c>
      <c r="O1226">
        <v>1</v>
      </c>
    </row>
    <row r="1227" spans="1:15" ht="261" x14ac:dyDescent="0.35">
      <c r="A1227" t="s">
        <v>2538</v>
      </c>
      <c r="B1227" t="s">
        <v>658</v>
      </c>
      <c r="C1227" t="s">
        <v>2772</v>
      </c>
      <c r="D1227" t="s">
        <v>638</v>
      </c>
      <c r="E1227" t="s">
        <v>3005</v>
      </c>
      <c r="F1227">
        <v>1269</v>
      </c>
      <c r="G1227">
        <v>5</v>
      </c>
      <c r="H1227" t="s">
        <v>3</v>
      </c>
      <c r="I1227" t="s">
        <v>4</v>
      </c>
      <c r="K1227" t="s">
        <v>659</v>
      </c>
      <c r="M1227" s="4" t="s">
        <v>3006</v>
      </c>
      <c r="N1227">
        <v>1</v>
      </c>
      <c r="O1227">
        <v>1</v>
      </c>
    </row>
    <row r="1228" spans="1:15" ht="409.5" x14ac:dyDescent="0.35">
      <c r="A1228" t="s">
        <v>2538</v>
      </c>
      <c r="B1228" t="s">
        <v>658</v>
      </c>
      <c r="C1228" t="s">
        <v>2772</v>
      </c>
      <c r="D1228" t="s">
        <v>638</v>
      </c>
      <c r="E1228" t="s">
        <v>3007</v>
      </c>
      <c r="F1228">
        <v>1275</v>
      </c>
      <c r="G1228">
        <v>11</v>
      </c>
      <c r="H1228" t="s">
        <v>3</v>
      </c>
      <c r="I1228" t="s">
        <v>4</v>
      </c>
      <c r="K1228" t="s">
        <v>659</v>
      </c>
      <c r="M1228" s="4" t="s">
        <v>3008</v>
      </c>
      <c r="N1228">
        <v>1</v>
      </c>
      <c r="O1228">
        <v>1</v>
      </c>
    </row>
    <row r="1229" spans="1:15" ht="203" x14ac:dyDescent="0.35">
      <c r="A1229" t="s">
        <v>2538</v>
      </c>
      <c r="B1229" t="s">
        <v>658</v>
      </c>
      <c r="C1229" t="s">
        <v>3009</v>
      </c>
      <c r="D1229" t="s">
        <v>947</v>
      </c>
      <c r="E1229" t="s">
        <v>3010</v>
      </c>
      <c r="F1229">
        <v>3</v>
      </c>
      <c r="G1229">
        <v>4</v>
      </c>
      <c r="H1229" t="s">
        <v>779</v>
      </c>
      <c r="J1229" t="s">
        <v>1341</v>
      </c>
      <c r="K1229" t="s">
        <v>948</v>
      </c>
      <c r="M1229" s="4" t="s">
        <v>3011</v>
      </c>
      <c r="N1229">
        <v>1</v>
      </c>
      <c r="O1229">
        <v>1</v>
      </c>
    </row>
    <row r="1230" spans="1:15" ht="188.5" x14ac:dyDescent="0.35">
      <c r="A1230" t="s">
        <v>2538</v>
      </c>
      <c r="B1230" t="s">
        <v>658</v>
      </c>
      <c r="C1230" t="s">
        <v>3009</v>
      </c>
      <c r="D1230" t="s">
        <v>947</v>
      </c>
      <c r="E1230" t="s">
        <v>3012</v>
      </c>
      <c r="F1230">
        <v>8</v>
      </c>
      <c r="G1230">
        <v>4</v>
      </c>
      <c r="H1230" t="s">
        <v>779</v>
      </c>
      <c r="J1230" t="s">
        <v>1247</v>
      </c>
      <c r="K1230" t="s">
        <v>948</v>
      </c>
      <c r="M1230" s="4" t="s">
        <v>3013</v>
      </c>
      <c r="N1230">
        <v>1</v>
      </c>
      <c r="O1230">
        <v>1</v>
      </c>
    </row>
    <row r="1231" spans="1:15" ht="203" x14ac:dyDescent="0.35">
      <c r="A1231" t="s">
        <v>2538</v>
      </c>
      <c r="B1231" t="s">
        <v>658</v>
      </c>
      <c r="C1231" t="s">
        <v>3009</v>
      </c>
      <c r="D1231" t="s">
        <v>947</v>
      </c>
      <c r="E1231" t="s">
        <v>3014</v>
      </c>
      <c r="F1231">
        <v>13</v>
      </c>
      <c r="G1231">
        <v>4</v>
      </c>
      <c r="H1231" t="s">
        <v>779</v>
      </c>
      <c r="J1231" t="s">
        <v>3015</v>
      </c>
      <c r="K1231" t="s">
        <v>948</v>
      </c>
      <c r="M1231" s="4" t="s">
        <v>3016</v>
      </c>
      <c r="N1231">
        <v>1</v>
      </c>
      <c r="O1231">
        <v>1</v>
      </c>
    </row>
    <row r="1232" spans="1:15" ht="159.5" x14ac:dyDescent="0.35">
      <c r="A1232" t="s">
        <v>2538</v>
      </c>
      <c r="B1232" t="s">
        <v>658</v>
      </c>
      <c r="C1232" t="s">
        <v>3009</v>
      </c>
      <c r="D1232" t="s">
        <v>947</v>
      </c>
      <c r="E1232" t="s">
        <v>597</v>
      </c>
      <c r="F1232">
        <v>18</v>
      </c>
      <c r="G1232">
        <v>4</v>
      </c>
      <c r="H1232" t="s">
        <v>779</v>
      </c>
      <c r="J1232" t="s">
        <v>1089</v>
      </c>
      <c r="K1232" t="s">
        <v>948</v>
      </c>
      <c r="M1232" s="4" t="s">
        <v>1773</v>
      </c>
      <c r="N1232">
        <v>2</v>
      </c>
      <c r="O1232">
        <v>2</v>
      </c>
    </row>
    <row r="1233" spans="1:15" ht="203" x14ac:dyDescent="0.35">
      <c r="A1233" t="s">
        <v>2538</v>
      </c>
      <c r="B1233" t="s">
        <v>658</v>
      </c>
      <c r="C1233" t="s">
        <v>3017</v>
      </c>
      <c r="D1233" t="s">
        <v>660</v>
      </c>
      <c r="E1233" t="s">
        <v>3018</v>
      </c>
      <c r="F1233">
        <v>3</v>
      </c>
      <c r="G1233">
        <v>5</v>
      </c>
      <c r="H1233" t="s">
        <v>779</v>
      </c>
      <c r="J1233" t="s">
        <v>983</v>
      </c>
      <c r="K1233" t="s">
        <v>3019</v>
      </c>
      <c r="M1233" s="4" t="s">
        <v>3020</v>
      </c>
      <c r="N1233">
        <v>1</v>
      </c>
      <c r="O1233">
        <v>1</v>
      </c>
    </row>
    <row r="1234" spans="1:15" ht="159.5" x14ac:dyDescent="0.35">
      <c r="A1234" t="s">
        <v>2538</v>
      </c>
      <c r="B1234" t="s">
        <v>658</v>
      </c>
      <c r="C1234" t="s">
        <v>3017</v>
      </c>
      <c r="D1234" t="s">
        <v>660</v>
      </c>
      <c r="E1234" t="s">
        <v>3021</v>
      </c>
      <c r="F1234">
        <v>9</v>
      </c>
      <c r="G1234">
        <v>3</v>
      </c>
      <c r="H1234" t="s">
        <v>779</v>
      </c>
      <c r="J1234" t="s">
        <v>983</v>
      </c>
      <c r="K1234" t="s">
        <v>665</v>
      </c>
      <c r="M1234" s="4" t="s">
        <v>3022</v>
      </c>
      <c r="N1234">
        <v>1</v>
      </c>
      <c r="O1234">
        <v>1</v>
      </c>
    </row>
    <row r="1235" spans="1:15" ht="159.5" x14ac:dyDescent="0.35">
      <c r="A1235" t="s">
        <v>2538</v>
      </c>
      <c r="B1235" t="s">
        <v>658</v>
      </c>
      <c r="C1235" t="s">
        <v>3017</v>
      </c>
      <c r="D1235" t="s">
        <v>660</v>
      </c>
      <c r="E1235" t="s">
        <v>598</v>
      </c>
      <c r="F1235">
        <v>13</v>
      </c>
      <c r="G1235">
        <v>3</v>
      </c>
      <c r="H1235" t="s">
        <v>779</v>
      </c>
      <c r="J1235" t="s">
        <v>983</v>
      </c>
      <c r="K1235" t="s">
        <v>665</v>
      </c>
      <c r="M1235" s="4" t="s">
        <v>1774</v>
      </c>
      <c r="N1235">
        <v>2</v>
      </c>
      <c r="O1235">
        <v>2</v>
      </c>
    </row>
    <row r="1236" spans="1:15" ht="145" x14ac:dyDescent="0.35">
      <c r="A1236" t="s">
        <v>2538</v>
      </c>
      <c r="B1236" t="s">
        <v>658</v>
      </c>
      <c r="C1236" t="s">
        <v>3017</v>
      </c>
      <c r="D1236" t="s">
        <v>660</v>
      </c>
      <c r="E1236" t="s">
        <v>241</v>
      </c>
      <c r="F1236">
        <v>17</v>
      </c>
      <c r="G1236">
        <v>3</v>
      </c>
      <c r="H1236" t="s">
        <v>779</v>
      </c>
      <c r="J1236" t="s">
        <v>983</v>
      </c>
      <c r="K1236" t="s">
        <v>665</v>
      </c>
      <c r="M1236" s="4" t="s">
        <v>1372</v>
      </c>
      <c r="N1236">
        <v>2</v>
      </c>
      <c r="O1236">
        <v>2</v>
      </c>
    </row>
    <row r="1237" spans="1:15" ht="409.5" x14ac:dyDescent="0.35">
      <c r="A1237" t="s">
        <v>2538</v>
      </c>
      <c r="B1237" t="s">
        <v>658</v>
      </c>
      <c r="C1237" t="s">
        <v>3017</v>
      </c>
      <c r="D1237" t="s">
        <v>660</v>
      </c>
      <c r="E1237" t="s">
        <v>242</v>
      </c>
      <c r="F1237">
        <v>21</v>
      </c>
      <c r="G1237">
        <v>10</v>
      </c>
      <c r="H1237" t="s">
        <v>779</v>
      </c>
      <c r="J1237" t="s">
        <v>983</v>
      </c>
      <c r="K1237" t="s">
        <v>783</v>
      </c>
      <c r="M1237" s="4" t="s">
        <v>3023</v>
      </c>
      <c r="N1237">
        <v>2</v>
      </c>
      <c r="O1237">
        <v>1</v>
      </c>
    </row>
    <row r="1238" spans="1:15" ht="409.5" x14ac:dyDescent="0.35">
      <c r="A1238" t="s">
        <v>2538</v>
      </c>
      <c r="B1238" t="s">
        <v>658</v>
      </c>
      <c r="C1238" t="s">
        <v>3017</v>
      </c>
      <c r="D1238" t="s">
        <v>660</v>
      </c>
      <c r="E1238" t="s">
        <v>3024</v>
      </c>
      <c r="F1238">
        <v>32</v>
      </c>
      <c r="G1238">
        <v>10</v>
      </c>
      <c r="H1238" t="s">
        <v>779</v>
      </c>
      <c r="J1238" t="s">
        <v>983</v>
      </c>
      <c r="K1238" t="s">
        <v>3025</v>
      </c>
      <c r="M1238" s="4" t="s">
        <v>3026</v>
      </c>
      <c r="N1238">
        <v>2</v>
      </c>
      <c r="O1238">
        <v>1</v>
      </c>
    </row>
    <row r="1239" spans="1:15" ht="188.5" x14ac:dyDescent="0.35">
      <c r="A1239" t="s">
        <v>2538</v>
      </c>
      <c r="B1239" t="s">
        <v>658</v>
      </c>
      <c r="C1239" t="s">
        <v>3017</v>
      </c>
      <c r="D1239" t="s">
        <v>660</v>
      </c>
      <c r="E1239" t="s">
        <v>3027</v>
      </c>
      <c r="F1239">
        <v>43</v>
      </c>
      <c r="G1239">
        <v>4</v>
      </c>
      <c r="H1239" t="s">
        <v>779</v>
      </c>
      <c r="J1239" t="s">
        <v>983</v>
      </c>
      <c r="K1239" t="s">
        <v>3028</v>
      </c>
      <c r="M1239" s="4" t="s">
        <v>3029</v>
      </c>
      <c r="N1239">
        <v>1</v>
      </c>
      <c r="O1239">
        <v>1</v>
      </c>
    </row>
    <row r="1240" spans="1:15" ht="188.5" x14ac:dyDescent="0.35">
      <c r="A1240" t="s">
        <v>2538</v>
      </c>
      <c r="B1240" t="s">
        <v>658</v>
      </c>
      <c r="C1240" t="s">
        <v>3017</v>
      </c>
      <c r="D1240" t="s">
        <v>660</v>
      </c>
      <c r="E1240" t="s">
        <v>3030</v>
      </c>
      <c r="F1240">
        <v>48</v>
      </c>
      <c r="G1240">
        <v>3</v>
      </c>
      <c r="H1240" t="s">
        <v>779</v>
      </c>
      <c r="J1240" t="s">
        <v>983</v>
      </c>
      <c r="K1240" t="s">
        <v>3031</v>
      </c>
      <c r="M1240" s="4" t="s">
        <v>3032</v>
      </c>
      <c r="N1240">
        <v>1</v>
      </c>
      <c r="O1240">
        <v>1</v>
      </c>
    </row>
    <row r="1241" spans="1:15" ht="174" x14ac:dyDescent="0.35">
      <c r="A1241" t="s">
        <v>2538</v>
      </c>
      <c r="B1241" t="s">
        <v>658</v>
      </c>
      <c r="C1241" t="s">
        <v>3017</v>
      </c>
      <c r="D1241" t="s">
        <v>660</v>
      </c>
      <c r="E1241" t="s">
        <v>3033</v>
      </c>
      <c r="F1241">
        <v>52</v>
      </c>
      <c r="G1241">
        <v>3</v>
      </c>
      <c r="H1241" t="s">
        <v>779</v>
      </c>
      <c r="J1241" t="s">
        <v>983</v>
      </c>
      <c r="K1241" t="s">
        <v>783</v>
      </c>
      <c r="M1241" s="4" t="s">
        <v>3034</v>
      </c>
      <c r="N1241">
        <v>1</v>
      </c>
      <c r="O1241">
        <v>1</v>
      </c>
    </row>
    <row r="1242" spans="1:15" ht="203" x14ac:dyDescent="0.35">
      <c r="A1242" t="s">
        <v>2538</v>
      </c>
      <c r="B1242" t="s">
        <v>658</v>
      </c>
      <c r="C1242" t="s">
        <v>3017</v>
      </c>
      <c r="D1242" t="s">
        <v>660</v>
      </c>
      <c r="E1242" t="s">
        <v>244</v>
      </c>
      <c r="F1242">
        <v>56</v>
      </c>
      <c r="G1242">
        <v>4</v>
      </c>
      <c r="H1242" t="s">
        <v>779</v>
      </c>
      <c r="J1242" t="s">
        <v>983</v>
      </c>
      <c r="K1242" t="s">
        <v>665</v>
      </c>
      <c r="M1242" s="4" t="s">
        <v>1375</v>
      </c>
      <c r="N1242">
        <v>2</v>
      </c>
      <c r="O1242">
        <v>2</v>
      </c>
    </row>
    <row r="1243" spans="1:15" ht="145" x14ac:dyDescent="0.35">
      <c r="A1243" t="s">
        <v>2538</v>
      </c>
      <c r="B1243" t="s">
        <v>658</v>
      </c>
      <c r="C1243" t="s">
        <v>3017</v>
      </c>
      <c r="D1243" t="s">
        <v>660</v>
      </c>
      <c r="E1243" t="s">
        <v>3035</v>
      </c>
      <c r="F1243">
        <v>61</v>
      </c>
      <c r="G1243">
        <v>3</v>
      </c>
      <c r="H1243" t="s">
        <v>779</v>
      </c>
      <c r="J1243" t="s">
        <v>983</v>
      </c>
      <c r="K1243" t="s">
        <v>665</v>
      </c>
      <c r="M1243" s="4" t="s">
        <v>3036</v>
      </c>
      <c r="N1243">
        <v>1</v>
      </c>
      <c r="O1243">
        <v>1</v>
      </c>
    </row>
    <row r="1244" spans="1:15" ht="159.5" x14ac:dyDescent="0.35">
      <c r="A1244" t="s">
        <v>2538</v>
      </c>
      <c r="B1244" t="s">
        <v>658</v>
      </c>
      <c r="C1244" t="s">
        <v>3017</v>
      </c>
      <c r="D1244" t="s">
        <v>660</v>
      </c>
      <c r="E1244" t="s">
        <v>3037</v>
      </c>
      <c r="F1244">
        <v>65</v>
      </c>
      <c r="G1244">
        <v>3</v>
      </c>
      <c r="H1244" t="s">
        <v>779</v>
      </c>
      <c r="J1244" t="s">
        <v>983</v>
      </c>
      <c r="K1244" t="s">
        <v>783</v>
      </c>
      <c r="M1244" s="4" t="s">
        <v>3038</v>
      </c>
      <c r="N1244">
        <v>1</v>
      </c>
      <c r="O1244">
        <v>1</v>
      </c>
    </row>
    <row r="1245" spans="1:15" ht="406" x14ac:dyDescent="0.35">
      <c r="A1245" t="s">
        <v>2538</v>
      </c>
      <c r="B1245" t="s">
        <v>658</v>
      </c>
      <c r="C1245" t="s">
        <v>3017</v>
      </c>
      <c r="D1245" t="s">
        <v>660</v>
      </c>
      <c r="E1245" t="s">
        <v>3039</v>
      </c>
      <c r="F1245">
        <v>69</v>
      </c>
      <c r="G1245">
        <v>7</v>
      </c>
      <c r="H1245" t="s">
        <v>779</v>
      </c>
      <c r="J1245" t="s">
        <v>983</v>
      </c>
      <c r="K1245" t="s">
        <v>665</v>
      </c>
      <c r="M1245" s="4" t="s">
        <v>3040</v>
      </c>
      <c r="N1245">
        <v>1</v>
      </c>
      <c r="O1245">
        <v>1</v>
      </c>
    </row>
    <row r="1246" spans="1:15" ht="406" x14ac:dyDescent="0.35">
      <c r="A1246" t="s">
        <v>2538</v>
      </c>
      <c r="B1246" t="s">
        <v>658</v>
      </c>
      <c r="C1246" t="s">
        <v>3017</v>
      </c>
      <c r="D1246" t="s">
        <v>660</v>
      </c>
      <c r="E1246" t="s">
        <v>247</v>
      </c>
      <c r="F1246">
        <v>77</v>
      </c>
      <c r="G1246">
        <v>10</v>
      </c>
      <c r="H1246" t="s">
        <v>779</v>
      </c>
      <c r="J1246" t="s">
        <v>983</v>
      </c>
      <c r="K1246" t="s">
        <v>665</v>
      </c>
      <c r="M1246" s="4" t="s">
        <v>1378</v>
      </c>
      <c r="N1246">
        <v>2</v>
      </c>
      <c r="O1246">
        <v>2</v>
      </c>
    </row>
    <row r="1247" spans="1:15" ht="319" x14ac:dyDescent="0.35">
      <c r="A1247" t="s">
        <v>2538</v>
      </c>
      <c r="B1247" t="s">
        <v>658</v>
      </c>
      <c r="C1247" t="s">
        <v>3017</v>
      </c>
      <c r="D1247" t="s">
        <v>660</v>
      </c>
      <c r="E1247" t="s">
        <v>248</v>
      </c>
      <c r="F1247">
        <v>88</v>
      </c>
      <c r="G1247">
        <v>7</v>
      </c>
      <c r="H1247" t="s">
        <v>779</v>
      </c>
      <c r="J1247" t="s">
        <v>983</v>
      </c>
      <c r="K1247" t="s">
        <v>665</v>
      </c>
      <c r="M1247" s="4" t="s">
        <v>3041</v>
      </c>
      <c r="N1247">
        <v>2</v>
      </c>
      <c r="O1247">
        <v>1</v>
      </c>
    </row>
    <row r="1248" spans="1:15" ht="203" x14ac:dyDescent="0.35">
      <c r="A1248" t="s">
        <v>2538</v>
      </c>
      <c r="B1248" t="s">
        <v>658</v>
      </c>
      <c r="C1248" t="s">
        <v>3017</v>
      </c>
      <c r="D1248" t="s">
        <v>660</v>
      </c>
      <c r="E1248" t="s">
        <v>3042</v>
      </c>
      <c r="F1248">
        <v>96</v>
      </c>
      <c r="G1248">
        <v>4</v>
      </c>
      <c r="H1248" t="s">
        <v>779</v>
      </c>
      <c r="J1248" t="s">
        <v>983</v>
      </c>
      <c r="K1248" t="s">
        <v>783</v>
      </c>
      <c r="M1248" s="4" t="s">
        <v>3043</v>
      </c>
      <c r="N1248">
        <v>1</v>
      </c>
      <c r="O1248">
        <v>1</v>
      </c>
    </row>
    <row r="1249" spans="1:15" ht="174" x14ac:dyDescent="0.35">
      <c r="A1249" t="s">
        <v>2538</v>
      </c>
      <c r="B1249" t="s">
        <v>658</v>
      </c>
      <c r="C1249" t="s">
        <v>3017</v>
      </c>
      <c r="D1249" t="s">
        <v>660</v>
      </c>
      <c r="E1249" t="s">
        <v>6</v>
      </c>
      <c r="F1249">
        <v>101</v>
      </c>
      <c r="G1249">
        <v>3</v>
      </c>
      <c r="H1249" t="s">
        <v>779</v>
      </c>
      <c r="J1249" t="s">
        <v>983</v>
      </c>
      <c r="K1249" t="s">
        <v>783</v>
      </c>
      <c r="M1249" s="4" t="s">
        <v>3044</v>
      </c>
      <c r="N1249">
        <v>2</v>
      </c>
      <c r="O1249">
        <v>1</v>
      </c>
    </row>
    <row r="1250" spans="1:15" ht="290" x14ac:dyDescent="0.35">
      <c r="A1250" t="s">
        <v>2538</v>
      </c>
      <c r="B1250" t="s">
        <v>658</v>
      </c>
      <c r="C1250" t="s">
        <v>3017</v>
      </c>
      <c r="D1250" t="s">
        <v>660</v>
      </c>
      <c r="E1250" t="s">
        <v>3045</v>
      </c>
      <c r="F1250">
        <v>105</v>
      </c>
      <c r="G1250">
        <v>5</v>
      </c>
      <c r="H1250" t="s">
        <v>779</v>
      </c>
      <c r="J1250" t="s">
        <v>983</v>
      </c>
      <c r="K1250" t="s">
        <v>783</v>
      </c>
      <c r="M1250" s="4" t="s">
        <v>3046</v>
      </c>
      <c r="N1250">
        <v>1</v>
      </c>
      <c r="O1250">
        <v>1</v>
      </c>
    </row>
    <row r="1251" spans="1:15" ht="409.5" x14ac:dyDescent="0.35">
      <c r="A1251" t="s">
        <v>2538</v>
      </c>
      <c r="B1251" t="s">
        <v>658</v>
      </c>
      <c r="C1251" t="s">
        <v>3017</v>
      </c>
      <c r="D1251" t="s">
        <v>660</v>
      </c>
      <c r="E1251" t="s">
        <v>250</v>
      </c>
      <c r="F1251">
        <v>111</v>
      </c>
      <c r="G1251">
        <v>16</v>
      </c>
      <c r="H1251" t="s">
        <v>779</v>
      </c>
      <c r="J1251" t="s">
        <v>983</v>
      </c>
      <c r="K1251" t="s">
        <v>665</v>
      </c>
      <c r="M1251" s="4" t="s">
        <v>1382</v>
      </c>
      <c r="N1251">
        <v>2</v>
      </c>
      <c r="O1251">
        <v>2</v>
      </c>
    </row>
    <row r="1252" spans="1:15" ht="145" x14ac:dyDescent="0.35">
      <c r="A1252" t="s">
        <v>2538</v>
      </c>
      <c r="B1252" t="s">
        <v>658</v>
      </c>
      <c r="C1252" t="s">
        <v>3017</v>
      </c>
      <c r="D1252" t="s">
        <v>660</v>
      </c>
      <c r="E1252" t="s">
        <v>252</v>
      </c>
      <c r="F1252">
        <v>128</v>
      </c>
      <c r="G1252">
        <v>3</v>
      </c>
      <c r="H1252" t="s">
        <v>779</v>
      </c>
      <c r="J1252" t="s">
        <v>983</v>
      </c>
      <c r="K1252" t="s">
        <v>783</v>
      </c>
      <c r="M1252" s="4" t="s">
        <v>3047</v>
      </c>
      <c r="N1252">
        <v>2</v>
      </c>
      <c r="O1252">
        <v>1</v>
      </c>
    </row>
    <row r="1253" spans="1:15" ht="174" x14ac:dyDescent="0.35">
      <c r="A1253" t="s">
        <v>2538</v>
      </c>
      <c r="B1253" t="s">
        <v>658</v>
      </c>
      <c r="C1253" t="s">
        <v>3017</v>
      </c>
      <c r="D1253" t="s">
        <v>660</v>
      </c>
      <c r="E1253" t="s">
        <v>3048</v>
      </c>
      <c r="F1253">
        <v>132</v>
      </c>
      <c r="G1253">
        <v>3</v>
      </c>
      <c r="H1253" t="s">
        <v>779</v>
      </c>
      <c r="J1253" t="s">
        <v>983</v>
      </c>
      <c r="K1253" t="s">
        <v>665</v>
      </c>
      <c r="M1253" s="4" t="s">
        <v>3049</v>
      </c>
      <c r="N1253">
        <v>1</v>
      </c>
      <c r="O1253">
        <v>1</v>
      </c>
    </row>
    <row r="1254" spans="1:15" ht="174" x14ac:dyDescent="0.35">
      <c r="A1254" t="s">
        <v>2538</v>
      </c>
      <c r="B1254" t="s">
        <v>658</v>
      </c>
      <c r="C1254" t="s">
        <v>3017</v>
      </c>
      <c r="D1254" t="s">
        <v>660</v>
      </c>
      <c r="E1254" t="s">
        <v>253</v>
      </c>
      <c r="F1254">
        <v>136</v>
      </c>
      <c r="G1254">
        <v>3</v>
      </c>
      <c r="H1254" t="s">
        <v>779</v>
      </c>
      <c r="J1254" t="s">
        <v>983</v>
      </c>
      <c r="K1254" t="s">
        <v>783</v>
      </c>
      <c r="M1254" s="4" t="s">
        <v>3050</v>
      </c>
      <c r="N1254">
        <v>2</v>
      </c>
      <c r="O1254">
        <v>1</v>
      </c>
    </row>
    <row r="1255" spans="1:15" ht="319" x14ac:dyDescent="0.35">
      <c r="A1255" t="s">
        <v>2538</v>
      </c>
      <c r="B1255" t="s">
        <v>658</v>
      </c>
      <c r="C1255" t="s">
        <v>3017</v>
      </c>
      <c r="D1255" t="s">
        <v>660</v>
      </c>
      <c r="E1255" t="s">
        <v>3051</v>
      </c>
      <c r="F1255">
        <v>140</v>
      </c>
      <c r="G1255">
        <v>6</v>
      </c>
      <c r="H1255" t="s">
        <v>779</v>
      </c>
      <c r="J1255" t="s">
        <v>983</v>
      </c>
      <c r="K1255" t="s">
        <v>665</v>
      </c>
      <c r="M1255" s="4" t="s">
        <v>3052</v>
      </c>
      <c r="N1255">
        <v>1</v>
      </c>
      <c r="O1255">
        <v>1</v>
      </c>
    </row>
    <row r="1256" spans="1:15" ht="406" x14ac:dyDescent="0.35">
      <c r="A1256" t="s">
        <v>2538</v>
      </c>
      <c r="B1256" t="s">
        <v>658</v>
      </c>
      <c r="C1256" t="s">
        <v>3017</v>
      </c>
      <c r="D1256" t="s">
        <v>660</v>
      </c>
      <c r="E1256" t="s">
        <v>3053</v>
      </c>
      <c r="F1256">
        <v>147</v>
      </c>
      <c r="G1256">
        <v>9</v>
      </c>
      <c r="H1256" t="s">
        <v>779</v>
      </c>
      <c r="J1256" t="s">
        <v>983</v>
      </c>
      <c r="K1256" t="s">
        <v>665</v>
      </c>
      <c r="M1256" s="4" t="s">
        <v>3054</v>
      </c>
      <c r="N1256">
        <v>1</v>
      </c>
      <c r="O1256">
        <v>1</v>
      </c>
    </row>
    <row r="1257" spans="1:15" ht="87" x14ac:dyDescent="0.35">
      <c r="A1257" t="s">
        <v>2538</v>
      </c>
      <c r="B1257" t="s">
        <v>658</v>
      </c>
      <c r="C1257" t="s">
        <v>3017</v>
      </c>
      <c r="D1257" t="s">
        <v>2409</v>
      </c>
      <c r="E1257" t="s">
        <v>2409</v>
      </c>
      <c r="F1257">
        <v>157</v>
      </c>
      <c r="G1257">
        <v>3</v>
      </c>
      <c r="H1257" t="s">
        <v>3</v>
      </c>
      <c r="K1257" t="s">
        <v>659</v>
      </c>
      <c r="M1257" s="4" t="s">
        <v>3055</v>
      </c>
      <c r="N1257">
        <v>15</v>
      </c>
      <c r="O1257">
        <v>1</v>
      </c>
    </row>
    <row r="1258" spans="1:15" ht="319" x14ac:dyDescent="0.35">
      <c r="A1258" t="s">
        <v>2538</v>
      </c>
      <c r="B1258" t="s">
        <v>658</v>
      </c>
      <c r="C1258" t="s">
        <v>3017</v>
      </c>
      <c r="D1258" t="s">
        <v>660</v>
      </c>
      <c r="E1258" t="s">
        <v>3056</v>
      </c>
      <c r="F1258">
        <v>161</v>
      </c>
      <c r="G1258">
        <v>10</v>
      </c>
      <c r="H1258" t="s">
        <v>3</v>
      </c>
      <c r="I1258" t="s">
        <v>4</v>
      </c>
      <c r="K1258" t="s">
        <v>659</v>
      </c>
      <c r="M1258" s="4" t="s">
        <v>3057</v>
      </c>
      <c r="N1258">
        <v>1</v>
      </c>
      <c r="O1258">
        <v>1</v>
      </c>
    </row>
    <row r="1259" spans="1:15" ht="232" x14ac:dyDescent="0.35">
      <c r="A1259" t="s">
        <v>2538</v>
      </c>
      <c r="B1259" t="s">
        <v>702</v>
      </c>
      <c r="C1259" t="s">
        <v>2564</v>
      </c>
      <c r="D1259" t="s">
        <v>95</v>
      </c>
      <c r="E1259" t="s">
        <v>95</v>
      </c>
      <c r="F1259">
        <v>4</v>
      </c>
      <c r="G1259">
        <v>6</v>
      </c>
      <c r="H1259" t="s">
        <v>1076</v>
      </c>
      <c r="I1259" t="s">
        <v>102</v>
      </c>
      <c r="J1259" t="s">
        <v>2564</v>
      </c>
      <c r="K1259" t="s">
        <v>2660</v>
      </c>
      <c r="M1259" s="4" t="s">
        <v>3058</v>
      </c>
      <c r="N1259">
        <v>34</v>
      </c>
      <c r="O1259">
        <v>1</v>
      </c>
    </row>
    <row r="1260" spans="1:15" ht="174" x14ac:dyDescent="0.35">
      <c r="A1260" t="s">
        <v>2538</v>
      </c>
      <c r="B1260" t="s">
        <v>702</v>
      </c>
      <c r="C1260" t="s">
        <v>2564</v>
      </c>
      <c r="D1260" t="s">
        <v>704</v>
      </c>
      <c r="E1260" t="s">
        <v>96</v>
      </c>
      <c r="F1260">
        <v>11</v>
      </c>
      <c r="G1260">
        <v>3</v>
      </c>
      <c r="H1260" t="s">
        <v>1076</v>
      </c>
      <c r="J1260" t="s">
        <v>705</v>
      </c>
      <c r="K1260" t="s">
        <v>659</v>
      </c>
      <c r="M1260" s="4" t="s">
        <v>3059</v>
      </c>
      <c r="N1260">
        <v>24</v>
      </c>
      <c r="O1260">
        <v>1</v>
      </c>
    </row>
    <row r="1261" spans="1:15" ht="261" x14ac:dyDescent="0.35">
      <c r="A1261" t="s">
        <v>2538</v>
      </c>
      <c r="B1261" t="s">
        <v>658</v>
      </c>
      <c r="C1261" t="s">
        <v>3060</v>
      </c>
      <c r="D1261" t="s">
        <v>3061</v>
      </c>
      <c r="E1261" t="s">
        <v>3061</v>
      </c>
      <c r="F1261">
        <v>3</v>
      </c>
      <c r="G1261">
        <v>8</v>
      </c>
      <c r="H1261" t="s">
        <v>779</v>
      </c>
      <c r="J1261" t="s">
        <v>705</v>
      </c>
      <c r="K1261" t="s">
        <v>3062</v>
      </c>
      <c r="M1261" s="4" t="s">
        <v>3063</v>
      </c>
      <c r="N1261">
        <v>1</v>
      </c>
      <c r="O1261">
        <v>1</v>
      </c>
    </row>
    <row r="1262" spans="1:15" ht="304.5" x14ac:dyDescent="0.35">
      <c r="A1262" t="s">
        <v>2538</v>
      </c>
      <c r="B1262" t="s">
        <v>658</v>
      </c>
      <c r="C1262" t="s">
        <v>3060</v>
      </c>
      <c r="D1262" t="s">
        <v>3061</v>
      </c>
      <c r="E1262" t="s">
        <v>3064</v>
      </c>
      <c r="F1262">
        <v>12</v>
      </c>
      <c r="G1262">
        <v>4</v>
      </c>
      <c r="H1262" t="s">
        <v>779</v>
      </c>
      <c r="J1262" t="s">
        <v>705</v>
      </c>
      <c r="K1262" t="s">
        <v>3065</v>
      </c>
      <c r="M1262" s="4" t="s">
        <v>3066</v>
      </c>
      <c r="N1262">
        <v>1</v>
      </c>
      <c r="O1262">
        <v>1</v>
      </c>
    </row>
    <row r="1263" spans="1:15" ht="409.5" x14ac:dyDescent="0.35">
      <c r="A1263" t="s">
        <v>2538</v>
      </c>
      <c r="B1263" t="s">
        <v>658</v>
      </c>
      <c r="C1263" t="s">
        <v>3060</v>
      </c>
      <c r="D1263" t="s">
        <v>3061</v>
      </c>
      <c r="E1263" t="s">
        <v>3067</v>
      </c>
      <c r="F1263">
        <v>17</v>
      </c>
      <c r="G1263">
        <v>17</v>
      </c>
      <c r="H1263" t="s">
        <v>779</v>
      </c>
      <c r="I1263" t="s">
        <v>4</v>
      </c>
      <c r="J1263" t="s">
        <v>705</v>
      </c>
      <c r="K1263" t="s">
        <v>3068</v>
      </c>
      <c r="M1263" s="4" t="s">
        <v>3069</v>
      </c>
      <c r="N1263">
        <v>1</v>
      </c>
      <c r="O1263">
        <v>1</v>
      </c>
    </row>
    <row r="1264" spans="1:15" ht="188.5" x14ac:dyDescent="0.35">
      <c r="A1264" t="s">
        <v>2538</v>
      </c>
      <c r="B1264" t="s">
        <v>658</v>
      </c>
      <c r="C1264" t="s">
        <v>3070</v>
      </c>
      <c r="D1264" t="s">
        <v>638</v>
      </c>
      <c r="E1264" t="s">
        <v>3071</v>
      </c>
      <c r="F1264">
        <v>3</v>
      </c>
      <c r="G1264">
        <v>3</v>
      </c>
      <c r="H1264" t="s">
        <v>779</v>
      </c>
      <c r="J1264" t="s">
        <v>3072</v>
      </c>
      <c r="K1264" t="s">
        <v>671</v>
      </c>
      <c r="M1264" s="4" t="s">
        <v>3073</v>
      </c>
      <c r="N1264">
        <v>1</v>
      </c>
      <c r="O1264">
        <v>1</v>
      </c>
    </row>
    <row r="1265" spans="1:15" ht="174" x14ac:dyDescent="0.35">
      <c r="A1265" t="s">
        <v>2538</v>
      </c>
      <c r="B1265" t="s">
        <v>658</v>
      </c>
      <c r="C1265" t="s">
        <v>3070</v>
      </c>
      <c r="D1265" t="s">
        <v>638</v>
      </c>
      <c r="E1265" t="s">
        <v>3074</v>
      </c>
      <c r="F1265">
        <v>7</v>
      </c>
      <c r="G1265">
        <v>3</v>
      </c>
      <c r="H1265" t="s">
        <v>779</v>
      </c>
      <c r="J1265" t="s">
        <v>3075</v>
      </c>
      <c r="K1265" t="s">
        <v>671</v>
      </c>
      <c r="M1265" s="4" t="s">
        <v>3076</v>
      </c>
      <c r="N1265">
        <v>1</v>
      </c>
      <c r="O1265">
        <v>1</v>
      </c>
    </row>
    <row r="1266" spans="1:15" ht="409.5" x14ac:dyDescent="0.35">
      <c r="A1266" t="s">
        <v>2538</v>
      </c>
      <c r="B1266" t="s">
        <v>658</v>
      </c>
      <c r="C1266" t="s">
        <v>3070</v>
      </c>
      <c r="D1266" t="s">
        <v>638</v>
      </c>
      <c r="E1266" t="s">
        <v>3077</v>
      </c>
      <c r="F1266">
        <v>11</v>
      </c>
      <c r="G1266">
        <v>14</v>
      </c>
      <c r="H1266" t="s">
        <v>779</v>
      </c>
      <c r="K1266" t="s">
        <v>3078</v>
      </c>
      <c r="M1266" s="4" t="s">
        <v>3079</v>
      </c>
      <c r="N1266">
        <v>1</v>
      </c>
      <c r="O1266">
        <v>1</v>
      </c>
    </row>
    <row r="1267" spans="1:15" ht="174" x14ac:dyDescent="0.35">
      <c r="A1267" t="s">
        <v>2538</v>
      </c>
      <c r="B1267" t="s">
        <v>658</v>
      </c>
      <c r="C1267" t="s">
        <v>3070</v>
      </c>
      <c r="D1267" t="s">
        <v>638</v>
      </c>
      <c r="E1267" t="s">
        <v>3080</v>
      </c>
      <c r="F1267">
        <v>26</v>
      </c>
      <c r="G1267">
        <v>3</v>
      </c>
      <c r="H1267" t="s">
        <v>779</v>
      </c>
      <c r="J1267" t="s">
        <v>3081</v>
      </c>
      <c r="K1267" t="s">
        <v>671</v>
      </c>
      <c r="M1267" s="4" t="s">
        <v>3082</v>
      </c>
      <c r="N1267">
        <v>1</v>
      </c>
      <c r="O1267">
        <v>1</v>
      </c>
    </row>
    <row r="1268" spans="1:15" ht="159.5" x14ac:dyDescent="0.35">
      <c r="A1268" t="s">
        <v>2538</v>
      </c>
      <c r="B1268" t="s">
        <v>658</v>
      </c>
      <c r="C1268" t="s">
        <v>3070</v>
      </c>
      <c r="D1268" t="s">
        <v>638</v>
      </c>
      <c r="E1268" t="s">
        <v>3083</v>
      </c>
      <c r="F1268">
        <v>30</v>
      </c>
      <c r="G1268">
        <v>3</v>
      </c>
      <c r="H1268" t="s">
        <v>779</v>
      </c>
      <c r="J1268" t="s">
        <v>1341</v>
      </c>
      <c r="K1268" t="s">
        <v>671</v>
      </c>
      <c r="M1268" s="4" t="s">
        <v>3084</v>
      </c>
      <c r="N1268">
        <v>1</v>
      </c>
      <c r="O1268">
        <v>1</v>
      </c>
    </row>
    <row r="1269" spans="1:15" ht="174" x14ac:dyDescent="0.35">
      <c r="A1269" t="s">
        <v>2538</v>
      </c>
      <c r="B1269" t="s">
        <v>658</v>
      </c>
      <c r="C1269" t="s">
        <v>3070</v>
      </c>
      <c r="D1269" t="s">
        <v>638</v>
      </c>
      <c r="E1269" t="s">
        <v>3085</v>
      </c>
      <c r="F1269">
        <v>34</v>
      </c>
      <c r="G1269">
        <v>3</v>
      </c>
      <c r="H1269" t="s">
        <v>779</v>
      </c>
      <c r="J1269" t="s">
        <v>1247</v>
      </c>
      <c r="K1269" t="s">
        <v>671</v>
      </c>
      <c r="M1269" s="4" t="s">
        <v>3086</v>
      </c>
      <c r="N1269">
        <v>1</v>
      </c>
      <c r="O1269">
        <v>1</v>
      </c>
    </row>
    <row r="1270" spans="1:15" ht="174" x14ac:dyDescent="0.35">
      <c r="A1270" t="s">
        <v>2538</v>
      </c>
      <c r="B1270" t="s">
        <v>658</v>
      </c>
      <c r="C1270" t="s">
        <v>3070</v>
      </c>
      <c r="D1270" t="s">
        <v>638</v>
      </c>
      <c r="E1270" t="s">
        <v>3087</v>
      </c>
      <c r="F1270">
        <v>38</v>
      </c>
      <c r="G1270">
        <v>3</v>
      </c>
      <c r="H1270" t="s">
        <v>779</v>
      </c>
      <c r="J1270" t="s">
        <v>3015</v>
      </c>
      <c r="K1270" t="s">
        <v>671</v>
      </c>
      <c r="M1270" s="4" t="s">
        <v>3088</v>
      </c>
      <c r="N1270">
        <v>1</v>
      </c>
      <c r="O1270">
        <v>1</v>
      </c>
    </row>
    <row r="1271" spans="1:15" ht="145" x14ac:dyDescent="0.35">
      <c r="A1271" t="s">
        <v>2538</v>
      </c>
      <c r="B1271" t="s">
        <v>658</v>
      </c>
      <c r="C1271" t="s">
        <v>3070</v>
      </c>
      <c r="D1271" t="s">
        <v>638</v>
      </c>
      <c r="E1271" t="s">
        <v>148</v>
      </c>
      <c r="F1271">
        <v>42</v>
      </c>
      <c r="G1271">
        <v>3</v>
      </c>
      <c r="H1271" t="s">
        <v>779</v>
      </c>
      <c r="J1271" t="s">
        <v>1089</v>
      </c>
      <c r="K1271" t="s">
        <v>671</v>
      </c>
      <c r="M1271" s="4" t="s">
        <v>3089</v>
      </c>
      <c r="N1271">
        <v>2</v>
      </c>
      <c r="O1271">
        <v>1</v>
      </c>
    </row>
    <row r="1272" spans="1:15" ht="391.5" x14ac:dyDescent="0.35">
      <c r="A1272" t="s">
        <v>2538</v>
      </c>
      <c r="B1272" t="s">
        <v>658</v>
      </c>
      <c r="C1272" t="s">
        <v>3090</v>
      </c>
      <c r="D1272" t="s">
        <v>878</v>
      </c>
      <c r="E1272" t="s">
        <v>3091</v>
      </c>
      <c r="F1272">
        <v>3</v>
      </c>
      <c r="G1272">
        <v>8</v>
      </c>
      <c r="H1272" t="s">
        <v>779</v>
      </c>
      <c r="J1272" t="s">
        <v>1089</v>
      </c>
      <c r="K1272" t="s">
        <v>3092</v>
      </c>
      <c r="M1272" s="4" t="s">
        <v>3093</v>
      </c>
      <c r="N1272">
        <v>1</v>
      </c>
      <c r="O1272">
        <v>1</v>
      </c>
    </row>
    <row r="1273" spans="1:15" ht="130.5" x14ac:dyDescent="0.35">
      <c r="A1273" t="s">
        <v>2538</v>
      </c>
      <c r="B1273" t="s">
        <v>658</v>
      </c>
      <c r="C1273" t="s">
        <v>3090</v>
      </c>
      <c r="D1273" t="s">
        <v>878</v>
      </c>
      <c r="E1273" t="s">
        <v>475</v>
      </c>
      <c r="F1273">
        <v>12</v>
      </c>
      <c r="G1273">
        <v>3</v>
      </c>
      <c r="H1273" t="s">
        <v>779</v>
      </c>
      <c r="J1273" t="s">
        <v>1089</v>
      </c>
      <c r="K1273" t="s">
        <v>665</v>
      </c>
      <c r="M1273" s="4" t="s">
        <v>1571</v>
      </c>
      <c r="N1273">
        <v>2</v>
      </c>
      <c r="O1273">
        <v>2</v>
      </c>
    </row>
    <row r="1274" spans="1:15" ht="130.5" x14ac:dyDescent="0.35">
      <c r="A1274" t="s">
        <v>2538</v>
      </c>
      <c r="B1274" t="s">
        <v>658</v>
      </c>
      <c r="C1274" t="s">
        <v>3090</v>
      </c>
      <c r="D1274" t="s">
        <v>878</v>
      </c>
      <c r="E1274" t="s">
        <v>3094</v>
      </c>
      <c r="F1274">
        <v>16</v>
      </c>
      <c r="G1274">
        <v>3</v>
      </c>
      <c r="H1274" t="s">
        <v>779</v>
      </c>
      <c r="J1274" t="s">
        <v>1089</v>
      </c>
      <c r="K1274" t="s">
        <v>665</v>
      </c>
      <c r="M1274" s="4" t="s">
        <v>3095</v>
      </c>
      <c r="N1274">
        <v>1</v>
      </c>
      <c r="O1274">
        <v>1</v>
      </c>
    </row>
    <row r="1275" spans="1:15" ht="203" x14ac:dyDescent="0.35">
      <c r="A1275" t="s">
        <v>2538</v>
      </c>
      <c r="B1275" t="s">
        <v>658</v>
      </c>
      <c r="C1275" t="s">
        <v>3090</v>
      </c>
      <c r="D1275" t="s">
        <v>878</v>
      </c>
      <c r="E1275" t="s">
        <v>3096</v>
      </c>
      <c r="F1275">
        <v>20</v>
      </c>
      <c r="G1275">
        <v>4</v>
      </c>
      <c r="H1275" t="s">
        <v>779</v>
      </c>
      <c r="J1275" t="s">
        <v>1089</v>
      </c>
      <c r="K1275" t="s">
        <v>665</v>
      </c>
      <c r="M1275" s="4" t="s">
        <v>3097</v>
      </c>
      <c r="N1275">
        <v>1</v>
      </c>
      <c r="O1275">
        <v>1</v>
      </c>
    </row>
    <row r="1276" spans="1:15" ht="130.5" x14ac:dyDescent="0.35">
      <c r="A1276" t="s">
        <v>2538</v>
      </c>
      <c r="B1276" t="s">
        <v>658</v>
      </c>
      <c r="C1276" t="s">
        <v>3090</v>
      </c>
      <c r="D1276" t="s">
        <v>878</v>
      </c>
      <c r="E1276" t="s">
        <v>3098</v>
      </c>
      <c r="F1276">
        <v>25</v>
      </c>
      <c r="G1276">
        <v>3</v>
      </c>
      <c r="H1276" t="s">
        <v>779</v>
      </c>
      <c r="J1276" t="s">
        <v>1089</v>
      </c>
      <c r="K1276" t="s">
        <v>665</v>
      </c>
      <c r="M1276" s="4" t="s">
        <v>3099</v>
      </c>
      <c r="N1276">
        <v>1</v>
      </c>
      <c r="O1276">
        <v>1</v>
      </c>
    </row>
    <row r="1277" spans="1:15" ht="348" x14ac:dyDescent="0.35">
      <c r="A1277" t="s">
        <v>2538</v>
      </c>
      <c r="B1277" t="s">
        <v>658</v>
      </c>
      <c r="C1277" t="s">
        <v>3090</v>
      </c>
      <c r="D1277" t="s">
        <v>878</v>
      </c>
      <c r="E1277" t="s">
        <v>477</v>
      </c>
      <c r="F1277">
        <v>29</v>
      </c>
      <c r="G1277">
        <v>7</v>
      </c>
      <c r="H1277" t="s">
        <v>779</v>
      </c>
      <c r="J1277" t="s">
        <v>1089</v>
      </c>
      <c r="K1277" t="s">
        <v>3100</v>
      </c>
      <c r="M1277" s="4" t="s">
        <v>3101</v>
      </c>
      <c r="N1277">
        <v>2</v>
      </c>
      <c r="O1277">
        <v>1</v>
      </c>
    </row>
    <row r="1278" spans="1:15" ht="130.5" x14ac:dyDescent="0.35">
      <c r="A1278" t="s">
        <v>2538</v>
      </c>
      <c r="B1278" t="s">
        <v>658</v>
      </c>
      <c r="C1278" t="s">
        <v>3102</v>
      </c>
      <c r="D1278" t="s">
        <v>649</v>
      </c>
      <c r="E1278" t="s">
        <v>3103</v>
      </c>
      <c r="F1278">
        <v>3</v>
      </c>
      <c r="G1278">
        <v>3</v>
      </c>
      <c r="H1278" t="s">
        <v>779</v>
      </c>
      <c r="J1278" t="s">
        <v>705</v>
      </c>
      <c r="K1278" t="s">
        <v>3104</v>
      </c>
      <c r="M1278" s="4" t="s">
        <v>3105</v>
      </c>
      <c r="N1278">
        <v>1</v>
      </c>
      <c r="O1278">
        <v>1</v>
      </c>
    </row>
    <row r="1279" spans="1:15" ht="145" x14ac:dyDescent="0.35">
      <c r="A1279" t="s">
        <v>2538</v>
      </c>
      <c r="B1279" t="s">
        <v>658</v>
      </c>
      <c r="C1279" t="s">
        <v>3102</v>
      </c>
      <c r="D1279" t="s">
        <v>649</v>
      </c>
      <c r="E1279" t="s">
        <v>3106</v>
      </c>
      <c r="F1279">
        <v>7</v>
      </c>
      <c r="G1279">
        <v>3</v>
      </c>
      <c r="H1279" t="s">
        <v>779</v>
      </c>
      <c r="K1279" t="s">
        <v>3107</v>
      </c>
      <c r="M1279" s="4" t="s">
        <v>3108</v>
      </c>
      <c r="N1279">
        <v>1</v>
      </c>
      <c r="O1279">
        <v>1</v>
      </c>
    </row>
    <row r="1280" spans="1:15" ht="130.5" x14ac:dyDescent="0.35">
      <c r="A1280" t="s">
        <v>2538</v>
      </c>
      <c r="B1280" t="s">
        <v>658</v>
      </c>
      <c r="C1280" t="s">
        <v>3102</v>
      </c>
      <c r="D1280" t="s">
        <v>649</v>
      </c>
      <c r="E1280" t="s">
        <v>3109</v>
      </c>
      <c r="F1280">
        <v>11</v>
      </c>
      <c r="G1280">
        <v>3</v>
      </c>
      <c r="H1280" t="s">
        <v>779</v>
      </c>
      <c r="J1280" t="s">
        <v>705</v>
      </c>
      <c r="K1280" t="s">
        <v>3104</v>
      </c>
      <c r="M1280" s="4" t="s">
        <v>3110</v>
      </c>
      <c r="N1280">
        <v>1</v>
      </c>
      <c r="O1280">
        <v>1</v>
      </c>
    </row>
    <row r="1281" spans="1:15" ht="145" x14ac:dyDescent="0.35">
      <c r="A1281" t="s">
        <v>2538</v>
      </c>
      <c r="B1281" t="s">
        <v>658</v>
      </c>
      <c r="C1281" t="s">
        <v>3102</v>
      </c>
      <c r="D1281" t="s">
        <v>649</v>
      </c>
      <c r="E1281" t="s">
        <v>463</v>
      </c>
      <c r="F1281">
        <v>15</v>
      </c>
      <c r="G1281">
        <v>3</v>
      </c>
      <c r="H1281" t="s">
        <v>779</v>
      </c>
      <c r="J1281" t="s">
        <v>705</v>
      </c>
      <c r="K1281" t="s">
        <v>665</v>
      </c>
      <c r="M1281" s="4" t="s">
        <v>1560</v>
      </c>
      <c r="N1281">
        <v>2</v>
      </c>
      <c r="O1281">
        <v>2</v>
      </c>
    </row>
    <row r="1282" spans="1:15" ht="87" x14ac:dyDescent="0.35">
      <c r="A1282" t="s">
        <v>2538</v>
      </c>
      <c r="B1282" t="s">
        <v>658</v>
      </c>
      <c r="C1282" t="s">
        <v>3102</v>
      </c>
      <c r="D1282" t="s">
        <v>2409</v>
      </c>
      <c r="E1282" t="s">
        <v>2409</v>
      </c>
      <c r="F1282">
        <v>19</v>
      </c>
      <c r="G1282">
        <v>3</v>
      </c>
      <c r="H1282" t="s">
        <v>3</v>
      </c>
      <c r="K1282" t="s">
        <v>659</v>
      </c>
      <c r="M1282" s="4" t="s">
        <v>3111</v>
      </c>
      <c r="N1282">
        <v>15</v>
      </c>
      <c r="O1282">
        <v>1</v>
      </c>
    </row>
    <row r="1283" spans="1:15" ht="159.5" x14ac:dyDescent="0.35">
      <c r="A1283" t="s">
        <v>2538</v>
      </c>
      <c r="B1283" t="s">
        <v>658</v>
      </c>
      <c r="C1283" t="s">
        <v>3102</v>
      </c>
      <c r="D1283" t="s">
        <v>649</v>
      </c>
      <c r="E1283" t="s">
        <v>3112</v>
      </c>
      <c r="F1283">
        <v>23</v>
      </c>
      <c r="G1283">
        <v>3</v>
      </c>
      <c r="H1283" t="s">
        <v>3</v>
      </c>
      <c r="I1283" t="s">
        <v>4</v>
      </c>
      <c r="K1283" t="s">
        <v>659</v>
      </c>
      <c r="M1283" s="4" t="s">
        <v>3113</v>
      </c>
      <c r="N1283">
        <v>1</v>
      </c>
      <c r="O1283">
        <v>1</v>
      </c>
    </row>
    <row r="1284" spans="1:15" ht="246.5" x14ac:dyDescent="0.35">
      <c r="A1284" t="s">
        <v>2538</v>
      </c>
      <c r="B1284" t="s">
        <v>702</v>
      </c>
      <c r="C1284" t="s">
        <v>2670</v>
      </c>
      <c r="D1284" t="s">
        <v>660</v>
      </c>
      <c r="E1284" t="s">
        <v>3024</v>
      </c>
      <c r="F1284">
        <v>4</v>
      </c>
      <c r="G1284">
        <v>5</v>
      </c>
      <c r="H1284" t="s">
        <v>779</v>
      </c>
      <c r="J1284" t="s">
        <v>983</v>
      </c>
      <c r="K1284" t="s">
        <v>3114</v>
      </c>
      <c r="M1284" s="4" t="s">
        <v>3115</v>
      </c>
      <c r="N1284">
        <v>2</v>
      </c>
      <c r="O1284">
        <v>1</v>
      </c>
    </row>
    <row r="1285" spans="1:15" ht="72.5" x14ac:dyDescent="0.35">
      <c r="A1285" t="s">
        <v>2538</v>
      </c>
      <c r="B1285" t="s">
        <v>702</v>
      </c>
      <c r="C1285" t="s">
        <v>2670</v>
      </c>
      <c r="D1285" t="s">
        <v>599</v>
      </c>
      <c r="E1285" t="s">
        <v>599</v>
      </c>
      <c r="F1285">
        <v>10</v>
      </c>
      <c r="G1285">
        <v>3</v>
      </c>
      <c r="H1285" t="s">
        <v>3</v>
      </c>
      <c r="K1285" t="s">
        <v>659</v>
      </c>
      <c r="M1285" s="4" t="s">
        <v>3116</v>
      </c>
      <c r="N1285">
        <v>1</v>
      </c>
      <c r="O1285">
        <v>1</v>
      </c>
    </row>
    <row r="1286" spans="1:15" ht="174" x14ac:dyDescent="0.35">
      <c r="A1286" t="s">
        <v>2538</v>
      </c>
      <c r="B1286" t="s">
        <v>702</v>
      </c>
      <c r="C1286" t="s">
        <v>2670</v>
      </c>
      <c r="D1286" t="s">
        <v>95</v>
      </c>
      <c r="E1286" t="s">
        <v>95</v>
      </c>
      <c r="F1286">
        <v>14</v>
      </c>
      <c r="G1286">
        <v>5</v>
      </c>
      <c r="H1286" t="s">
        <v>1076</v>
      </c>
      <c r="I1286" t="s">
        <v>102</v>
      </c>
      <c r="J1286" t="s">
        <v>2670</v>
      </c>
      <c r="K1286" t="s">
        <v>2548</v>
      </c>
      <c r="M1286" s="4" t="s">
        <v>3117</v>
      </c>
      <c r="N1286">
        <v>34</v>
      </c>
      <c r="O1286">
        <v>1</v>
      </c>
    </row>
    <row r="1287" spans="1:15" ht="406" x14ac:dyDescent="0.35">
      <c r="A1287" t="s">
        <v>2538</v>
      </c>
      <c r="B1287" t="s">
        <v>702</v>
      </c>
      <c r="C1287" t="s">
        <v>2670</v>
      </c>
      <c r="D1287" t="s">
        <v>704</v>
      </c>
      <c r="E1287" t="s">
        <v>96</v>
      </c>
      <c r="F1287">
        <v>20</v>
      </c>
      <c r="G1287">
        <v>11</v>
      </c>
      <c r="H1287" t="s">
        <v>1076</v>
      </c>
      <c r="J1287" t="s">
        <v>705</v>
      </c>
      <c r="K1287" t="s">
        <v>3118</v>
      </c>
      <c r="M1287" s="4" t="s">
        <v>3119</v>
      </c>
      <c r="N1287">
        <v>24</v>
      </c>
      <c r="O1287">
        <v>1</v>
      </c>
    </row>
    <row r="1288" spans="1:15" ht="159.5" x14ac:dyDescent="0.35">
      <c r="A1288" t="s">
        <v>2538</v>
      </c>
      <c r="B1288" t="s">
        <v>702</v>
      </c>
      <c r="C1288" t="s">
        <v>2676</v>
      </c>
      <c r="D1288" t="s">
        <v>95</v>
      </c>
      <c r="E1288" t="s">
        <v>95</v>
      </c>
      <c r="F1288">
        <v>4</v>
      </c>
      <c r="G1288">
        <v>4</v>
      </c>
      <c r="H1288" t="s">
        <v>1076</v>
      </c>
      <c r="I1288" t="s">
        <v>102</v>
      </c>
      <c r="J1288" t="s">
        <v>2676</v>
      </c>
      <c r="K1288" t="s">
        <v>2677</v>
      </c>
      <c r="M1288" s="4" t="s">
        <v>3120</v>
      </c>
      <c r="N1288">
        <v>34</v>
      </c>
      <c r="O1288">
        <v>1</v>
      </c>
    </row>
    <row r="1289" spans="1:15" ht="174" x14ac:dyDescent="0.35">
      <c r="A1289" t="s">
        <v>2538</v>
      </c>
      <c r="B1289" t="s">
        <v>702</v>
      </c>
      <c r="C1289" t="s">
        <v>2676</v>
      </c>
      <c r="D1289" t="s">
        <v>704</v>
      </c>
      <c r="E1289" t="s">
        <v>96</v>
      </c>
      <c r="F1289">
        <v>9</v>
      </c>
      <c r="G1289">
        <v>3</v>
      </c>
      <c r="H1289" t="s">
        <v>1076</v>
      </c>
      <c r="J1289" t="s">
        <v>705</v>
      </c>
      <c r="K1289" t="s">
        <v>659</v>
      </c>
      <c r="M1289" s="4" t="s">
        <v>3121</v>
      </c>
      <c r="N1289">
        <v>24</v>
      </c>
      <c r="O1289">
        <v>1</v>
      </c>
    </row>
    <row r="1290" spans="1:15" ht="145" x14ac:dyDescent="0.35">
      <c r="A1290" t="s">
        <v>2538</v>
      </c>
      <c r="B1290" t="s">
        <v>702</v>
      </c>
      <c r="C1290" t="s">
        <v>2668</v>
      </c>
      <c r="D1290" t="s">
        <v>95</v>
      </c>
      <c r="E1290" t="s">
        <v>95</v>
      </c>
      <c r="F1290">
        <v>4</v>
      </c>
      <c r="G1290">
        <v>4</v>
      </c>
      <c r="H1290" t="s">
        <v>1076</v>
      </c>
      <c r="I1290" t="s">
        <v>102</v>
      </c>
      <c r="J1290" t="s">
        <v>2668</v>
      </c>
      <c r="K1290" t="s">
        <v>3122</v>
      </c>
      <c r="M1290" s="4" t="s">
        <v>3123</v>
      </c>
      <c r="N1290">
        <v>34</v>
      </c>
      <c r="O1290">
        <v>1</v>
      </c>
    </row>
    <row r="1291" spans="1:15" ht="116" x14ac:dyDescent="0.35">
      <c r="A1291" t="s">
        <v>2538</v>
      </c>
      <c r="B1291" t="s">
        <v>702</v>
      </c>
      <c r="C1291" t="s">
        <v>2668</v>
      </c>
      <c r="D1291" t="s">
        <v>704</v>
      </c>
      <c r="E1291" t="s">
        <v>96</v>
      </c>
      <c r="F1291">
        <v>9</v>
      </c>
      <c r="G1291">
        <v>3</v>
      </c>
      <c r="H1291" t="s">
        <v>1076</v>
      </c>
      <c r="J1291" t="s">
        <v>705</v>
      </c>
      <c r="K1291" t="s">
        <v>659</v>
      </c>
      <c r="M1291" s="4" t="s">
        <v>3124</v>
      </c>
      <c r="N1291">
        <v>24</v>
      </c>
      <c r="O1291">
        <v>1</v>
      </c>
    </row>
    <row r="1292" spans="1:15" ht="275.5" x14ac:dyDescent="0.35">
      <c r="A1292" t="s">
        <v>2538</v>
      </c>
      <c r="B1292" t="s">
        <v>658</v>
      </c>
      <c r="C1292" t="s">
        <v>3125</v>
      </c>
      <c r="D1292" t="s">
        <v>600</v>
      </c>
      <c r="E1292" t="s">
        <v>3126</v>
      </c>
      <c r="F1292">
        <v>3</v>
      </c>
      <c r="G1292">
        <v>4</v>
      </c>
      <c r="H1292" t="s">
        <v>779</v>
      </c>
      <c r="J1292" t="s">
        <v>705</v>
      </c>
      <c r="K1292" t="s">
        <v>3127</v>
      </c>
      <c r="M1292" s="4" t="s">
        <v>3128</v>
      </c>
      <c r="N1292">
        <v>1</v>
      </c>
      <c r="O1292">
        <v>1</v>
      </c>
    </row>
    <row r="1293" spans="1:15" ht="246.5" x14ac:dyDescent="0.35">
      <c r="A1293" t="s">
        <v>2538</v>
      </c>
      <c r="B1293" t="s">
        <v>658</v>
      </c>
      <c r="C1293" t="s">
        <v>3125</v>
      </c>
      <c r="D1293" t="s">
        <v>600</v>
      </c>
      <c r="E1293" t="s">
        <v>600</v>
      </c>
      <c r="F1293">
        <v>8</v>
      </c>
      <c r="G1293">
        <v>5</v>
      </c>
      <c r="H1293" t="s">
        <v>3</v>
      </c>
      <c r="K1293" t="s">
        <v>3127</v>
      </c>
      <c r="M1293" s="4" t="s">
        <v>3129</v>
      </c>
      <c r="N1293">
        <v>1</v>
      </c>
      <c r="O1293">
        <v>1</v>
      </c>
    </row>
    <row r="1294" spans="1:15" ht="87" x14ac:dyDescent="0.35">
      <c r="A1294" t="s">
        <v>2538</v>
      </c>
      <c r="B1294" t="s">
        <v>658</v>
      </c>
      <c r="C1294" t="s">
        <v>3125</v>
      </c>
      <c r="D1294" t="s">
        <v>600</v>
      </c>
      <c r="E1294" t="s">
        <v>3130</v>
      </c>
      <c r="F1294">
        <v>14</v>
      </c>
      <c r="G1294">
        <v>4</v>
      </c>
      <c r="H1294" t="s">
        <v>3</v>
      </c>
      <c r="K1294" t="s">
        <v>659</v>
      </c>
      <c r="M1294" s="4" t="s">
        <v>3131</v>
      </c>
      <c r="N1294">
        <v>1</v>
      </c>
      <c r="O1294">
        <v>1</v>
      </c>
    </row>
    <row r="1295" spans="1:15" ht="130.5" x14ac:dyDescent="0.35">
      <c r="A1295" t="s">
        <v>2538</v>
      </c>
      <c r="B1295" t="s">
        <v>658</v>
      </c>
      <c r="C1295" t="s">
        <v>3125</v>
      </c>
      <c r="D1295" t="s">
        <v>600</v>
      </c>
      <c r="E1295" t="s">
        <v>3132</v>
      </c>
      <c r="F1295">
        <v>19</v>
      </c>
      <c r="G1295">
        <v>4</v>
      </c>
      <c r="H1295" t="s">
        <v>3</v>
      </c>
      <c r="K1295" t="s">
        <v>659</v>
      </c>
      <c r="M1295" s="4" t="s">
        <v>3133</v>
      </c>
      <c r="N1295">
        <v>1</v>
      </c>
      <c r="O1295">
        <v>1</v>
      </c>
    </row>
    <row r="1296" spans="1:15" ht="101.5" x14ac:dyDescent="0.35">
      <c r="A1296" t="s">
        <v>2538</v>
      </c>
      <c r="B1296" t="s">
        <v>658</v>
      </c>
      <c r="C1296" t="s">
        <v>3125</v>
      </c>
      <c r="D1296" t="s">
        <v>600</v>
      </c>
      <c r="E1296" t="s">
        <v>3134</v>
      </c>
      <c r="F1296">
        <v>24</v>
      </c>
      <c r="G1296">
        <v>4</v>
      </c>
      <c r="H1296" t="s">
        <v>3</v>
      </c>
      <c r="K1296" t="s">
        <v>659</v>
      </c>
      <c r="M1296" s="4" t="s">
        <v>3135</v>
      </c>
      <c r="N1296">
        <v>1</v>
      </c>
      <c r="O1296">
        <v>1</v>
      </c>
    </row>
    <row r="1297" spans="1:15" ht="188.5" x14ac:dyDescent="0.35">
      <c r="A1297" t="s">
        <v>2538</v>
      </c>
      <c r="B1297" t="s">
        <v>658</v>
      </c>
      <c r="C1297" t="s">
        <v>3125</v>
      </c>
      <c r="D1297" t="s">
        <v>600</v>
      </c>
      <c r="E1297" t="s">
        <v>3136</v>
      </c>
      <c r="F1297">
        <v>29</v>
      </c>
      <c r="G1297">
        <v>3</v>
      </c>
      <c r="H1297" t="s">
        <v>3</v>
      </c>
      <c r="I1297" t="s">
        <v>4</v>
      </c>
      <c r="K1297" t="s">
        <v>3137</v>
      </c>
      <c r="M1297" s="4" t="s">
        <v>3138</v>
      </c>
      <c r="N1297">
        <v>1</v>
      </c>
      <c r="O1297">
        <v>1</v>
      </c>
    </row>
    <row r="1298" spans="1:15" ht="232" x14ac:dyDescent="0.35">
      <c r="A1298" t="s">
        <v>2538</v>
      </c>
      <c r="B1298" t="s">
        <v>658</v>
      </c>
      <c r="C1298" t="s">
        <v>3125</v>
      </c>
      <c r="D1298" t="s">
        <v>600</v>
      </c>
      <c r="E1298" t="s">
        <v>3139</v>
      </c>
      <c r="F1298">
        <v>33</v>
      </c>
      <c r="G1298">
        <v>3</v>
      </c>
      <c r="H1298" t="s">
        <v>779</v>
      </c>
      <c r="I1298" t="s">
        <v>4</v>
      </c>
      <c r="J1298" t="s">
        <v>705</v>
      </c>
      <c r="K1298" t="s">
        <v>3137</v>
      </c>
      <c r="M1298" s="4" t="s">
        <v>3140</v>
      </c>
      <c r="N1298">
        <v>1</v>
      </c>
      <c r="O1298">
        <v>1</v>
      </c>
    </row>
    <row r="1299" spans="1:15" ht="409.5" x14ac:dyDescent="0.35">
      <c r="A1299" t="s">
        <v>2538</v>
      </c>
      <c r="B1299" t="s">
        <v>658</v>
      </c>
      <c r="C1299" t="s">
        <v>3125</v>
      </c>
      <c r="D1299" t="s">
        <v>600</v>
      </c>
      <c r="E1299" t="s">
        <v>3141</v>
      </c>
      <c r="F1299">
        <v>37</v>
      </c>
      <c r="G1299">
        <v>16</v>
      </c>
      <c r="H1299" t="s">
        <v>779</v>
      </c>
      <c r="I1299" t="s">
        <v>4</v>
      </c>
      <c r="J1299" t="s">
        <v>1089</v>
      </c>
      <c r="K1299" t="s">
        <v>3137</v>
      </c>
      <c r="M1299" s="4" t="s">
        <v>3142</v>
      </c>
      <c r="N1299">
        <v>1</v>
      </c>
      <c r="O1299">
        <v>1</v>
      </c>
    </row>
    <row r="1300" spans="1:15" ht="130.5" x14ac:dyDescent="0.35">
      <c r="A1300" t="s">
        <v>2538</v>
      </c>
      <c r="B1300" t="s">
        <v>658</v>
      </c>
      <c r="C1300" t="s">
        <v>3143</v>
      </c>
      <c r="D1300" t="s">
        <v>789</v>
      </c>
      <c r="E1300" t="s">
        <v>533</v>
      </c>
      <c r="F1300">
        <v>3</v>
      </c>
      <c r="G1300">
        <v>3</v>
      </c>
      <c r="H1300" t="s">
        <v>779</v>
      </c>
      <c r="J1300" t="s">
        <v>705</v>
      </c>
      <c r="K1300" t="s">
        <v>671</v>
      </c>
      <c r="M1300" s="4" t="s">
        <v>3144</v>
      </c>
      <c r="N1300">
        <v>2</v>
      </c>
      <c r="O1300">
        <v>1</v>
      </c>
    </row>
    <row r="1301" spans="1:15" ht="130.5" x14ac:dyDescent="0.35">
      <c r="A1301" t="s">
        <v>2538</v>
      </c>
      <c r="B1301" t="s">
        <v>658</v>
      </c>
      <c r="C1301" t="s">
        <v>3143</v>
      </c>
      <c r="D1301" t="s">
        <v>789</v>
      </c>
      <c r="E1301" t="s">
        <v>3145</v>
      </c>
      <c r="F1301">
        <v>7</v>
      </c>
      <c r="G1301">
        <v>3</v>
      </c>
      <c r="H1301" t="s">
        <v>779</v>
      </c>
      <c r="K1301" t="s">
        <v>671</v>
      </c>
      <c r="M1301" s="4" t="s">
        <v>3146</v>
      </c>
      <c r="N1301">
        <v>1</v>
      </c>
      <c r="O1301">
        <v>1</v>
      </c>
    </row>
    <row r="1302" spans="1:15" ht="409.5" x14ac:dyDescent="0.35">
      <c r="A1302" t="s">
        <v>2538</v>
      </c>
      <c r="B1302" t="s">
        <v>658</v>
      </c>
      <c r="C1302" t="s">
        <v>3143</v>
      </c>
      <c r="D1302" t="s">
        <v>789</v>
      </c>
      <c r="E1302" t="s">
        <v>256</v>
      </c>
      <c r="F1302">
        <v>11</v>
      </c>
      <c r="G1302">
        <v>11</v>
      </c>
      <c r="H1302" t="s">
        <v>779</v>
      </c>
      <c r="J1302" t="s">
        <v>705</v>
      </c>
      <c r="K1302" t="s">
        <v>2950</v>
      </c>
      <c r="M1302" s="4" t="s">
        <v>3147</v>
      </c>
      <c r="N1302">
        <v>2</v>
      </c>
      <c r="O1302">
        <v>1</v>
      </c>
    </row>
    <row r="1303" spans="1:15" ht="159.5" x14ac:dyDescent="0.35">
      <c r="A1303" t="s">
        <v>2538</v>
      </c>
      <c r="B1303" t="s">
        <v>658</v>
      </c>
      <c r="C1303" t="s">
        <v>3143</v>
      </c>
      <c r="D1303" t="s">
        <v>789</v>
      </c>
      <c r="E1303" t="s">
        <v>3148</v>
      </c>
      <c r="F1303">
        <v>23</v>
      </c>
      <c r="G1303">
        <v>3</v>
      </c>
      <c r="H1303" t="s">
        <v>779</v>
      </c>
      <c r="J1303" t="s">
        <v>705</v>
      </c>
      <c r="K1303" t="s">
        <v>671</v>
      </c>
      <c r="M1303" s="4" t="s">
        <v>3149</v>
      </c>
      <c r="N1303">
        <v>1</v>
      </c>
      <c r="O1303">
        <v>1</v>
      </c>
    </row>
    <row r="1304" spans="1:15" ht="174" x14ac:dyDescent="0.35">
      <c r="A1304" t="s">
        <v>2538</v>
      </c>
      <c r="B1304" t="s">
        <v>658</v>
      </c>
      <c r="C1304" t="s">
        <v>3143</v>
      </c>
      <c r="D1304" t="s">
        <v>789</v>
      </c>
      <c r="E1304" t="s">
        <v>3150</v>
      </c>
      <c r="F1304">
        <v>27</v>
      </c>
      <c r="G1304">
        <v>3</v>
      </c>
      <c r="H1304" t="s">
        <v>779</v>
      </c>
      <c r="J1304" t="s">
        <v>705</v>
      </c>
      <c r="K1304" t="s">
        <v>671</v>
      </c>
      <c r="M1304" s="4" t="s">
        <v>3151</v>
      </c>
      <c r="N1304">
        <v>1</v>
      </c>
      <c r="O1304">
        <v>1</v>
      </c>
    </row>
    <row r="1305" spans="1:15" ht="159.5" x14ac:dyDescent="0.35">
      <c r="A1305" t="s">
        <v>2538</v>
      </c>
      <c r="B1305" t="s">
        <v>658</v>
      </c>
      <c r="C1305" t="s">
        <v>3143</v>
      </c>
      <c r="D1305" t="s">
        <v>789</v>
      </c>
      <c r="E1305" t="s">
        <v>3152</v>
      </c>
      <c r="F1305">
        <v>31</v>
      </c>
      <c r="G1305">
        <v>3</v>
      </c>
      <c r="H1305" t="s">
        <v>779</v>
      </c>
      <c r="J1305" t="s">
        <v>705</v>
      </c>
      <c r="K1305" t="s">
        <v>671</v>
      </c>
      <c r="M1305" s="4" t="s">
        <v>3153</v>
      </c>
      <c r="N1305">
        <v>1</v>
      </c>
      <c r="O1305">
        <v>1</v>
      </c>
    </row>
    <row r="1306" spans="1:15" ht="174" x14ac:dyDescent="0.35">
      <c r="A1306" t="s">
        <v>2538</v>
      </c>
      <c r="B1306" t="s">
        <v>658</v>
      </c>
      <c r="C1306" t="s">
        <v>3143</v>
      </c>
      <c r="D1306" t="s">
        <v>789</v>
      </c>
      <c r="E1306" t="s">
        <v>3154</v>
      </c>
      <c r="F1306">
        <v>35</v>
      </c>
      <c r="G1306">
        <v>3</v>
      </c>
      <c r="H1306" t="s">
        <v>779</v>
      </c>
      <c r="J1306" t="s">
        <v>705</v>
      </c>
      <c r="K1306" t="s">
        <v>671</v>
      </c>
      <c r="M1306" s="4" t="s">
        <v>3155</v>
      </c>
      <c r="N1306">
        <v>1</v>
      </c>
      <c r="O1306">
        <v>1</v>
      </c>
    </row>
    <row r="1307" spans="1:15" ht="159.5" x14ac:dyDescent="0.35">
      <c r="A1307" t="s">
        <v>2538</v>
      </c>
      <c r="B1307" t="s">
        <v>658</v>
      </c>
      <c r="C1307" t="s">
        <v>3143</v>
      </c>
      <c r="D1307" t="s">
        <v>789</v>
      </c>
      <c r="E1307" t="s">
        <v>3156</v>
      </c>
      <c r="F1307">
        <v>39</v>
      </c>
      <c r="G1307">
        <v>3</v>
      </c>
      <c r="H1307" t="s">
        <v>779</v>
      </c>
      <c r="J1307" t="s">
        <v>705</v>
      </c>
      <c r="K1307" t="s">
        <v>671</v>
      </c>
      <c r="M1307" s="4" t="s">
        <v>3157</v>
      </c>
      <c r="N1307">
        <v>1</v>
      </c>
      <c r="O1307">
        <v>1</v>
      </c>
    </row>
    <row r="1308" spans="1:15" ht="174" x14ac:dyDescent="0.35">
      <c r="A1308" t="s">
        <v>2538</v>
      </c>
      <c r="B1308" t="s">
        <v>658</v>
      </c>
      <c r="C1308" t="s">
        <v>3143</v>
      </c>
      <c r="D1308" t="s">
        <v>789</v>
      </c>
      <c r="E1308" t="s">
        <v>3158</v>
      </c>
      <c r="F1308">
        <v>43</v>
      </c>
      <c r="G1308">
        <v>3</v>
      </c>
      <c r="H1308" t="s">
        <v>779</v>
      </c>
      <c r="J1308" t="s">
        <v>705</v>
      </c>
      <c r="K1308" t="s">
        <v>671</v>
      </c>
      <c r="M1308" s="4" t="s">
        <v>3159</v>
      </c>
      <c r="N1308">
        <v>1</v>
      </c>
      <c r="O1308">
        <v>1</v>
      </c>
    </row>
    <row r="1309" spans="1:15" ht="159.5" x14ac:dyDescent="0.35">
      <c r="A1309" t="s">
        <v>2538</v>
      </c>
      <c r="B1309" t="s">
        <v>658</v>
      </c>
      <c r="C1309" t="s">
        <v>3143</v>
      </c>
      <c r="D1309" t="s">
        <v>789</v>
      </c>
      <c r="E1309" t="s">
        <v>3160</v>
      </c>
      <c r="F1309">
        <v>47</v>
      </c>
      <c r="G1309">
        <v>3</v>
      </c>
      <c r="H1309" t="s">
        <v>779</v>
      </c>
      <c r="J1309" t="s">
        <v>705</v>
      </c>
      <c r="K1309" t="s">
        <v>671</v>
      </c>
      <c r="M1309" s="4" t="s">
        <v>3161</v>
      </c>
      <c r="N1309">
        <v>1</v>
      </c>
      <c r="O1309">
        <v>1</v>
      </c>
    </row>
    <row r="1310" spans="1:15" ht="116" x14ac:dyDescent="0.35">
      <c r="A1310" t="s">
        <v>2538</v>
      </c>
      <c r="B1310" t="s">
        <v>658</v>
      </c>
      <c r="C1310" t="s">
        <v>3143</v>
      </c>
      <c r="D1310" t="s">
        <v>789</v>
      </c>
      <c r="E1310" t="s">
        <v>601</v>
      </c>
      <c r="F1310">
        <v>51</v>
      </c>
      <c r="G1310">
        <v>3</v>
      </c>
      <c r="H1310" t="s">
        <v>779</v>
      </c>
      <c r="J1310" t="s">
        <v>705</v>
      </c>
      <c r="K1310" t="s">
        <v>671</v>
      </c>
      <c r="M1310" s="4" t="s">
        <v>3162</v>
      </c>
      <c r="N1310">
        <v>2</v>
      </c>
      <c r="O1310">
        <v>1</v>
      </c>
    </row>
    <row r="1311" spans="1:15" ht="130.5" x14ac:dyDescent="0.35">
      <c r="A1311" t="s">
        <v>2538</v>
      </c>
      <c r="B1311" t="s">
        <v>658</v>
      </c>
      <c r="C1311" t="s">
        <v>3143</v>
      </c>
      <c r="D1311" t="s">
        <v>789</v>
      </c>
      <c r="E1311" t="s">
        <v>3163</v>
      </c>
      <c r="F1311">
        <v>55</v>
      </c>
      <c r="G1311">
        <v>3</v>
      </c>
      <c r="H1311" t="s">
        <v>779</v>
      </c>
      <c r="J1311" t="s">
        <v>705</v>
      </c>
      <c r="K1311" t="s">
        <v>671</v>
      </c>
      <c r="M1311" s="4" t="s">
        <v>3164</v>
      </c>
      <c r="N1311">
        <v>1</v>
      </c>
      <c r="O1311">
        <v>1</v>
      </c>
    </row>
    <row r="1312" spans="1:15" ht="116" x14ac:dyDescent="0.35">
      <c r="A1312" t="s">
        <v>2538</v>
      </c>
      <c r="B1312" t="s">
        <v>658</v>
      </c>
      <c r="C1312" t="s">
        <v>3143</v>
      </c>
      <c r="D1312" t="s">
        <v>789</v>
      </c>
      <c r="E1312" t="s">
        <v>3165</v>
      </c>
      <c r="F1312">
        <v>59</v>
      </c>
      <c r="G1312">
        <v>3</v>
      </c>
      <c r="H1312" t="s">
        <v>779</v>
      </c>
      <c r="J1312" t="s">
        <v>705</v>
      </c>
      <c r="K1312" t="s">
        <v>671</v>
      </c>
      <c r="M1312" s="4" t="s">
        <v>3166</v>
      </c>
      <c r="N1312">
        <v>1</v>
      </c>
      <c r="O1312">
        <v>1</v>
      </c>
    </row>
    <row r="1313" spans="1:15" ht="275.5" x14ac:dyDescent="0.35">
      <c r="A1313" t="s">
        <v>2538</v>
      </c>
      <c r="B1313" t="s">
        <v>658</v>
      </c>
      <c r="C1313" t="s">
        <v>3167</v>
      </c>
      <c r="D1313" t="s">
        <v>1598</v>
      </c>
      <c r="E1313" t="s">
        <v>3168</v>
      </c>
      <c r="F1313">
        <v>3</v>
      </c>
      <c r="G1313">
        <v>8</v>
      </c>
      <c r="H1313" t="s">
        <v>779</v>
      </c>
      <c r="J1313" t="s">
        <v>1089</v>
      </c>
      <c r="K1313" t="s">
        <v>659</v>
      </c>
      <c r="M1313" s="4" t="s">
        <v>3169</v>
      </c>
      <c r="N1313">
        <v>1</v>
      </c>
      <c r="O1313">
        <v>1</v>
      </c>
    </row>
    <row r="1314" spans="1:15" ht="145" x14ac:dyDescent="0.35">
      <c r="A1314" t="s">
        <v>2538</v>
      </c>
      <c r="B1314" t="s">
        <v>658</v>
      </c>
      <c r="C1314" t="s">
        <v>3170</v>
      </c>
      <c r="D1314" t="s">
        <v>890</v>
      </c>
      <c r="E1314" t="s">
        <v>3171</v>
      </c>
      <c r="F1314">
        <v>3</v>
      </c>
      <c r="G1314">
        <v>3</v>
      </c>
      <c r="H1314" t="s">
        <v>779</v>
      </c>
      <c r="J1314" t="s">
        <v>705</v>
      </c>
      <c r="K1314" t="s">
        <v>891</v>
      </c>
      <c r="M1314" s="4" t="s">
        <v>3172</v>
      </c>
      <c r="N1314">
        <v>1</v>
      </c>
      <c r="O1314">
        <v>1</v>
      </c>
    </row>
    <row r="1315" spans="1:15" ht="188.5" x14ac:dyDescent="0.35">
      <c r="A1315" t="s">
        <v>2538</v>
      </c>
      <c r="B1315" t="s">
        <v>658</v>
      </c>
      <c r="C1315" t="s">
        <v>3170</v>
      </c>
      <c r="D1315" t="s">
        <v>890</v>
      </c>
      <c r="E1315" t="s">
        <v>3173</v>
      </c>
      <c r="F1315">
        <v>7</v>
      </c>
      <c r="G1315">
        <v>3</v>
      </c>
      <c r="H1315" t="s">
        <v>779</v>
      </c>
      <c r="J1315" t="s">
        <v>705</v>
      </c>
      <c r="K1315" t="s">
        <v>891</v>
      </c>
      <c r="M1315" s="4" t="s">
        <v>3174</v>
      </c>
      <c r="N1315">
        <v>1</v>
      </c>
      <c r="O1315">
        <v>1</v>
      </c>
    </row>
    <row r="1316" spans="1:15" ht="159.5" x14ac:dyDescent="0.35">
      <c r="A1316" t="s">
        <v>2538</v>
      </c>
      <c r="B1316" t="s">
        <v>658</v>
      </c>
      <c r="C1316" t="s">
        <v>3170</v>
      </c>
      <c r="D1316" t="s">
        <v>890</v>
      </c>
      <c r="E1316" t="s">
        <v>501</v>
      </c>
      <c r="F1316">
        <v>11</v>
      </c>
      <c r="G1316">
        <v>3</v>
      </c>
      <c r="H1316" t="s">
        <v>779</v>
      </c>
      <c r="J1316" t="s">
        <v>1089</v>
      </c>
      <c r="K1316" t="s">
        <v>891</v>
      </c>
      <c r="M1316" s="4" t="s">
        <v>3175</v>
      </c>
      <c r="N1316">
        <v>2</v>
      </c>
      <c r="O1316">
        <v>1</v>
      </c>
    </row>
    <row r="1317" spans="1:15" ht="409.5" x14ac:dyDescent="0.35">
      <c r="A1317" t="s">
        <v>2538</v>
      </c>
      <c r="B1317" t="s">
        <v>658</v>
      </c>
      <c r="C1317" t="s">
        <v>3176</v>
      </c>
      <c r="D1317" t="s">
        <v>3177</v>
      </c>
      <c r="E1317" t="s">
        <v>3177</v>
      </c>
      <c r="F1317">
        <v>3</v>
      </c>
      <c r="G1317">
        <v>7</v>
      </c>
      <c r="H1317" t="s">
        <v>779</v>
      </c>
      <c r="J1317" t="s">
        <v>705</v>
      </c>
      <c r="K1317" t="s">
        <v>3178</v>
      </c>
      <c r="M1317" s="4" t="s">
        <v>3179</v>
      </c>
      <c r="N1317">
        <v>1</v>
      </c>
      <c r="O1317">
        <v>1</v>
      </c>
    </row>
    <row r="1318" spans="1:15" ht="116" x14ac:dyDescent="0.35">
      <c r="A1318" t="s">
        <v>2538</v>
      </c>
      <c r="B1318" t="s">
        <v>658</v>
      </c>
      <c r="C1318" t="s">
        <v>3176</v>
      </c>
      <c r="D1318" t="s">
        <v>3177</v>
      </c>
      <c r="E1318" t="s">
        <v>3180</v>
      </c>
      <c r="F1318">
        <v>11</v>
      </c>
      <c r="G1318">
        <v>3</v>
      </c>
      <c r="H1318" t="s">
        <v>779</v>
      </c>
      <c r="J1318" t="s">
        <v>705</v>
      </c>
      <c r="K1318" t="s">
        <v>665</v>
      </c>
      <c r="M1318" s="4" t="s">
        <v>3181</v>
      </c>
      <c r="N1318">
        <v>1</v>
      </c>
      <c r="O1318">
        <v>1</v>
      </c>
    </row>
    <row r="1319" spans="1:15" ht="116" x14ac:dyDescent="0.35">
      <c r="A1319" t="s">
        <v>2538</v>
      </c>
      <c r="B1319" t="s">
        <v>658</v>
      </c>
      <c r="C1319" t="s">
        <v>3176</v>
      </c>
      <c r="D1319" t="s">
        <v>3177</v>
      </c>
      <c r="E1319" t="s">
        <v>3182</v>
      </c>
      <c r="F1319">
        <v>15</v>
      </c>
      <c r="G1319">
        <v>3</v>
      </c>
      <c r="H1319" t="s">
        <v>779</v>
      </c>
      <c r="J1319" t="s">
        <v>705</v>
      </c>
      <c r="K1319" t="s">
        <v>665</v>
      </c>
      <c r="M1319" s="4" t="s">
        <v>3183</v>
      </c>
      <c r="N1319">
        <v>1</v>
      </c>
      <c r="O1319">
        <v>1</v>
      </c>
    </row>
    <row r="1320" spans="1:15" ht="130.5" x14ac:dyDescent="0.35">
      <c r="A1320" t="s">
        <v>2538</v>
      </c>
      <c r="B1320" t="s">
        <v>658</v>
      </c>
      <c r="C1320" t="s">
        <v>3176</v>
      </c>
      <c r="D1320" t="s">
        <v>3177</v>
      </c>
      <c r="E1320" t="s">
        <v>3184</v>
      </c>
      <c r="F1320">
        <v>19</v>
      </c>
      <c r="G1320">
        <v>3</v>
      </c>
      <c r="H1320" t="s">
        <v>779</v>
      </c>
      <c r="J1320" t="s">
        <v>705</v>
      </c>
      <c r="K1320" t="s">
        <v>665</v>
      </c>
      <c r="M1320" s="4" t="s">
        <v>3185</v>
      </c>
      <c r="N1320">
        <v>1</v>
      </c>
      <c r="O1320">
        <v>1</v>
      </c>
    </row>
    <row r="1321" spans="1:15" ht="116" x14ac:dyDescent="0.35">
      <c r="A1321" t="s">
        <v>2538</v>
      </c>
      <c r="B1321" t="s">
        <v>658</v>
      </c>
      <c r="C1321" t="s">
        <v>3176</v>
      </c>
      <c r="D1321" t="s">
        <v>3177</v>
      </c>
      <c r="E1321" t="s">
        <v>3186</v>
      </c>
      <c r="F1321">
        <v>23</v>
      </c>
      <c r="G1321">
        <v>3</v>
      </c>
      <c r="H1321" t="s">
        <v>779</v>
      </c>
      <c r="J1321" t="s">
        <v>705</v>
      </c>
      <c r="K1321" t="s">
        <v>665</v>
      </c>
      <c r="M1321" s="4" t="s">
        <v>3187</v>
      </c>
      <c r="N1321">
        <v>1</v>
      </c>
      <c r="O1321">
        <v>1</v>
      </c>
    </row>
    <row r="1322" spans="1:15" ht="116" x14ac:dyDescent="0.35">
      <c r="A1322" t="s">
        <v>2538</v>
      </c>
      <c r="B1322" t="s">
        <v>658</v>
      </c>
      <c r="C1322" t="s">
        <v>3176</v>
      </c>
      <c r="D1322" t="s">
        <v>3177</v>
      </c>
      <c r="E1322" t="s">
        <v>3188</v>
      </c>
      <c r="F1322">
        <v>27</v>
      </c>
      <c r="G1322">
        <v>3</v>
      </c>
      <c r="H1322" t="s">
        <v>779</v>
      </c>
      <c r="J1322" t="s">
        <v>705</v>
      </c>
      <c r="K1322" t="s">
        <v>665</v>
      </c>
      <c r="M1322" s="4" t="s">
        <v>3189</v>
      </c>
      <c r="N1322">
        <v>1</v>
      </c>
      <c r="O1322">
        <v>1</v>
      </c>
    </row>
    <row r="1323" spans="1:15" ht="130.5" x14ac:dyDescent="0.35">
      <c r="A1323" t="s">
        <v>2538</v>
      </c>
      <c r="B1323" t="s">
        <v>658</v>
      </c>
      <c r="C1323" t="s">
        <v>3176</v>
      </c>
      <c r="D1323" t="s">
        <v>3177</v>
      </c>
      <c r="E1323" t="s">
        <v>3190</v>
      </c>
      <c r="F1323">
        <v>31</v>
      </c>
      <c r="G1323">
        <v>3</v>
      </c>
      <c r="H1323" t="s">
        <v>779</v>
      </c>
      <c r="J1323" t="s">
        <v>705</v>
      </c>
      <c r="K1323" t="s">
        <v>665</v>
      </c>
      <c r="M1323" s="4" t="s">
        <v>3191</v>
      </c>
      <c r="N1323">
        <v>1</v>
      </c>
      <c r="O1323">
        <v>1</v>
      </c>
    </row>
    <row r="1324" spans="1:15" ht="145" x14ac:dyDescent="0.35">
      <c r="A1324" t="s">
        <v>2538</v>
      </c>
      <c r="B1324" t="s">
        <v>658</v>
      </c>
      <c r="C1324" t="s">
        <v>3176</v>
      </c>
      <c r="D1324" t="s">
        <v>3177</v>
      </c>
      <c r="E1324" t="s">
        <v>3192</v>
      </c>
      <c r="F1324">
        <v>35</v>
      </c>
      <c r="G1324">
        <v>3</v>
      </c>
      <c r="H1324" t="s">
        <v>779</v>
      </c>
      <c r="J1324" t="s">
        <v>705</v>
      </c>
      <c r="K1324" t="s">
        <v>665</v>
      </c>
      <c r="M1324" s="4" t="s">
        <v>3193</v>
      </c>
      <c r="N1324">
        <v>1</v>
      </c>
      <c r="O1324">
        <v>1</v>
      </c>
    </row>
    <row r="1325" spans="1:15" ht="145" x14ac:dyDescent="0.35">
      <c r="A1325" t="s">
        <v>2538</v>
      </c>
      <c r="B1325" t="s">
        <v>658</v>
      </c>
      <c r="C1325" t="s">
        <v>3176</v>
      </c>
      <c r="D1325" t="s">
        <v>3177</v>
      </c>
      <c r="E1325" t="s">
        <v>3194</v>
      </c>
      <c r="F1325">
        <v>39</v>
      </c>
      <c r="G1325">
        <v>3</v>
      </c>
      <c r="H1325" t="s">
        <v>779</v>
      </c>
      <c r="J1325" t="s">
        <v>705</v>
      </c>
      <c r="K1325" t="s">
        <v>665</v>
      </c>
      <c r="M1325" s="4" t="s">
        <v>3195</v>
      </c>
      <c r="N1325">
        <v>1</v>
      </c>
      <c r="O1325">
        <v>1</v>
      </c>
    </row>
    <row r="1326" spans="1:15" ht="145" x14ac:dyDescent="0.35">
      <c r="A1326" t="s">
        <v>2538</v>
      </c>
      <c r="B1326" t="s">
        <v>658</v>
      </c>
      <c r="C1326" t="s">
        <v>3176</v>
      </c>
      <c r="D1326" t="s">
        <v>3177</v>
      </c>
      <c r="E1326" t="s">
        <v>3196</v>
      </c>
      <c r="F1326">
        <v>43</v>
      </c>
      <c r="G1326">
        <v>3</v>
      </c>
      <c r="H1326" t="s">
        <v>779</v>
      </c>
      <c r="K1326" t="s">
        <v>665</v>
      </c>
      <c r="M1326" s="4" t="s">
        <v>3197</v>
      </c>
      <c r="N1326">
        <v>1</v>
      </c>
      <c r="O1326">
        <v>1</v>
      </c>
    </row>
    <row r="1327" spans="1:15" ht="174" x14ac:dyDescent="0.35">
      <c r="A1327" t="s">
        <v>2538</v>
      </c>
      <c r="B1327" t="s">
        <v>702</v>
      </c>
      <c r="C1327" t="s">
        <v>2651</v>
      </c>
      <c r="D1327" t="s">
        <v>95</v>
      </c>
      <c r="E1327" t="s">
        <v>95</v>
      </c>
      <c r="F1327">
        <v>4</v>
      </c>
      <c r="G1327">
        <v>5</v>
      </c>
      <c r="H1327" t="s">
        <v>1076</v>
      </c>
      <c r="I1327" t="s">
        <v>102</v>
      </c>
      <c r="J1327" t="s">
        <v>2651</v>
      </c>
      <c r="K1327" t="s">
        <v>2652</v>
      </c>
      <c r="M1327" s="4" t="s">
        <v>3198</v>
      </c>
      <c r="N1327">
        <v>34</v>
      </c>
      <c r="O1327">
        <v>1</v>
      </c>
    </row>
    <row r="1328" spans="1:15" ht="145" x14ac:dyDescent="0.35">
      <c r="A1328" t="s">
        <v>2538</v>
      </c>
      <c r="B1328" t="s">
        <v>702</v>
      </c>
      <c r="C1328" t="s">
        <v>2651</v>
      </c>
      <c r="D1328" t="s">
        <v>704</v>
      </c>
      <c r="E1328" t="s">
        <v>96</v>
      </c>
      <c r="F1328">
        <v>10</v>
      </c>
      <c r="G1328">
        <v>3</v>
      </c>
      <c r="H1328" t="s">
        <v>1076</v>
      </c>
      <c r="J1328" t="s">
        <v>705</v>
      </c>
      <c r="K1328" t="s">
        <v>659</v>
      </c>
      <c r="M1328" s="4" t="s">
        <v>3199</v>
      </c>
      <c r="N1328">
        <v>24</v>
      </c>
      <c r="O1328">
        <v>1</v>
      </c>
    </row>
    <row r="1329" spans="1:15" ht="232" x14ac:dyDescent="0.35">
      <c r="A1329" t="s">
        <v>2538</v>
      </c>
      <c r="B1329" t="s">
        <v>702</v>
      </c>
      <c r="C1329" t="s">
        <v>2654</v>
      </c>
      <c r="D1329" t="s">
        <v>95</v>
      </c>
      <c r="E1329" t="s">
        <v>95</v>
      </c>
      <c r="F1329">
        <v>5</v>
      </c>
      <c r="G1329">
        <v>5</v>
      </c>
      <c r="H1329" t="s">
        <v>1076</v>
      </c>
      <c r="J1329" t="s">
        <v>2654</v>
      </c>
      <c r="K1329" t="s">
        <v>2655</v>
      </c>
      <c r="M1329" s="4" t="s">
        <v>3200</v>
      </c>
      <c r="N1329">
        <v>34</v>
      </c>
      <c r="O1329">
        <v>1</v>
      </c>
    </row>
    <row r="1330" spans="1:15" ht="290" x14ac:dyDescent="0.35">
      <c r="A1330" t="s">
        <v>2538</v>
      </c>
      <c r="B1330" t="s">
        <v>702</v>
      </c>
      <c r="C1330" t="s">
        <v>2654</v>
      </c>
      <c r="D1330" t="s">
        <v>704</v>
      </c>
      <c r="E1330" t="s">
        <v>96</v>
      </c>
      <c r="F1330">
        <v>11</v>
      </c>
      <c r="G1330">
        <v>7</v>
      </c>
      <c r="H1330" t="s">
        <v>1076</v>
      </c>
      <c r="J1330" t="s">
        <v>705</v>
      </c>
      <c r="K1330" t="s">
        <v>659</v>
      </c>
      <c r="M1330" s="4" t="s">
        <v>3201</v>
      </c>
      <c r="N1330">
        <v>24</v>
      </c>
      <c r="O1330">
        <v>1</v>
      </c>
    </row>
    <row r="1331" spans="1:15" ht="232" x14ac:dyDescent="0.35">
      <c r="A1331" t="s">
        <v>2538</v>
      </c>
      <c r="B1331" t="s">
        <v>702</v>
      </c>
      <c r="C1331" t="s">
        <v>2632</v>
      </c>
      <c r="D1331" t="s">
        <v>95</v>
      </c>
      <c r="E1331" t="s">
        <v>95</v>
      </c>
      <c r="F1331">
        <v>4</v>
      </c>
      <c r="G1331">
        <v>5</v>
      </c>
      <c r="H1331" t="s">
        <v>1076</v>
      </c>
      <c r="I1331" t="s">
        <v>102</v>
      </c>
      <c r="J1331" t="s">
        <v>2632</v>
      </c>
      <c r="K1331" t="s">
        <v>2633</v>
      </c>
      <c r="M1331" s="4" t="s">
        <v>3202</v>
      </c>
      <c r="N1331">
        <v>34</v>
      </c>
      <c r="O1331">
        <v>1</v>
      </c>
    </row>
    <row r="1332" spans="1:15" ht="232" x14ac:dyDescent="0.35">
      <c r="A1332" t="s">
        <v>2538</v>
      </c>
      <c r="B1332" t="s">
        <v>702</v>
      </c>
      <c r="C1332" t="s">
        <v>2632</v>
      </c>
      <c r="D1332" t="s">
        <v>704</v>
      </c>
      <c r="E1332" t="s">
        <v>96</v>
      </c>
      <c r="F1332">
        <v>10</v>
      </c>
      <c r="G1332">
        <v>7</v>
      </c>
      <c r="H1332" t="s">
        <v>1076</v>
      </c>
      <c r="J1332" t="s">
        <v>705</v>
      </c>
      <c r="K1332" t="s">
        <v>659</v>
      </c>
      <c r="M1332" s="4" t="s">
        <v>3203</v>
      </c>
      <c r="N1332">
        <v>24</v>
      </c>
      <c r="O1332">
        <v>1</v>
      </c>
    </row>
    <row r="1333" spans="1:15" ht="188.5" x14ac:dyDescent="0.35">
      <c r="A1333" t="s">
        <v>2538</v>
      </c>
      <c r="B1333" t="s">
        <v>702</v>
      </c>
      <c r="C1333" t="s">
        <v>2687</v>
      </c>
      <c r="D1333" t="s">
        <v>95</v>
      </c>
      <c r="E1333" t="s">
        <v>95</v>
      </c>
      <c r="F1333">
        <v>4</v>
      </c>
      <c r="G1333">
        <v>5</v>
      </c>
      <c r="H1333" t="s">
        <v>1076</v>
      </c>
      <c r="I1333" t="s">
        <v>102</v>
      </c>
      <c r="J1333" t="s">
        <v>2687</v>
      </c>
      <c r="K1333" t="s">
        <v>783</v>
      </c>
      <c r="M1333" s="4" t="s">
        <v>3204</v>
      </c>
      <c r="N1333">
        <v>34</v>
      </c>
      <c r="O1333">
        <v>1</v>
      </c>
    </row>
    <row r="1334" spans="1:15" ht="377" x14ac:dyDescent="0.35">
      <c r="A1334" t="s">
        <v>2538</v>
      </c>
      <c r="B1334" t="s">
        <v>658</v>
      </c>
      <c r="C1334" t="s">
        <v>3205</v>
      </c>
      <c r="D1334" t="s">
        <v>546</v>
      </c>
      <c r="E1334" t="s">
        <v>546</v>
      </c>
      <c r="F1334">
        <v>3</v>
      </c>
      <c r="G1334">
        <v>10</v>
      </c>
      <c r="H1334" t="s">
        <v>779</v>
      </c>
      <c r="J1334" t="s">
        <v>1651</v>
      </c>
      <c r="K1334" t="s">
        <v>659</v>
      </c>
      <c r="M1334" s="4" t="s">
        <v>1652</v>
      </c>
      <c r="N1334">
        <v>2</v>
      </c>
      <c r="O1334">
        <v>2</v>
      </c>
    </row>
    <row r="1335" spans="1:15" ht="101.5" x14ac:dyDescent="0.35">
      <c r="A1335" t="s">
        <v>2538</v>
      </c>
      <c r="B1335" t="s">
        <v>702</v>
      </c>
      <c r="C1335" t="s">
        <v>2672</v>
      </c>
      <c r="D1335" t="s">
        <v>600</v>
      </c>
      <c r="E1335" t="s">
        <v>3206</v>
      </c>
      <c r="F1335">
        <v>5</v>
      </c>
      <c r="G1335">
        <v>3</v>
      </c>
      <c r="H1335" t="s">
        <v>779</v>
      </c>
      <c r="J1335" t="s">
        <v>1089</v>
      </c>
      <c r="K1335" t="s">
        <v>659</v>
      </c>
      <c r="M1335" s="4" t="s">
        <v>3207</v>
      </c>
      <c r="N1335">
        <v>1</v>
      </c>
      <c r="O1335">
        <v>1</v>
      </c>
    </row>
    <row r="1336" spans="1:15" ht="203" x14ac:dyDescent="0.35">
      <c r="A1336" t="s">
        <v>2538</v>
      </c>
      <c r="B1336" t="s">
        <v>702</v>
      </c>
      <c r="C1336" t="s">
        <v>2672</v>
      </c>
      <c r="D1336" t="s">
        <v>95</v>
      </c>
      <c r="E1336" t="s">
        <v>95</v>
      </c>
      <c r="F1336">
        <v>9</v>
      </c>
      <c r="G1336">
        <v>5</v>
      </c>
      <c r="H1336" t="s">
        <v>1076</v>
      </c>
      <c r="I1336" t="s">
        <v>102</v>
      </c>
      <c r="J1336" t="s">
        <v>2672</v>
      </c>
      <c r="K1336" t="s">
        <v>2673</v>
      </c>
      <c r="M1336" s="4" t="s">
        <v>3208</v>
      </c>
      <c r="N1336">
        <v>34</v>
      </c>
      <c r="O1336">
        <v>1</v>
      </c>
    </row>
    <row r="1337" spans="1:15" ht="217.5" x14ac:dyDescent="0.35">
      <c r="A1337" t="s">
        <v>2538</v>
      </c>
      <c r="B1337" t="s">
        <v>702</v>
      </c>
      <c r="C1337" t="s">
        <v>2672</v>
      </c>
      <c r="D1337" t="s">
        <v>704</v>
      </c>
      <c r="E1337" t="s">
        <v>96</v>
      </c>
      <c r="F1337">
        <v>15</v>
      </c>
      <c r="G1337">
        <v>3</v>
      </c>
      <c r="H1337" t="s">
        <v>1076</v>
      </c>
      <c r="J1337" t="s">
        <v>705</v>
      </c>
      <c r="K1337" t="s">
        <v>659</v>
      </c>
      <c r="M1337" s="4" t="s">
        <v>3209</v>
      </c>
      <c r="N1337">
        <v>24</v>
      </c>
      <c r="O1337">
        <v>1</v>
      </c>
    </row>
    <row r="1338" spans="1:15" ht="217.5" x14ac:dyDescent="0.35">
      <c r="A1338" t="s">
        <v>2538</v>
      </c>
      <c r="B1338" t="s">
        <v>702</v>
      </c>
      <c r="C1338" t="s">
        <v>3210</v>
      </c>
      <c r="D1338" t="s">
        <v>95</v>
      </c>
      <c r="E1338" t="s">
        <v>95</v>
      </c>
      <c r="F1338">
        <v>4</v>
      </c>
      <c r="G1338">
        <v>5</v>
      </c>
      <c r="H1338" t="s">
        <v>1076</v>
      </c>
      <c r="I1338" t="s">
        <v>102</v>
      </c>
      <c r="J1338" t="s">
        <v>3210</v>
      </c>
      <c r="K1338" t="s">
        <v>3211</v>
      </c>
      <c r="M1338" s="4" t="s">
        <v>3212</v>
      </c>
      <c r="N1338">
        <v>34</v>
      </c>
      <c r="O1338">
        <v>1</v>
      </c>
    </row>
    <row r="1339" spans="1:15" ht="203" x14ac:dyDescent="0.35">
      <c r="A1339" t="s">
        <v>2538</v>
      </c>
      <c r="B1339" t="s">
        <v>702</v>
      </c>
      <c r="C1339" t="s">
        <v>3210</v>
      </c>
      <c r="D1339" t="s">
        <v>704</v>
      </c>
      <c r="E1339" t="s">
        <v>96</v>
      </c>
      <c r="F1339">
        <v>10</v>
      </c>
      <c r="G1339">
        <v>3</v>
      </c>
      <c r="H1339" t="s">
        <v>1076</v>
      </c>
      <c r="J1339" t="s">
        <v>705</v>
      </c>
      <c r="K1339" t="s">
        <v>659</v>
      </c>
      <c r="M1339" s="4" t="s">
        <v>3213</v>
      </c>
      <c r="N1339">
        <v>24</v>
      </c>
      <c r="O1339">
        <v>1</v>
      </c>
    </row>
    <row r="1340" spans="1:15" ht="174" x14ac:dyDescent="0.35">
      <c r="A1340" t="s">
        <v>2538</v>
      </c>
      <c r="B1340" t="s">
        <v>702</v>
      </c>
      <c r="C1340" t="s">
        <v>2644</v>
      </c>
      <c r="D1340" t="s">
        <v>95</v>
      </c>
      <c r="E1340" t="s">
        <v>95</v>
      </c>
      <c r="F1340">
        <v>5</v>
      </c>
      <c r="G1340">
        <v>4</v>
      </c>
      <c r="H1340" t="s">
        <v>1076</v>
      </c>
      <c r="I1340" t="s">
        <v>102</v>
      </c>
      <c r="J1340" t="s">
        <v>2644</v>
      </c>
      <c r="K1340" t="s">
        <v>2645</v>
      </c>
      <c r="M1340" s="4" t="s">
        <v>3214</v>
      </c>
      <c r="N1340">
        <v>34</v>
      </c>
      <c r="O1340">
        <v>1</v>
      </c>
    </row>
    <row r="1341" spans="1:15" ht="174" x14ac:dyDescent="0.35">
      <c r="A1341" t="s">
        <v>2538</v>
      </c>
      <c r="B1341" t="s">
        <v>702</v>
      </c>
      <c r="C1341" t="s">
        <v>2644</v>
      </c>
      <c r="D1341" t="s">
        <v>704</v>
      </c>
      <c r="E1341" t="s">
        <v>96</v>
      </c>
      <c r="F1341">
        <v>10</v>
      </c>
      <c r="G1341">
        <v>3</v>
      </c>
      <c r="H1341" t="s">
        <v>1076</v>
      </c>
      <c r="J1341" t="s">
        <v>705</v>
      </c>
      <c r="K1341" t="s">
        <v>659</v>
      </c>
      <c r="M1341" s="4" t="s">
        <v>3215</v>
      </c>
      <c r="N1341">
        <v>24</v>
      </c>
      <c r="O1341">
        <v>1</v>
      </c>
    </row>
    <row r="1342" spans="1:15" ht="203" x14ac:dyDescent="0.35">
      <c r="A1342" t="s">
        <v>2538</v>
      </c>
      <c r="B1342" t="s">
        <v>702</v>
      </c>
      <c r="C1342" t="s">
        <v>2635</v>
      </c>
      <c r="D1342" t="s">
        <v>95</v>
      </c>
      <c r="E1342" t="s">
        <v>95</v>
      </c>
      <c r="F1342">
        <v>5</v>
      </c>
      <c r="G1342">
        <v>4</v>
      </c>
      <c r="H1342" t="s">
        <v>1076</v>
      </c>
      <c r="I1342" t="s">
        <v>102</v>
      </c>
      <c r="J1342" t="s">
        <v>1236</v>
      </c>
      <c r="K1342" t="s">
        <v>758</v>
      </c>
      <c r="M1342" s="4" t="s">
        <v>3216</v>
      </c>
      <c r="N1342">
        <v>34</v>
      </c>
      <c r="O1342">
        <v>1</v>
      </c>
    </row>
    <row r="1343" spans="1:15" ht="87" x14ac:dyDescent="0.35">
      <c r="A1343" t="s">
        <v>2538</v>
      </c>
      <c r="B1343" t="s">
        <v>702</v>
      </c>
      <c r="C1343" t="s">
        <v>2679</v>
      </c>
      <c r="D1343" t="s">
        <v>2675</v>
      </c>
      <c r="E1343" t="s">
        <v>2675</v>
      </c>
      <c r="F1343">
        <v>5</v>
      </c>
      <c r="G1343">
        <v>3</v>
      </c>
      <c r="H1343" t="s">
        <v>1097</v>
      </c>
      <c r="K1343" t="s">
        <v>3217</v>
      </c>
      <c r="M1343" s="4" t="s">
        <v>3218</v>
      </c>
      <c r="N1343">
        <v>2</v>
      </c>
      <c r="O1343">
        <v>1</v>
      </c>
    </row>
    <row r="1344" spans="1:15" ht="188.5" x14ac:dyDescent="0.35">
      <c r="A1344" t="s">
        <v>2538</v>
      </c>
      <c r="B1344" t="s">
        <v>702</v>
      </c>
      <c r="C1344" t="s">
        <v>2679</v>
      </c>
      <c r="D1344" t="s">
        <v>95</v>
      </c>
      <c r="E1344" t="s">
        <v>95</v>
      </c>
      <c r="F1344">
        <v>9</v>
      </c>
      <c r="G1344">
        <v>5</v>
      </c>
      <c r="H1344" t="s">
        <v>1076</v>
      </c>
      <c r="I1344" t="s">
        <v>102</v>
      </c>
      <c r="J1344" t="s">
        <v>2679</v>
      </c>
      <c r="K1344" t="s">
        <v>2677</v>
      </c>
      <c r="M1344" s="4" t="s">
        <v>3219</v>
      </c>
      <c r="N1344">
        <v>34</v>
      </c>
      <c r="O1344">
        <v>1</v>
      </c>
    </row>
    <row r="1345" spans="1:15" ht="101.5" x14ac:dyDescent="0.35">
      <c r="A1345" t="s">
        <v>2538</v>
      </c>
      <c r="B1345" t="s">
        <v>702</v>
      </c>
      <c r="C1345" t="s">
        <v>2679</v>
      </c>
      <c r="D1345" t="s">
        <v>2675</v>
      </c>
      <c r="E1345" t="s">
        <v>2675</v>
      </c>
      <c r="F1345">
        <v>15</v>
      </c>
      <c r="G1345">
        <v>3</v>
      </c>
      <c r="H1345" t="s">
        <v>1076</v>
      </c>
      <c r="J1345" t="s">
        <v>1089</v>
      </c>
      <c r="K1345" t="s">
        <v>659</v>
      </c>
      <c r="M1345" s="4" t="s">
        <v>3220</v>
      </c>
      <c r="N1345">
        <v>2</v>
      </c>
      <c r="O1345">
        <v>1</v>
      </c>
    </row>
    <row r="1346" spans="1:15" ht="232" x14ac:dyDescent="0.35">
      <c r="A1346" t="s">
        <v>2538</v>
      </c>
      <c r="B1346" t="s">
        <v>702</v>
      </c>
      <c r="C1346" t="s">
        <v>2665</v>
      </c>
      <c r="D1346" t="s">
        <v>95</v>
      </c>
      <c r="E1346" t="s">
        <v>95</v>
      </c>
      <c r="F1346">
        <v>4</v>
      </c>
      <c r="G1346">
        <v>5</v>
      </c>
      <c r="H1346" t="s">
        <v>1076</v>
      </c>
      <c r="I1346" t="s">
        <v>102</v>
      </c>
      <c r="J1346" t="s">
        <v>2665</v>
      </c>
      <c r="K1346" t="s">
        <v>3221</v>
      </c>
      <c r="M1346" s="4" t="s">
        <v>3222</v>
      </c>
      <c r="N1346">
        <v>34</v>
      </c>
      <c r="O1346">
        <v>1</v>
      </c>
    </row>
    <row r="1347" spans="1:15" ht="246.5" x14ac:dyDescent="0.35">
      <c r="A1347" t="s">
        <v>2538</v>
      </c>
      <c r="B1347" t="s">
        <v>702</v>
      </c>
      <c r="C1347" t="s">
        <v>2629</v>
      </c>
      <c r="D1347" t="s">
        <v>95</v>
      </c>
      <c r="E1347" t="s">
        <v>95</v>
      </c>
      <c r="F1347">
        <v>4</v>
      </c>
      <c r="G1347">
        <v>5</v>
      </c>
      <c r="H1347" t="s">
        <v>1076</v>
      </c>
      <c r="I1347" t="s">
        <v>102</v>
      </c>
      <c r="J1347" t="s">
        <v>2629</v>
      </c>
      <c r="K1347" t="s">
        <v>2630</v>
      </c>
      <c r="M1347" s="4" t="s">
        <v>3223</v>
      </c>
      <c r="N1347">
        <v>34</v>
      </c>
      <c r="O1347">
        <v>1</v>
      </c>
    </row>
    <row r="1348" spans="1:15" ht="174" x14ac:dyDescent="0.35">
      <c r="A1348" t="s">
        <v>2538</v>
      </c>
      <c r="B1348" t="s">
        <v>702</v>
      </c>
      <c r="C1348" t="s">
        <v>2647</v>
      </c>
      <c r="D1348" t="s">
        <v>95</v>
      </c>
      <c r="E1348" t="s">
        <v>95</v>
      </c>
      <c r="F1348">
        <v>4</v>
      </c>
      <c r="G1348">
        <v>5</v>
      </c>
      <c r="H1348" t="s">
        <v>1076</v>
      </c>
      <c r="I1348" t="s">
        <v>102</v>
      </c>
      <c r="J1348" t="s">
        <v>2647</v>
      </c>
      <c r="K1348" t="s">
        <v>2648</v>
      </c>
      <c r="M1348" s="4" t="s">
        <v>3224</v>
      </c>
      <c r="N1348">
        <v>34</v>
      </c>
      <c r="O1348">
        <v>1</v>
      </c>
    </row>
    <row r="1349" spans="1:15" ht="246.5" x14ac:dyDescent="0.35">
      <c r="A1349" t="s">
        <v>2538</v>
      </c>
      <c r="B1349" t="s">
        <v>658</v>
      </c>
      <c r="C1349" t="s">
        <v>3225</v>
      </c>
      <c r="D1349" t="s">
        <v>1775</v>
      </c>
      <c r="E1349" t="s">
        <v>3226</v>
      </c>
      <c r="F1349">
        <v>3</v>
      </c>
      <c r="G1349">
        <v>7</v>
      </c>
      <c r="H1349" t="s">
        <v>779</v>
      </c>
      <c r="J1349" t="s">
        <v>1087</v>
      </c>
      <c r="K1349" t="s">
        <v>665</v>
      </c>
      <c r="M1349" s="4" t="s">
        <v>3227</v>
      </c>
      <c r="N1349">
        <v>1</v>
      </c>
      <c r="O1349">
        <v>1</v>
      </c>
    </row>
    <row r="1350" spans="1:15" ht="188.5" x14ac:dyDescent="0.35">
      <c r="A1350" t="s">
        <v>2538</v>
      </c>
      <c r="B1350" t="s">
        <v>658</v>
      </c>
      <c r="C1350" t="s">
        <v>3228</v>
      </c>
      <c r="D1350" t="s">
        <v>786</v>
      </c>
      <c r="E1350" t="s">
        <v>254</v>
      </c>
      <c r="F1350">
        <v>3</v>
      </c>
      <c r="G1350">
        <v>7</v>
      </c>
      <c r="H1350" t="s">
        <v>779</v>
      </c>
      <c r="J1350" t="s">
        <v>1087</v>
      </c>
      <c r="K1350" t="s">
        <v>665</v>
      </c>
      <c r="M1350" s="4" t="s">
        <v>3229</v>
      </c>
      <c r="N1350">
        <v>2</v>
      </c>
      <c r="O1350">
        <v>1</v>
      </c>
    </row>
    <row r="1351" spans="1:15" ht="261" x14ac:dyDescent="0.35">
      <c r="A1351" t="s">
        <v>2538</v>
      </c>
      <c r="B1351" t="s">
        <v>658</v>
      </c>
      <c r="C1351" t="s">
        <v>3228</v>
      </c>
      <c r="D1351" t="s">
        <v>786</v>
      </c>
      <c r="E1351" t="s">
        <v>3230</v>
      </c>
      <c r="F1351">
        <v>11</v>
      </c>
      <c r="G1351">
        <v>8</v>
      </c>
      <c r="H1351" t="s">
        <v>779</v>
      </c>
      <c r="K1351" t="s">
        <v>3231</v>
      </c>
      <c r="M1351" s="4" t="s">
        <v>3232</v>
      </c>
      <c r="N1351">
        <v>1</v>
      </c>
      <c r="O1351">
        <v>1</v>
      </c>
    </row>
    <row r="1352" spans="1:15" ht="409.5" x14ac:dyDescent="0.35">
      <c r="A1352" t="s">
        <v>2538</v>
      </c>
      <c r="B1352" t="s">
        <v>658</v>
      </c>
      <c r="C1352" t="s">
        <v>3228</v>
      </c>
      <c r="D1352" t="s">
        <v>786</v>
      </c>
      <c r="E1352" t="s">
        <v>3233</v>
      </c>
      <c r="F1352">
        <v>20</v>
      </c>
      <c r="G1352">
        <v>10</v>
      </c>
      <c r="H1352" t="s">
        <v>779</v>
      </c>
      <c r="J1352" t="s">
        <v>661</v>
      </c>
      <c r="K1352" t="s">
        <v>3234</v>
      </c>
      <c r="M1352" s="4" t="s">
        <v>3235</v>
      </c>
      <c r="N1352">
        <v>1</v>
      </c>
      <c r="O1352">
        <v>1</v>
      </c>
    </row>
    <row r="1353" spans="1:15" ht="188.5" x14ac:dyDescent="0.35">
      <c r="A1353" t="s">
        <v>2538</v>
      </c>
      <c r="B1353" t="s">
        <v>658</v>
      </c>
      <c r="C1353" t="s">
        <v>3228</v>
      </c>
      <c r="D1353" t="s">
        <v>786</v>
      </c>
      <c r="E1353" t="s">
        <v>3236</v>
      </c>
      <c r="F1353">
        <v>31</v>
      </c>
      <c r="G1353">
        <v>6</v>
      </c>
      <c r="H1353" t="s">
        <v>779</v>
      </c>
      <c r="J1353" t="s">
        <v>705</v>
      </c>
      <c r="K1353" t="s">
        <v>665</v>
      </c>
      <c r="M1353" s="4" t="s">
        <v>3237</v>
      </c>
      <c r="N1353">
        <v>1</v>
      </c>
      <c r="O1353">
        <v>1</v>
      </c>
    </row>
    <row r="1354" spans="1:15" ht="261" x14ac:dyDescent="0.35">
      <c r="A1354" t="s">
        <v>2538</v>
      </c>
      <c r="B1354" t="s">
        <v>658</v>
      </c>
      <c r="C1354" t="s">
        <v>3228</v>
      </c>
      <c r="D1354" t="s">
        <v>786</v>
      </c>
      <c r="E1354" t="s">
        <v>602</v>
      </c>
      <c r="F1354">
        <v>38</v>
      </c>
      <c r="G1354">
        <v>6</v>
      </c>
      <c r="H1354" t="s">
        <v>779</v>
      </c>
      <c r="J1354" t="s">
        <v>983</v>
      </c>
      <c r="K1354" t="s">
        <v>950</v>
      </c>
      <c r="M1354" s="4" t="s">
        <v>1776</v>
      </c>
      <c r="N1354">
        <v>2</v>
      </c>
      <c r="O1354">
        <v>2</v>
      </c>
    </row>
    <row r="1355" spans="1:15" ht="409.5" x14ac:dyDescent="0.35">
      <c r="A1355" t="s">
        <v>2538</v>
      </c>
      <c r="B1355" t="s">
        <v>658</v>
      </c>
      <c r="C1355" t="s">
        <v>3228</v>
      </c>
      <c r="D1355" t="s">
        <v>786</v>
      </c>
      <c r="E1355" t="s">
        <v>255</v>
      </c>
      <c r="F1355">
        <v>45</v>
      </c>
      <c r="G1355">
        <v>17</v>
      </c>
      <c r="H1355" t="s">
        <v>779</v>
      </c>
      <c r="J1355" t="s">
        <v>1089</v>
      </c>
      <c r="K1355" t="s">
        <v>3238</v>
      </c>
      <c r="M1355" s="4" t="s">
        <v>3239</v>
      </c>
      <c r="N1355">
        <v>2</v>
      </c>
      <c r="O1355">
        <v>1</v>
      </c>
    </row>
    <row r="1356" spans="1:15" ht="304.5" x14ac:dyDescent="0.35">
      <c r="A1356" t="s">
        <v>2538</v>
      </c>
      <c r="B1356" t="s">
        <v>658</v>
      </c>
      <c r="C1356" t="s">
        <v>3228</v>
      </c>
      <c r="D1356" t="s">
        <v>786</v>
      </c>
      <c r="E1356" t="s">
        <v>3240</v>
      </c>
      <c r="F1356">
        <v>63</v>
      </c>
      <c r="G1356">
        <v>7</v>
      </c>
      <c r="H1356" t="s">
        <v>779</v>
      </c>
      <c r="J1356" t="s">
        <v>1089</v>
      </c>
      <c r="K1356" t="s">
        <v>949</v>
      </c>
      <c r="M1356" s="4" t="s">
        <v>3241</v>
      </c>
      <c r="N1356">
        <v>1</v>
      </c>
      <c r="O1356">
        <v>1</v>
      </c>
    </row>
    <row r="1357" spans="1:15" ht="290" x14ac:dyDescent="0.35">
      <c r="A1357" t="s">
        <v>2538</v>
      </c>
      <c r="B1357" t="s">
        <v>658</v>
      </c>
      <c r="C1357" t="s">
        <v>3228</v>
      </c>
      <c r="D1357" t="s">
        <v>786</v>
      </c>
      <c r="E1357" t="s">
        <v>3242</v>
      </c>
      <c r="F1357">
        <v>71</v>
      </c>
      <c r="G1357">
        <v>7</v>
      </c>
      <c r="H1357" t="s">
        <v>779</v>
      </c>
      <c r="J1357" t="s">
        <v>1087</v>
      </c>
      <c r="K1357" t="s">
        <v>949</v>
      </c>
      <c r="M1357" s="4" t="s">
        <v>3243</v>
      </c>
      <c r="N1357">
        <v>1</v>
      </c>
      <c r="O1357">
        <v>1</v>
      </c>
    </row>
    <row r="1358" spans="1:15" ht="391.5" x14ac:dyDescent="0.35">
      <c r="A1358" t="s">
        <v>2538</v>
      </c>
      <c r="B1358" t="s">
        <v>658</v>
      </c>
      <c r="C1358" t="s">
        <v>3244</v>
      </c>
      <c r="D1358" t="s">
        <v>951</v>
      </c>
      <c r="E1358" t="s">
        <v>3245</v>
      </c>
      <c r="F1358">
        <v>3</v>
      </c>
      <c r="G1358">
        <v>8</v>
      </c>
      <c r="H1358" t="s">
        <v>779</v>
      </c>
      <c r="J1358" t="s">
        <v>705</v>
      </c>
      <c r="K1358" t="s">
        <v>3246</v>
      </c>
      <c r="M1358" s="4" t="s">
        <v>3247</v>
      </c>
      <c r="N1358">
        <v>1</v>
      </c>
      <c r="O1358">
        <v>1</v>
      </c>
    </row>
    <row r="1359" spans="1:15" ht="145" x14ac:dyDescent="0.35">
      <c r="A1359" t="s">
        <v>2538</v>
      </c>
      <c r="B1359" t="s">
        <v>658</v>
      </c>
      <c r="C1359" t="s">
        <v>3244</v>
      </c>
      <c r="D1359" t="s">
        <v>951</v>
      </c>
      <c r="E1359" t="s">
        <v>3248</v>
      </c>
      <c r="F1359">
        <v>12</v>
      </c>
      <c r="G1359">
        <v>3</v>
      </c>
      <c r="H1359" t="s">
        <v>779</v>
      </c>
      <c r="J1359" t="s">
        <v>705</v>
      </c>
      <c r="K1359" t="s">
        <v>3249</v>
      </c>
      <c r="M1359" s="4" t="s">
        <v>3250</v>
      </c>
      <c r="N1359">
        <v>1</v>
      </c>
      <c r="O1359">
        <v>1</v>
      </c>
    </row>
    <row r="1360" spans="1:15" ht="409.5" x14ac:dyDescent="0.35">
      <c r="A1360" t="s">
        <v>2538</v>
      </c>
      <c r="B1360" t="s">
        <v>658</v>
      </c>
      <c r="C1360" t="s">
        <v>3244</v>
      </c>
      <c r="D1360" t="s">
        <v>951</v>
      </c>
      <c r="E1360" t="s">
        <v>603</v>
      </c>
      <c r="F1360">
        <v>16</v>
      </c>
      <c r="G1360">
        <v>14</v>
      </c>
      <c r="H1360" t="s">
        <v>779</v>
      </c>
      <c r="K1360" t="s">
        <v>3251</v>
      </c>
      <c r="M1360" s="4" t="s">
        <v>3252</v>
      </c>
      <c r="N1360">
        <v>2</v>
      </c>
      <c r="O1360">
        <v>1</v>
      </c>
    </row>
    <row r="1361" spans="1:15" ht="362.5" x14ac:dyDescent="0.35">
      <c r="A1361" t="s">
        <v>2538</v>
      </c>
      <c r="B1361" t="s">
        <v>658</v>
      </c>
      <c r="C1361" t="s">
        <v>3244</v>
      </c>
      <c r="D1361" t="s">
        <v>951</v>
      </c>
      <c r="E1361" t="s">
        <v>3253</v>
      </c>
      <c r="F1361">
        <v>31</v>
      </c>
      <c r="G1361">
        <v>4</v>
      </c>
      <c r="H1361" t="s">
        <v>3</v>
      </c>
      <c r="I1361" t="s">
        <v>4</v>
      </c>
      <c r="K1361" t="s">
        <v>659</v>
      </c>
      <c r="M1361" s="4" t="s">
        <v>3254</v>
      </c>
      <c r="N1361">
        <v>1</v>
      </c>
      <c r="O1361">
        <v>1</v>
      </c>
    </row>
    <row r="1362" spans="1:15" ht="232" x14ac:dyDescent="0.35">
      <c r="A1362" t="s">
        <v>2538</v>
      </c>
      <c r="B1362" t="s">
        <v>658</v>
      </c>
      <c r="C1362" t="s">
        <v>3255</v>
      </c>
      <c r="D1362" t="s">
        <v>645</v>
      </c>
      <c r="E1362" t="s">
        <v>3256</v>
      </c>
      <c r="F1362">
        <v>3</v>
      </c>
      <c r="G1362">
        <v>3</v>
      </c>
      <c r="H1362" t="s">
        <v>779</v>
      </c>
      <c r="J1362" t="s">
        <v>1236</v>
      </c>
      <c r="K1362" t="s">
        <v>3257</v>
      </c>
      <c r="M1362" s="4" t="s">
        <v>3258</v>
      </c>
      <c r="N1362">
        <v>1</v>
      </c>
      <c r="O1362">
        <v>1</v>
      </c>
    </row>
    <row r="1363" spans="1:15" ht="319" x14ac:dyDescent="0.35">
      <c r="A1363" t="s">
        <v>2538</v>
      </c>
      <c r="B1363" t="s">
        <v>658</v>
      </c>
      <c r="C1363" t="s">
        <v>3255</v>
      </c>
      <c r="D1363" t="s">
        <v>645</v>
      </c>
      <c r="E1363" t="s">
        <v>604</v>
      </c>
      <c r="F1363">
        <v>7</v>
      </c>
      <c r="G1363">
        <v>3</v>
      </c>
      <c r="H1363" t="s">
        <v>779</v>
      </c>
      <c r="J1363" t="s">
        <v>705</v>
      </c>
      <c r="K1363" t="s">
        <v>3259</v>
      </c>
      <c r="M1363" s="4" t="s">
        <v>3260</v>
      </c>
      <c r="N1363">
        <v>2</v>
      </c>
      <c r="O1363">
        <v>1</v>
      </c>
    </row>
    <row r="1364" spans="1:15" ht="409.5" x14ac:dyDescent="0.35">
      <c r="A1364" t="s">
        <v>2538</v>
      </c>
      <c r="B1364" t="s">
        <v>658</v>
      </c>
      <c r="C1364" t="s">
        <v>3255</v>
      </c>
      <c r="D1364" t="s">
        <v>645</v>
      </c>
      <c r="E1364" t="s">
        <v>3261</v>
      </c>
      <c r="F1364">
        <v>11</v>
      </c>
      <c r="G1364">
        <v>40</v>
      </c>
      <c r="H1364" t="s">
        <v>779</v>
      </c>
      <c r="J1364" t="s">
        <v>1089</v>
      </c>
      <c r="K1364" t="s">
        <v>3259</v>
      </c>
      <c r="M1364" s="4" t="s">
        <v>3262</v>
      </c>
      <c r="N1364">
        <v>1</v>
      </c>
      <c r="O1364">
        <v>1</v>
      </c>
    </row>
    <row r="1365" spans="1:15" ht="290" x14ac:dyDescent="0.35">
      <c r="A1365" t="s">
        <v>2538</v>
      </c>
      <c r="B1365" t="s">
        <v>658</v>
      </c>
      <c r="C1365" t="s">
        <v>3255</v>
      </c>
      <c r="D1365" t="s">
        <v>645</v>
      </c>
      <c r="E1365" t="s">
        <v>3263</v>
      </c>
      <c r="F1365">
        <v>52</v>
      </c>
      <c r="G1365">
        <v>5</v>
      </c>
      <c r="H1365" t="s">
        <v>779</v>
      </c>
      <c r="J1365" t="s">
        <v>983</v>
      </c>
      <c r="K1365" t="s">
        <v>3264</v>
      </c>
      <c r="M1365" s="4" t="s">
        <v>3265</v>
      </c>
      <c r="N1365">
        <v>1</v>
      </c>
      <c r="O1365">
        <v>1</v>
      </c>
    </row>
    <row r="1366" spans="1:15" ht="145" x14ac:dyDescent="0.35">
      <c r="A1366" t="s">
        <v>2538</v>
      </c>
      <c r="B1366" t="s">
        <v>658</v>
      </c>
      <c r="C1366" t="s">
        <v>3255</v>
      </c>
      <c r="D1366" t="s">
        <v>645</v>
      </c>
      <c r="E1366" t="s">
        <v>3266</v>
      </c>
      <c r="F1366">
        <v>58</v>
      </c>
      <c r="G1366">
        <v>3</v>
      </c>
      <c r="H1366" t="s">
        <v>779</v>
      </c>
      <c r="J1366" t="s">
        <v>705</v>
      </c>
      <c r="K1366" t="s">
        <v>3264</v>
      </c>
      <c r="M1366" s="4" t="s">
        <v>3267</v>
      </c>
      <c r="N1366">
        <v>1</v>
      </c>
      <c r="O1366">
        <v>1</v>
      </c>
    </row>
    <row r="1367" spans="1:15" ht="188.5" x14ac:dyDescent="0.35">
      <c r="A1367" t="s">
        <v>2538</v>
      </c>
      <c r="B1367" t="s">
        <v>658</v>
      </c>
      <c r="C1367" t="s">
        <v>3255</v>
      </c>
      <c r="D1367" t="s">
        <v>645</v>
      </c>
      <c r="E1367" t="s">
        <v>3268</v>
      </c>
      <c r="F1367">
        <v>62</v>
      </c>
      <c r="G1367">
        <v>4</v>
      </c>
      <c r="H1367" t="s">
        <v>779</v>
      </c>
      <c r="J1367" t="s">
        <v>730</v>
      </c>
      <c r="K1367" t="s">
        <v>3264</v>
      </c>
      <c r="M1367" s="4" t="s">
        <v>3269</v>
      </c>
      <c r="N1367">
        <v>1</v>
      </c>
      <c r="O1367">
        <v>1</v>
      </c>
    </row>
    <row r="1368" spans="1:15" ht="87" x14ac:dyDescent="0.35">
      <c r="A1368" t="s">
        <v>2538</v>
      </c>
      <c r="B1368" t="s">
        <v>658</v>
      </c>
      <c r="C1368" t="s">
        <v>3255</v>
      </c>
      <c r="D1368" t="s">
        <v>2409</v>
      </c>
      <c r="E1368" t="s">
        <v>2409</v>
      </c>
      <c r="F1368">
        <v>67</v>
      </c>
      <c r="G1368">
        <v>3</v>
      </c>
      <c r="H1368" t="s">
        <v>3</v>
      </c>
      <c r="K1368" t="s">
        <v>659</v>
      </c>
      <c r="M1368" s="4" t="s">
        <v>3270</v>
      </c>
      <c r="N1368">
        <v>15</v>
      </c>
      <c r="O1368">
        <v>1</v>
      </c>
    </row>
    <row r="1369" spans="1:15" ht="174" x14ac:dyDescent="0.35">
      <c r="A1369" t="s">
        <v>2538</v>
      </c>
      <c r="B1369" t="s">
        <v>658</v>
      </c>
      <c r="C1369" t="s">
        <v>3255</v>
      </c>
      <c r="D1369" t="s">
        <v>645</v>
      </c>
      <c r="E1369" t="s">
        <v>3271</v>
      </c>
      <c r="F1369">
        <v>71</v>
      </c>
      <c r="G1369">
        <v>3</v>
      </c>
      <c r="H1369" t="s">
        <v>3</v>
      </c>
      <c r="I1369" t="s">
        <v>4</v>
      </c>
      <c r="K1369" t="s">
        <v>659</v>
      </c>
      <c r="M1369" s="4" t="s">
        <v>3272</v>
      </c>
      <c r="N1369">
        <v>1</v>
      </c>
      <c r="O1369">
        <v>1</v>
      </c>
    </row>
    <row r="1370" spans="1:15" ht="203" x14ac:dyDescent="0.35">
      <c r="A1370" t="s">
        <v>2538</v>
      </c>
      <c r="B1370" t="s">
        <v>658</v>
      </c>
      <c r="C1370" t="s">
        <v>3255</v>
      </c>
      <c r="D1370" t="s">
        <v>645</v>
      </c>
      <c r="E1370" t="s">
        <v>3273</v>
      </c>
      <c r="F1370">
        <v>75</v>
      </c>
      <c r="G1370">
        <v>4</v>
      </c>
      <c r="H1370" t="s">
        <v>3</v>
      </c>
      <c r="I1370" t="s">
        <v>4</v>
      </c>
      <c r="K1370" t="s">
        <v>659</v>
      </c>
      <c r="M1370" s="4" t="s">
        <v>3274</v>
      </c>
      <c r="N1370">
        <v>1</v>
      </c>
      <c r="O1370">
        <v>1</v>
      </c>
    </row>
    <row r="1371" spans="1:15" ht="362.5" x14ac:dyDescent="0.35">
      <c r="A1371" t="s">
        <v>2538</v>
      </c>
      <c r="B1371" t="s">
        <v>658</v>
      </c>
      <c r="C1371" t="s">
        <v>3275</v>
      </c>
      <c r="D1371" t="s">
        <v>3276</v>
      </c>
      <c r="E1371" t="s">
        <v>3277</v>
      </c>
      <c r="F1371">
        <v>5</v>
      </c>
      <c r="G1371">
        <v>8</v>
      </c>
      <c r="H1371" t="s">
        <v>779</v>
      </c>
      <c r="J1371" t="s">
        <v>983</v>
      </c>
      <c r="K1371" t="s">
        <v>767</v>
      </c>
      <c r="M1371" s="4" t="s">
        <v>3278</v>
      </c>
      <c r="N1371">
        <v>1</v>
      </c>
      <c r="O1371">
        <v>1</v>
      </c>
    </row>
    <row r="1372" spans="1:15" ht="333.5" x14ac:dyDescent="0.35">
      <c r="A1372" t="s">
        <v>2538</v>
      </c>
      <c r="B1372" t="s">
        <v>658</v>
      </c>
      <c r="C1372" t="s">
        <v>3275</v>
      </c>
      <c r="D1372" t="s">
        <v>3276</v>
      </c>
      <c r="E1372" t="s">
        <v>3279</v>
      </c>
      <c r="F1372">
        <v>14</v>
      </c>
      <c r="G1372">
        <v>3</v>
      </c>
      <c r="H1372" t="s">
        <v>779</v>
      </c>
      <c r="J1372" t="s">
        <v>705</v>
      </c>
      <c r="K1372" t="s">
        <v>3280</v>
      </c>
      <c r="M1372" s="4" t="s">
        <v>3281</v>
      </c>
      <c r="N1372">
        <v>1</v>
      </c>
      <c r="O1372">
        <v>1</v>
      </c>
    </row>
    <row r="1373" spans="1:15" ht="409.5" x14ac:dyDescent="0.35">
      <c r="A1373" t="s">
        <v>2538</v>
      </c>
      <c r="B1373" t="s">
        <v>658</v>
      </c>
      <c r="C1373" t="s">
        <v>3275</v>
      </c>
      <c r="D1373" t="s">
        <v>3276</v>
      </c>
      <c r="E1373" t="s">
        <v>3282</v>
      </c>
      <c r="F1373">
        <v>18</v>
      </c>
      <c r="G1373">
        <v>43</v>
      </c>
      <c r="H1373" t="s">
        <v>779</v>
      </c>
      <c r="J1373" t="s">
        <v>1089</v>
      </c>
      <c r="K1373" t="s">
        <v>3280</v>
      </c>
      <c r="M1373" s="4" t="s">
        <v>3283</v>
      </c>
      <c r="N1373">
        <v>1</v>
      </c>
      <c r="O1373">
        <v>1</v>
      </c>
    </row>
    <row r="1374" spans="1:15" ht="290" x14ac:dyDescent="0.35">
      <c r="A1374" t="s">
        <v>2538</v>
      </c>
      <c r="B1374" t="s">
        <v>658</v>
      </c>
      <c r="C1374" t="s">
        <v>3275</v>
      </c>
      <c r="D1374" t="s">
        <v>3276</v>
      </c>
      <c r="E1374" t="s">
        <v>3284</v>
      </c>
      <c r="F1374">
        <v>62</v>
      </c>
      <c r="G1374">
        <v>8</v>
      </c>
      <c r="H1374" t="s">
        <v>779</v>
      </c>
      <c r="J1374" t="s">
        <v>730</v>
      </c>
      <c r="K1374" t="s">
        <v>767</v>
      </c>
      <c r="M1374" s="4" t="s">
        <v>3285</v>
      </c>
      <c r="N1374">
        <v>1</v>
      </c>
      <c r="O1374">
        <v>1</v>
      </c>
    </row>
    <row r="1375" spans="1:15" ht="116" x14ac:dyDescent="0.35">
      <c r="A1375" t="s">
        <v>2538</v>
      </c>
      <c r="B1375" t="s">
        <v>658</v>
      </c>
      <c r="C1375" t="s">
        <v>3275</v>
      </c>
      <c r="D1375" t="s">
        <v>2409</v>
      </c>
      <c r="E1375" t="s">
        <v>2409</v>
      </c>
      <c r="F1375">
        <v>71</v>
      </c>
      <c r="G1375">
        <v>4</v>
      </c>
      <c r="H1375" t="s">
        <v>3</v>
      </c>
      <c r="K1375" t="s">
        <v>659</v>
      </c>
      <c r="M1375" s="4" t="s">
        <v>3286</v>
      </c>
      <c r="N1375">
        <v>15</v>
      </c>
      <c r="O1375">
        <v>1</v>
      </c>
    </row>
    <row r="1376" spans="1:15" ht="406" x14ac:dyDescent="0.35">
      <c r="A1376" t="s">
        <v>2538</v>
      </c>
      <c r="B1376" t="s">
        <v>658</v>
      </c>
      <c r="C1376" t="s">
        <v>3275</v>
      </c>
      <c r="D1376" t="s">
        <v>3287</v>
      </c>
      <c r="E1376" t="s">
        <v>3287</v>
      </c>
      <c r="F1376">
        <v>76</v>
      </c>
      <c r="G1376">
        <v>9</v>
      </c>
      <c r="H1376" t="s">
        <v>779</v>
      </c>
      <c r="I1376" t="s">
        <v>4</v>
      </c>
      <c r="J1376" t="s">
        <v>1089</v>
      </c>
      <c r="K1376" t="s">
        <v>659</v>
      </c>
      <c r="M1376" s="4" t="s">
        <v>3288</v>
      </c>
      <c r="N1376">
        <v>1</v>
      </c>
      <c r="O1376">
        <v>1</v>
      </c>
    </row>
    <row r="1377" spans="1:15" ht="159.5" x14ac:dyDescent="0.35">
      <c r="A1377" t="s">
        <v>2538</v>
      </c>
      <c r="B1377" t="s">
        <v>658</v>
      </c>
      <c r="C1377" t="s">
        <v>3275</v>
      </c>
      <c r="D1377" t="s">
        <v>3276</v>
      </c>
      <c r="E1377" t="s">
        <v>3289</v>
      </c>
      <c r="F1377">
        <v>86</v>
      </c>
      <c r="G1377">
        <v>4</v>
      </c>
      <c r="H1377" t="s">
        <v>3</v>
      </c>
      <c r="I1377" t="s">
        <v>4</v>
      </c>
      <c r="K1377" t="s">
        <v>659</v>
      </c>
      <c r="M1377" s="4" t="s">
        <v>3290</v>
      </c>
      <c r="N1377">
        <v>1</v>
      </c>
      <c r="O1377">
        <v>1</v>
      </c>
    </row>
    <row r="1378" spans="1:15" ht="174" x14ac:dyDescent="0.35">
      <c r="A1378" t="s">
        <v>2538</v>
      </c>
      <c r="B1378" t="s">
        <v>658</v>
      </c>
      <c r="C1378" t="s">
        <v>3275</v>
      </c>
      <c r="D1378" t="s">
        <v>3276</v>
      </c>
      <c r="E1378" t="s">
        <v>3291</v>
      </c>
      <c r="F1378">
        <v>91</v>
      </c>
      <c r="G1378">
        <v>4</v>
      </c>
      <c r="H1378" t="s">
        <v>3</v>
      </c>
      <c r="I1378" t="s">
        <v>4</v>
      </c>
      <c r="K1378" t="s">
        <v>659</v>
      </c>
      <c r="M1378" s="4" t="s">
        <v>3292</v>
      </c>
      <c r="N1378">
        <v>1</v>
      </c>
      <c r="O1378">
        <v>1</v>
      </c>
    </row>
    <row r="1379" spans="1:15" ht="174" x14ac:dyDescent="0.35">
      <c r="A1379" t="s">
        <v>2538</v>
      </c>
      <c r="B1379" t="s">
        <v>658</v>
      </c>
      <c r="C1379" t="s">
        <v>3293</v>
      </c>
      <c r="D1379" t="s">
        <v>99</v>
      </c>
      <c r="E1379" t="s">
        <v>3294</v>
      </c>
      <c r="F1379">
        <v>3</v>
      </c>
      <c r="G1379">
        <v>3</v>
      </c>
      <c r="H1379" t="s">
        <v>779</v>
      </c>
      <c r="J1379" t="s">
        <v>99</v>
      </c>
      <c r="K1379" t="s">
        <v>2666</v>
      </c>
      <c r="M1379" s="4" t="s">
        <v>3295</v>
      </c>
      <c r="N1379">
        <v>1</v>
      </c>
      <c r="O1379">
        <v>1</v>
      </c>
    </row>
    <row r="1380" spans="1:15" ht="232" x14ac:dyDescent="0.35">
      <c r="A1380" t="s">
        <v>2538</v>
      </c>
      <c r="B1380" t="s">
        <v>658</v>
      </c>
      <c r="C1380" t="s">
        <v>3293</v>
      </c>
      <c r="D1380" t="s">
        <v>99</v>
      </c>
      <c r="E1380" t="s">
        <v>3296</v>
      </c>
      <c r="F1380">
        <v>7</v>
      </c>
      <c r="G1380">
        <v>3</v>
      </c>
      <c r="H1380" t="s">
        <v>779</v>
      </c>
      <c r="J1380" t="s">
        <v>705</v>
      </c>
      <c r="K1380" t="s">
        <v>3297</v>
      </c>
      <c r="M1380" s="4" t="s">
        <v>3298</v>
      </c>
      <c r="N1380">
        <v>1</v>
      </c>
      <c r="O1380">
        <v>1</v>
      </c>
    </row>
    <row r="1381" spans="1:15" ht="116" x14ac:dyDescent="0.35">
      <c r="A1381" t="s">
        <v>2538</v>
      </c>
      <c r="B1381" t="s">
        <v>658</v>
      </c>
      <c r="C1381" t="s">
        <v>3293</v>
      </c>
      <c r="D1381" t="s">
        <v>99</v>
      </c>
      <c r="E1381" t="s">
        <v>3299</v>
      </c>
      <c r="F1381">
        <v>11</v>
      </c>
      <c r="G1381">
        <v>4</v>
      </c>
      <c r="H1381" t="s">
        <v>3</v>
      </c>
      <c r="K1381" t="s">
        <v>3300</v>
      </c>
      <c r="M1381" s="4" t="s">
        <v>3301</v>
      </c>
      <c r="N1381">
        <v>1</v>
      </c>
      <c r="O1381">
        <v>1</v>
      </c>
    </row>
    <row r="1382" spans="1:15" ht="409.5" x14ac:dyDescent="0.35">
      <c r="A1382" t="s">
        <v>2538</v>
      </c>
      <c r="B1382" t="s">
        <v>658</v>
      </c>
      <c r="C1382" t="s">
        <v>3302</v>
      </c>
      <c r="D1382" t="s">
        <v>617</v>
      </c>
      <c r="E1382" t="s">
        <v>3303</v>
      </c>
      <c r="F1382">
        <v>3</v>
      </c>
      <c r="G1382">
        <v>19</v>
      </c>
      <c r="H1382" t="s">
        <v>779</v>
      </c>
      <c r="J1382" t="s">
        <v>1236</v>
      </c>
      <c r="K1382" t="s">
        <v>3304</v>
      </c>
      <c r="M1382" s="4" t="s">
        <v>3305</v>
      </c>
      <c r="N1382">
        <v>1</v>
      </c>
      <c r="O1382">
        <v>1</v>
      </c>
    </row>
    <row r="1383" spans="1:15" ht="409.5" x14ac:dyDescent="0.35">
      <c r="A1383" t="s">
        <v>2538</v>
      </c>
      <c r="B1383" t="s">
        <v>658</v>
      </c>
      <c r="C1383" t="s">
        <v>3302</v>
      </c>
      <c r="D1383" t="s">
        <v>617</v>
      </c>
      <c r="E1383" t="s">
        <v>3306</v>
      </c>
      <c r="F1383">
        <v>23</v>
      </c>
      <c r="G1383">
        <v>14</v>
      </c>
      <c r="H1383" t="s">
        <v>779</v>
      </c>
      <c r="J1383" t="s">
        <v>1089</v>
      </c>
      <c r="K1383" t="s">
        <v>767</v>
      </c>
      <c r="M1383" s="4" t="s">
        <v>3307</v>
      </c>
      <c r="N1383">
        <v>1</v>
      </c>
      <c r="O1383">
        <v>1</v>
      </c>
    </row>
    <row r="1384" spans="1:15" ht="333.5" x14ac:dyDescent="0.35">
      <c r="A1384" t="s">
        <v>2538</v>
      </c>
      <c r="B1384" t="s">
        <v>658</v>
      </c>
      <c r="C1384" t="s">
        <v>3302</v>
      </c>
      <c r="D1384" t="s">
        <v>617</v>
      </c>
      <c r="E1384" t="s">
        <v>3308</v>
      </c>
      <c r="F1384">
        <v>38</v>
      </c>
      <c r="G1384">
        <v>7</v>
      </c>
      <c r="H1384" t="s">
        <v>779</v>
      </c>
      <c r="J1384" t="s">
        <v>983</v>
      </c>
      <c r="K1384" t="s">
        <v>3309</v>
      </c>
      <c r="M1384" s="4" t="s">
        <v>3310</v>
      </c>
      <c r="N1384">
        <v>1</v>
      </c>
      <c r="O1384">
        <v>1</v>
      </c>
    </row>
    <row r="1385" spans="1:15" ht="319" x14ac:dyDescent="0.35">
      <c r="A1385" t="s">
        <v>2538</v>
      </c>
      <c r="B1385" t="s">
        <v>658</v>
      </c>
      <c r="C1385" t="s">
        <v>3302</v>
      </c>
      <c r="D1385" t="s">
        <v>617</v>
      </c>
      <c r="E1385" t="s">
        <v>3311</v>
      </c>
      <c r="F1385">
        <v>46</v>
      </c>
      <c r="G1385">
        <v>8</v>
      </c>
      <c r="H1385" t="s">
        <v>779</v>
      </c>
      <c r="J1385" t="s">
        <v>1089</v>
      </c>
      <c r="K1385" t="s">
        <v>767</v>
      </c>
      <c r="M1385" s="4" t="s">
        <v>3312</v>
      </c>
      <c r="N1385">
        <v>1</v>
      </c>
      <c r="O1385">
        <v>1</v>
      </c>
    </row>
    <row r="1386" spans="1:15" ht="116" x14ac:dyDescent="0.35">
      <c r="A1386" t="s">
        <v>2538</v>
      </c>
      <c r="B1386" t="s">
        <v>658</v>
      </c>
      <c r="C1386" t="s">
        <v>3302</v>
      </c>
      <c r="D1386" t="s">
        <v>617</v>
      </c>
      <c r="E1386" t="s">
        <v>3313</v>
      </c>
      <c r="F1386">
        <v>55</v>
      </c>
      <c r="G1386">
        <v>3</v>
      </c>
      <c r="H1386" t="s">
        <v>779</v>
      </c>
      <c r="J1386" t="s">
        <v>1087</v>
      </c>
      <c r="K1386" t="s">
        <v>767</v>
      </c>
      <c r="M1386" s="4" t="s">
        <v>3314</v>
      </c>
      <c r="N1386">
        <v>1</v>
      </c>
      <c r="O1386">
        <v>1</v>
      </c>
    </row>
    <row r="1387" spans="1:15" ht="116" x14ac:dyDescent="0.35">
      <c r="A1387" t="s">
        <v>2538</v>
      </c>
      <c r="B1387" t="s">
        <v>658</v>
      </c>
      <c r="C1387" t="s">
        <v>3302</v>
      </c>
      <c r="D1387" t="s">
        <v>617</v>
      </c>
      <c r="E1387" t="s">
        <v>3315</v>
      </c>
      <c r="F1387">
        <v>59</v>
      </c>
      <c r="G1387">
        <v>3</v>
      </c>
      <c r="H1387" t="s">
        <v>779</v>
      </c>
      <c r="J1387" t="s">
        <v>1087</v>
      </c>
      <c r="K1387" t="s">
        <v>767</v>
      </c>
      <c r="M1387" s="4" t="s">
        <v>3316</v>
      </c>
      <c r="N1387">
        <v>1</v>
      </c>
      <c r="O1387">
        <v>1</v>
      </c>
    </row>
    <row r="1388" spans="1:15" ht="261" x14ac:dyDescent="0.35">
      <c r="A1388" t="s">
        <v>2538</v>
      </c>
      <c r="B1388" t="s">
        <v>658</v>
      </c>
      <c r="C1388" t="s">
        <v>3302</v>
      </c>
      <c r="D1388" t="s">
        <v>617</v>
      </c>
      <c r="E1388" t="s">
        <v>3317</v>
      </c>
      <c r="F1388">
        <v>63</v>
      </c>
      <c r="G1388">
        <v>7</v>
      </c>
      <c r="H1388" t="s">
        <v>779</v>
      </c>
      <c r="J1388" t="s">
        <v>705</v>
      </c>
      <c r="K1388" t="s">
        <v>767</v>
      </c>
      <c r="M1388" s="4" t="s">
        <v>3318</v>
      </c>
      <c r="N1388">
        <v>1</v>
      </c>
      <c r="O1388">
        <v>1</v>
      </c>
    </row>
    <row r="1389" spans="1:15" ht="391.5" x14ac:dyDescent="0.35">
      <c r="A1389" t="s">
        <v>2538</v>
      </c>
      <c r="B1389" t="s">
        <v>658</v>
      </c>
      <c r="C1389" t="s">
        <v>3302</v>
      </c>
      <c r="D1389" t="s">
        <v>617</v>
      </c>
      <c r="E1389" t="s">
        <v>3319</v>
      </c>
      <c r="F1389">
        <v>71</v>
      </c>
      <c r="G1389">
        <v>10</v>
      </c>
      <c r="H1389" t="s">
        <v>779</v>
      </c>
      <c r="J1389" t="s">
        <v>2681</v>
      </c>
      <c r="K1389" t="s">
        <v>767</v>
      </c>
      <c r="M1389" s="4" t="s">
        <v>3320</v>
      </c>
      <c r="N1389">
        <v>1</v>
      </c>
      <c r="O1389">
        <v>1</v>
      </c>
    </row>
    <row r="1390" spans="1:15" ht="159.5" x14ac:dyDescent="0.35">
      <c r="A1390" t="s">
        <v>2538</v>
      </c>
      <c r="B1390" t="s">
        <v>658</v>
      </c>
      <c r="C1390" t="s">
        <v>3321</v>
      </c>
      <c r="D1390" t="s">
        <v>646</v>
      </c>
      <c r="E1390" t="s">
        <v>3322</v>
      </c>
      <c r="F1390">
        <v>3</v>
      </c>
      <c r="G1390">
        <v>3</v>
      </c>
      <c r="H1390" t="s">
        <v>779</v>
      </c>
      <c r="J1390" t="s">
        <v>1236</v>
      </c>
      <c r="K1390" t="s">
        <v>665</v>
      </c>
      <c r="M1390" s="4" t="s">
        <v>3323</v>
      </c>
      <c r="N1390">
        <v>1</v>
      </c>
      <c r="O1390">
        <v>1</v>
      </c>
    </row>
    <row r="1391" spans="1:15" ht="159.5" x14ac:dyDescent="0.35">
      <c r="A1391" t="s">
        <v>2538</v>
      </c>
      <c r="B1391" t="s">
        <v>658</v>
      </c>
      <c r="C1391" t="s">
        <v>3321</v>
      </c>
      <c r="D1391" t="s">
        <v>646</v>
      </c>
      <c r="E1391" t="s">
        <v>3324</v>
      </c>
      <c r="F1391">
        <v>7</v>
      </c>
      <c r="G1391">
        <v>3</v>
      </c>
      <c r="H1391" t="s">
        <v>779</v>
      </c>
      <c r="J1391" t="s">
        <v>705</v>
      </c>
      <c r="K1391" t="s">
        <v>665</v>
      </c>
      <c r="M1391" s="4" t="s">
        <v>3325</v>
      </c>
      <c r="N1391">
        <v>1</v>
      </c>
      <c r="O1391">
        <v>1</v>
      </c>
    </row>
    <row r="1392" spans="1:15" ht="145" x14ac:dyDescent="0.35">
      <c r="A1392" t="s">
        <v>2538</v>
      </c>
      <c r="B1392" t="s">
        <v>658</v>
      </c>
      <c r="C1392" t="s">
        <v>3321</v>
      </c>
      <c r="D1392" t="s">
        <v>646</v>
      </c>
      <c r="E1392" t="s">
        <v>3326</v>
      </c>
      <c r="F1392">
        <v>11</v>
      </c>
      <c r="G1392">
        <v>3</v>
      </c>
      <c r="H1392" t="s">
        <v>779</v>
      </c>
      <c r="J1392" t="s">
        <v>1089</v>
      </c>
      <c r="K1392" t="s">
        <v>665</v>
      </c>
      <c r="M1392" s="4" t="s">
        <v>3327</v>
      </c>
      <c r="N1392">
        <v>1</v>
      </c>
      <c r="O1392">
        <v>1</v>
      </c>
    </row>
    <row r="1393" spans="1:15" ht="217.5" x14ac:dyDescent="0.35">
      <c r="A1393" t="s">
        <v>2538</v>
      </c>
      <c r="B1393" t="s">
        <v>658</v>
      </c>
      <c r="C1393" t="s">
        <v>3321</v>
      </c>
      <c r="D1393" t="s">
        <v>646</v>
      </c>
      <c r="E1393" t="s">
        <v>3328</v>
      </c>
      <c r="F1393">
        <v>15</v>
      </c>
      <c r="G1393">
        <v>5</v>
      </c>
      <c r="H1393" t="s">
        <v>779</v>
      </c>
      <c r="J1393" t="s">
        <v>730</v>
      </c>
      <c r="K1393" t="s">
        <v>665</v>
      </c>
      <c r="M1393" s="4" t="s">
        <v>3329</v>
      </c>
      <c r="N1393">
        <v>1</v>
      </c>
      <c r="O1393">
        <v>1</v>
      </c>
    </row>
    <row r="1394" spans="1:15" ht="203" x14ac:dyDescent="0.35">
      <c r="A1394" t="s">
        <v>2538</v>
      </c>
      <c r="B1394" t="s">
        <v>658</v>
      </c>
      <c r="C1394" t="s">
        <v>3321</v>
      </c>
      <c r="D1394" t="s">
        <v>646</v>
      </c>
      <c r="E1394" t="s">
        <v>3330</v>
      </c>
      <c r="F1394">
        <v>21</v>
      </c>
      <c r="G1394">
        <v>5</v>
      </c>
      <c r="H1394" t="s">
        <v>779</v>
      </c>
      <c r="J1394" t="s">
        <v>730</v>
      </c>
      <c r="K1394" t="s">
        <v>665</v>
      </c>
      <c r="M1394" s="4" t="s">
        <v>3331</v>
      </c>
      <c r="N1394">
        <v>1</v>
      </c>
      <c r="O1394">
        <v>1</v>
      </c>
    </row>
    <row r="1395" spans="1:15" ht="217.5" x14ac:dyDescent="0.35">
      <c r="A1395" t="s">
        <v>2538</v>
      </c>
      <c r="B1395" t="s">
        <v>658</v>
      </c>
      <c r="C1395" t="s">
        <v>3321</v>
      </c>
      <c r="D1395" t="s">
        <v>646</v>
      </c>
      <c r="E1395" t="s">
        <v>3332</v>
      </c>
      <c r="F1395">
        <v>27</v>
      </c>
      <c r="G1395">
        <v>5</v>
      </c>
      <c r="H1395" t="s">
        <v>779</v>
      </c>
      <c r="J1395" t="s">
        <v>730</v>
      </c>
      <c r="K1395" t="s">
        <v>665</v>
      </c>
      <c r="M1395" s="4" t="s">
        <v>3333</v>
      </c>
      <c r="N1395">
        <v>1</v>
      </c>
      <c r="O1395">
        <v>1</v>
      </c>
    </row>
    <row r="1396" spans="1:15" ht="232" x14ac:dyDescent="0.35">
      <c r="A1396" t="s">
        <v>2538</v>
      </c>
      <c r="B1396" t="s">
        <v>658</v>
      </c>
      <c r="C1396" t="s">
        <v>3321</v>
      </c>
      <c r="D1396" t="s">
        <v>646</v>
      </c>
      <c r="E1396" t="s">
        <v>227</v>
      </c>
      <c r="F1396">
        <v>33</v>
      </c>
      <c r="G1396">
        <v>4</v>
      </c>
      <c r="H1396" t="s">
        <v>3</v>
      </c>
      <c r="K1396" t="s">
        <v>665</v>
      </c>
      <c r="M1396" s="4" t="s">
        <v>1668</v>
      </c>
      <c r="N1396">
        <v>2</v>
      </c>
      <c r="O1396">
        <v>2</v>
      </c>
    </row>
    <row r="1397" spans="1:15" ht="203" x14ac:dyDescent="0.35">
      <c r="A1397" t="s">
        <v>2538</v>
      </c>
      <c r="B1397" t="s">
        <v>658</v>
      </c>
      <c r="C1397" t="s">
        <v>3334</v>
      </c>
      <c r="D1397" t="s">
        <v>640</v>
      </c>
      <c r="E1397" t="s">
        <v>3335</v>
      </c>
      <c r="F1397">
        <v>3</v>
      </c>
      <c r="G1397">
        <v>6</v>
      </c>
      <c r="H1397" t="s">
        <v>3</v>
      </c>
      <c r="K1397" t="s">
        <v>3336</v>
      </c>
      <c r="M1397" s="4" t="s">
        <v>3337</v>
      </c>
      <c r="N1397">
        <v>1</v>
      </c>
      <c r="O1397">
        <v>1</v>
      </c>
    </row>
    <row r="1398" spans="1:15" ht="261" x14ac:dyDescent="0.35">
      <c r="A1398" t="s">
        <v>2538</v>
      </c>
      <c r="B1398" t="s">
        <v>658</v>
      </c>
      <c r="C1398" t="s">
        <v>3334</v>
      </c>
      <c r="D1398" t="s">
        <v>640</v>
      </c>
      <c r="E1398" t="s">
        <v>3338</v>
      </c>
      <c r="F1398">
        <v>10</v>
      </c>
      <c r="G1398">
        <v>6</v>
      </c>
      <c r="H1398" t="s">
        <v>3</v>
      </c>
      <c r="K1398" t="s">
        <v>3339</v>
      </c>
      <c r="M1398" s="4" t="s">
        <v>3340</v>
      </c>
      <c r="N1398">
        <v>1</v>
      </c>
      <c r="O1398">
        <v>1</v>
      </c>
    </row>
    <row r="1399" spans="1:15" ht="174" x14ac:dyDescent="0.35">
      <c r="A1399" t="s">
        <v>2538</v>
      </c>
      <c r="B1399" t="s">
        <v>658</v>
      </c>
      <c r="C1399" t="s">
        <v>3334</v>
      </c>
      <c r="D1399" t="s">
        <v>640</v>
      </c>
      <c r="E1399" t="s">
        <v>3341</v>
      </c>
      <c r="F1399">
        <v>17</v>
      </c>
      <c r="G1399">
        <v>3</v>
      </c>
      <c r="H1399" t="s">
        <v>779</v>
      </c>
      <c r="J1399" t="s">
        <v>983</v>
      </c>
      <c r="K1399" t="s">
        <v>3342</v>
      </c>
      <c r="M1399" s="4" t="s">
        <v>3343</v>
      </c>
      <c r="N1399">
        <v>1</v>
      </c>
      <c r="O1399">
        <v>1</v>
      </c>
    </row>
    <row r="1400" spans="1:15" ht="232" x14ac:dyDescent="0.35">
      <c r="A1400" t="s">
        <v>2538</v>
      </c>
      <c r="B1400" t="s">
        <v>658</v>
      </c>
      <c r="C1400" t="s">
        <v>3334</v>
      </c>
      <c r="D1400" t="s">
        <v>640</v>
      </c>
      <c r="E1400" t="s">
        <v>3344</v>
      </c>
      <c r="F1400">
        <v>21</v>
      </c>
      <c r="G1400">
        <v>5</v>
      </c>
      <c r="H1400" t="s">
        <v>779</v>
      </c>
      <c r="J1400" t="s">
        <v>983</v>
      </c>
      <c r="K1400" t="s">
        <v>3342</v>
      </c>
      <c r="M1400" s="4" t="s">
        <v>3345</v>
      </c>
      <c r="N1400">
        <v>1</v>
      </c>
      <c r="O1400">
        <v>1</v>
      </c>
    </row>
    <row r="1401" spans="1:15" ht="362.5" x14ac:dyDescent="0.35">
      <c r="A1401" t="s">
        <v>2538</v>
      </c>
      <c r="B1401" t="s">
        <v>658</v>
      </c>
      <c r="C1401" t="s">
        <v>3334</v>
      </c>
      <c r="D1401" t="s">
        <v>640</v>
      </c>
      <c r="E1401" t="s">
        <v>265</v>
      </c>
      <c r="F1401">
        <v>28</v>
      </c>
      <c r="G1401">
        <v>9</v>
      </c>
      <c r="H1401" t="s">
        <v>779</v>
      </c>
      <c r="J1401" t="s">
        <v>705</v>
      </c>
      <c r="K1401" t="s">
        <v>3342</v>
      </c>
      <c r="M1401" s="4" t="s">
        <v>3346</v>
      </c>
      <c r="N1401">
        <v>2</v>
      </c>
      <c r="O1401">
        <v>1</v>
      </c>
    </row>
    <row r="1402" spans="1:15" ht="246.5" x14ac:dyDescent="0.35">
      <c r="A1402" t="s">
        <v>2538</v>
      </c>
      <c r="B1402" t="s">
        <v>658</v>
      </c>
      <c r="C1402" t="s">
        <v>3334</v>
      </c>
      <c r="D1402" t="s">
        <v>640</v>
      </c>
      <c r="E1402" t="s">
        <v>3347</v>
      </c>
      <c r="F1402">
        <v>38</v>
      </c>
      <c r="G1402">
        <v>4</v>
      </c>
      <c r="H1402" t="s">
        <v>779</v>
      </c>
      <c r="J1402" t="s">
        <v>705</v>
      </c>
      <c r="K1402" t="s">
        <v>3348</v>
      </c>
      <c r="M1402" s="4" t="s">
        <v>3349</v>
      </c>
      <c r="N1402">
        <v>1</v>
      </c>
      <c r="O1402">
        <v>1</v>
      </c>
    </row>
    <row r="1403" spans="1:15" ht="217.5" x14ac:dyDescent="0.35">
      <c r="A1403" t="s">
        <v>2538</v>
      </c>
      <c r="B1403" t="s">
        <v>658</v>
      </c>
      <c r="C1403" t="s">
        <v>3334</v>
      </c>
      <c r="D1403" t="s">
        <v>640</v>
      </c>
      <c r="E1403" t="s">
        <v>3350</v>
      </c>
      <c r="F1403">
        <v>43</v>
      </c>
      <c r="G1403">
        <v>8</v>
      </c>
      <c r="H1403" t="s">
        <v>779</v>
      </c>
      <c r="J1403" t="s">
        <v>705</v>
      </c>
      <c r="K1403" t="s">
        <v>665</v>
      </c>
      <c r="M1403" s="4" t="s">
        <v>3351</v>
      </c>
      <c r="N1403">
        <v>1</v>
      </c>
      <c r="O1403">
        <v>1</v>
      </c>
    </row>
    <row r="1404" spans="1:15" ht="145" x14ac:dyDescent="0.35">
      <c r="A1404" t="s">
        <v>2538</v>
      </c>
      <c r="B1404" t="s">
        <v>658</v>
      </c>
      <c r="C1404" t="s">
        <v>3334</v>
      </c>
      <c r="D1404" t="s">
        <v>640</v>
      </c>
      <c r="E1404" t="s">
        <v>270</v>
      </c>
      <c r="F1404">
        <v>52</v>
      </c>
      <c r="G1404">
        <v>3</v>
      </c>
      <c r="H1404" t="s">
        <v>779</v>
      </c>
      <c r="J1404" t="s">
        <v>705</v>
      </c>
      <c r="K1404" t="s">
        <v>3342</v>
      </c>
      <c r="M1404" s="4" t="s">
        <v>3352</v>
      </c>
      <c r="N1404">
        <v>2</v>
      </c>
      <c r="O1404">
        <v>1</v>
      </c>
    </row>
    <row r="1405" spans="1:15" ht="217.5" x14ac:dyDescent="0.35">
      <c r="A1405" t="s">
        <v>2538</v>
      </c>
      <c r="B1405" t="s">
        <v>658</v>
      </c>
      <c r="C1405" t="s">
        <v>3334</v>
      </c>
      <c r="D1405" t="s">
        <v>640</v>
      </c>
      <c r="E1405" t="s">
        <v>3353</v>
      </c>
      <c r="F1405">
        <v>56</v>
      </c>
      <c r="G1405">
        <v>6</v>
      </c>
      <c r="H1405" t="s">
        <v>779</v>
      </c>
      <c r="J1405" t="s">
        <v>705</v>
      </c>
      <c r="K1405" t="s">
        <v>3354</v>
      </c>
      <c r="M1405" s="4" t="s">
        <v>3355</v>
      </c>
      <c r="N1405">
        <v>1</v>
      </c>
      <c r="O1405">
        <v>1</v>
      </c>
    </row>
    <row r="1406" spans="1:15" ht="116" x14ac:dyDescent="0.35">
      <c r="A1406" t="s">
        <v>2538</v>
      </c>
      <c r="B1406" t="s">
        <v>658</v>
      </c>
      <c r="C1406" t="s">
        <v>3334</v>
      </c>
      <c r="D1406" t="s">
        <v>640</v>
      </c>
      <c r="E1406" t="s">
        <v>278</v>
      </c>
      <c r="F1406">
        <v>63</v>
      </c>
      <c r="G1406">
        <v>3</v>
      </c>
      <c r="H1406" t="s">
        <v>779</v>
      </c>
      <c r="J1406" t="s">
        <v>705</v>
      </c>
      <c r="K1406" t="s">
        <v>3342</v>
      </c>
      <c r="M1406" s="4" t="s">
        <v>3356</v>
      </c>
      <c r="N1406">
        <v>2</v>
      </c>
      <c r="O1406">
        <v>1</v>
      </c>
    </row>
    <row r="1407" spans="1:15" ht="232" x14ac:dyDescent="0.35">
      <c r="A1407" t="s">
        <v>2538</v>
      </c>
      <c r="B1407" t="s">
        <v>658</v>
      </c>
      <c r="C1407" t="s">
        <v>3334</v>
      </c>
      <c r="D1407" t="s">
        <v>640</v>
      </c>
      <c r="E1407" t="s">
        <v>3357</v>
      </c>
      <c r="F1407">
        <v>67</v>
      </c>
      <c r="G1407">
        <v>7</v>
      </c>
      <c r="H1407" t="s">
        <v>779</v>
      </c>
      <c r="J1407" t="s">
        <v>3358</v>
      </c>
      <c r="K1407" t="s">
        <v>3342</v>
      </c>
      <c r="M1407" s="4" t="s">
        <v>3359</v>
      </c>
      <c r="N1407">
        <v>1</v>
      </c>
      <c r="O1407">
        <v>1</v>
      </c>
    </row>
    <row r="1408" spans="1:15" ht="116" x14ac:dyDescent="0.35">
      <c r="A1408" t="s">
        <v>2538</v>
      </c>
      <c r="B1408" t="s">
        <v>658</v>
      </c>
      <c r="C1408" t="s">
        <v>3334</v>
      </c>
      <c r="D1408" t="s">
        <v>640</v>
      </c>
      <c r="E1408" t="s">
        <v>3360</v>
      </c>
      <c r="F1408">
        <v>75</v>
      </c>
      <c r="G1408">
        <v>3</v>
      </c>
      <c r="H1408" t="s">
        <v>779</v>
      </c>
      <c r="J1408" t="s">
        <v>705</v>
      </c>
      <c r="K1408" t="s">
        <v>3342</v>
      </c>
      <c r="M1408" s="4" t="s">
        <v>3361</v>
      </c>
      <c r="N1408">
        <v>1</v>
      </c>
      <c r="O1408">
        <v>1</v>
      </c>
    </row>
    <row r="1409" spans="1:15" ht="87" x14ac:dyDescent="0.35">
      <c r="A1409" t="s">
        <v>2538</v>
      </c>
      <c r="B1409" t="s">
        <v>658</v>
      </c>
      <c r="C1409" t="s">
        <v>3334</v>
      </c>
      <c r="D1409" t="s">
        <v>2409</v>
      </c>
      <c r="E1409" t="s">
        <v>2409</v>
      </c>
      <c r="F1409">
        <v>79</v>
      </c>
      <c r="G1409">
        <v>3</v>
      </c>
      <c r="H1409" t="s">
        <v>3</v>
      </c>
      <c r="K1409" t="s">
        <v>659</v>
      </c>
      <c r="M1409" s="4" t="s">
        <v>3362</v>
      </c>
      <c r="N1409">
        <v>15</v>
      </c>
      <c r="O1409">
        <v>1</v>
      </c>
    </row>
    <row r="1410" spans="1:15" ht="145" x14ac:dyDescent="0.35">
      <c r="A1410" t="s">
        <v>2538</v>
      </c>
      <c r="B1410" t="s">
        <v>658</v>
      </c>
      <c r="C1410" t="s">
        <v>3334</v>
      </c>
      <c r="D1410" t="s">
        <v>640</v>
      </c>
      <c r="E1410" t="s">
        <v>3363</v>
      </c>
      <c r="F1410">
        <v>83</v>
      </c>
      <c r="G1410">
        <v>3</v>
      </c>
      <c r="H1410" t="s">
        <v>3</v>
      </c>
      <c r="I1410" t="s">
        <v>4</v>
      </c>
      <c r="K1410" t="s">
        <v>659</v>
      </c>
      <c r="M1410" s="4" t="s">
        <v>3364</v>
      </c>
      <c r="N1410">
        <v>1</v>
      </c>
      <c r="O1410">
        <v>1</v>
      </c>
    </row>
    <row r="1411" spans="1:15" ht="174" x14ac:dyDescent="0.35">
      <c r="A1411" t="s">
        <v>2538</v>
      </c>
      <c r="B1411" t="s">
        <v>658</v>
      </c>
      <c r="C1411" t="s">
        <v>3365</v>
      </c>
      <c r="D1411" t="s">
        <v>642</v>
      </c>
      <c r="E1411" t="s">
        <v>3366</v>
      </c>
      <c r="F1411">
        <v>4</v>
      </c>
      <c r="G1411">
        <v>3</v>
      </c>
      <c r="H1411" t="s">
        <v>779</v>
      </c>
      <c r="J1411" t="s">
        <v>705</v>
      </c>
      <c r="K1411" t="s">
        <v>798</v>
      </c>
      <c r="M1411" s="4" t="s">
        <v>3367</v>
      </c>
      <c r="N1411">
        <v>1</v>
      </c>
      <c r="O1411">
        <v>1</v>
      </c>
    </row>
    <row r="1412" spans="1:15" ht="246.5" x14ac:dyDescent="0.35">
      <c r="A1412" t="s">
        <v>2538</v>
      </c>
      <c r="B1412" t="s">
        <v>658</v>
      </c>
      <c r="C1412" t="s">
        <v>3365</v>
      </c>
      <c r="D1412" t="s">
        <v>642</v>
      </c>
      <c r="E1412" t="s">
        <v>3368</v>
      </c>
      <c r="F1412">
        <v>8</v>
      </c>
      <c r="G1412">
        <v>4</v>
      </c>
      <c r="H1412" t="s">
        <v>779</v>
      </c>
      <c r="J1412" t="s">
        <v>705</v>
      </c>
      <c r="K1412" t="s">
        <v>798</v>
      </c>
      <c r="M1412" s="4" t="s">
        <v>3369</v>
      </c>
      <c r="N1412">
        <v>1</v>
      </c>
      <c r="O1412">
        <v>1</v>
      </c>
    </row>
    <row r="1413" spans="1:15" ht="145" x14ac:dyDescent="0.35">
      <c r="A1413" t="s">
        <v>2538</v>
      </c>
      <c r="B1413" t="s">
        <v>658</v>
      </c>
      <c r="C1413" t="s">
        <v>3365</v>
      </c>
      <c r="D1413" t="s">
        <v>642</v>
      </c>
      <c r="E1413" t="s">
        <v>282</v>
      </c>
      <c r="F1413">
        <v>13</v>
      </c>
      <c r="G1413">
        <v>3</v>
      </c>
      <c r="H1413" t="s">
        <v>779</v>
      </c>
      <c r="J1413" t="s">
        <v>661</v>
      </c>
      <c r="K1413" t="s">
        <v>798</v>
      </c>
      <c r="M1413" s="4" t="s">
        <v>3370</v>
      </c>
      <c r="N1413">
        <v>2</v>
      </c>
      <c r="O1413">
        <v>1</v>
      </c>
    </row>
    <row r="1414" spans="1:15" ht="130.5" x14ac:dyDescent="0.35">
      <c r="A1414" t="s">
        <v>2538</v>
      </c>
      <c r="B1414" t="s">
        <v>658</v>
      </c>
      <c r="C1414" t="s">
        <v>3365</v>
      </c>
      <c r="D1414" t="s">
        <v>642</v>
      </c>
      <c r="E1414" t="s">
        <v>3371</v>
      </c>
      <c r="F1414">
        <v>17</v>
      </c>
      <c r="G1414">
        <v>3</v>
      </c>
      <c r="H1414" t="s">
        <v>779</v>
      </c>
      <c r="J1414" t="s">
        <v>1089</v>
      </c>
      <c r="K1414" t="s">
        <v>798</v>
      </c>
      <c r="M1414" s="4" t="s">
        <v>3372</v>
      </c>
      <c r="N1414">
        <v>1</v>
      </c>
      <c r="O1414">
        <v>1</v>
      </c>
    </row>
    <row r="1415" spans="1:15" ht="159.5" x14ac:dyDescent="0.35">
      <c r="A1415" t="s">
        <v>2538</v>
      </c>
      <c r="B1415" t="s">
        <v>658</v>
      </c>
      <c r="C1415" t="s">
        <v>3365</v>
      </c>
      <c r="D1415" t="s">
        <v>642</v>
      </c>
      <c r="E1415" t="s">
        <v>3373</v>
      </c>
      <c r="F1415">
        <v>21</v>
      </c>
      <c r="G1415">
        <v>3</v>
      </c>
      <c r="H1415" t="s">
        <v>779</v>
      </c>
      <c r="J1415" t="s">
        <v>1087</v>
      </c>
      <c r="K1415" t="s">
        <v>798</v>
      </c>
      <c r="M1415" s="4" t="s">
        <v>3374</v>
      </c>
      <c r="N1415">
        <v>1</v>
      </c>
      <c r="O1415">
        <v>1</v>
      </c>
    </row>
    <row r="1416" spans="1:15" ht="159.5" x14ac:dyDescent="0.35">
      <c r="A1416" t="s">
        <v>2538</v>
      </c>
      <c r="B1416" t="s">
        <v>658</v>
      </c>
      <c r="C1416" t="s">
        <v>3365</v>
      </c>
      <c r="D1416" t="s">
        <v>642</v>
      </c>
      <c r="E1416" t="s">
        <v>283</v>
      </c>
      <c r="F1416">
        <v>25</v>
      </c>
      <c r="G1416">
        <v>3</v>
      </c>
      <c r="H1416" t="s">
        <v>779</v>
      </c>
      <c r="J1416" t="s">
        <v>1087</v>
      </c>
      <c r="K1416" t="s">
        <v>798</v>
      </c>
      <c r="M1416" s="4" t="s">
        <v>3375</v>
      </c>
      <c r="N1416">
        <v>2</v>
      </c>
      <c r="O1416">
        <v>1</v>
      </c>
    </row>
    <row r="1417" spans="1:15" ht="319" x14ac:dyDescent="0.35">
      <c r="A1417" t="s">
        <v>2538</v>
      </c>
      <c r="B1417" t="s">
        <v>658</v>
      </c>
      <c r="C1417" t="s">
        <v>3365</v>
      </c>
      <c r="D1417" t="s">
        <v>642</v>
      </c>
      <c r="E1417" t="s">
        <v>605</v>
      </c>
      <c r="F1417">
        <v>29</v>
      </c>
      <c r="G1417">
        <v>4</v>
      </c>
      <c r="H1417" t="s">
        <v>779</v>
      </c>
      <c r="J1417" t="s">
        <v>705</v>
      </c>
      <c r="K1417" t="s">
        <v>798</v>
      </c>
      <c r="M1417" s="4" t="s">
        <v>3376</v>
      </c>
      <c r="N1417">
        <v>2</v>
      </c>
      <c r="O1417">
        <v>1</v>
      </c>
    </row>
    <row r="1418" spans="1:15" ht="145" x14ac:dyDescent="0.35">
      <c r="A1418" t="s">
        <v>2538</v>
      </c>
      <c r="B1418" t="s">
        <v>658</v>
      </c>
      <c r="C1418" t="s">
        <v>3365</v>
      </c>
      <c r="D1418" t="s">
        <v>642</v>
      </c>
      <c r="E1418" t="s">
        <v>286</v>
      </c>
      <c r="F1418">
        <v>34</v>
      </c>
      <c r="G1418">
        <v>3</v>
      </c>
      <c r="H1418" t="s">
        <v>779</v>
      </c>
      <c r="J1418" t="s">
        <v>730</v>
      </c>
      <c r="K1418" t="s">
        <v>798</v>
      </c>
      <c r="M1418" s="4" t="s">
        <v>3377</v>
      </c>
      <c r="N1418">
        <v>2</v>
      </c>
      <c r="O1418">
        <v>1</v>
      </c>
    </row>
    <row r="1419" spans="1:15" ht="87" x14ac:dyDescent="0.35">
      <c r="A1419" t="s">
        <v>2538</v>
      </c>
      <c r="B1419" t="s">
        <v>658</v>
      </c>
      <c r="C1419" t="s">
        <v>3365</v>
      </c>
      <c r="D1419" t="s">
        <v>2409</v>
      </c>
      <c r="E1419" t="s">
        <v>2409</v>
      </c>
      <c r="F1419">
        <v>38</v>
      </c>
      <c r="G1419">
        <v>3</v>
      </c>
      <c r="H1419" t="s">
        <v>3</v>
      </c>
      <c r="K1419" t="s">
        <v>659</v>
      </c>
      <c r="M1419" s="4" t="s">
        <v>3378</v>
      </c>
      <c r="N1419">
        <v>15</v>
      </c>
      <c r="O1419">
        <v>1</v>
      </c>
    </row>
    <row r="1420" spans="1:15" ht="319" x14ac:dyDescent="0.35">
      <c r="A1420" t="s">
        <v>2538</v>
      </c>
      <c r="B1420" t="s">
        <v>658</v>
      </c>
      <c r="C1420" t="s">
        <v>3365</v>
      </c>
      <c r="D1420" t="s">
        <v>642</v>
      </c>
      <c r="E1420" t="s">
        <v>3379</v>
      </c>
      <c r="F1420">
        <v>42</v>
      </c>
      <c r="G1420">
        <v>6</v>
      </c>
      <c r="H1420" t="s">
        <v>3</v>
      </c>
      <c r="I1420" t="s">
        <v>4</v>
      </c>
      <c r="K1420" t="s">
        <v>659</v>
      </c>
      <c r="M1420" s="4" t="s">
        <v>3380</v>
      </c>
      <c r="N1420">
        <v>1</v>
      </c>
      <c r="O1420">
        <v>1</v>
      </c>
    </row>
    <row r="1421" spans="1:15" ht="203" x14ac:dyDescent="0.35">
      <c r="A1421" t="s">
        <v>2538</v>
      </c>
      <c r="B1421" t="s">
        <v>658</v>
      </c>
      <c r="C1421" t="s">
        <v>3381</v>
      </c>
      <c r="D1421" t="s">
        <v>633</v>
      </c>
      <c r="E1421" t="s">
        <v>3382</v>
      </c>
      <c r="F1421">
        <v>2</v>
      </c>
      <c r="G1421">
        <v>4</v>
      </c>
      <c r="H1421" t="s">
        <v>779</v>
      </c>
      <c r="J1421" t="s">
        <v>661</v>
      </c>
      <c r="K1421" t="s">
        <v>665</v>
      </c>
      <c r="M1421" s="4" t="s">
        <v>3383</v>
      </c>
      <c r="N1421">
        <v>1</v>
      </c>
      <c r="O1421">
        <v>1</v>
      </c>
    </row>
    <row r="1422" spans="1:15" ht="188.5" x14ac:dyDescent="0.35">
      <c r="A1422" t="s">
        <v>2538</v>
      </c>
      <c r="B1422" t="s">
        <v>658</v>
      </c>
      <c r="C1422" t="s">
        <v>3381</v>
      </c>
      <c r="D1422" t="s">
        <v>633</v>
      </c>
      <c r="E1422" t="s">
        <v>2358</v>
      </c>
      <c r="F1422">
        <v>6</v>
      </c>
      <c r="G1422">
        <v>4</v>
      </c>
      <c r="H1422" t="s">
        <v>779</v>
      </c>
      <c r="J1422" t="s">
        <v>2356</v>
      </c>
      <c r="K1422" t="s">
        <v>665</v>
      </c>
      <c r="M1422" s="4" t="s">
        <v>3384</v>
      </c>
      <c r="N1422">
        <v>2</v>
      </c>
      <c r="O1422">
        <v>1</v>
      </c>
    </row>
    <row r="1423" spans="1:15" ht="174" x14ac:dyDescent="0.35">
      <c r="A1423" t="s">
        <v>2538</v>
      </c>
      <c r="B1423" t="s">
        <v>658</v>
      </c>
      <c r="C1423" t="s">
        <v>3381</v>
      </c>
      <c r="D1423" t="s">
        <v>633</v>
      </c>
      <c r="E1423" t="s">
        <v>3385</v>
      </c>
      <c r="F1423">
        <v>10</v>
      </c>
      <c r="G1423">
        <v>3</v>
      </c>
      <c r="H1423" t="s">
        <v>779</v>
      </c>
      <c r="J1423" t="s">
        <v>705</v>
      </c>
      <c r="K1423" t="s">
        <v>2608</v>
      </c>
      <c r="M1423" s="4" t="s">
        <v>3386</v>
      </c>
      <c r="N1423">
        <v>1</v>
      </c>
      <c r="O1423">
        <v>1</v>
      </c>
    </row>
    <row r="1424" spans="1:15" ht="203" x14ac:dyDescent="0.35">
      <c r="A1424" t="s">
        <v>2538</v>
      </c>
      <c r="B1424" t="s">
        <v>658</v>
      </c>
      <c r="C1424" t="s">
        <v>3381</v>
      </c>
      <c r="D1424" t="s">
        <v>633</v>
      </c>
      <c r="E1424" t="s">
        <v>3387</v>
      </c>
      <c r="F1424">
        <v>14</v>
      </c>
      <c r="G1424">
        <v>5</v>
      </c>
      <c r="H1424" t="s">
        <v>779</v>
      </c>
      <c r="J1424" t="s">
        <v>705</v>
      </c>
      <c r="K1424" t="s">
        <v>665</v>
      </c>
      <c r="M1424" s="4" t="s">
        <v>3388</v>
      </c>
      <c r="N1424">
        <v>1</v>
      </c>
      <c r="O1424">
        <v>1</v>
      </c>
    </row>
    <row r="1425" spans="1:15" ht="116" x14ac:dyDescent="0.35">
      <c r="A1425" t="s">
        <v>2538</v>
      </c>
      <c r="B1425" t="s">
        <v>658</v>
      </c>
      <c r="C1425" t="s">
        <v>3381</v>
      </c>
      <c r="D1425" t="s">
        <v>633</v>
      </c>
      <c r="E1425" t="s">
        <v>3389</v>
      </c>
      <c r="F1425">
        <v>20</v>
      </c>
      <c r="G1425">
        <v>3</v>
      </c>
      <c r="H1425" t="s">
        <v>779</v>
      </c>
      <c r="J1425" t="s">
        <v>705</v>
      </c>
      <c r="K1425" t="s">
        <v>665</v>
      </c>
      <c r="M1425" s="4" t="s">
        <v>3390</v>
      </c>
      <c r="N1425">
        <v>1</v>
      </c>
      <c r="O1425">
        <v>1</v>
      </c>
    </row>
    <row r="1426" spans="1:15" ht="246.5" x14ac:dyDescent="0.35">
      <c r="A1426" t="s">
        <v>2538</v>
      </c>
      <c r="B1426" t="s">
        <v>658</v>
      </c>
      <c r="C1426" t="s">
        <v>3381</v>
      </c>
      <c r="D1426" t="s">
        <v>633</v>
      </c>
      <c r="E1426" t="s">
        <v>217</v>
      </c>
      <c r="F1426">
        <v>24</v>
      </c>
      <c r="G1426">
        <v>5</v>
      </c>
      <c r="H1426" t="s">
        <v>779</v>
      </c>
      <c r="J1426" t="s">
        <v>705</v>
      </c>
      <c r="K1426" t="s">
        <v>665</v>
      </c>
      <c r="M1426" s="4" t="s">
        <v>1346</v>
      </c>
      <c r="N1426">
        <v>2</v>
      </c>
      <c r="O1426">
        <v>2</v>
      </c>
    </row>
    <row r="1427" spans="1:15" ht="116" x14ac:dyDescent="0.35">
      <c r="A1427" t="s">
        <v>2538</v>
      </c>
      <c r="B1427" t="s">
        <v>658</v>
      </c>
      <c r="C1427" t="s">
        <v>3381</v>
      </c>
      <c r="D1427" t="s">
        <v>633</v>
      </c>
      <c r="E1427" t="s">
        <v>218</v>
      </c>
      <c r="F1427">
        <v>30</v>
      </c>
      <c r="G1427">
        <v>3</v>
      </c>
      <c r="H1427" t="s">
        <v>779</v>
      </c>
      <c r="J1427" t="s">
        <v>705</v>
      </c>
      <c r="K1427" t="s">
        <v>665</v>
      </c>
      <c r="M1427" s="4" t="s">
        <v>3391</v>
      </c>
      <c r="N1427">
        <v>2</v>
      </c>
      <c r="O1427">
        <v>1</v>
      </c>
    </row>
    <row r="1428" spans="1:15" ht="145" x14ac:dyDescent="0.35">
      <c r="A1428" t="s">
        <v>2538</v>
      </c>
      <c r="B1428" t="s">
        <v>658</v>
      </c>
      <c r="C1428" t="s">
        <v>3381</v>
      </c>
      <c r="D1428" t="s">
        <v>633</v>
      </c>
      <c r="E1428" t="s">
        <v>219</v>
      </c>
      <c r="F1428">
        <v>34</v>
      </c>
      <c r="G1428">
        <v>3</v>
      </c>
      <c r="H1428" t="s">
        <v>779</v>
      </c>
      <c r="J1428" t="s">
        <v>983</v>
      </c>
      <c r="K1428" t="s">
        <v>665</v>
      </c>
      <c r="M1428" s="4" t="s">
        <v>1348</v>
      </c>
      <c r="N1428">
        <v>2</v>
      </c>
      <c r="O1428">
        <v>2</v>
      </c>
    </row>
    <row r="1429" spans="1:15" ht="203" x14ac:dyDescent="0.35">
      <c r="A1429" t="s">
        <v>2538</v>
      </c>
      <c r="B1429" t="s">
        <v>658</v>
      </c>
      <c r="C1429" t="s">
        <v>3381</v>
      </c>
      <c r="D1429" t="s">
        <v>633</v>
      </c>
      <c r="E1429" t="s">
        <v>220</v>
      </c>
      <c r="F1429">
        <v>38</v>
      </c>
      <c r="G1429">
        <v>5</v>
      </c>
      <c r="H1429" t="s">
        <v>779</v>
      </c>
      <c r="J1429" t="s">
        <v>705</v>
      </c>
      <c r="K1429" t="s">
        <v>665</v>
      </c>
      <c r="M1429" s="4" t="s">
        <v>1349</v>
      </c>
      <c r="N1429">
        <v>2</v>
      </c>
      <c r="O1429">
        <v>2</v>
      </c>
    </row>
    <row r="1430" spans="1:15" ht="290" x14ac:dyDescent="0.35">
      <c r="A1430" t="s">
        <v>2538</v>
      </c>
      <c r="B1430" t="s">
        <v>658</v>
      </c>
      <c r="C1430" t="s">
        <v>3381</v>
      </c>
      <c r="D1430" t="s">
        <v>633</v>
      </c>
      <c r="E1430" t="s">
        <v>221</v>
      </c>
      <c r="F1430">
        <v>44</v>
      </c>
      <c r="G1430">
        <v>5</v>
      </c>
      <c r="H1430" t="s">
        <v>779</v>
      </c>
      <c r="J1430" t="s">
        <v>705</v>
      </c>
      <c r="K1430" t="s">
        <v>665</v>
      </c>
      <c r="M1430" s="4" t="s">
        <v>1350</v>
      </c>
      <c r="N1430">
        <v>2</v>
      </c>
      <c r="O1430">
        <v>2</v>
      </c>
    </row>
    <row r="1431" spans="1:15" ht="159.5" x14ac:dyDescent="0.35">
      <c r="A1431" t="s">
        <v>2538</v>
      </c>
      <c r="B1431" t="s">
        <v>658</v>
      </c>
      <c r="C1431" t="s">
        <v>3381</v>
      </c>
      <c r="D1431" t="s">
        <v>633</v>
      </c>
      <c r="E1431" t="s">
        <v>3392</v>
      </c>
      <c r="F1431">
        <v>50</v>
      </c>
      <c r="G1431">
        <v>3</v>
      </c>
      <c r="H1431" t="s">
        <v>779</v>
      </c>
      <c r="J1431" t="s">
        <v>705</v>
      </c>
      <c r="K1431" t="s">
        <v>3393</v>
      </c>
      <c r="M1431" s="4" t="s">
        <v>3394</v>
      </c>
      <c r="N1431">
        <v>1</v>
      </c>
      <c r="O1431">
        <v>1</v>
      </c>
    </row>
    <row r="1432" spans="1:15" ht="203" x14ac:dyDescent="0.35">
      <c r="A1432" t="s">
        <v>2538</v>
      </c>
      <c r="B1432" t="s">
        <v>658</v>
      </c>
      <c r="C1432" t="s">
        <v>3381</v>
      </c>
      <c r="D1432" t="s">
        <v>633</v>
      </c>
      <c r="E1432" t="s">
        <v>215</v>
      </c>
      <c r="F1432">
        <v>54</v>
      </c>
      <c r="G1432">
        <v>3</v>
      </c>
      <c r="H1432" t="s">
        <v>3</v>
      </c>
      <c r="K1432" t="s">
        <v>772</v>
      </c>
      <c r="M1432" s="4" t="s">
        <v>1666</v>
      </c>
      <c r="N1432">
        <v>2</v>
      </c>
      <c r="O1432">
        <v>2</v>
      </c>
    </row>
    <row r="1433" spans="1:15" ht="232" x14ac:dyDescent="0.35">
      <c r="A1433" t="s">
        <v>2538</v>
      </c>
      <c r="B1433" t="s">
        <v>658</v>
      </c>
      <c r="C1433" t="s">
        <v>3381</v>
      </c>
      <c r="D1433" t="s">
        <v>633</v>
      </c>
      <c r="E1433" t="s">
        <v>216</v>
      </c>
      <c r="F1433">
        <v>58</v>
      </c>
      <c r="G1433">
        <v>6</v>
      </c>
      <c r="H1433" t="s">
        <v>3</v>
      </c>
      <c r="K1433" t="s">
        <v>665</v>
      </c>
      <c r="M1433" s="4" t="s">
        <v>1667</v>
      </c>
      <c r="N1433">
        <v>2</v>
      </c>
      <c r="O1433">
        <v>2</v>
      </c>
    </row>
    <row r="1434" spans="1:15" ht="159.5" x14ac:dyDescent="0.35">
      <c r="A1434" t="s">
        <v>2538</v>
      </c>
      <c r="B1434" t="s">
        <v>658</v>
      </c>
      <c r="C1434" t="s">
        <v>3395</v>
      </c>
      <c r="D1434" t="s">
        <v>634</v>
      </c>
      <c r="E1434" t="s">
        <v>442</v>
      </c>
      <c r="F1434">
        <v>4</v>
      </c>
      <c r="G1434">
        <v>3</v>
      </c>
      <c r="H1434" t="s">
        <v>3</v>
      </c>
      <c r="K1434" t="s">
        <v>665</v>
      </c>
      <c r="M1434" s="4" t="s">
        <v>3396</v>
      </c>
      <c r="N1434">
        <v>2</v>
      </c>
      <c r="O1434">
        <v>1</v>
      </c>
    </row>
    <row r="1435" spans="1:15" ht="319" x14ac:dyDescent="0.35">
      <c r="A1435" t="s">
        <v>2538</v>
      </c>
      <c r="B1435" t="s">
        <v>658</v>
      </c>
      <c r="C1435" t="s">
        <v>3395</v>
      </c>
      <c r="D1435" t="s">
        <v>634</v>
      </c>
      <c r="E1435" t="s">
        <v>443</v>
      </c>
      <c r="F1435">
        <v>8</v>
      </c>
      <c r="G1435">
        <v>9</v>
      </c>
      <c r="H1435" t="s">
        <v>3</v>
      </c>
      <c r="K1435" t="s">
        <v>665</v>
      </c>
      <c r="M1435" s="4" t="s">
        <v>3397</v>
      </c>
      <c r="N1435">
        <v>2</v>
      </c>
      <c r="O1435">
        <v>1</v>
      </c>
    </row>
    <row r="1436" spans="1:15" ht="130.5" x14ac:dyDescent="0.35">
      <c r="A1436" t="s">
        <v>2538</v>
      </c>
      <c r="B1436" t="s">
        <v>658</v>
      </c>
      <c r="C1436" t="s">
        <v>3395</v>
      </c>
      <c r="D1436" t="s">
        <v>634</v>
      </c>
      <c r="E1436" t="s">
        <v>444</v>
      </c>
      <c r="F1436">
        <v>18</v>
      </c>
      <c r="G1436">
        <v>4</v>
      </c>
      <c r="H1436" t="s">
        <v>3</v>
      </c>
      <c r="K1436" t="s">
        <v>665</v>
      </c>
      <c r="M1436" s="4" t="s">
        <v>3398</v>
      </c>
      <c r="N1436">
        <v>2</v>
      </c>
      <c r="O1436">
        <v>1</v>
      </c>
    </row>
    <row r="1437" spans="1:15" ht="409.5" x14ac:dyDescent="0.35">
      <c r="A1437" t="s">
        <v>2538</v>
      </c>
      <c r="B1437" t="s">
        <v>658</v>
      </c>
      <c r="C1437" t="s">
        <v>3395</v>
      </c>
      <c r="D1437" t="s">
        <v>634</v>
      </c>
      <c r="E1437" t="s">
        <v>3399</v>
      </c>
      <c r="F1437">
        <v>23</v>
      </c>
      <c r="G1437">
        <v>6</v>
      </c>
      <c r="H1437" t="s">
        <v>779</v>
      </c>
      <c r="J1437" t="s">
        <v>1089</v>
      </c>
      <c r="K1437" t="s">
        <v>3400</v>
      </c>
      <c r="M1437" s="4" t="s">
        <v>3401</v>
      </c>
      <c r="N1437">
        <v>1</v>
      </c>
      <c r="O1437">
        <v>1</v>
      </c>
    </row>
    <row r="1438" spans="1:15" ht="145" x14ac:dyDescent="0.35">
      <c r="A1438" t="s">
        <v>2538</v>
      </c>
      <c r="B1438" t="s">
        <v>658</v>
      </c>
      <c r="C1438" t="s">
        <v>3395</v>
      </c>
      <c r="D1438" t="s">
        <v>634</v>
      </c>
      <c r="E1438" t="s">
        <v>3402</v>
      </c>
      <c r="F1438">
        <v>30</v>
      </c>
      <c r="G1438">
        <v>3</v>
      </c>
      <c r="H1438" t="s">
        <v>779</v>
      </c>
      <c r="J1438" t="s">
        <v>705</v>
      </c>
      <c r="K1438" t="s">
        <v>665</v>
      </c>
      <c r="M1438" s="4" t="s">
        <v>3403</v>
      </c>
      <c r="N1438">
        <v>1</v>
      </c>
      <c r="O1438">
        <v>1</v>
      </c>
    </row>
    <row r="1439" spans="1:15" ht="275.5" x14ac:dyDescent="0.35">
      <c r="A1439" t="s">
        <v>2538</v>
      </c>
      <c r="B1439" t="s">
        <v>658</v>
      </c>
      <c r="C1439" t="s">
        <v>3395</v>
      </c>
      <c r="D1439" t="s">
        <v>634</v>
      </c>
      <c r="E1439" t="s">
        <v>445</v>
      </c>
      <c r="F1439">
        <v>34</v>
      </c>
      <c r="G1439">
        <v>3</v>
      </c>
      <c r="H1439" t="s">
        <v>779</v>
      </c>
      <c r="J1439" t="s">
        <v>1089</v>
      </c>
      <c r="K1439" t="s">
        <v>863</v>
      </c>
      <c r="M1439" s="4" t="s">
        <v>1543</v>
      </c>
      <c r="N1439">
        <v>2</v>
      </c>
      <c r="O1439">
        <v>2</v>
      </c>
    </row>
    <row r="1440" spans="1:15" ht="409.5" x14ac:dyDescent="0.35">
      <c r="A1440" t="s">
        <v>2538</v>
      </c>
      <c r="B1440" t="s">
        <v>658</v>
      </c>
      <c r="C1440" t="s">
        <v>3395</v>
      </c>
      <c r="D1440" t="s">
        <v>634</v>
      </c>
      <c r="E1440" t="s">
        <v>446</v>
      </c>
      <c r="F1440">
        <v>38</v>
      </c>
      <c r="G1440">
        <v>13</v>
      </c>
      <c r="H1440" t="s">
        <v>779</v>
      </c>
      <c r="J1440" t="s">
        <v>1089</v>
      </c>
      <c r="K1440" t="s">
        <v>863</v>
      </c>
      <c r="M1440" s="4" t="s">
        <v>3404</v>
      </c>
      <c r="N1440">
        <v>2</v>
      </c>
      <c r="O1440">
        <v>1</v>
      </c>
    </row>
    <row r="1441" spans="1:15" ht="217.5" x14ac:dyDescent="0.35">
      <c r="A1441" t="s">
        <v>2538</v>
      </c>
      <c r="B1441" t="s">
        <v>658</v>
      </c>
      <c r="C1441" t="s">
        <v>3395</v>
      </c>
      <c r="D1441" t="s">
        <v>634</v>
      </c>
      <c r="E1441" t="s">
        <v>3405</v>
      </c>
      <c r="F1441">
        <v>52</v>
      </c>
      <c r="G1441">
        <v>4</v>
      </c>
      <c r="H1441" t="s">
        <v>779</v>
      </c>
      <c r="J1441" t="s">
        <v>983</v>
      </c>
      <c r="K1441" t="s">
        <v>665</v>
      </c>
      <c r="M1441" s="4" t="s">
        <v>3406</v>
      </c>
      <c r="N1441">
        <v>1</v>
      </c>
      <c r="O1441">
        <v>1</v>
      </c>
    </row>
    <row r="1442" spans="1:15" ht="159.5" x14ac:dyDescent="0.35">
      <c r="A1442" t="s">
        <v>2538</v>
      </c>
      <c r="B1442" t="s">
        <v>658</v>
      </c>
      <c r="C1442" t="s">
        <v>3395</v>
      </c>
      <c r="D1442" t="s">
        <v>634</v>
      </c>
      <c r="E1442" t="s">
        <v>447</v>
      </c>
      <c r="F1442">
        <v>57</v>
      </c>
      <c r="G1442">
        <v>3</v>
      </c>
      <c r="H1442" t="s">
        <v>779</v>
      </c>
      <c r="J1442" t="s">
        <v>983</v>
      </c>
      <c r="K1442" t="s">
        <v>665</v>
      </c>
      <c r="M1442" s="4" t="s">
        <v>1545</v>
      </c>
      <c r="N1442">
        <v>2</v>
      </c>
      <c r="O1442">
        <v>2</v>
      </c>
    </row>
    <row r="1443" spans="1:15" ht="290" x14ac:dyDescent="0.35">
      <c r="A1443" t="s">
        <v>2538</v>
      </c>
      <c r="B1443" t="s">
        <v>658</v>
      </c>
      <c r="C1443" t="s">
        <v>3395</v>
      </c>
      <c r="D1443" t="s">
        <v>634</v>
      </c>
      <c r="E1443" t="s">
        <v>3407</v>
      </c>
      <c r="F1443">
        <v>61</v>
      </c>
      <c r="G1443">
        <v>5</v>
      </c>
      <c r="H1443" t="s">
        <v>779</v>
      </c>
      <c r="J1443" t="s">
        <v>983</v>
      </c>
      <c r="K1443" t="s">
        <v>665</v>
      </c>
      <c r="M1443" s="4" t="s">
        <v>3408</v>
      </c>
      <c r="N1443">
        <v>1</v>
      </c>
      <c r="O1443">
        <v>1</v>
      </c>
    </row>
    <row r="1444" spans="1:15" ht="261" x14ac:dyDescent="0.35">
      <c r="A1444" t="s">
        <v>2538</v>
      </c>
      <c r="B1444" t="s">
        <v>658</v>
      </c>
      <c r="C1444" t="s">
        <v>3395</v>
      </c>
      <c r="D1444" t="s">
        <v>634</v>
      </c>
      <c r="E1444" t="s">
        <v>3409</v>
      </c>
      <c r="F1444">
        <v>67</v>
      </c>
      <c r="G1444">
        <v>5</v>
      </c>
      <c r="H1444" t="s">
        <v>779</v>
      </c>
      <c r="J1444" t="s">
        <v>983</v>
      </c>
      <c r="K1444" t="s">
        <v>665</v>
      </c>
      <c r="M1444" s="4" t="s">
        <v>3410</v>
      </c>
      <c r="N1444">
        <v>1</v>
      </c>
      <c r="O1444">
        <v>1</v>
      </c>
    </row>
    <row r="1445" spans="1:15" ht="145" x14ac:dyDescent="0.35">
      <c r="A1445" t="s">
        <v>2538</v>
      </c>
      <c r="B1445" t="s">
        <v>658</v>
      </c>
      <c r="C1445" t="s">
        <v>3395</v>
      </c>
      <c r="D1445" t="s">
        <v>634</v>
      </c>
      <c r="E1445" t="s">
        <v>448</v>
      </c>
      <c r="F1445">
        <v>73</v>
      </c>
      <c r="G1445">
        <v>3</v>
      </c>
      <c r="H1445" t="s">
        <v>779</v>
      </c>
      <c r="J1445" t="s">
        <v>983</v>
      </c>
      <c r="K1445" t="s">
        <v>665</v>
      </c>
      <c r="M1445" s="4" t="s">
        <v>3411</v>
      </c>
      <c r="N1445">
        <v>2</v>
      </c>
      <c r="O1445">
        <v>1</v>
      </c>
    </row>
    <row r="1446" spans="1:15" ht="290" x14ac:dyDescent="0.35">
      <c r="A1446" t="s">
        <v>2538</v>
      </c>
      <c r="B1446" t="s">
        <v>658</v>
      </c>
      <c r="C1446" t="s">
        <v>3395</v>
      </c>
      <c r="D1446" t="s">
        <v>634</v>
      </c>
      <c r="E1446" t="s">
        <v>3412</v>
      </c>
      <c r="F1446">
        <v>77</v>
      </c>
      <c r="G1446">
        <v>8</v>
      </c>
      <c r="H1446" t="s">
        <v>3</v>
      </c>
      <c r="K1446" t="s">
        <v>665</v>
      </c>
      <c r="M1446" s="4" t="s">
        <v>3413</v>
      </c>
      <c r="N1446">
        <v>1</v>
      </c>
      <c r="O1446">
        <v>1</v>
      </c>
    </row>
    <row r="1447" spans="1:15" ht="188.5" x14ac:dyDescent="0.35">
      <c r="A1447" t="s">
        <v>2538</v>
      </c>
      <c r="B1447" t="s">
        <v>658</v>
      </c>
      <c r="C1447" t="s">
        <v>3395</v>
      </c>
      <c r="D1447" t="s">
        <v>634</v>
      </c>
      <c r="E1447" t="s">
        <v>3414</v>
      </c>
      <c r="F1447">
        <v>86</v>
      </c>
      <c r="G1447">
        <v>5</v>
      </c>
      <c r="H1447" t="s">
        <v>3</v>
      </c>
      <c r="K1447" t="s">
        <v>665</v>
      </c>
      <c r="M1447" s="4" t="s">
        <v>3415</v>
      </c>
      <c r="N1447">
        <v>1</v>
      </c>
      <c r="O1447">
        <v>1</v>
      </c>
    </row>
    <row r="1448" spans="1:15" ht="409.5" x14ac:dyDescent="0.35">
      <c r="A1448" t="s">
        <v>2538</v>
      </c>
      <c r="B1448" t="s">
        <v>658</v>
      </c>
      <c r="C1448" t="s">
        <v>3395</v>
      </c>
      <c r="D1448" t="s">
        <v>634</v>
      </c>
      <c r="E1448" t="s">
        <v>3416</v>
      </c>
      <c r="F1448">
        <v>92</v>
      </c>
      <c r="G1448">
        <v>24</v>
      </c>
      <c r="H1448" t="s">
        <v>779</v>
      </c>
      <c r="J1448" t="s">
        <v>1089</v>
      </c>
      <c r="K1448" t="s">
        <v>3417</v>
      </c>
      <c r="M1448" s="4" t="s">
        <v>3418</v>
      </c>
      <c r="N1448">
        <v>1</v>
      </c>
      <c r="O1448">
        <v>1</v>
      </c>
    </row>
    <row r="1449" spans="1:15" ht="304.5" x14ac:dyDescent="0.35">
      <c r="A1449" t="s">
        <v>2538</v>
      </c>
      <c r="B1449" t="s">
        <v>658</v>
      </c>
      <c r="C1449" t="s">
        <v>3395</v>
      </c>
      <c r="D1449" t="s">
        <v>634</v>
      </c>
      <c r="E1449" t="s">
        <v>3419</v>
      </c>
      <c r="F1449">
        <v>117</v>
      </c>
      <c r="G1449">
        <v>3</v>
      </c>
      <c r="H1449" t="s">
        <v>779</v>
      </c>
      <c r="J1449" t="s">
        <v>1089</v>
      </c>
      <c r="K1449" t="s">
        <v>863</v>
      </c>
      <c r="M1449" s="4" t="s">
        <v>3420</v>
      </c>
      <c r="N1449">
        <v>1</v>
      </c>
      <c r="O1449">
        <v>1</v>
      </c>
    </row>
    <row r="1450" spans="1:15" ht="130.5" x14ac:dyDescent="0.35">
      <c r="A1450" t="s">
        <v>2538</v>
      </c>
      <c r="B1450" t="s">
        <v>658</v>
      </c>
      <c r="C1450" t="s">
        <v>3395</v>
      </c>
      <c r="D1450" t="s">
        <v>2409</v>
      </c>
      <c r="E1450" t="s">
        <v>2409</v>
      </c>
      <c r="F1450">
        <v>121</v>
      </c>
      <c r="G1450">
        <v>4</v>
      </c>
      <c r="H1450" t="s">
        <v>3</v>
      </c>
      <c r="K1450" t="s">
        <v>659</v>
      </c>
      <c r="M1450" s="4" t="s">
        <v>3421</v>
      </c>
      <c r="N1450">
        <v>15</v>
      </c>
      <c r="O1450">
        <v>1</v>
      </c>
    </row>
    <row r="1451" spans="1:15" ht="409.5" x14ac:dyDescent="0.35">
      <c r="A1451" t="s">
        <v>2538</v>
      </c>
      <c r="B1451" t="s">
        <v>658</v>
      </c>
      <c r="C1451" t="s">
        <v>3395</v>
      </c>
      <c r="D1451" t="s">
        <v>12</v>
      </c>
      <c r="E1451" t="s">
        <v>3422</v>
      </c>
      <c r="F1451">
        <v>126</v>
      </c>
      <c r="G1451">
        <v>13</v>
      </c>
      <c r="H1451" t="s">
        <v>3</v>
      </c>
      <c r="I1451" t="s">
        <v>4</v>
      </c>
      <c r="K1451" t="s">
        <v>665</v>
      </c>
      <c r="M1451" s="4" t="s">
        <v>3423</v>
      </c>
      <c r="N1451">
        <v>1</v>
      </c>
      <c r="O1451">
        <v>1</v>
      </c>
    </row>
    <row r="1452" spans="1:15" ht="261" x14ac:dyDescent="0.35">
      <c r="A1452" t="s">
        <v>2538</v>
      </c>
      <c r="B1452" t="s">
        <v>658</v>
      </c>
      <c r="C1452" t="s">
        <v>3395</v>
      </c>
      <c r="D1452" t="s">
        <v>634</v>
      </c>
      <c r="E1452" t="s">
        <v>3424</v>
      </c>
      <c r="F1452">
        <v>140</v>
      </c>
      <c r="G1452">
        <v>6</v>
      </c>
      <c r="H1452" t="s">
        <v>3</v>
      </c>
      <c r="I1452" t="s">
        <v>4</v>
      </c>
      <c r="K1452" t="s">
        <v>659</v>
      </c>
      <c r="M1452" s="4" t="s">
        <v>3425</v>
      </c>
      <c r="N1452">
        <v>1</v>
      </c>
      <c r="O1452">
        <v>1</v>
      </c>
    </row>
    <row r="1453" spans="1:15" ht="130.5" x14ac:dyDescent="0.35">
      <c r="A1453" t="s">
        <v>2538</v>
      </c>
      <c r="B1453" t="s">
        <v>658</v>
      </c>
      <c r="C1453" t="s">
        <v>3395</v>
      </c>
      <c r="D1453" t="s">
        <v>634</v>
      </c>
      <c r="E1453" t="s">
        <v>3426</v>
      </c>
      <c r="F1453">
        <v>147</v>
      </c>
      <c r="G1453">
        <v>3</v>
      </c>
      <c r="H1453" t="s">
        <v>3</v>
      </c>
      <c r="I1453" t="s">
        <v>4</v>
      </c>
      <c r="K1453" t="s">
        <v>659</v>
      </c>
      <c r="M1453" s="4" t="s">
        <v>3427</v>
      </c>
      <c r="N1453">
        <v>1</v>
      </c>
      <c r="O1453">
        <v>1</v>
      </c>
    </row>
    <row r="1454" spans="1:15" ht="159.5" x14ac:dyDescent="0.35">
      <c r="A1454" t="s">
        <v>2538</v>
      </c>
      <c r="B1454" t="s">
        <v>658</v>
      </c>
      <c r="C1454" t="s">
        <v>3428</v>
      </c>
      <c r="D1454" t="s">
        <v>3429</v>
      </c>
      <c r="E1454" t="s">
        <v>3429</v>
      </c>
      <c r="F1454">
        <v>3</v>
      </c>
      <c r="G1454">
        <v>6</v>
      </c>
      <c r="H1454" t="s">
        <v>3</v>
      </c>
      <c r="K1454" t="s">
        <v>3430</v>
      </c>
      <c r="M1454" s="4" t="s">
        <v>3431</v>
      </c>
      <c r="N1454">
        <v>1</v>
      </c>
      <c r="O1454">
        <v>1</v>
      </c>
    </row>
    <row r="1455" spans="1:15" ht="72.5" x14ac:dyDescent="0.35">
      <c r="A1455" t="s">
        <v>2538</v>
      </c>
      <c r="B1455" t="s">
        <v>658</v>
      </c>
      <c r="C1455" t="s">
        <v>3428</v>
      </c>
      <c r="D1455" t="s">
        <v>3429</v>
      </c>
      <c r="E1455" t="s">
        <v>3432</v>
      </c>
      <c r="F1455">
        <v>10</v>
      </c>
      <c r="G1455">
        <v>3</v>
      </c>
      <c r="H1455" t="s">
        <v>3</v>
      </c>
      <c r="K1455" t="s">
        <v>659</v>
      </c>
      <c r="M1455" s="4" t="s">
        <v>3433</v>
      </c>
      <c r="N1455">
        <v>1</v>
      </c>
      <c r="O1455">
        <v>1</v>
      </c>
    </row>
    <row r="1456" spans="1:15" ht="101.5" x14ac:dyDescent="0.35">
      <c r="A1456" t="s">
        <v>2538</v>
      </c>
      <c r="B1456" t="s">
        <v>658</v>
      </c>
      <c r="C1456" t="s">
        <v>3428</v>
      </c>
      <c r="D1456" t="s">
        <v>3429</v>
      </c>
      <c r="E1456" t="s">
        <v>3434</v>
      </c>
      <c r="F1456">
        <v>14</v>
      </c>
      <c r="G1456">
        <v>3</v>
      </c>
      <c r="H1456" t="s">
        <v>779</v>
      </c>
      <c r="J1456" t="s">
        <v>705</v>
      </c>
      <c r="K1456" t="s">
        <v>659</v>
      </c>
      <c r="M1456" s="4" t="s">
        <v>3435</v>
      </c>
      <c r="N1456">
        <v>1</v>
      </c>
      <c r="O1456">
        <v>1</v>
      </c>
    </row>
    <row r="1457" spans="1:15" ht="174" x14ac:dyDescent="0.35">
      <c r="A1457" t="s">
        <v>2538</v>
      </c>
      <c r="B1457" t="s">
        <v>658</v>
      </c>
      <c r="C1457" t="s">
        <v>3428</v>
      </c>
      <c r="D1457" t="s">
        <v>3429</v>
      </c>
      <c r="E1457" t="s">
        <v>3436</v>
      </c>
      <c r="F1457">
        <v>18</v>
      </c>
      <c r="G1457">
        <v>6</v>
      </c>
      <c r="H1457" t="s">
        <v>779</v>
      </c>
      <c r="J1457" t="s">
        <v>705</v>
      </c>
      <c r="K1457" t="s">
        <v>659</v>
      </c>
      <c r="M1457" s="4" t="s">
        <v>3437</v>
      </c>
      <c r="N1457">
        <v>1</v>
      </c>
      <c r="O1457">
        <v>1</v>
      </c>
    </row>
    <row r="1458" spans="1:15" ht="409.5" x14ac:dyDescent="0.35">
      <c r="A1458" t="s">
        <v>2538</v>
      </c>
      <c r="B1458" t="s">
        <v>658</v>
      </c>
      <c r="C1458" t="s">
        <v>3438</v>
      </c>
      <c r="D1458" t="s">
        <v>648</v>
      </c>
      <c r="E1458" t="s">
        <v>185</v>
      </c>
      <c r="F1458">
        <v>3</v>
      </c>
      <c r="G1458">
        <v>10</v>
      </c>
      <c r="H1458" t="s">
        <v>779</v>
      </c>
      <c r="J1458" t="s">
        <v>1236</v>
      </c>
      <c r="K1458" t="s">
        <v>757</v>
      </c>
      <c r="M1458" s="4" t="s">
        <v>3439</v>
      </c>
      <c r="N1458">
        <v>2</v>
      </c>
      <c r="O1458">
        <v>1</v>
      </c>
    </row>
    <row r="1459" spans="1:15" ht="409.5" x14ac:dyDescent="0.35">
      <c r="A1459" t="s">
        <v>2538</v>
      </c>
      <c r="B1459" t="s">
        <v>658</v>
      </c>
      <c r="C1459" t="s">
        <v>3438</v>
      </c>
      <c r="D1459" t="s">
        <v>648</v>
      </c>
      <c r="E1459" t="s">
        <v>3440</v>
      </c>
      <c r="F1459">
        <v>14</v>
      </c>
      <c r="G1459">
        <v>10</v>
      </c>
      <c r="H1459" t="s">
        <v>779</v>
      </c>
      <c r="J1459" t="s">
        <v>1236</v>
      </c>
      <c r="K1459" t="s">
        <v>3441</v>
      </c>
      <c r="M1459" s="4" t="s">
        <v>3442</v>
      </c>
      <c r="N1459">
        <v>1</v>
      </c>
      <c r="O1459">
        <v>1</v>
      </c>
    </row>
    <row r="1460" spans="1:15" ht="406" x14ac:dyDescent="0.35">
      <c r="A1460" t="s">
        <v>2538</v>
      </c>
      <c r="B1460" t="s">
        <v>658</v>
      </c>
      <c r="C1460" t="s">
        <v>3438</v>
      </c>
      <c r="D1460" t="s">
        <v>648</v>
      </c>
      <c r="E1460" t="s">
        <v>3443</v>
      </c>
      <c r="F1460">
        <v>25</v>
      </c>
      <c r="G1460">
        <v>9</v>
      </c>
      <c r="H1460" t="s">
        <v>779</v>
      </c>
      <c r="J1460" t="s">
        <v>1236</v>
      </c>
      <c r="K1460" t="s">
        <v>3444</v>
      </c>
      <c r="M1460" s="4" t="s">
        <v>3445</v>
      </c>
      <c r="N1460">
        <v>1</v>
      </c>
      <c r="O1460">
        <v>1</v>
      </c>
    </row>
    <row r="1461" spans="1:15" ht="409.5" x14ac:dyDescent="0.35">
      <c r="A1461" t="s">
        <v>2538</v>
      </c>
      <c r="B1461" t="s">
        <v>658</v>
      </c>
      <c r="C1461" t="s">
        <v>3438</v>
      </c>
      <c r="D1461" t="s">
        <v>648</v>
      </c>
      <c r="E1461" t="s">
        <v>606</v>
      </c>
      <c r="F1461">
        <v>35</v>
      </c>
      <c r="G1461">
        <v>10</v>
      </c>
      <c r="H1461" t="s">
        <v>779</v>
      </c>
      <c r="J1461" t="s">
        <v>1236</v>
      </c>
      <c r="K1461" t="s">
        <v>952</v>
      </c>
      <c r="M1461" s="4" t="s">
        <v>3446</v>
      </c>
      <c r="N1461">
        <v>2</v>
      </c>
      <c r="O1461">
        <v>1</v>
      </c>
    </row>
    <row r="1462" spans="1:15" ht="304.5" x14ac:dyDescent="0.35">
      <c r="A1462" t="s">
        <v>2538</v>
      </c>
      <c r="B1462" t="s">
        <v>658</v>
      </c>
      <c r="C1462" t="s">
        <v>3438</v>
      </c>
      <c r="D1462" t="s">
        <v>648</v>
      </c>
      <c r="E1462" t="s">
        <v>3447</v>
      </c>
      <c r="F1462">
        <v>46</v>
      </c>
      <c r="G1462">
        <v>7</v>
      </c>
      <c r="H1462" t="s">
        <v>779</v>
      </c>
      <c r="J1462" t="s">
        <v>983</v>
      </c>
      <c r="K1462" t="s">
        <v>758</v>
      </c>
      <c r="M1462" s="4" t="s">
        <v>3448</v>
      </c>
      <c r="N1462">
        <v>1</v>
      </c>
      <c r="O1462">
        <v>1</v>
      </c>
    </row>
    <row r="1463" spans="1:15" ht="174" x14ac:dyDescent="0.35">
      <c r="A1463" t="s">
        <v>2538</v>
      </c>
      <c r="B1463" t="s">
        <v>658</v>
      </c>
      <c r="C1463" t="s">
        <v>3438</v>
      </c>
      <c r="D1463" t="s">
        <v>648</v>
      </c>
      <c r="E1463" t="s">
        <v>3449</v>
      </c>
      <c r="F1463">
        <v>54</v>
      </c>
      <c r="G1463">
        <v>3</v>
      </c>
      <c r="H1463" t="s">
        <v>779</v>
      </c>
      <c r="J1463" t="s">
        <v>983</v>
      </c>
      <c r="K1463" t="s">
        <v>758</v>
      </c>
      <c r="M1463" s="4" t="s">
        <v>3450</v>
      </c>
      <c r="N1463">
        <v>1</v>
      </c>
      <c r="O1463">
        <v>1</v>
      </c>
    </row>
    <row r="1464" spans="1:15" ht="174" x14ac:dyDescent="0.35">
      <c r="A1464" t="s">
        <v>2538</v>
      </c>
      <c r="B1464" t="s">
        <v>658</v>
      </c>
      <c r="C1464" t="s">
        <v>3438</v>
      </c>
      <c r="D1464" t="s">
        <v>648</v>
      </c>
      <c r="E1464" t="s">
        <v>3451</v>
      </c>
      <c r="F1464">
        <v>58</v>
      </c>
      <c r="G1464">
        <v>3</v>
      </c>
      <c r="H1464" t="s">
        <v>779</v>
      </c>
      <c r="J1464" t="s">
        <v>983</v>
      </c>
      <c r="K1464" t="s">
        <v>758</v>
      </c>
      <c r="M1464" s="4" t="s">
        <v>3452</v>
      </c>
      <c r="N1464">
        <v>1</v>
      </c>
      <c r="O1464">
        <v>1</v>
      </c>
    </row>
    <row r="1465" spans="1:15" ht="409.5" x14ac:dyDescent="0.35">
      <c r="A1465" t="s">
        <v>2538</v>
      </c>
      <c r="B1465" t="s">
        <v>658</v>
      </c>
      <c r="C1465" t="s">
        <v>3438</v>
      </c>
      <c r="D1465" t="s">
        <v>648</v>
      </c>
      <c r="E1465" t="s">
        <v>3453</v>
      </c>
      <c r="F1465">
        <v>62</v>
      </c>
      <c r="G1465">
        <v>14</v>
      </c>
      <c r="H1465" t="s">
        <v>779</v>
      </c>
      <c r="J1465" t="s">
        <v>1087</v>
      </c>
      <c r="K1465" t="s">
        <v>3454</v>
      </c>
      <c r="M1465" s="4" t="s">
        <v>3455</v>
      </c>
      <c r="N1465">
        <v>1</v>
      </c>
      <c r="O1465">
        <v>1</v>
      </c>
    </row>
    <row r="1466" spans="1:15" ht="391.5" x14ac:dyDescent="0.35">
      <c r="A1466" t="s">
        <v>2538</v>
      </c>
      <c r="B1466" t="s">
        <v>658</v>
      </c>
      <c r="C1466" t="s">
        <v>3438</v>
      </c>
      <c r="D1466" t="s">
        <v>648</v>
      </c>
      <c r="E1466" t="s">
        <v>187</v>
      </c>
      <c r="F1466">
        <v>77</v>
      </c>
      <c r="G1466">
        <v>9</v>
      </c>
      <c r="H1466" t="s">
        <v>779</v>
      </c>
      <c r="J1466" t="s">
        <v>1236</v>
      </c>
      <c r="K1466" t="s">
        <v>758</v>
      </c>
      <c r="M1466" s="4" t="s">
        <v>3456</v>
      </c>
      <c r="N1466">
        <v>2</v>
      </c>
      <c r="O1466">
        <v>1</v>
      </c>
    </row>
    <row r="1467" spans="1:15" ht="409.5" x14ac:dyDescent="0.35">
      <c r="A1467" t="s">
        <v>2538</v>
      </c>
      <c r="B1467" t="s">
        <v>658</v>
      </c>
      <c r="C1467" t="s">
        <v>3438</v>
      </c>
      <c r="D1467" t="s">
        <v>648</v>
      </c>
      <c r="E1467" t="s">
        <v>3457</v>
      </c>
      <c r="F1467">
        <v>87</v>
      </c>
      <c r="G1467">
        <v>13</v>
      </c>
      <c r="H1467" t="s">
        <v>779</v>
      </c>
      <c r="J1467" t="s">
        <v>1087</v>
      </c>
      <c r="K1467" t="s">
        <v>3458</v>
      </c>
      <c r="M1467" s="4" t="s">
        <v>3459</v>
      </c>
      <c r="N1467">
        <v>1</v>
      </c>
      <c r="O1467">
        <v>1</v>
      </c>
    </row>
    <row r="1468" spans="1:15" ht="409.5" x14ac:dyDescent="0.35">
      <c r="A1468" t="s">
        <v>2538</v>
      </c>
      <c r="B1468" t="s">
        <v>658</v>
      </c>
      <c r="C1468" t="s">
        <v>3438</v>
      </c>
      <c r="D1468" t="s">
        <v>3457</v>
      </c>
      <c r="E1468" t="s">
        <v>3460</v>
      </c>
      <c r="F1468">
        <v>101</v>
      </c>
      <c r="G1468">
        <v>10</v>
      </c>
      <c r="H1468" t="s">
        <v>779</v>
      </c>
      <c r="J1468" t="s">
        <v>1236</v>
      </c>
      <c r="K1468" t="s">
        <v>3461</v>
      </c>
      <c r="M1468" s="4" t="s">
        <v>3462</v>
      </c>
      <c r="N1468">
        <v>1</v>
      </c>
      <c r="O1468">
        <v>1</v>
      </c>
    </row>
    <row r="1469" spans="1:15" ht="246.5" x14ac:dyDescent="0.35">
      <c r="A1469" t="s">
        <v>2538</v>
      </c>
      <c r="B1469" t="s">
        <v>658</v>
      </c>
      <c r="C1469" t="s">
        <v>3438</v>
      </c>
      <c r="D1469" t="s">
        <v>648</v>
      </c>
      <c r="E1469" t="s">
        <v>3463</v>
      </c>
      <c r="F1469">
        <v>112</v>
      </c>
      <c r="G1469">
        <v>3</v>
      </c>
      <c r="H1469" t="s">
        <v>779</v>
      </c>
      <c r="J1469" t="s">
        <v>1089</v>
      </c>
      <c r="K1469" t="s">
        <v>3464</v>
      </c>
      <c r="M1469" s="4" t="s">
        <v>3465</v>
      </c>
      <c r="N1469">
        <v>1</v>
      </c>
      <c r="O1469">
        <v>1</v>
      </c>
    </row>
    <row r="1470" spans="1:15" ht="377" x14ac:dyDescent="0.35">
      <c r="A1470" t="s">
        <v>2538</v>
      </c>
      <c r="B1470" t="s">
        <v>658</v>
      </c>
      <c r="C1470" t="s">
        <v>3438</v>
      </c>
      <c r="D1470" t="s">
        <v>648</v>
      </c>
      <c r="E1470" t="s">
        <v>3466</v>
      </c>
      <c r="F1470">
        <v>116</v>
      </c>
      <c r="G1470">
        <v>7</v>
      </c>
      <c r="H1470" t="s">
        <v>779</v>
      </c>
      <c r="J1470" t="s">
        <v>983</v>
      </c>
      <c r="K1470" t="s">
        <v>758</v>
      </c>
      <c r="M1470" s="4" t="s">
        <v>3467</v>
      </c>
      <c r="N1470">
        <v>1</v>
      </c>
      <c r="O1470">
        <v>1</v>
      </c>
    </row>
    <row r="1471" spans="1:15" ht="203" x14ac:dyDescent="0.35">
      <c r="A1471" t="s">
        <v>2538</v>
      </c>
      <c r="B1471" t="s">
        <v>658</v>
      </c>
      <c r="C1471" t="s">
        <v>3438</v>
      </c>
      <c r="D1471" t="s">
        <v>648</v>
      </c>
      <c r="E1471" t="s">
        <v>3468</v>
      </c>
      <c r="F1471">
        <v>124</v>
      </c>
      <c r="G1471">
        <v>3</v>
      </c>
      <c r="H1471" t="s">
        <v>779</v>
      </c>
      <c r="J1471" t="s">
        <v>983</v>
      </c>
      <c r="K1471" t="s">
        <v>3469</v>
      </c>
      <c r="M1471" s="4" t="s">
        <v>3470</v>
      </c>
      <c r="N1471">
        <v>1</v>
      </c>
      <c r="O1471">
        <v>1</v>
      </c>
    </row>
    <row r="1472" spans="1:15" ht="409.5" x14ac:dyDescent="0.35">
      <c r="A1472" t="s">
        <v>2538</v>
      </c>
      <c r="B1472" t="s">
        <v>658</v>
      </c>
      <c r="C1472" t="s">
        <v>3438</v>
      </c>
      <c r="D1472" t="s">
        <v>648</v>
      </c>
      <c r="E1472" t="s">
        <v>3471</v>
      </c>
      <c r="F1472">
        <v>128</v>
      </c>
      <c r="G1472">
        <v>12</v>
      </c>
      <c r="H1472" t="s">
        <v>779</v>
      </c>
      <c r="J1472" t="s">
        <v>983</v>
      </c>
      <c r="K1472" t="s">
        <v>3472</v>
      </c>
      <c r="M1472" s="4" t="s">
        <v>3473</v>
      </c>
      <c r="N1472">
        <v>1</v>
      </c>
      <c r="O1472">
        <v>1</v>
      </c>
    </row>
    <row r="1473" spans="1:15" ht="409.5" x14ac:dyDescent="0.35">
      <c r="A1473" t="s">
        <v>2538</v>
      </c>
      <c r="B1473" t="s">
        <v>658</v>
      </c>
      <c r="C1473" t="s">
        <v>3438</v>
      </c>
      <c r="D1473" t="s">
        <v>648</v>
      </c>
      <c r="E1473" t="s">
        <v>3474</v>
      </c>
      <c r="F1473">
        <v>141</v>
      </c>
      <c r="G1473">
        <v>14</v>
      </c>
      <c r="H1473" t="s">
        <v>779</v>
      </c>
      <c r="J1473" t="s">
        <v>1236</v>
      </c>
      <c r="K1473" t="s">
        <v>757</v>
      </c>
      <c r="M1473" s="4" t="s">
        <v>3475</v>
      </c>
      <c r="N1473">
        <v>1</v>
      </c>
      <c r="O1473">
        <v>1</v>
      </c>
    </row>
    <row r="1474" spans="1:15" ht="409.5" x14ac:dyDescent="0.35">
      <c r="A1474" t="s">
        <v>2538</v>
      </c>
      <c r="B1474" t="s">
        <v>658</v>
      </c>
      <c r="C1474" t="s">
        <v>3438</v>
      </c>
      <c r="D1474" t="s">
        <v>648</v>
      </c>
      <c r="E1474" t="s">
        <v>191</v>
      </c>
      <c r="F1474">
        <v>156</v>
      </c>
      <c r="G1474">
        <v>20</v>
      </c>
      <c r="H1474" t="s">
        <v>779</v>
      </c>
      <c r="J1474" t="s">
        <v>983</v>
      </c>
      <c r="K1474" t="s">
        <v>757</v>
      </c>
      <c r="M1474" s="4" t="s">
        <v>3476</v>
      </c>
      <c r="N1474">
        <v>2</v>
      </c>
      <c r="O1474">
        <v>1</v>
      </c>
    </row>
    <row r="1475" spans="1:15" ht="174" x14ac:dyDescent="0.35">
      <c r="A1475" t="s">
        <v>2538</v>
      </c>
      <c r="B1475" t="s">
        <v>658</v>
      </c>
      <c r="C1475" t="s">
        <v>3438</v>
      </c>
      <c r="D1475" t="s">
        <v>648</v>
      </c>
      <c r="E1475" t="s">
        <v>3477</v>
      </c>
      <c r="F1475">
        <v>177</v>
      </c>
      <c r="G1475">
        <v>3</v>
      </c>
      <c r="H1475" t="s">
        <v>779</v>
      </c>
      <c r="J1475" t="s">
        <v>1089</v>
      </c>
      <c r="K1475" t="s">
        <v>758</v>
      </c>
      <c r="M1475" s="4" t="s">
        <v>3478</v>
      </c>
      <c r="N1475">
        <v>1</v>
      </c>
      <c r="O1475">
        <v>1</v>
      </c>
    </row>
    <row r="1476" spans="1:15" ht="174" x14ac:dyDescent="0.35">
      <c r="A1476" t="s">
        <v>2538</v>
      </c>
      <c r="B1476" t="s">
        <v>658</v>
      </c>
      <c r="C1476" t="s">
        <v>3438</v>
      </c>
      <c r="D1476" t="s">
        <v>648</v>
      </c>
      <c r="E1476" t="s">
        <v>3479</v>
      </c>
      <c r="F1476">
        <v>181</v>
      </c>
      <c r="G1476">
        <v>3</v>
      </c>
      <c r="H1476" t="s">
        <v>779</v>
      </c>
      <c r="J1476" t="s">
        <v>3480</v>
      </c>
      <c r="K1476" t="s">
        <v>758</v>
      </c>
      <c r="M1476" s="4" t="s">
        <v>3481</v>
      </c>
      <c r="N1476">
        <v>1</v>
      </c>
      <c r="O1476">
        <v>1</v>
      </c>
    </row>
    <row r="1477" spans="1:15" ht="261" x14ac:dyDescent="0.35">
      <c r="A1477" t="s">
        <v>2538</v>
      </c>
      <c r="B1477" t="s">
        <v>658</v>
      </c>
      <c r="C1477" t="s">
        <v>3438</v>
      </c>
      <c r="D1477" t="s">
        <v>3479</v>
      </c>
      <c r="E1477" t="s">
        <v>3482</v>
      </c>
      <c r="F1477">
        <v>185</v>
      </c>
      <c r="G1477">
        <v>3</v>
      </c>
      <c r="H1477" t="s">
        <v>779</v>
      </c>
      <c r="J1477" t="s">
        <v>1236</v>
      </c>
      <c r="K1477" t="s">
        <v>3483</v>
      </c>
      <c r="M1477" s="4" t="s">
        <v>3484</v>
      </c>
      <c r="N1477">
        <v>1</v>
      </c>
      <c r="O1477">
        <v>1</v>
      </c>
    </row>
    <row r="1478" spans="1:15" ht="275.5" x14ac:dyDescent="0.35">
      <c r="A1478" t="s">
        <v>2538</v>
      </c>
      <c r="B1478" t="s">
        <v>658</v>
      </c>
      <c r="C1478" t="s">
        <v>3438</v>
      </c>
      <c r="D1478" t="s">
        <v>648</v>
      </c>
      <c r="E1478" t="s">
        <v>607</v>
      </c>
      <c r="F1478">
        <v>189</v>
      </c>
      <c r="G1478">
        <v>3</v>
      </c>
      <c r="H1478" t="s">
        <v>779</v>
      </c>
      <c r="J1478" t="s">
        <v>1089</v>
      </c>
      <c r="K1478" t="s">
        <v>3485</v>
      </c>
      <c r="M1478" s="4" t="s">
        <v>3486</v>
      </c>
      <c r="N1478">
        <v>2</v>
      </c>
      <c r="O1478">
        <v>1</v>
      </c>
    </row>
    <row r="1479" spans="1:15" ht="409.5" x14ac:dyDescent="0.35">
      <c r="A1479" t="s">
        <v>2538</v>
      </c>
      <c r="B1479" t="s">
        <v>658</v>
      </c>
      <c r="C1479" t="s">
        <v>3438</v>
      </c>
      <c r="D1479" t="s">
        <v>648</v>
      </c>
      <c r="E1479" t="s">
        <v>3487</v>
      </c>
      <c r="F1479">
        <v>193</v>
      </c>
      <c r="G1479">
        <v>10</v>
      </c>
      <c r="H1479" t="s">
        <v>779</v>
      </c>
      <c r="J1479" t="s">
        <v>1089</v>
      </c>
      <c r="K1479" t="s">
        <v>758</v>
      </c>
      <c r="M1479" s="4" t="s">
        <v>3488</v>
      </c>
      <c r="N1479">
        <v>1</v>
      </c>
      <c r="O1479">
        <v>1</v>
      </c>
    </row>
    <row r="1480" spans="1:15" ht="362.5" x14ac:dyDescent="0.35">
      <c r="A1480" t="s">
        <v>2538</v>
      </c>
      <c r="B1480" t="s">
        <v>658</v>
      </c>
      <c r="C1480" t="s">
        <v>3438</v>
      </c>
      <c r="D1480" t="s">
        <v>648</v>
      </c>
      <c r="E1480" t="s">
        <v>3489</v>
      </c>
      <c r="F1480">
        <v>204</v>
      </c>
      <c r="G1480">
        <v>8</v>
      </c>
      <c r="H1480" t="s">
        <v>779</v>
      </c>
      <c r="J1480" t="s">
        <v>1089</v>
      </c>
      <c r="K1480" t="s">
        <v>758</v>
      </c>
      <c r="M1480" s="4" t="s">
        <v>3490</v>
      </c>
      <c r="N1480">
        <v>1</v>
      </c>
      <c r="O1480">
        <v>1</v>
      </c>
    </row>
    <row r="1481" spans="1:15" ht="409.5" x14ac:dyDescent="0.35">
      <c r="A1481" t="s">
        <v>2538</v>
      </c>
      <c r="B1481" t="s">
        <v>658</v>
      </c>
      <c r="C1481" t="s">
        <v>3438</v>
      </c>
      <c r="D1481" t="s">
        <v>648</v>
      </c>
      <c r="E1481" t="s">
        <v>3491</v>
      </c>
      <c r="F1481">
        <v>213</v>
      </c>
      <c r="G1481">
        <v>12</v>
      </c>
      <c r="H1481" t="s">
        <v>779</v>
      </c>
      <c r="J1481" t="s">
        <v>1089</v>
      </c>
      <c r="K1481" t="s">
        <v>3492</v>
      </c>
      <c r="M1481" s="4" t="s">
        <v>3493</v>
      </c>
      <c r="N1481">
        <v>1</v>
      </c>
      <c r="O1481">
        <v>1</v>
      </c>
    </row>
    <row r="1482" spans="1:15" ht="409.5" x14ac:dyDescent="0.35">
      <c r="A1482" t="s">
        <v>2538</v>
      </c>
      <c r="B1482" t="s">
        <v>658</v>
      </c>
      <c r="C1482" t="s">
        <v>3438</v>
      </c>
      <c r="D1482" t="s">
        <v>607</v>
      </c>
      <c r="E1482" t="s">
        <v>3494</v>
      </c>
      <c r="F1482">
        <v>226</v>
      </c>
      <c r="G1482">
        <v>19</v>
      </c>
      <c r="H1482" t="s">
        <v>779</v>
      </c>
      <c r="J1482" t="s">
        <v>1236</v>
      </c>
      <c r="K1482" t="s">
        <v>3304</v>
      </c>
      <c r="M1482" s="4" t="s">
        <v>3495</v>
      </c>
      <c r="N1482">
        <v>1</v>
      </c>
      <c r="O1482">
        <v>1</v>
      </c>
    </row>
    <row r="1483" spans="1:15" ht="409.5" x14ac:dyDescent="0.35">
      <c r="A1483" t="s">
        <v>2538</v>
      </c>
      <c r="B1483" t="s">
        <v>658</v>
      </c>
      <c r="C1483" t="s">
        <v>3438</v>
      </c>
      <c r="D1483" t="s">
        <v>648</v>
      </c>
      <c r="E1483" t="s">
        <v>3496</v>
      </c>
      <c r="F1483">
        <v>246</v>
      </c>
      <c r="G1483">
        <v>15</v>
      </c>
      <c r="H1483" t="s">
        <v>779</v>
      </c>
      <c r="J1483" t="s">
        <v>1236</v>
      </c>
      <c r="K1483" t="s">
        <v>3497</v>
      </c>
      <c r="M1483" s="4" t="s">
        <v>3498</v>
      </c>
      <c r="N1483">
        <v>1</v>
      </c>
      <c r="O1483">
        <v>1</v>
      </c>
    </row>
    <row r="1484" spans="1:15" ht="409.5" x14ac:dyDescent="0.35">
      <c r="A1484" t="s">
        <v>2538</v>
      </c>
      <c r="B1484" t="s">
        <v>658</v>
      </c>
      <c r="C1484" t="s">
        <v>3438</v>
      </c>
      <c r="D1484" t="s">
        <v>648</v>
      </c>
      <c r="E1484" t="s">
        <v>192</v>
      </c>
      <c r="F1484">
        <v>262</v>
      </c>
      <c r="G1484">
        <v>9</v>
      </c>
      <c r="H1484" t="s">
        <v>779</v>
      </c>
      <c r="J1484" t="s">
        <v>1236</v>
      </c>
      <c r="K1484" t="s">
        <v>757</v>
      </c>
      <c r="M1484" s="4" t="s">
        <v>1321</v>
      </c>
      <c r="N1484">
        <v>2</v>
      </c>
      <c r="O1484">
        <v>2</v>
      </c>
    </row>
    <row r="1485" spans="1:15" ht="409.5" x14ac:dyDescent="0.35">
      <c r="A1485" t="s">
        <v>2538</v>
      </c>
      <c r="B1485" t="s">
        <v>658</v>
      </c>
      <c r="C1485" t="s">
        <v>3438</v>
      </c>
      <c r="D1485" t="s">
        <v>648</v>
      </c>
      <c r="E1485" t="s">
        <v>193</v>
      </c>
      <c r="F1485">
        <v>272</v>
      </c>
      <c r="G1485">
        <v>11</v>
      </c>
      <c r="H1485" t="s">
        <v>779</v>
      </c>
      <c r="J1485" t="s">
        <v>1192</v>
      </c>
      <c r="K1485" t="s">
        <v>758</v>
      </c>
      <c r="M1485" s="4" t="s">
        <v>3499</v>
      </c>
      <c r="N1485">
        <v>2</v>
      </c>
      <c r="O1485">
        <v>1</v>
      </c>
    </row>
    <row r="1486" spans="1:15" ht="409.5" x14ac:dyDescent="0.35">
      <c r="A1486" t="s">
        <v>2538</v>
      </c>
      <c r="B1486" t="s">
        <v>658</v>
      </c>
      <c r="C1486" t="s">
        <v>3438</v>
      </c>
      <c r="D1486" t="s">
        <v>648</v>
      </c>
      <c r="E1486" t="s">
        <v>194</v>
      </c>
      <c r="F1486">
        <v>284</v>
      </c>
      <c r="G1486">
        <v>9</v>
      </c>
      <c r="H1486" t="s">
        <v>779</v>
      </c>
      <c r="J1486" t="s">
        <v>1236</v>
      </c>
      <c r="K1486" t="s">
        <v>758</v>
      </c>
      <c r="M1486" s="4" t="s">
        <v>3500</v>
      </c>
      <c r="N1486">
        <v>2</v>
      </c>
      <c r="O1486">
        <v>1</v>
      </c>
    </row>
    <row r="1487" spans="1:15" ht="174" x14ac:dyDescent="0.35">
      <c r="A1487" t="s">
        <v>2538</v>
      </c>
      <c r="B1487" t="s">
        <v>658</v>
      </c>
      <c r="C1487" t="s">
        <v>3438</v>
      </c>
      <c r="D1487" t="s">
        <v>648</v>
      </c>
      <c r="E1487" t="s">
        <v>608</v>
      </c>
      <c r="F1487">
        <v>294</v>
      </c>
      <c r="G1487">
        <v>3</v>
      </c>
      <c r="H1487" t="s">
        <v>779</v>
      </c>
      <c r="J1487" t="s">
        <v>1089</v>
      </c>
      <c r="K1487" t="s">
        <v>758</v>
      </c>
      <c r="M1487" s="4" t="s">
        <v>1777</v>
      </c>
      <c r="N1487">
        <v>2</v>
      </c>
      <c r="O1487">
        <v>2</v>
      </c>
    </row>
    <row r="1488" spans="1:15" ht="319" x14ac:dyDescent="0.35">
      <c r="A1488" t="s">
        <v>2538</v>
      </c>
      <c r="B1488" t="s">
        <v>658</v>
      </c>
      <c r="C1488" t="s">
        <v>3438</v>
      </c>
      <c r="D1488" t="s">
        <v>648</v>
      </c>
      <c r="E1488" t="s">
        <v>3501</v>
      </c>
      <c r="F1488">
        <v>298</v>
      </c>
      <c r="G1488">
        <v>7</v>
      </c>
      <c r="H1488" t="s">
        <v>779</v>
      </c>
      <c r="J1488" t="s">
        <v>705</v>
      </c>
      <c r="K1488" t="s">
        <v>665</v>
      </c>
      <c r="M1488" s="4" t="s">
        <v>3502</v>
      </c>
      <c r="N1488">
        <v>1</v>
      </c>
      <c r="O1488">
        <v>1</v>
      </c>
    </row>
    <row r="1489" spans="1:15" ht="319" x14ac:dyDescent="0.35">
      <c r="A1489" t="s">
        <v>2538</v>
      </c>
      <c r="B1489" t="s">
        <v>658</v>
      </c>
      <c r="C1489" t="s">
        <v>3438</v>
      </c>
      <c r="D1489" t="s">
        <v>648</v>
      </c>
      <c r="E1489" t="s">
        <v>3503</v>
      </c>
      <c r="F1489">
        <v>306</v>
      </c>
      <c r="G1489">
        <v>4</v>
      </c>
      <c r="H1489" t="s">
        <v>779</v>
      </c>
      <c r="J1489" t="s">
        <v>2687</v>
      </c>
      <c r="K1489" t="s">
        <v>3504</v>
      </c>
      <c r="M1489" s="4" t="s">
        <v>3505</v>
      </c>
      <c r="N1489">
        <v>1</v>
      </c>
      <c r="O1489">
        <v>1</v>
      </c>
    </row>
    <row r="1490" spans="1:15" ht="409.5" x14ac:dyDescent="0.35">
      <c r="A1490" t="s">
        <v>2538</v>
      </c>
      <c r="B1490" t="s">
        <v>658</v>
      </c>
      <c r="C1490" t="s">
        <v>3438</v>
      </c>
      <c r="D1490" t="s">
        <v>648</v>
      </c>
      <c r="E1490" t="s">
        <v>195</v>
      </c>
      <c r="F1490">
        <v>311</v>
      </c>
      <c r="G1490">
        <v>21</v>
      </c>
      <c r="H1490" t="s">
        <v>779</v>
      </c>
      <c r="J1490" t="s">
        <v>986</v>
      </c>
      <c r="K1490" t="s">
        <v>762</v>
      </c>
      <c r="M1490" s="4" t="s">
        <v>3506</v>
      </c>
      <c r="N1490">
        <v>2</v>
      </c>
      <c r="O1490">
        <v>1</v>
      </c>
    </row>
    <row r="1491" spans="1:15" ht="261" x14ac:dyDescent="0.35">
      <c r="A1491" t="s">
        <v>2538</v>
      </c>
      <c r="B1491" t="s">
        <v>658</v>
      </c>
      <c r="C1491" t="s">
        <v>3438</v>
      </c>
      <c r="D1491" t="s">
        <v>648</v>
      </c>
      <c r="E1491" t="s">
        <v>609</v>
      </c>
      <c r="F1491">
        <v>333</v>
      </c>
      <c r="G1491">
        <v>5</v>
      </c>
      <c r="H1491" t="s">
        <v>779</v>
      </c>
      <c r="J1491" t="s">
        <v>1143</v>
      </c>
      <c r="K1491" t="s">
        <v>3507</v>
      </c>
      <c r="M1491" s="4" t="s">
        <v>3508</v>
      </c>
      <c r="N1491">
        <v>2</v>
      </c>
      <c r="O1491">
        <v>1</v>
      </c>
    </row>
    <row r="1492" spans="1:15" ht="409.5" x14ac:dyDescent="0.35">
      <c r="A1492" t="s">
        <v>2538</v>
      </c>
      <c r="B1492" t="s">
        <v>658</v>
      </c>
      <c r="C1492" t="s">
        <v>3438</v>
      </c>
      <c r="D1492" t="s">
        <v>648</v>
      </c>
      <c r="E1492" t="s">
        <v>3509</v>
      </c>
      <c r="F1492">
        <v>339</v>
      </c>
      <c r="G1492">
        <v>11</v>
      </c>
      <c r="H1492" t="s">
        <v>779</v>
      </c>
      <c r="J1492" t="s">
        <v>1087</v>
      </c>
      <c r="K1492" t="s">
        <v>3510</v>
      </c>
      <c r="M1492" s="4" t="s">
        <v>3511</v>
      </c>
      <c r="N1492">
        <v>1</v>
      </c>
      <c r="O1492">
        <v>1</v>
      </c>
    </row>
    <row r="1493" spans="1:15" ht="217.5" x14ac:dyDescent="0.35">
      <c r="A1493" t="s">
        <v>2538</v>
      </c>
      <c r="B1493" t="s">
        <v>658</v>
      </c>
      <c r="C1493" t="s">
        <v>3438</v>
      </c>
      <c r="D1493" t="s">
        <v>648</v>
      </c>
      <c r="E1493" t="s">
        <v>3512</v>
      </c>
      <c r="F1493">
        <v>351</v>
      </c>
      <c r="G1493">
        <v>3</v>
      </c>
      <c r="H1493" t="s">
        <v>779</v>
      </c>
      <c r="J1493" t="s">
        <v>1089</v>
      </c>
      <c r="K1493" t="s">
        <v>3513</v>
      </c>
      <c r="M1493" s="4" t="s">
        <v>3514</v>
      </c>
      <c r="N1493">
        <v>1</v>
      </c>
      <c r="O1493">
        <v>1</v>
      </c>
    </row>
    <row r="1494" spans="1:15" ht="188.5" x14ac:dyDescent="0.35">
      <c r="A1494" t="s">
        <v>2538</v>
      </c>
      <c r="B1494" t="s">
        <v>658</v>
      </c>
      <c r="C1494" t="s">
        <v>3438</v>
      </c>
      <c r="D1494" t="s">
        <v>651</v>
      </c>
      <c r="E1494" t="s">
        <v>3515</v>
      </c>
      <c r="F1494">
        <v>355</v>
      </c>
      <c r="G1494">
        <v>3</v>
      </c>
      <c r="H1494" t="s">
        <v>779</v>
      </c>
      <c r="J1494" t="s">
        <v>1089</v>
      </c>
      <c r="K1494" t="s">
        <v>3516</v>
      </c>
      <c r="M1494" s="4" t="s">
        <v>3517</v>
      </c>
      <c r="N1494">
        <v>1</v>
      </c>
      <c r="O1494">
        <v>1</v>
      </c>
    </row>
    <row r="1495" spans="1:15" ht="203" x14ac:dyDescent="0.35">
      <c r="A1495" t="s">
        <v>2538</v>
      </c>
      <c r="B1495" t="s">
        <v>658</v>
      </c>
      <c r="C1495" t="s">
        <v>3438</v>
      </c>
      <c r="D1495" t="s">
        <v>648</v>
      </c>
      <c r="E1495" t="s">
        <v>186</v>
      </c>
      <c r="F1495">
        <v>359</v>
      </c>
      <c r="G1495">
        <v>3</v>
      </c>
      <c r="H1495" t="s">
        <v>3</v>
      </c>
      <c r="K1495" t="s">
        <v>3485</v>
      </c>
      <c r="M1495" s="4" t="s">
        <v>3518</v>
      </c>
      <c r="N1495">
        <v>2</v>
      </c>
      <c r="O1495">
        <v>1</v>
      </c>
    </row>
    <row r="1496" spans="1:15" ht="203" x14ac:dyDescent="0.35">
      <c r="A1496" t="s">
        <v>2538</v>
      </c>
      <c r="B1496" t="s">
        <v>658</v>
      </c>
      <c r="C1496" t="s">
        <v>3438</v>
      </c>
      <c r="D1496" t="s">
        <v>648</v>
      </c>
      <c r="E1496" t="s">
        <v>3519</v>
      </c>
      <c r="F1496">
        <v>363</v>
      </c>
      <c r="G1496">
        <v>3</v>
      </c>
      <c r="H1496" t="s">
        <v>3</v>
      </c>
      <c r="K1496" t="s">
        <v>3485</v>
      </c>
      <c r="M1496" s="4" t="s">
        <v>3520</v>
      </c>
      <c r="N1496">
        <v>1</v>
      </c>
      <c r="O1496">
        <v>1</v>
      </c>
    </row>
    <row r="1497" spans="1:15" ht="409.5" x14ac:dyDescent="0.35">
      <c r="A1497" t="s">
        <v>2538</v>
      </c>
      <c r="B1497" t="s">
        <v>658</v>
      </c>
      <c r="C1497" t="s">
        <v>3438</v>
      </c>
      <c r="D1497" t="s">
        <v>648</v>
      </c>
      <c r="E1497" t="s">
        <v>3521</v>
      </c>
      <c r="F1497">
        <v>367</v>
      </c>
      <c r="G1497">
        <v>13</v>
      </c>
      <c r="H1497" t="s">
        <v>3</v>
      </c>
      <c r="K1497" t="s">
        <v>3522</v>
      </c>
      <c r="M1497" s="4" t="s">
        <v>3523</v>
      </c>
      <c r="N1497">
        <v>1</v>
      </c>
      <c r="O1497">
        <v>1</v>
      </c>
    </row>
    <row r="1498" spans="1:15" ht="203" x14ac:dyDescent="0.35">
      <c r="A1498" t="s">
        <v>2538</v>
      </c>
      <c r="B1498" t="s">
        <v>658</v>
      </c>
      <c r="C1498" t="s">
        <v>3438</v>
      </c>
      <c r="D1498" t="s">
        <v>648</v>
      </c>
      <c r="E1498" t="s">
        <v>3524</v>
      </c>
      <c r="F1498">
        <v>381</v>
      </c>
      <c r="G1498">
        <v>5</v>
      </c>
      <c r="H1498" t="s">
        <v>3</v>
      </c>
      <c r="K1498" t="s">
        <v>3525</v>
      </c>
      <c r="M1498" s="4" t="s">
        <v>3526</v>
      </c>
      <c r="N1498">
        <v>1</v>
      </c>
      <c r="O1498">
        <v>1</v>
      </c>
    </row>
    <row r="1499" spans="1:15" ht="409.5" x14ac:dyDescent="0.35">
      <c r="A1499" t="s">
        <v>2538</v>
      </c>
      <c r="B1499" t="s">
        <v>658</v>
      </c>
      <c r="C1499" t="s">
        <v>3438</v>
      </c>
      <c r="D1499" t="s">
        <v>648</v>
      </c>
      <c r="E1499" t="s">
        <v>3527</v>
      </c>
      <c r="F1499">
        <v>387</v>
      </c>
      <c r="G1499">
        <v>10</v>
      </c>
      <c r="H1499" t="s">
        <v>779</v>
      </c>
      <c r="I1499" t="s">
        <v>4</v>
      </c>
      <c r="J1499" t="s">
        <v>1089</v>
      </c>
      <c r="K1499" t="s">
        <v>758</v>
      </c>
      <c r="M1499" s="4" t="s">
        <v>3528</v>
      </c>
      <c r="N1499">
        <v>1</v>
      </c>
      <c r="O1499">
        <v>1</v>
      </c>
    </row>
    <row r="1500" spans="1:15" ht="101.5" x14ac:dyDescent="0.35">
      <c r="A1500" t="s">
        <v>2538</v>
      </c>
      <c r="B1500" t="s">
        <v>658</v>
      </c>
      <c r="C1500" t="s">
        <v>3438</v>
      </c>
      <c r="D1500" t="s">
        <v>2409</v>
      </c>
      <c r="E1500" t="s">
        <v>2409</v>
      </c>
      <c r="F1500">
        <v>398</v>
      </c>
      <c r="G1500">
        <v>5</v>
      </c>
      <c r="H1500" t="s">
        <v>3</v>
      </c>
      <c r="K1500" t="s">
        <v>659</v>
      </c>
      <c r="M1500" s="4" t="s">
        <v>3529</v>
      </c>
      <c r="N1500">
        <v>15</v>
      </c>
      <c r="O1500">
        <v>1</v>
      </c>
    </row>
    <row r="1501" spans="1:15" ht="275.5" x14ac:dyDescent="0.35">
      <c r="A1501" t="s">
        <v>2538</v>
      </c>
      <c r="B1501" t="s">
        <v>658</v>
      </c>
      <c r="C1501" t="s">
        <v>3438</v>
      </c>
      <c r="D1501" t="s">
        <v>648</v>
      </c>
      <c r="E1501" t="s">
        <v>3530</v>
      </c>
      <c r="F1501">
        <v>404</v>
      </c>
      <c r="G1501">
        <v>7</v>
      </c>
      <c r="H1501" t="s">
        <v>3</v>
      </c>
      <c r="I1501" t="s">
        <v>4</v>
      </c>
      <c r="K1501" t="s">
        <v>659</v>
      </c>
      <c r="M1501" s="4" t="s">
        <v>3531</v>
      </c>
      <c r="N1501">
        <v>1</v>
      </c>
      <c r="O1501">
        <v>1</v>
      </c>
    </row>
    <row r="1502" spans="1:15" ht="145" x14ac:dyDescent="0.35">
      <c r="A1502" t="s">
        <v>2538</v>
      </c>
      <c r="B1502" t="s">
        <v>658</v>
      </c>
      <c r="C1502" t="s">
        <v>3438</v>
      </c>
      <c r="D1502" t="s">
        <v>704</v>
      </c>
      <c r="E1502" t="s">
        <v>2770</v>
      </c>
      <c r="F1502">
        <v>412</v>
      </c>
      <c r="G1502">
        <v>3</v>
      </c>
      <c r="H1502" t="s">
        <v>3</v>
      </c>
      <c r="I1502" t="s">
        <v>4</v>
      </c>
      <c r="K1502" t="s">
        <v>659</v>
      </c>
      <c r="M1502" s="4" t="s">
        <v>3532</v>
      </c>
      <c r="N1502">
        <v>2</v>
      </c>
      <c r="O1502">
        <v>1</v>
      </c>
    </row>
    <row r="1503" spans="1:15" ht="409.5" x14ac:dyDescent="0.35">
      <c r="A1503" t="s">
        <v>2538</v>
      </c>
      <c r="B1503" t="s">
        <v>658</v>
      </c>
      <c r="C1503" t="s">
        <v>3533</v>
      </c>
      <c r="D1503" t="s">
        <v>455</v>
      </c>
      <c r="E1503" t="s">
        <v>455</v>
      </c>
      <c r="F1503">
        <v>3</v>
      </c>
      <c r="G1503">
        <v>9</v>
      </c>
      <c r="H1503" t="s">
        <v>779</v>
      </c>
      <c r="J1503" t="s">
        <v>1547</v>
      </c>
      <c r="K1503" t="s">
        <v>867</v>
      </c>
      <c r="M1503" s="4" t="s">
        <v>3534</v>
      </c>
      <c r="N1503">
        <v>2</v>
      </c>
      <c r="O1503">
        <v>1</v>
      </c>
    </row>
    <row r="1504" spans="1:15" ht="275.5" x14ac:dyDescent="0.35">
      <c r="A1504" t="s">
        <v>2538</v>
      </c>
      <c r="B1504" t="s">
        <v>658</v>
      </c>
      <c r="C1504" t="s">
        <v>3533</v>
      </c>
      <c r="D1504" t="s">
        <v>455</v>
      </c>
      <c r="E1504" t="s">
        <v>3535</v>
      </c>
      <c r="F1504">
        <v>13</v>
      </c>
      <c r="G1504">
        <v>6</v>
      </c>
      <c r="H1504" t="s">
        <v>3</v>
      </c>
      <c r="I1504" t="s">
        <v>4</v>
      </c>
      <c r="K1504" t="s">
        <v>659</v>
      </c>
      <c r="M1504" s="4" t="s">
        <v>3536</v>
      </c>
      <c r="N1504">
        <v>1</v>
      </c>
      <c r="O1504">
        <v>1</v>
      </c>
    </row>
    <row r="1505" spans="1:15" ht="319" x14ac:dyDescent="0.35">
      <c r="A1505" t="s">
        <v>2538</v>
      </c>
      <c r="B1505" t="s">
        <v>658</v>
      </c>
      <c r="C1505" t="s">
        <v>3533</v>
      </c>
      <c r="D1505" t="s">
        <v>455</v>
      </c>
      <c r="E1505" t="s">
        <v>3537</v>
      </c>
      <c r="F1505">
        <v>20</v>
      </c>
      <c r="G1505">
        <v>5</v>
      </c>
      <c r="H1505" t="s">
        <v>3</v>
      </c>
      <c r="I1505" t="s">
        <v>4</v>
      </c>
      <c r="K1505" t="s">
        <v>659</v>
      </c>
      <c r="M1505" s="4" t="s">
        <v>3538</v>
      </c>
      <c r="N1505">
        <v>1</v>
      </c>
      <c r="O1505">
        <v>1</v>
      </c>
    </row>
    <row r="1506" spans="1:15" ht="348" x14ac:dyDescent="0.35">
      <c r="A1506" t="s">
        <v>2538</v>
      </c>
      <c r="B1506" t="s">
        <v>658</v>
      </c>
      <c r="C1506" t="s">
        <v>3539</v>
      </c>
      <c r="D1506" t="s">
        <v>3540</v>
      </c>
      <c r="E1506" t="s">
        <v>3541</v>
      </c>
      <c r="F1506">
        <v>3</v>
      </c>
      <c r="G1506">
        <v>7</v>
      </c>
      <c r="H1506" t="s">
        <v>779</v>
      </c>
      <c r="J1506" t="s">
        <v>1089</v>
      </c>
      <c r="K1506" t="s">
        <v>3542</v>
      </c>
      <c r="M1506" s="4" t="s">
        <v>3543</v>
      </c>
      <c r="N1506">
        <v>1</v>
      </c>
      <c r="O1506">
        <v>1</v>
      </c>
    </row>
    <row r="1507" spans="1:15" ht="409.5" x14ac:dyDescent="0.35">
      <c r="A1507" t="s">
        <v>2538</v>
      </c>
      <c r="B1507" t="s">
        <v>658</v>
      </c>
      <c r="C1507" t="s">
        <v>3544</v>
      </c>
      <c r="D1507" t="s">
        <v>643</v>
      </c>
      <c r="E1507" t="s">
        <v>3545</v>
      </c>
      <c r="F1507">
        <v>3</v>
      </c>
      <c r="G1507">
        <v>10</v>
      </c>
      <c r="H1507" t="s">
        <v>779</v>
      </c>
      <c r="J1507" t="s">
        <v>705</v>
      </c>
      <c r="K1507" t="s">
        <v>3546</v>
      </c>
      <c r="M1507" s="4" t="s">
        <v>3547</v>
      </c>
      <c r="N1507">
        <v>1</v>
      </c>
      <c r="O1507">
        <v>1</v>
      </c>
    </row>
    <row r="1508" spans="1:15" ht="348" x14ac:dyDescent="0.35">
      <c r="A1508" t="s">
        <v>2538</v>
      </c>
      <c r="B1508" t="s">
        <v>658</v>
      </c>
      <c r="C1508" t="s">
        <v>3544</v>
      </c>
      <c r="D1508" t="s">
        <v>643</v>
      </c>
      <c r="E1508" t="s">
        <v>3548</v>
      </c>
      <c r="F1508">
        <v>14</v>
      </c>
      <c r="G1508">
        <v>7</v>
      </c>
      <c r="H1508" t="s">
        <v>3</v>
      </c>
      <c r="I1508" t="s">
        <v>4</v>
      </c>
      <c r="K1508" t="s">
        <v>659</v>
      </c>
      <c r="M1508" s="4" t="s">
        <v>3549</v>
      </c>
      <c r="N1508">
        <v>1</v>
      </c>
      <c r="O1508">
        <v>1</v>
      </c>
    </row>
    <row r="1509" spans="1:15" ht="377" x14ac:dyDescent="0.35">
      <c r="A1509" t="s">
        <v>2538</v>
      </c>
      <c r="B1509" t="s">
        <v>658</v>
      </c>
      <c r="C1509" t="s">
        <v>3550</v>
      </c>
      <c r="D1509" t="s">
        <v>3551</v>
      </c>
      <c r="E1509" t="s">
        <v>3552</v>
      </c>
      <c r="F1509">
        <v>3</v>
      </c>
      <c r="G1509">
        <v>9</v>
      </c>
      <c r="H1509" t="s">
        <v>779</v>
      </c>
      <c r="J1509" t="s">
        <v>1192</v>
      </c>
      <c r="K1509" t="s">
        <v>752</v>
      </c>
      <c r="M1509" s="4" t="s">
        <v>3553</v>
      </c>
      <c r="N1509">
        <v>1</v>
      </c>
      <c r="O1509">
        <v>1</v>
      </c>
    </row>
    <row r="1510" spans="1:15" ht="261" x14ac:dyDescent="0.35">
      <c r="A1510" t="s">
        <v>2538</v>
      </c>
      <c r="B1510" t="s">
        <v>658</v>
      </c>
      <c r="C1510" t="s">
        <v>3550</v>
      </c>
      <c r="D1510" t="s">
        <v>651</v>
      </c>
      <c r="E1510" t="s">
        <v>464</v>
      </c>
      <c r="F1510">
        <v>13</v>
      </c>
      <c r="G1510">
        <v>7</v>
      </c>
      <c r="H1510" t="s">
        <v>779</v>
      </c>
      <c r="J1510" t="s">
        <v>1192</v>
      </c>
      <c r="K1510" t="s">
        <v>873</v>
      </c>
      <c r="M1510" s="4" t="s">
        <v>3554</v>
      </c>
      <c r="N1510">
        <v>2</v>
      </c>
      <c r="O1510">
        <v>1</v>
      </c>
    </row>
    <row r="1511" spans="1:15" ht="304.5" x14ac:dyDescent="0.35">
      <c r="A1511" t="s">
        <v>2538</v>
      </c>
      <c r="B1511" t="s">
        <v>658</v>
      </c>
      <c r="C1511" t="s">
        <v>3550</v>
      </c>
      <c r="D1511" t="s">
        <v>651</v>
      </c>
      <c r="E1511" t="s">
        <v>3555</v>
      </c>
      <c r="F1511">
        <v>21</v>
      </c>
      <c r="G1511">
        <v>7</v>
      </c>
      <c r="H1511" t="s">
        <v>779</v>
      </c>
      <c r="J1511" t="s">
        <v>1192</v>
      </c>
      <c r="K1511" t="s">
        <v>874</v>
      </c>
      <c r="M1511" s="4" t="s">
        <v>3556</v>
      </c>
      <c r="N1511">
        <v>1</v>
      </c>
      <c r="O1511">
        <v>1</v>
      </c>
    </row>
    <row r="1512" spans="1:15" ht="409.5" x14ac:dyDescent="0.35">
      <c r="A1512" t="s">
        <v>2538</v>
      </c>
      <c r="B1512" t="s">
        <v>658</v>
      </c>
      <c r="C1512" t="s">
        <v>3550</v>
      </c>
      <c r="D1512" t="s">
        <v>651</v>
      </c>
      <c r="E1512" t="s">
        <v>466</v>
      </c>
      <c r="F1512">
        <v>29</v>
      </c>
      <c r="G1512">
        <v>11</v>
      </c>
      <c r="H1512" t="s">
        <v>779</v>
      </c>
      <c r="J1512" t="s">
        <v>1236</v>
      </c>
      <c r="K1512" t="s">
        <v>874</v>
      </c>
      <c r="M1512" s="4" t="s">
        <v>3557</v>
      </c>
      <c r="N1512">
        <v>2</v>
      </c>
      <c r="O1512">
        <v>1</v>
      </c>
    </row>
    <row r="1513" spans="1:15" ht="232" x14ac:dyDescent="0.35">
      <c r="A1513" t="s">
        <v>2538</v>
      </c>
      <c r="B1513" t="s">
        <v>658</v>
      </c>
      <c r="C1513" t="s">
        <v>3550</v>
      </c>
      <c r="D1513" t="s">
        <v>651</v>
      </c>
      <c r="E1513" t="s">
        <v>471</v>
      </c>
      <c r="F1513">
        <v>41</v>
      </c>
      <c r="G1513">
        <v>7</v>
      </c>
      <c r="H1513" t="s">
        <v>779</v>
      </c>
      <c r="J1513" t="s">
        <v>1089</v>
      </c>
      <c r="K1513" t="s">
        <v>874</v>
      </c>
      <c r="M1513" s="4" t="s">
        <v>1567</v>
      </c>
      <c r="N1513">
        <v>2</v>
      </c>
      <c r="O1513">
        <v>2</v>
      </c>
    </row>
    <row r="1514" spans="1:15" ht="232" x14ac:dyDescent="0.35">
      <c r="A1514" t="s">
        <v>2538</v>
      </c>
      <c r="B1514" t="s">
        <v>658</v>
      </c>
      <c r="C1514" t="s">
        <v>3550</v>
      </c>
      <c r="D1514" t="s">
        <v>651</v>
      </c>
      <c r="E1514" t="s">
        <v>472</v>
      </c>
      <c r="F1514">
        <v>49</v>
      </c>
      <c r="G1514">
        <v>7</v>
      </c>
      <c r="H1514" t="s">
        <v>779</v>
      </c>
      <c r="J1514" t="s">
        <v>1089</v>
      </c>
      <c r="K1514" t="s">
        <v>874</v>
      </c>
      <c r="M1514" s="4" t="s">
        <v>1568</v>
      </c>
      <c r="N1514">
        <v>2</v>
      </c>
      <c r="O1514">
        <v>2</v>
      </c>
    </row>
    <row r="1515" spans="1:15" ht="217.5" x14ac:dyDescent="0.35">
      <c r="A1515" t="s">
        <v>2538</v>
      </c>
      <c r="B1515" t="s">
        <v>658</v>
      </c>
      <c r="C1515" t="s">
        <v>3550</v>
      </c>
      <c r="D1515" t="s">
        <v>651</v>
      </c>
      <c r="E1515" t="s">
        <v>3558</v>
      </c>
      <c r="F1515">
        <v>57</v>
      </c>
      <c r="G1515">
        <v>3</v>
      </c>
      <c r="H1515" t="s">
        <v>779</v>
      </c>
      <c r="J1515" t="s">
        <v>2681</v>
      </c>
      <c r="K1515" t="s">
        <v>874</v>
      </c>
      <c r="M1515" s="4" t="s">
        <v>3559</v>
      </c>
      <c r="N1515">
        <v>1</v>
      </c>
      <c r="O1515">
        <v>1</v>
      </c>
    </row>
    <row r="1516" spans="1:15" ht="290" x14ac:dyDescent="0.35">
      <c r="A1516" t="s">
        <v>2538</v>
      </c>
      <c r="B1516" t="s">
        <v>658</v>
      </c>
      <c r="C1516" t="s">
        <v>3550</v>
      </c>
      <c r="D1516" t="s">
        <v>651</v>
      </c>
      <c r="E1516" t="s">
        <v>3560</v>
      </c>
      <c r="F1516">
        <v>61</v>
      </c>
      <c r="G1516">
        <v>7</v>
      </c>
      <c r="H1516" t="s">
        <v>779</v>
      </c>
      <c r="J1516" t="s">
        <v>705</v>
      </c>
      <c r="K1516" t="s">
        <v>874</v>
      </c>
      <c r="M1516" s="4" t="s">
        <v>3561</v>
      </c>
      <c r="N1516">
        <v>1</v>
      </c>
      <c r="O1516">
        <v>1</v>
      </c>
    </row>
    <row r="1517" spans="1:15" ht="130.5" x14ac:dyDescent="0.35">
      <c r="A1517" t="s">
        <v>2538</v>
      </c>
      <c r="B1517" t="s">
        <v>658</v>
      </c>
      <c r="C1517" t="s">
        <v>3550</v>
      </c>
      <c r="D1517" t="s">
        <v>651</v>
      </c>
      <c r="E1517" t="s">
        <v>465</v>
      </c>
      <c r="F1517">
        <v>69</v>
      </c>
      <c r="G1517">
        <v>4</v>
      </c>
      <c r="H1517" t="s">
        <v>3</v>
      </c>
      <c r="K1517" t="s">
        <v>874</v>
      </c>
      <c r="M1517" s="4" t="s">
        <v>3562</v>
      </c>
      <c r="N1517">
        <v>2</v>
      </c>
      <c r="O1517">
        <v>1</v>
      </c>
    </row>
    <row r="1518" spans="1:15" ht="409.5" x14ac:dyDescent="0.35">
      <c r="A1518" t="s">
        <v>2538</v>
      </c>
      <c r="B1518" t="s">
        <v>658</v>
      </c>
      <c r="C1518" t="s">
        <v>3550</v>
      </c>
      <c r="D1518" t="s">
        <v>3563</v>
      </c>
      <c r="E1518" t="s">
        <v>3563</v>
      </c>
      <c r="F1518">
        <v>74</v>
      </c>
      <c r="G1518">
        <v>16</v>
      </c>
      <c r="H1518" t="s">
        <v>779</v>
      </c>
      <c r="I1518" t="s">
        <v>4</v>
      </c>
      <c r="J1518" t="s">
        <v>1192</v>
      </c>
      <c r="K1518" t="s">
        <v>659</v>
      </c>
      <c r="M1518" s="4" t="s">
        <v>3564</v>
      </c>
      <c r="N1518">
        <v>1</v>
      </c>
      <c r="O1518">
        <v>1</v>
      </c>
    </row>
    <row r="1519" spans="1:15" ht="409.5" x14ac:dyDescent="0.35">
      <c r="A1519" t="s">
        <v>2538</v>
      </c>
      <c r="B1519" t="s">
        <v>658</v>
      </c>
      <c r="C1519" t="s">
        <v>3550</v>
      </c>
      <c r="D1519" t="s">
        <v>3563</v>
      </c>
      <c r="E1519" t="s">
        <v>3565</v>
      </c>
      <c r="F1519">
        <v>91</v>
      </c>
      <c r="G1519">
        <v>8</v>
      </c>
      <c r="H1519" t="s">
        <v>779</v>
      </c>
      <c r="I1519" t="s">
        <v>4</v>
      </c>
      <c r="J1519" t="s">
        <v>1192</v>
      </c>
      <c r="K1519" t="s">
        <v>659</v>
      </c>
      <c r="M1519" s="4" t="s">
        <v>3566</v>
      </c>
      <c r="N1519">
        <v>1</v>
      </c>
      <c r="O1519">
        <v>1</v>
      </c>
    </row>
    <row r="1520" spans="1:15" ht="159.5" x14ac:dyDescent="0.35">
      <c r="A1520" t="s">
        <v>2538</v>
      </c>
      <c r="B1520" t="s">
        <v>658</v>
      </c>
      <c r="C1520" t="s">
        <v>3550</v>
      </c>
      <c r="D1520" t="s">
        <v>651</v>
      </c>
      <c r="E1520" t="s">
        <v>3567</v>
      </c>
      <c r="F1520">
        <v>100</v>
      </c>
      <c r="G1520">
        <v>4</v>
      </c>
      <c r="H1520" t="s">
        <v>3</v>
      </c>
      <c r="I1520" t="s">
        <v>4</v>
      </c>
      <c r="K1520" t="s">
        <v>659</v>
      </c>
      <c r="M1520" s="4" t="s">
        <v>3568</v>
      </c>
      <c r="N1520">
        <v>1</v>
      </c>
      <c r="O1520">
        <v>1</v>
      </c>
    </row>
    <row r="1521" spans="1:15" ht="174" x14ac:dyDescent="0.35">
      <c r="A1521" t="s">
        <v>2538</v>
      </c>
      <c r="B1521" t="s">
        <v>658</v>
      </c>
      <c r="C1521" t="s">
        <v>3550</v>
      </c>
      <c r="D1521" t="s">
        <v>651</v>
      </c>
      <c r="E1521" t="s">
        <v>3569</v>
      </c>
      <c r="F1521">
        <v>105</v>
      </c>
      <c r="G1521">
        <v>4</v>
      </c>
      <c r="H1521" t="s">
        <v>3</v>
      </c>
      <c r="I1521" t="s">
        <v>4</v>
      </c>
      <c r="K1521" t="s">
        <v>659</v>
      </c>
      <c r="M1521" s="4" t="s">
        <v>3570</v>
      </c>
      <c r="N1521">
        <v>1</v>
      </c>
      <c r="O1521">
        <v>1</v>
      </c>
    </row>
    <row r="1522" spans="1:15" ht="87" x14ac:dyDescent="0.35">
      <c r="A1522" t="s">
        <v>2538</v>
      </c>
      <c r="B1522" t="s">
        <v>702</v>
      </c>
      <c r="C1522" t="s">
        <v>2684</v>
      </c>
      <c r="D1522" t="s">
        <v>3571</v>
      </c>
      <c r="E1522" t="s">
        <v>2772</v>
      </c>
      <c r="F1522">
        <v>3</v>
      </c>
      <c r="G1522">
        <v>3</v>
      </c>
      <c r="H1522" t="s">
        <v>3</v>
      </c>
      <c r="K1522" t="s">
        <v>659</v>
      </c>
      <c r="M1522" s="4" t="s">
        <v>3572</v>
      </c>
      <c r="N1522">
        <v>1</v>
      </c>
      <c r="O1522">
        <v>1</v>
      </c>
    </row>
    <row r="1523" spans="1:15" ht="87" x14ac:dyDescent="0.35">
      <c r="A1523" t="s">
        <v>2538</v>
      </c>
      <c r="B1523" t="s">
        <v>702</v>
      </c>
      <c r="C1523" t="s">
        <v>2684</v>
      </c>
      <c r="D1523" t="s">
        <v>3571</v>
      </c>
      <c r="E1523" t="s">
        <v>2555</v>
      </c>
      <c r="F1523">
        <v>7</v>
      </c>
      <c r="G1523">
        <v>3</v>
      </c>
      <c r="H1523" t="s">
        <v>3</v>
      </c>
      <c r="K1523" t="s">
        <v>659</v>
      </c>
      <c r="M1523" s="4" t="s">
        <v>3573</v>
      </c>
      <c r="N1523">
        <v>1</v>
      </c>
      <c r="O1523">
        <v>1</v>
      </c>
    </row>
    <row r="1524" spans="1:15" ht="87" x14ac:dyDescent="0.35">
      <c r="A1524" t="s">
        <v>2538</v>
      </c>
      <c r="B1524" t="s">
        <v>702</v>
      </c>
      <c r="C1524" t="s">
        <v>2684</v>
      </c>
      <c r="D1524" t="s">
        <v>3571</v>
      </c>
      <c r="E1524" t="s">
        <v>3438</v>
      </c>
      <c r="F1524">
        <v>11</v>
      </c>
      <c r="G1524">
        <v>3</v>
      </c>
      <c r="H1524" t="s">
        <v>3</v>
      </c>
      <c r="K1524" t="s">
        <v>659</v>
      </c>
      <c r="M1524" s="4" t="s">
        <v>3574</v>
      </c>
      <c r="N1524">
        <v>1</v>
      </c>
      <c r="O1524">
        <v>1</v>
      </c>
    </row>
    <row r="1525" spans="1:15" ht="87" x14ac:dyDescent="0.35">
      <c r="A1525" t="s">
        <v>2538</v>
      </c>
      <c r="B1525" t="s">
        <v>702</v>
      </c>
      <c r="C1525" t="s">
        <v>2684</v>
      </c>
      <c r="D1525" t="s">
        <v>3571</v>
      </c>
      <c r="E1525" t="s">
        <v>3017</v>
      </c>
      <c r="F1525">
        <v>15</v>
      </c>
      <c r="G1525">
        <v>3</v>
      </c>
      <c r="H1525" t="s">
        <v>3</v>
      </c>
      <c r="K1525" t="s">
        <v>659</v>
      </c>
      <c r="M1525" s="4" t="s">
        <v>3575</v>
      </c>
      <c r="N1525">
        <v>1</v>
      </c>
      <c r="O1525">
        <v>1</v>
      </c>
    </row>
    <row r="1526" spans="1:15" ht="87" x14ac:dyDescent="0.35">
      <c r="A1526" t="s">
        <v>2538</v>
      </c>
      <c r="B1526" t="s">
        <v>702</v>
      </c>
      <c r="C1526" t="s">
        <v>2684</v>
      </c>
      <c r="D1526" t="s">
        <v>3571</v>
      </c>
      <c r="E1526" t="s">
        <v>3334</v>
      </c>
      <c r="F1526">
        <v>19</v>
      </c>
      <c r="G1526">
        <v>3</v>
      </c>
      <c r="H1526" t="s">
        <v>3</v>
      </c>
      <c r="K1526" t="s">
        <v>659</v>
      </c>
      <c r="M1526" s="4" t="s">
        <v>3576</v>
      </c>
      <c r="N1526">
        <v>1</v>
      </c>
      <c r="O1526">
        <v>1</v>
      </c>
    </row>
    <row r="1527" spans="1:15" ht="101.5" x14ac:dyDescent="0.35">
      <c r="A1527" t="s">
        <v>2538</v>
      </c>
      <c r="B1527" t="s">
        <v>702</v>
      </c>
      <c r="C1527" t="s">
        <v>2684</v>
      </c>
      <c r="D1527" t="s">
        <v>3571</v>
      </c>
      <c r="E1527" t="s">
        <v>3365</v>
      </c>
      <c r="F1527">
        <v>23</v>
      </c>
      <c r="G1527">
        <v>3</v>
      </c>
      <c r="H1527" t="s">
        <v>3</v>
      </c>
      <c r="K1527" t="s">
        <v>659</v>
      </c>
      <c r="M1527" s="4" t="s">
        <v>3577</v>
      </c>
      <c r="N1527">
        <v>1</v>
      </c>
      <c r="O1527">
        <v>1</v>
      </c>
    </row>
    <row r="1528" spans="1:15" ht="87" x14ac:dyDescent="0.35">
      <c r="A1528" t="s">
        <v>2538</v>
      </c>
      <c r="B1528" t="s">
        <v>702</v>
      </c>
      <c r="C1528" t="s">
        <v>2684</v>
      </c>
      <c r="D1528" t="s">
        <v>3571</v>
      </c>
      <c r="E1528" t="s">
        <v>3395</v>
      </c>
      <c r="F1528">
        <v>27</v>
      </c>
      <c r="G1528">
        <v>3</v>
      </c>
      <c r="H1528" t="s">
        <v>3</v>
      </c>
      <c r="K1528" t="s">
        <v>659</v>
      </c>
      <c r="M1528" s="4" t="s">
        <v>3578</v>
      </c>
      <c r="N1528">
        <v>1</v>
      </c>
      <c r="O1528">
        <v>1</v>
      </c>
    </row>
    <row r="1529" spans="1:15" ht="87" x14ac:dyDescent="0.35">
      <c r="A1529" t="s">
        <v>2538</v>
      </c>
      <c r="B1529" t="s">
        <v>702</v>
      </c>
      <c r="C1529" t="s">
        <v>2684</v>
      </c>
      <c r="D1529" t="s">
        <v>3571</v>
      </c>
      <c r="E1529" t="s">
        <v>2587</v>
      </c>
      <c r="F1529">
        <v>31</v>
      </c>
      <c r="G1529">
        <v>3</v>
      </c>
      <c r="H1529" t="s">
        <v>3</v>
      </c>
      <c r="K1529" t="s">
        <v>659</v>
      </c>
      <c r="M1529" s="4" t="s">
        <v>3579</v>
      </c>
      <c r="N1529">
        <v>1</v>
      </c>
      <c r="O1529">
        <v>1</v>
      </c>
    </row>
    <row r="1530" spans="1:15" ht="87" x14ac:dyDescent="0.35">
      <c r="A1530" t="s">
        <v>2538</v>
      </c>
      <c r="B1530" t="s">
        <v>702</v>
      </c>
      <c r="C1530" t="s">
        <v>2684</v>
      </c>
      <c r="D1530" t="s">
        <v>3571</v>
      </c>
      <c r="E1530" t="s">
        <v>3102</v>
      </c>
      <c r="F1530">
        <v>35</v>
      </c>
      <c r="G1530">
        <v>3</v>
      </c>
      <c r="H1530" t="s">
        <v>3</v>
      </c>
      <c r="K1530" t="s">
        <v>659</v>
      </c>
      <c r="M1530" s="4" t="s">
        <v>3580</v>
      </c>
      <c r="N1530">
        <v>1</v>
      </c>
      <c r="O1530">
        <v>1</v>
      </c>
    </row>
    <row r="1531" spans="1:15" ht="87" x14ac:dyDescent="0.35">
      <c r="A1531" t="s">
        <v>2538</v>
      </c>
      <c r="B1531" t="s">
        <v>702</v>
      </c>
      <c r="C1531" t="s">
        <v>2684</v>
      </c>
      <c r="D1531" t="s">
        <v>3571</v>
      </c>
      <c r="E1531" t="s">
        <v>2710</v>
      </c>
      <c r="F1531">
        <v>39</v>
      </c>
      <c r="G1531">
        <v>3</v>
      </c>
      <c r="H1531" t="s">
        <v>3</v>
      </c>
      <c r="K1531" t="s">
        <v>659</v>
      </c>
      <c r="M1531" s="4" t="s">
        <v>3581</v>
      </c>
      <c r="N1531">
        <v>1</v>
      </c>
      <c r="O1531">
        <v>1</v>
      </c>
    </row>
    <row r="1532" spans="1:15" ht="87" x14ac:dyDescent="0.35">
      <c r="A1532" t="s">
        <v>2538</v>
      </c>
      <c r="B1532" t="s">
        <v>702</v>
      </c>
      <c r="C1532" t="s">
        <v>2684</v>
      </c>
      <c r="D1532" t="s">
        <v>3571</v>
      </c>
      <c r="E1532" t="s">
        <v>3255</v>
      </c>
      <c r="F1532">
        <v>43</v>
      </c>
      <c r="G1532">
        <v>3</v>
      </c>
      <c r="H1532" t="s">
        <v>3</v>
      </c>
      <c r="K1532" t="s">
        <v>659</v>
      </c>
      <c r="M1532" s="4" t="s">
        <v>3582</v>
      </c>
      <c r="N1532">
        <v>1</v>
      </c>
      <c r="O1532">
        <v>1</v>
      </c>
    </row>
    <row r="1533" spans="1:15" ht="101.5" x14ac:dyDescent="0.35">
      <c r="A1533" t="s">
        <v>2538</v>
      </c>
      <c r="B1533" t="s">
        <v>702</v>
      </c>
      <c r="C1533" t="s">
        <v>2684</v>
      </c>
      <c r="D1533" t="s">
        <v>3571</v>
      </c>
      <c r="E1533" t="s">
        <v>3275</v>
      </c>
      <c r="F1533">
        <v>47</v>
      </c>
      <c r="G1533">
        <v>3</v>
      </c>
      <c r="H1533" t="s">
        <v>3</v>
      </c>
      <c r="K1533" t="s">
        <v>659</v>
      </c>
      <c r="M1533" s="4" t="s">
        <v>3583</v>
      </c>
      <c r="N1533">
        <v>1</v>
      </c>
      <c r="O1533">
        <v>1</v>
      </c>
    </row>
    <row r="1534" spans="1:15" ht="116" x14ac:dyDescent="0.35">
      <c r="A1534" t="s">
        <v>2538</v>
      </c>
      <c r="B1534" t="s">
        <v>702</v>
      </c>
      <c r="C1534" t="s">
        <v>2684</v>
      </c>
      <c r="D1534" t="s">
        <v>2675</v>
      </c>
      <c r="E1534" t="s">
        <v>2681</v>
      </c>
      <c r="F1534">
        <v>51</v>
      </c>
      <c r="G1534">
        <v>3</v>
      </c>
      <c r="H1534" t="s">
        <v>3</v>
      </c>
      <c r="K1534" t="s">
        <v>659</v>
      </c>
      <c r="M1534" s="4" t="s">
        <v>3584</v>
      </c>
      <c r="N1534">
        <v>2</v>
      </c>
      <c r="O1534">
        <v>1</v>
      </c>
    </row>
    <row r="1535" spans="1:15" ht="203" x14ac:dyDescent="0.35">
      <c r="A1535" t="s">
        <v>2538</v>
      </c>
      <c r="B1535" t="s">
        <v>658</v>
      </c>
      <c r="C1535" t="s">
        <v>3585</v>
      </c>
      <c r="D1535" t="s">
        <v>3586</v>
      </c>
      <c r="E1535" t="s">
        <v>3587</v>
      </c>
      <c r="F1535">
        <v>11</v>
      </c>
      <c r="G1535">
        <v>3</v>
      </c>
      <c r="H1535" t="s">
        <v>779</v>
      </c>
      <c r="J1535" t="s">
        <v>983</v>
      </c>
      <c r="K1535" t="s">
        <v>2630</v>
      </c>
      <c r="M1535" s="4" t="s">
        <v>3588</v>
      </c>
      <c r="N1535">
        <v>1</v>
      </c>
      <c r="O1535">
        <v>1</v>
      </c>
    </row>
    <row r="1536" spans="1:15" ht="275.5" x14ac:dyDescent="0.35">
      <c r="A1536" t="s">
        <v>2538</v>
      </c>
      <c r="B1536" t="s">
        <v>658</v>
      </c>
      <c r="C1536" t="s">
        <v>3585</v>
      </c>
      <c r="D1536" t="s">
        <v>3586</v>
      </c>
      <c r="E1536" t="s">
        <v>3589</v>
      </c>
      <c r="F1536">
        <v>15</v>
      </c>
      <c r="G1536">
        <v>7</v>
      </c>
      <c r="H1536" t="s">
        <v>779</v>
      </c>
      <c r="J1536" t="s">
        <v>983</v>
      </c>
      <c r="K1536" t="s">
        <v>2630</v>
      </c>
      <c r="M1536" s="4" t="s">
        <v>3590</v>
      </c>
      <c r="N1536">
        <v>1</v>
      </c>
      <c r="O1536">
        <v>1</v>
      </c>
    </row>
    <row r="1537" spans="1:15" ht="290" x14ac:dyDescent="0.35">
      <c r="A1537" t="s">
        <v>2538</v>
      </c>
      <c r="B1537" t="s">
        <v>658</v>
      </c>
      <c r="C1537" t="s">
        <v>3585</v>
      </c>
      <c r="D1537" t="s">
        <v>3586</v>
      </c>
      <c r="E1537" t="s">
        <v>3591</v>
      </c>
      <c r="F1537">
        <v>23</v>
      </c>
      <c r="G1537">
        <v>7</v>
      </c>
      <c r="H1537" t="s">
        <v>779</v>
      </c>
      <c r="J1537" t="s">
        <v>983</v>
      </c>
      <c r="K1537" t="s">
        <v>2630</v>
      </c>
      <c r="M1537" s="4" t="s">
        <v>3592</v>
      </c>
      <c r="N1537">
        <v>1</v>
      </c>
      <c r="O1537">
        <v>1</v>
      </c>
    </row>
    <row r="1538" spans="1:15" ht="290" x14ac:dyDescent="0.35">
      <c r="A1538" t="s">
        <v>2538</v>
      </c>
      <c r="B1538" t="s">
        <v>658</v>
      </c>
      <c r="C1538" t="s">
        <v>3585</v>
      </c>
      <c r="D1538" t="s">
        <v>3586</v>
      </c>
      <c r="E1538" t="s">
        <v>3593</v>
      </c>
      <c r="F1538">
        <v>31</v>
      </c>
      <c r="G1538">
        <v>6</v>
      </c>
      <c r="H1538" t="s">
        <v>779</v>
      </c>
      <c r="J1538" t="s">
        <v>983</v>
      </c>
      <c r="K1538" t="s">
        <v>2630</v>
      </c>
      <c r="M1538" s="4" t="s">
        <v>3594</v>
      </c>
      <c r="N1538">
        <v>1</v>
      </c>
      <c r="O1538">
        <v>1</v>
      </c>
    </row>
    <row r="1539" spans="1:15" ht="290" x14ac:dyDescent="0.35">
      <c r="A1539" t="s">
        <v>2538</v>
      </c>
      <c r="B1539" t="s">
        <v>658</v>
      </c>
      <c r="C1539" t="s">
        <v>3585</v>
      </c>
      <c r="D1539" t="s">
        <v>3586</v>
      </c>
      <c r="E1539" t="s">
        <v>3595</v>
      </c>
      <c r="F1539">
        <v>38</v>
      </c>
      <c r="G1539">
        <v>6</v>
      </c>
      <c r="H1539" t="s">
        <v>779</v>
      </c>
      <c r="J1539" t="s">
        <v>983</v>
      </c>
      <c r="K1539" t="s">
        <v>2630</v>
      </c>
      <c r="M1539" s="4" t="s">
        <v>3596</v>
      </c>
      <c r="N1539">
        <v>1</v>
      </c>
      <c r="O1539">
        <v>1</v>
      </c>
    </row>
    <row r="1540" spans="1:15" ht="203" x14ac:dyDescent="0.35">
      <c r="A1540" t="s">
        <v>2538</v>
      </c>
      <c r="B1540" t="s">
        <v>658</v>
      </c>
      <c r="C1540" t="s">
        <v>3585</v>
      </c>
      <c r="D1540" t="s">
        <v>3586</v>
      </c>
      <c r="E1540" t="s">
        <v>3597</v>
      </c>
      <c r="F1540">
        <v>45</v>
      </c>
      <c r="G1540">
        <v>3</v>
      </c>
      <c r="H1540" t="s">
        <v>779</v>
      </c>
      <c r="J1540" t="s">
        <v>983</v>
      </c>
      <c r="K1540" t="s">
        <v>2630</v>
      </c>
      <c r="M1540" s="4" t="s">
        <v>3598</v>
      </c>
      <c r="N1540">
        <v>1</v>
      </c>
      <c r="O1540">
        <v>1</v>
      </c>
    </row>
    <row r="1541" spans="1:15" ht="409.5" x14ac:dyDescent="0.35">
      <c r="A1541" t="s">
        <v>2538</v>
      </c>
      <c r="B1541" t="s">
        <v>658</v>
      </c>
      <c r="C1541" t="s">
        <v>3585</v>
      </c>
      <c r="D1541" t="s">
        <v>3586</v>
      </c>
      <c r="E1541" t="s">
        <v>3599</v>
      </c>
      <c r="F1541">
        <v>49</v>
      </c>
      <c r="G1541">
        <v>10</v>
      </c>
      <c r="H1541" t="s">
        <v>779</v>
      </c>
      <c r="J1541" t="s">
        <v>983</v>
      </c>
      <c r="K1541" t="s">
        <v>3600</v>
      </c>
      <c r="M1541" s="4" t="s">
        <v>3601</v>
      </c>
      <c r="N1541">
        <v>1</v>
      </c>
      <c r="O1541">
        <v>1</v>
      </c>
    </row>
    <row r="1542" spans="1:15" ht="203" x14ac:dyDescent="0.35">
      <c r="A1542" t="s">
        <v>2538</v>
      </c>
      <c r="B1542" t="s">
        <v>658</v>
      </c>
      <c r="C1542" t="s">
        <v>3602</v>
      </c>
      <c r="D1542" t="s">
        <v>3603</v>
      </c>
      <c r="E1542" t="s">
        <v>3604</v>
      </c>
      <c r="F1542">
        <v>3</v>
      </c>
      <c r="G1542">
        <v>3</v>
      </c>
      <c r="H1542" t="s">
        <v>779</v>
      </c>
      <c r="J1542" t="s">
        <v>1341</v>
      </c>
      <c r="K1542" t="s">
        <v>3605</v>
      </c>
      <c r="M1542" s="4" t="s">
        <v>3606</v>
      </c>
      <c r="N1542">
        <v>1</v>
      </c>
      <c r="O1542">
        <v>1</v>
      </c>
    </row>
    <row r="1543" spans="1:15" ht="409.5" x14ac:dyDescent="0.35">
      <c r="A1543" t="s">
        <v>2538</v>
      </c>
      <c r="B1543" t="s">
        <v>658</v>
      </c>
      <c r="C1543" t="s">
        <v>3602</v>
      </c>
      <c r="D1543" t="s">
        <v>3603</v>
      </c>
      <c r="E1543" t="s">
        <v>3607</v>
      </c>
      <c r="F1543">
        <v>7</v>
      </c>
      <c r="G1543">
        <v>9</v>
      </c>
      <c r="H1543" t="s">
        <v>779</v>
      </c>
      <c r="J1543" t="s">
        <v>730</v>
      </c>
      <c r="K1543" t="s">
        <v>3608</v>
      </c>
      <c r="M1543" s="4" t="s">
        <v>3609</v>
      </c>
      <c r="N1543">
        <v>1</v>
      </c>
      <c r="O1543">
        <v>1</v>
      </c>
    </row>
    <row r="1544" spans="1:15" ht="203" x14ac:dyDescent="0.35">
      <c r="A1544" t="s">
        <v>2538</v>
      </c>
      <c r="B1544" t="s">
        <v>658</v>
      </c>
      <c r="C1544" t="s">
        <v>3602</v>
      </c>
      <c r="D1544" t="s">
        <v>3603</v>
      </c>
      <c r="E1544" t="s">
        <v>3610</v>
      </c>
      <c r="F1544">
        <v>17</v>
      </c>
      <c r="G1544">
        <v>3</v>
      </c>
      <c r="H1544" t="s">
        <v>779</v>
      </c>
      <c r="J1544" t="s">
        <v>1089</v>
      </c>
      <c r="K1544" t="s">
        <v>3605</v>
      </c>
      <c r="M1544" s="4" t="s">
        <v>3611</v>
      </c>
      <c r="N1544">
        <v>1</v>
      </c>
      <c r="O1544">
        <v>1</v>
      </c>
    </row>
    <row r="1545" spans="1:15" ht="188.5" x14ac:dyDescent="0.35">
      <c r="A1545" t="s">
        <v>2538</v>
      </c>
      <c r="B1545" t="s">
        <v>658</v>
      </c>
      <c r="C1545" t="s">
        <v>3602</v>
      </c>
      <c r="D1545" t="s">
        <v>3603</v>
      </c>
      <c r="E1545" t="s">
        <v>3612</v>
      </c>
      <c r="F1545">
        <v>21</v>
      </c>
      <c r="G1545">
        <v>3</v>
      </c>
      <c r="H1545" t="s">
        <v>779</v>
      </c>
      <c r="J1545" t="s">
        <v>705</v>
      </c>
      <c r="K1545" t="s">
        <v>3605</v>
      </c>
      <c r="M1545" s="4" t="s">
        <v>3613</v>
      </c>
      <c r="N1545">
        <v>1</v>
      </c>
      <c r="O1545">
        <v>1</v>
      </c>
    </row>
    <row r="1546" spans="1:15" ht="188.5" x14ac:dyDescent="0.35">
      <c r="A1546" t="s">
        <v>2538</v>
      </c>
      <c r="B1546" t="s">
        <v>658</v>
      </c>
      <c r="C1546" t="s">
        <v>3602</v>
      </c>
      <c r="D1546" t="s">
        <v>3603</v>
      </c>
      <c r="E1546" t="s">
        <v>3614</v>
      </c>
      <c r="F1546">
        <v>25</v>
      </c>
      <c r="G1546">
        <v>3</v>
      </c>
      <c r="H1546" t="s">
        <v>779</v>
      </c>
      <c r="J1546" t="s">
        <v>1087</v>
      </c>
      <c r="K1546" t="s">
        <v>3605</v>
      </c>
      <c r="M1546" s="4" t="s">
        <v>3615</v>
      </c>
      <c r="N1546">
        <v>1</v>
      </c>
      <c r="O1546">
        <v>1</v>
      </c>
    </row>
    <row r="1547" spans="1:15" ht="409.5" x14ac:dyDescent="0.35">
      <c r="A1547" t="s">
        <v>2538</v>
      </c>
      <c r="B1547" t="s">
        <v>658</v>
      </c>
      <c r="C1547" t="s">
        <v>3616</v>
      </c>
      <c r="D1547" t="s">
        <v>291</v>
      </c>
      <c r="E1547" t="s">
        <v>291</v>
      </c>
      <c r="F1547">
        <v>3</v>
      </c>
      <c r="G1547">
        <v>8</v>
      </c>
      <c r="H1547" t="s">
        <v>779</v>
      </c>
      <c r="J1547" t="s">
        <v>1275</v>
      </c>
      <c r="K1547" t="s">
        <v>801</v>
      </c>
      <c r="M1547" s="4" t="s">
        <v>3617</v>
      </c>
      <c r="N1547">
        <v>2</v>
      </c>
      <c r="O1547">
        <v>1</v>
      </c>
    </row>
    <row r="1548" spans="1:15" ht="275.5" x14ac:dyDescent="0.35">
      <c r="A1548" t="s">
        <v>2538</v>
      </c>
      <c r="B1548" t="s">
        <v>658</v>
      </c>
      <c r="C1548" t="s">
        <v>3616</v>
      </c>
      <c r="D1548" t="s">
        <v>291</v>
      </c>
      <c r="E1548" t="s">
        <v>317</v>
      </c>
      <c r="F1548">
        <v>12</v>
      </c>
      <c r="G1548">
        <v>4</v>
      </c>
      <c r="H1548" t="s">
        <v>779</v>
      </c>
      <c r="J1548" t="s">
        <v>705</v>
      </c>
      <c r="K1548" t="s">
        <v>803</v>
      </c>
      <c r="M1548" s="4" t="s">
        <v>3618</v>
      </c>
      <c r="N1548">
        <v>2</v>
      </c>
      <c r="O1548">
        <v>1</v>
      </c>
    </row>
    <row r="1549" spans="1:15" ht="174" x14ac:dyDescent="0.35">
      <c r="A1549" t="s">
        <v>2538</v>
      </c>
      <c r="B1549" t="s">
        <v>658</v>
      </c>
      <c r="C1549" t="s">
        <v>3616</v>
      </c>
      <c r="D1549" t="s">
        <v>291</v>
      </c>
      <c r="E1549" t="s">
        <v>318</v>
      </c>
      <c r="F1549">
        <v>17</v>
      </c>
      <c r="G1549">
        <v>3</v>
      </c>
      <c r="H1549" t="s">
        <v>779</v>
      </c>
      <c r="J1549" t="s">
        <v>1089</v>
      </c>
      <c r="K1549" t="s">
        <v>803</v>
      </c>
      <c r="M1549" s="4" t="s">
        <v>1444</v>
      </c>
      <c r="N1549">
        <v>2</v>
      </c>
      <c r="O1549">
        <v>2</v>
      </c>
    </row>
    <row r="1550" spans="1:15" ht="377" x14ac:dyDescent="0.35">
      <c r="A1550" t="s">
        <v>2538</v>
      </c>
      <c r="B1550" t="s">
        <v>658</v>
      </c>
      <c r="C1550" t="s">
        <v>3619</v>
      </c>
      <c r="D1550" t="s">
        <v>637</v>
      </c>
      <c r="E1550" t="s">
        <v>3620</v>
      </c>
      <c r="F1550">
        <v>3</v>
      </c>
      <c r="G1550">
        <v>8</v>
      </c>
      <c r="H1550" t="s">
        <v>779</v>
      </c>
      <c r="J1550" t="s">
        <v>1089</v>
      </c>
      <c r="K1550" t="s">
        <v>3621</v>
      </c>
      <c r="M1550" s="4" t="s">
        <v>3622</v>
      </c>
      <c r="N1550">
        <v>1</v>
      </c>
      <c r="O1550">
        <v>1</v>
      </c>
    </row>
    <row r="1551" spans="1:15" ht="203" x14ac:dyDescent="0.35">
      <c r="A1551" t="s">
        <v>2538</v>
      </c>
      <c r="B1551" t="s">
        <v>658</v>
      </c>
      <c r="C1551" t="s">
        <v>3619</v>
      </c>
      <c r="D1551" t="s">
        <v>637</v>
      </c>
      <c r="E1551" t="s">
        <v>3623</v>
      </c>
      <c r="F1551">
        <v>12</v>
      </c>
      <c r="G1551">
        <v>3</v>
      </c>
      <c r="H1551" t="s">
        <v>779</v>
      </c>
      <c r="J1551" t="s">
        <v>1087</v>
      </c>
      <c r="K1551" t="s">
        <v>3624</v>
      </c>
      <c r="M1551" s="4" t="s">
        <v>3625</v>
      </c>
      <c r="N1551">
        <v>1</v>
      </c>
      <c r="O1551">
        <v>1</v>
      </c>
    </row>
    <row r="1552" spans="1:15" ht="362.5" x14ac:dyDescent="0.35">
      <c r="A1552" t="s">
        <v>2538</v>
      </c>
      <c r="B1552" t="s">
        <v>658</v>
      </c>
      <c r="C1552" t="s">
        <v>3619</v>
      </c>
      <c r="D1552" t="s">
        <v>637</v>
      </c>
      <c r="E1552" t="s">
        <v>3626</v>
      </c>
      <c r="F1552">
        <v>16</v>
      </c>
      <c r="G1552">
        <v>11</v>
      </c>
      <c r="H1552" t="s">
        <v>779</v>
      </c>
      <c r="K1552" t="s">
        <v>726</v>
      </c>
      <c r="M1552" s="4" t="s">
        <v>3627</v>
      </c>
      <c r="N1552">
        <v>1</v>
      </c>
      <c r="O1552">
        <v>1</v>
      </c>
    </row>
    <row r="1553" spans="1:15" ht="145" x14ac:dyDescent="0.35">
      <c r="A1553" t="s">
        <v>2538</v>
      </c>
      <c r="B1553" t="s">
        <v>658</v>
      </c>
      <c r="C1553" t="s">
        <v>3619</v>
      </c>
      <c r="D1553" t="s">
        <v>637</v>
      </c>
      <c r="E1553" t="s">
        <v>388</v>
      </c>
      <c r="F1553">
        <v>28</v>
      </c>
      <c r="G1553">
        <v>3</v>
      </c>
      <c r="H1553" t="s">
        <v>779</v>
      </c>
      <c r="J1553" t="s">
        <v>1089</v>
      </c>
      <c r="K1553" t="s">
        <v>665</v>
      </c>
      <c r="M1553" s="4" t="s">
        <v>3628</v>
      </c>
      <c r="N1553">
        <v>2</v>
      </c>
      <c r="O1553">
        <v>1</v>
      </c>
    </row>
    <row r="1554" spans="1:15" ht="348" x14ac:dyDescent="0.35">
      <c r="A1554" t="s">
        <v>2538</v>
      </c>
      <c r="B1554" t="s">
        <v>658</v>
      </c>
      <c r="C1554" t="s">
        <v>3619</v>
      </c>
      <c r="D1554" t="s">
        <v>637</v>
      </c>
      <c r="E1554" t="s">
        <v>610</v>
      </c>
      <c r="F1554">
        <v>32</v>
      </c>
      <c r="G1554">
        <v>8</v>
      </c>
      <c r="H1554" t="s">
        <v>779</v>
      </c>
      <c r="J1554" t="s">
        <v>1087</v>
      </c>
      <c r="K1554" t="s">
        <v>953</v>
      </c>
      <c r="M1554" s="4" t="s">
        <v>3629</v>
      </c>
      <c r="N1554">
        <v>2</v>
      </c>
      <c r="O1554">
        <v>1</v>
      </c>
    </row>
    <row r="1555" spans="1:15" ht="217.5" x14ac:dyDescent="0.35">
      <c r="A1555" t="s">
        <v>2538</v>
      </c>
      <c r="B1555" t="s">
        <v>658</v>
      </c>
      <c r="C1555" t="s">
        <v>3619</v>
      </c>
      <c r="D1555" t="s">
        <v>637</v>
      </c>
      <c r="E1555" t="s">
        <v>3630</v>
      </c>
      <c r="F1555">
        <v>41</v>
      </c>
      <c r="G1555">
        <v>3</v>
      </c>
      <c r="H1555" t="s">
        <v>779</v>
      </c>
      <c r="J1555" t="s">
        <v>1341</v>
      </c>
      <c r="K1555" t="s">
        <v>953</v>
      </c>
      <c r="M1555" s="4" t="s">
        <v>3631</v>
      </c>
      <c r="N1555">
        <v>1</v>
      </c>
      <c r="O1555">
        <v>1</v>
      </c>
    </row>
    <row r="1556" spans="1:15" ht="333.5" x14ac:dyDescent="0.35">
      <c r="A1556" t="s">
        <v>2538</v>
      </c>
      <c r="B1556" t="s">
        <v>658</v>
      </c>
      <c r="C1556" t="s">
        <v>3619</v>
      </c>
      <c r="D1556" t="s">
        <v>637</v>
      </c>
      <c r="E1556" t="s">
        <v>3632</v>
      </c>
      <c r="F1556">
        <v>45</v>
      </c>
      <c r="G1556">
        <v>8</v>
      </c>
      <c r="H1556" t="s">
        <v>779</v>
      </c>
      <c r="K1556" t="s">
        <v>3633</v>
      </c>
      <c r="M1556" s="4" t="s">
        <v>3634</v>
      </c>
      <c r="N1556">
        <v>1</v>
      </c>
      <c r="O1556">
        <v>1</v>
      </c>
    </row>
    <row r="1557" spans="1:15" ht="232" x14ac:dyDescent="0.35">
      <c r="A1557" t="s">
        <v>2538</v>
      </c>
      <c r="B1557" t="s">
        <v>658</v>
      </c>
      <c r="C1557" t="s">
        <v>3619</v>
      </c>
      <c r="D1557" t="s">
        <v>637</v>
      </c>
      <c r="E1557" t="s">
        <v>3635</v>
      </c>
      <c r="F1557">
        <v>54</v>
      </c>
      <c r="G1557">
        <v>3</v>
      </c>
      <c r="H1557" t="s">
        <v>779</v>
      </c>
      <c r="J1557" t="s">
        <v>1087</v>
      </c>
      <c r="K1557" t="s">
        <v>953</v>
      </c>
      <c r="M1557" s="4" t="s">
        <v>3636</v>
      </c>
      <c r="N1557">
        <v>1</v>
      </c>
      <c r="O1557">
        <v>1</v>
      </c>
    </row>
    <row r="1558" spans="1:15" ht="246.5" x14ac:dyDescent="0.35">
      <c r="A1558" t="s">
        <v>2538</v>
      </c>
      <c r="B1558" t="s">
        <v>658</v>
      </c>
      <c r="C1558" t="s">
        <v>3619</v>
      </c>
      <c r="D1558" t="s">
        <v>637</v>
      </c>
      <c r="E1558" t="s">
        <v>3637</v>
      </c>
      <c r="F1558">
        <v>58</v>
      </c>
      <c r="G1558">
        <v>3</v>
      </c>
      <c r="H1558" t="s">
        <v>779</v>
      </c>
      <c r="J1558" t="s">
        <v>1341</v>
      </c>
      <c r="K1558" t="s">
        <v>953</v>
      </c>
      <c r="M1558" s="4" t="s">
        <v>3638</v>
      </c>
      <c r="N1558">
        <v>1</v>
      </c>
      <c r="O1558">
        <v>1</v>
      </c>
    </row>
    <row r="1559" spans="1:15" ht="232" x14ac:dyDescent="0.35">
      <c r="A1559" t="s">
        <v>2538</v>
      </c>
      <c r="B1559" t="s">
        <v>658</v>
      </c>
      <c r="C1559" t="s">
        <v>3619</v>
      </c>
      <c r="D1559" t="s">
        <v>637</v>
      </c>
      <c r="E1559" t="s">
        <v>3639</v>
      </c>
      <c r="F1559">
        <v>62</v>
      </c>
      <c r="G1559">
        <v>3</v>
      </c>
      <c r="H1559" t="s">
        <v>779</v>
      </c>
      <c r="J1559" t="s">
        <v>1087</v>
      </c>
      <c r="K1559" t="s">
        <v>953</v>
      </c>
      <c r="M1559" s="4" t="s">
        <v>3640</v>
      </c>
      <c r="N1559">
        <v>1</v>
      </c>
      <c r="O1559">
        <v>1</v>
      </c>
    </row>
    <row r="1560" spans="1:15" ht="203" x14ac:dyDescent="0.35">
      <c r="A1560" t="s">
        <v>2538</v>
      </c>
      <c r="B1560" t="s">
        <v>658</v>
      </c>
      <c r="C1560" t="s">
        <v>3619</v>
      </c>
      <c r="D1560" t="s">
        <v>637</v>
      </c>
      <c r="E1560" t="s">
        <v>3641</v>
      </c>
      <c r="F1560">
        <v>66</v>
      </c>
      <c r="G1560">
        <v>3</v>
      </c>
      <c r="H1560" t="s">
        <v>779</v>
      </c>
      <c r="J1560" t="s">
        <v>1089</v>
      </c>
      <c r="K1560" t="s">
        <v>953</v>
      </c>
      <c r="M1560" s="4" t="s">
        <v>3642</v>
      </c>
      <c r="N1560">
        <v>1</v>
      </c>
      <c r="O1560">
        <v>1</v>
      </c>
    </row>
    <row r="1561" spans="1:15" ht="409.5" x14ac:dyDescent="0.35">
      <c r="A1561" t="s">
        <v>2538</v>
      </c>
      <c r="B1561" t="s">
        <v>658</v>
      </c>
      <c r="C1561" t="s">
        <v>3619</v>
      </c>
      <c r="D1561" t="s">
        <v>3643</v>
      </c>
      <c r="E1561" t="s">
        <v>3644</v>
      </c>
      <c r="F1561">
        <v>70</v>
      </c>
      <c r="G1561">
        <v>10</v>
      </c>
      <c r="H1561" t="s">
        <v>779</v>
      </c>
      <c r="K1561" t="s">
        <v>3621</v>
      </c>
      <c r="M1561" s="4" t="s">
        <v>3645</v>
      </c>
      <c r="N1561">
        <v>1</v>
      </c>
      <c r="O1561">
        <v>1</v>
      </c>
    </row>
    <row r="1562" spans="1:15" ht="275.5" x14ac:dyDescent="0.35">
      <c r="A1562" t="s">
        <v>2538</v>
      </c>
      <c r="B1562" t="s">
        <v>658</v>
      </c>
      <c r="C1562" t="s">
        <v>3619</v>
      </c>
      <c r="D1562" t="s">
        <v>637</v>
      </c>
      <c r="E1562" t="s">
        <v>3646</v>
      </c>
      <c r="F1562">
        <v>81</v>
      </c>
      <c r="G1562">
        <v>7</v>
      </c>
      <c r="H1562" t="s">
        <v>779</v>
      </c>
      <c r="J1562" t="s">
        <v>705</v>
      </c>
      <c r="K1562" t="s">
        <v>665</v>
      </c>
      <c r="M1562" s="4" t="s">
        <v>3647</v>
      </c>
      <c r="N1562">
        <v>1</v>
      </c>
      <c r="O1562">
        <v>1</v>
      </c>
    </row>
    <row r="1563" spans="1:15" ht="304.5" x14ac:dyDescent="0.35">
      <c r="A1563" t="s">
        <v>2538</v>
      </c>
      <c r="B1563" t="s">
        <v>658</v>
      </c>
      <c r="C1563" t="s">
        <v>3619</v>
      </c>
      <c r="D1563" t="s">
        <v>637</v>
      </c>
      <c r="E1563" t="s">
        <v>3648</v>
      </c>
      <c r="F1563">
        <v>89</v>
      </c>
      <c r="G1563">
        <v>10</v>
      </c>
      <c r="H1563" t="s">
        <v>779</v>
      </c>
      <c r="K1563" t="s">
        <v>3649</v>
      </c>
      <c r="M1563" s="4" t="s">
        <v>3650</v>
      </c>
      <c r="N1563">
        <v>1</v>
      </c>
      <c r="O1563">
        <v>1</v>
      </c>
    </row>
    <row r="1564" spans="1:15" ht="261" x14ac:dyDescent="0.35">
      <c r="A1564" t="s">
        <v>2538</v>
      </c>
      <c r="B1564" t="s">
        <v>658</v>
      </c>
      <c r="C1564" t="s">
        <v>3619</v>
      </c>
      <c r="D1564" t="s">
        <v>637</v>
      </c>
      <c r="E1564" t="s">
        <v>3651</v>
      </c>
      <c r="F1564">
        <v>100</v>
      </c>
      <c r="G1564">
        <v>3</v>
      </c>
      <c r="H1564" t="s">
        <v>779</v>
      </c>
      <c r="J1564" t="s">
        <v>1341</v>
      </c>
      <c r="K1564" t="s">
        <v>3652</v>
      </c>
      <c r="M1564" s="4" t="s">
        <v>3653</v>
      </c>
      <c r="N1564">
        <v>1</v>
      </c>
      <c r="O1564">
        <v>1</v>
      </c>
    </row>
    <row r="1565" spans="1:15" ht="319" x14ac:dyDescent="0.35">
      <c r="A1565" t="s">
        <v>2538</v>
      </c>
      <c r="B1565" t="s">
        <v>658</v>
      </c>
      <c r="C1565" t="s">
        <v>3619</v>
      </c>
      <c r="D1565" t="s">
        <v>637</v>
      </c>
      <c r="E1565" t="s">
        <v>3654</v>
      </c>
      <c r="F1565">
        <v>104</v>
      </c>
      <c r="G1565">
        <v>4</v>
      </c>
      <c r="H1565" t="s">
        <v>779</v>
      </c>
      <c r="K1565" t="s">
        <v>3655</v>
      </c>
      <c r="M1565" s="4" t="s">
        <v>3656</v>
      </c>
      <c r="N1565">
        <v>1</v>
      </c>
      <c r="O1565">
        <v>1</v>
      </c>
    </row>
    <row r="1566" spans="1:15" ht="232" x14ac:dyDescent="0.35">
      <c r="A1566" t="s">
        <v>2538</v>
      </c>
      <c r="B1566" t="s">
        <v>658</v>
      </c>
      <c r="C1566" t="s">
        <v>3619</v>
      </c>
      <c r="D1566" t="s">
        <v>637</v>
      </c>
      <c r="E1566" t="s">
        <v>3657</v>
      </c>
      <c r="F1566">
        <v>109</v>
      </c>
      <c r="G1566">
        <v>3</v>
      </c>
      <c r="H1566" t="s">
        <v>779</v>
      </c>
      <c r="J1566" t="s">
        <v>1089</v>
      </c>
      <c r="K1566" t="s">
        <v>3652</v>
      </c>
      <c r="M1566" s="4" t="s">
        <v>3658</v>
      </c>
      <c r="N1566">
        <v>1</v>
      </c>
      <c r="O1566">
        <v>1</v>
      </c>
    </row>
    <row r="1567" spans="1:15" ht="409.5" x14ac:dyDescent="0.35">
      <c r="A1567" t="s">
        <v>2538</v>
      </c>
      <c r="B1567" t="s">
        <v>658</v>
      </c>
      <c r="C1567" t="s">
        <v>3619</v>
      </c>
      <c r="D1567" t="s">
        <v>637</v>
      </c>
      <c r="E1567" t="s">
        <v>3659</v>
      </c>
      <c r="F1567">
        <v>113</v>
      </c>
      <c r="G1567">
        <v>11</v>
      </c>
      <c r="H1567" t="s">
        <v>779</v>
      </c>
      <c r="K1567" t="s">
        <v>3660</v>
      </c>
      <c r="M1567" s="4" t="s">
        <v>3661</v>
      </c>
      <c r="N1567">
        <v>1</v>
      </c>
      <c r="O1567">
        <v>1</v>
      </c>
    </row>
    <row r="1568" spans="1:15" ht="409.5" x14ac:dyDescent="0.35">
      <c r="A1568" t="s">
        <v>2538</v>
      </c>
      <c r="B1568" t="s">
        <v>658</v>
      </c>
      <c r="C1568" t="s">
        <v>3619</v>
      </c>
      <c r="D1568" t="s">
        <v>637</v>
      </c>
      <c r="E1568" t="s">
        <v>3662</v>
      </c>
      <c r="F1568">
        <v>125</v>
      </c>
      <c r="G1568">
        <v>11</v>
      </c>
      <c r="H1568" t="s">
        <v>779</v>
      </c>
      <c r="K1568" t="s">
        <v>3663</v>
      </c>
      <c r="M1568" s="4" t="s">
        <v>3664</v>
      </c>
      <c r="N1568">
        <v>1</v>
      </c>
      <c r="O1568">
        <v>1</v>
      </c>
    </row>
    <row r="1569" spans="1:15" ht="377" x14ac:dyDescent="0.35">
      <c r="A1569" t="s">
        <v>2538</v>
      </c>
      <c r="B1569" t="s">
        <v>658</v>
      </c>
      <c r="C1569" t="s">
        <v>3619</v>
      </c>
      <c r="D1569" t="s">
        <v>637</v>
      </c>
      <c r="E1569" t="s">
        <v>3665</v>
      </c>
      <c r="F1569">
        <v>137</v>
      </c>
      <c r="G1569">
        <v>4</v>
      </c>
      <c r="H1569" t="s">
        <v>779</v>
      </c>
      <c r="J1569" t="s">
        <v>1341</v>
      </c>
      <c r="K1569" t="s">
        <v>3666</v>
      </c>
      <c r="M1569" s="4" t="s">
        <v>3667</v>
      </c>
      <c r="N1569">
        <v>1</v>
      </c>
      <c r="O1569">
        <v>1</v>
      </c>
    </row>
    <row r="1570" spans="1:15" ht="377" x14ac:dyDescent="0.35">
      <c r="A1570" t="s">
        <v>2538</v>
      </c>
      <c r="B1570" t="s">
        <v>658</v>
      </c>
      <c r="C1570" t="s">
        <v>3619</v>
      </c>
      <c r="D1570" t="s">
        <v>637</v>
      </c>
      <c r="E1570" t="s">
        <v>3668</v>
      </c>
      <c r="F1570">
        <v>142</v>
      </c>
      <c r="G1570">
        <v>4</v>
      </c>
      <c r="H1570" t="s">
        <v>779</v>
      </c>
      <c r="J1570" t="s">
        <v>1089</v>
      </c>
      <c r="K1570" t="s">
        <v>3666</v>
      </c>
      <c r="M1570" s="4" t="s">
        <v>3669</v>
      </c>
      <c r="N1570">
        <v>1</v>
      </c>
      <c r="O1570">
        <v>1</v>
      </c>
    </row>
    <row r="1571" spans="1:15" ht="409.5" x14ac:dyDescent="0.35">
      <c r="A1571" t="s">
        <v>2538</v>
      </c>
      <c r="B1571" t="s">
        <v>658</v>
      </c>
      <c r="C1571" t="s">
        <v>3619</v>
      </c>
      <c r="D1571" t="s">
        <v>637</v>
      </c>
      <c r="E1571" t="s">
        <v>3670</v>
      </c>
      <c r="F1571">
        <v>147</v>
      </c>
      <c r="G1571">
        <v>12</v>
      </c>
      <c r="H1571" t="s">
        <v>779</v>
      </c>
      <c r="K1571" t="s">
        <v>3671</v>
      </c>
      <c r="M1571" s="4" t="s">
        <v>3672</v>
      </c>
      <c r="N1571">
        <v>1</v>
      </c>
      <c r="O1571">
        <v>1</v>
      </c>
    </row>
    <row r="1572" spans="1:15" ht="409.5" x14ac:dyDescent="0.35">
      <c r="A1572" t="s">
        <v>2538</v>
      </c>
      <c r="B1572" t="s">
        <v>658</v>
      </c>
      <c r="C1572" t="s">
        <v>3619</v>
      </c>
      <c r="D1572" t="s">
        <v>637</v>
      </c>
      <c r="E1572" t="s">
        <v>3673</v>
      </c>
      <c r="F1572">
        <v>160</v>
      </c>
      <c r="G1572">
        <v>10</v>
      </c>
      <c r="H1572" t="s">
        <v>779</v>
      </c>
      <c r="K1572" t="s">
        <v>3674</v>
      </c>
      <c r="M1572" s="4" t="s">
        <v>3675</v>
      </c>
      <c r="N1572">
        <v>1</v>
      </c>
      <c r="O1572">
        <v>1</v>
      </c>
    </row>
    <row r="1573" spans="1:15" ht="217.5" x14ac:dyDescent="0.35">
      <c r="A1573" t="s">
        <v>2538</v>
      </c>
      <c r="B1573" t="s">
        <v>658</v>
      </c>
      <c r="C1573" t="s">
        <v>3619</v>
      </c>
      <c r="D1573" t="s">
        <v>637</v>
      </c>
      <c r="E1573" t="s">
        <v>3676</v>
      </c>
      <c r="F1573">
        <v>171</v>
      </c>
      <c r="G1573">
        <v>6</v>
      </c>
      <c r="H1573" t="s">
        <v>3</v>
      </c>
      <c r="K1573" t="s">
        <v>3677</v>
      </c>
      <c r="M1573" s="4" t="s">
        <v>3678</v>
      </c>
      <c r="N1573">
        <v>1</v>
      </c>
      <c r="O1573">
        <v>1</v>
      </c>
    </row>
    <row r="1574" spans="1:15" ht="275.5" x14ac:dyDescent="0.35">
      <c r="A1574" t="s">
        <v>2538</v>
      </c>
      <c r="B1574" t="s">
        <v>658</v>
      </c>
      <c r="C1574" t="s">
        <v>3619</v>
      </c>
      <c r="D1574" t="s">
        <v>637</v>
      </c>
      <c r="E1574" t="s">
        <v>3679</v>
      </c>
      <c r="F1574">
        <v>178</v>
      </c>
      <c r="G1574">
        <v>7</v>
      </c>
      <c r="H1574" t="s">
        <v>3</v>
      </c>
      <c r="K1574" t="s">
        <v>3680</v>
      </c>
      <c r="M1574" s="4" t="s">
        <v>3681</v>
      </c>
      <c r="N1574">
        <v>1</v>
      </c>
      <c r="O1574">
        <v>1</v>
      </c>
    </row>
    <row r="1575" spans="1:15" ht="87" x14ac:dyDescent="0.35">
      <c r="A1575" t="s">
        <v>2538</v>
      </c>
      <c r="B1575" t="s">
        <v>658</v>
      </c>
      <c r="C1575" t="s">
        <v>3619</v>
      </c>
      <c r="D1575" t="s">
        <v>2409</v>
      </c>
      <c r="E1575" t="s">
        <v>2409</v>
      </c>
      <c r="F1575">
        <v>187</v>
      </c>
      <c r="G1575">
        <v>3</v>
      </c>
      <c r="H1575" t="s">
        <v>3</v>
      </c>
      <c r="K1575" t="s">
        <v>659</v>
      </c>
      <c r="M1575" s="4" t="s">
        <v>3682</v>
      </c>
      <c r="N1575">
        <v>15</v>
      </c>
      <c r="O1575">
        <v>1</v>
      </c>
    </row>
    <row r="1576" spans="1:15" ht="304.5" x14ac:dyDescent="0.35">
      <c r="A1576" t="s">
        <v>2538</v>
      </c>
      <c r="B1576" t="s">
        <v>658</v>
      </c>
      <c r="C1576" t="s">
        <v>3619</v>
      </c>
      <c r="D1576" t="s">
        <v>637</v>
      </c>
      <c r="E1576" t="s">
        <v>3683</v>
      </c>
      <c r="F1576">
        <v>191</v>
      </c>
      <c r="G1576">
        <v>6</v>
      </c>
      <c r="H1576" t="s">
        <v>3</v>
      </c>
      <c r="I1576" t="s">
        <v>4</v>
      </c>
      <c r="K1576" t="s">
        <v>659</v>
      </c>
      <c r="M1576" s="4" t="s">
        <v>3684</v>
      </c>
      <c r="N1576">
        <v>1</v>
      </c>
      <c r="O1576">
        <v>1</v>
      </c>
    </row>
    <row r="1577" spans="1:15" ht="87" x14ac:dyDescent="0.35">
      <c r="A1577" t="s">
        <v>2538</v>
      </c>
      <c r="B1577" t="s">
        <v>658</v>
      </c>
      <c r="C1577" t="s">
        <v>3685</v>
      </c>
      <c r="D1577" t="s">
        <v>641</v>
      </c>
      <c r="E1577" t="s">
        <v>210</v>
      </c>
      <c r="F1577">
        <v>3</v>
      </c>
      <c r="G1577">
        <v>2</v>
      </c>
      <c r="H1577" t="s">
        <v>779</v>
      </c>
      <c r="J1577" t="s">
        <v>1087</v>
      </c>
      <c r="K1577" t="s">
        <v>659</v>
      </c>
      <c r="M1577" s="4" t="s">
        <v>1340</v>
      </c>
      <c r="N1577">
        <v>2</v>
      </c>
      <c r="O1577">
        <v>2</v>
      </c>
    </row>
    <row r="1578" spans="1:15" ht="101.5" x14ac:dyDescent="0.35">
      <c r="A1578" t="s">
        <v>2538</v>
      </c>
      <c r="B1578" t="s">
        <v>658</v>
      </c>
      <c r="C1578" t="s">
        <v>3685</v>
      </c>
      <c r="D1578" t="s">
        <v>641</v>
      </c>
      <c r="E1578" t="s">
        <v>3686</v>
      </c>
      <c r="F1578">
        <v>6</v>
      </c>
      <c r="G1578">
        <v>2</v>
      </c>
      <c r="H1578" t="s">
        <v>779</v>
      </c>
      <c r="J1578" t="s">
        <v>3072</v>
      </c>
      <c r="K1578" t="s">
        <v>659</v>
      </c>
      <c r="M1578" s="4" t="s">
        <v>3687</v>
      </c>
      <c r="N1578">
        <v>1</v>
      </c>
      <c r="O1578">
        <v>1</v>
      </c>
    </row>
    <row r="1579" spans="1:15" ht="87" x14ac:dyDescent="0.35">
      <c r="A1579" t="s">
        <v>2538</v>
      </c>
      <c r="B1579" t="s">
        <v>658</v>
      </c>
      <c r="C1579" t="s">
        <v>3685</v>
      </c>
      <c r="D1579" t="s">
        <v>641</v>
      </c>
      <c r="E1579" t="s">
        <v>3688</v>
      </c>
      <c r="F1579">
        <v>9</v>
      </c>
      <c r="G1579">
        <v>2</v>
      </c>
      <c r="H1579" t="s">
        <v>779</v>
      </c>
      <c r="J1579" t="s">
        <v>3075</v>
      </c>
      <c r="K1579" t="s">
        <v>659</v>
      </c>
      <c r="M1579" s="4" t="s">
        <v>3689</v>
      </c>
      <c r="N1579">
        <v>1</v>
      </c>
      <c r="O1579">
        <v>1</v>
      </c>
    </row>
    <row r="1580" spans="1:15" ht="87" x14ac:dyDescent="0.35">
      <c r="A1580" t="s">
        <v>2538</v>
      </c>
      <c r="B1580" t="s">
        <v>658</v>
      </c>
      <c r="C1580" t="s">
        <v>3685</v>
      </c>
      <c r="D1580" t="s">
        <v>641</v>
      </c>
      <c r="E1580" t="s">
        <v>3690</v>
      </c>
      <c r="F1580">
        <v>12</v>
      </c>
      <c r="G1580">
        <v>2</v>
      </c>
      <c r="H1580" t="s">
        <v>779</v>
      </c>
      <c r="J1580" t="s">
        <v>3081</v>
      </c>
      <c r="K1580" t="s">
        <v>659</v>
      </c>
      <c r="M1580" s="4" t="s">
        <v>3691</v>
      </c>
      <c r="N1580">
        <v>1</v>
      </c>
      <c r="O1580">
        <v>1</v>
      </c>
    </row>
    <row r="1581" spans="1:15" ht="87" x14ac:dyDescent="0.35">
      <c r="A1581" t="s">
        <v>2538</v>
      </c>
      <c r="B1581" t="s">
        <v>658</v>
      </c>
      <c r="C1581" t="s">
        <v>3685</v>
      </c>
      <c r="D1581" t="s">
        <v>641</v>
      </c>
      <c r="E1581" t="s">
        <v>3692</v>
      </c>
      <c r="F1581">
        <v>15</v>
      </c>
      <c r="G1581">
        <v>2</v>
      </c>
      <c r="H1581" t="s">
        <v>779</v>
      </c>
      <c r="J1581" t="s">
        <v>3693</v>
      </c>
      <c r="K1581" t="s">
        <v>659</v>
      </c>
      <c r="M1581" s="4" t="s">
        <v>3694</v>
      </c>
      <c r="N1581">
        <v>1</v>
      </c>
      <c r="O1581">
        <v>1</v>
      </c>
    </row>
    <row r="1582" spans="1:15" ht="87" x14ac:dyDescent="0.35">
      <c r="A1582" t="s">
        <v>2538</v>
      </c>
      <c r="B1582" t="s">
        <v>658</v>
      </c>
      <c r="C1582" t="s">
        <v>3685</v>
      </c>
      <c r="D1582" t="s">
        <v>641</v>
      </c>
      <c r="E1582" t="s">
        <v>211</v>
      </c>
      <c r="F1582">
        <v>18</v>
      </c>
      <c r="G1582">
        <v>2</v>
      </c>
      <c r="H1582" t="s">
        <v>779</v>
      </c>
      <c r="J1582" t="s">
        <v>1341</v>
      </c>
      <c r="K1582" t="s">
        <v>659</v>
      </c>
      <c r="M1582" s="4" t="s">
        <v>1342</v>
      </c>
      <c r="N1582">
        <v>2</v>
      </c>
      <c r="O1582">
        <v>2</v>
      </c>
    </row>
    <row r="1583" spans="1:15" ht="87" x14ac:dyDescent="0.35">
      <c r="A1583" t="s">
        <v>2538</v>
      </c>
      <c r="B1583" t="s">
        <v>658</v>
      </c>
      <c r="C1583" t="s">
        <v>3685</v>
      </c>
      <c r="D1583" t="s">
        <v>641</v>
      </c>
      <c r="E1583" t="s">
        <v>3695</v>
      </c>
      <c r="F1583">
        <v>21</v>
      </c>
      <c r="G1583">
        <v>2</v>
      </c>
      <c r="H1583" t="s">
        <v>779</v>
      </c>
      <c r="J1583" t="s">
        <v>1247</v>
      </c>
      <c r="K1583" t="s">
        <v>659</v>
      </c>
      <c r="M1583" s="4" t="s">
        <v>3696</v>
      </c>
      <c r="N1583">
        <v>1</v>
      </c>
      <c r="O1583">
        <v>1</v>
      </c>
    </row>
    <row r="1584" spans="1:15" ht="87" x14ac:dyDescent="0.35">
      <c r="A1584" t="s">
        <v>2538</v>
      </c>
      <c r="B1584" t="s">
        <v>658</v>
      </c>
      <c r="C1584" t="s">
        <v>3685</v>
      </c>
      <c r="D1584" t="s">
        <v>641</v>
      </c>
      <c r="E1584" t="s">
        <v>3697</v>
      </c>
      <c r="F1584">
        <v>24</v>
      </c>
      <c r="G1584">
        <v>2</v>
      </c>
      <c r="H1584" t="s">
        <v>779</v>
      </c>
      <c r="J1584" t="s">
        <v>2662</v>
      </c>
      <c r="K1584" t="s">
        <v>659</v>
      </c>
      <c r="M1584" s="4" t="s">
        <v>3698</v>
      </c>
      <c r="N1584">
        <v>1</v>
      </c>
      <c r="O1584">
        <v>1</v>
      </c>
    </row>
    <row r="1585" spans="1:15" ht="87" x14ac:dyDescent="0.35">
      <c r="A1585" t="s">
        <v>2538</v>
      </c>
      <c r="B1585" t="s">
        <v>658</v>
      </c>
      <c r="C1585" t="s">
        <v>3685</v>
      </c>
      <c r="D1585" t="s">
        <v>641</v>
      </c>
      <c r="E1585" t="s">
        <v>3699</v>
      </c>
      <c r="F1585">
        <v>27</v>
      </c>
      <c r="G1585">
        <v>2</v>
      </c>
      <c r="H1585" t="s">
        <v>779</v>
      </c>
      <c r="J1585" t="s">
        <v>3015</v>
      </c>
      <c r="K1585" t="s">
        <v>659</v>
      </c>
      <c r="M1585" s="4" t="s">
        <v>3700</v>
      </c>
      <c r="N1585">
        <v>1</v>
      </c>
      <c r="O1585">
        <v>1</v>
      </c>
    </row>
    <row r="1586" spans="1:15" ht="87" x14ac:dyDescent="0.35">
      <c r="A1586" t="s">
        <v>2538</v>
      </c>
      <c r="B1586" t="s">
        <v>658</v>
      </c>
      <c r="C1586" t="s">
        <v>3685</v>
      </c>
      <c r="D1586" t="s">
        <v>641</v>
      </c>
      <c r="E1586" t="s">
        <v>213</v>
      </c>
      <c r="F1586">
        <v>30</v>
      </c>
      <c r="G1586">
        <v>2</v>
      </c>
      <c r="H1586" t="s">
        <v>779</v>
      </c>
      <c r="J1586" t="s">
        <v>1089</v>
      </c>
      <c r="K1586" t="s">
        <v>659</v>
      </c>
      <c r="M1586" s="4" t="s">
        <v>1345</v>
      </c>
      <c r="N1586">
        <v>2</v>
      </c>
      <c r="O1586">
        <v>2</v>
      </c>
    </row>
    <row r="1587" spans="1:15" ht="217.5" x14ac:dyDescent="0.35">
      <c r="A1587" t="s">
        <v>2538</v>
      </c>
      <c r="B1587" t="s">
        <v>658</v>
      </c>
      <c r="C1587" t="s">
        <v>3701</v>
      </c>
      <c r="D1587" t="s">
        <v>2638</v>
      </c>
      <c r="E1587" t="s">
        <v>3702</v>
      </c>
      <c r="F1587">
        <v>3</v>
      </c>
      <c r="G1587">
        <v>4</v>
      </c>
      <c r="H1587" t="s">
        <v>779</v>
      </c>
      <c r="J1587" t="s">
        <v>661</v>
      </c>
      <c r="K1587" t="s">
        <v>3703</v>
      </c>
      <c r="M1587" s="4" t="s">
        <v>3704</v>
      </c>
      <c r="N1587">
        <v>1</v>
      </c>
      <c r="O1587">
        <v>1</v>
      </c>
    </row>
    <row r="1588" spans="1:15" ht="377" x14ac:dyDescent="0.35">
      <c r="A1588" t="s">
        <v>2538</v>
      </c>
      <c r="B1588" t="s">
        <v>658</v>
      </c>
      <c r="C1588" t="s">
        <v>3701</v>
      </c>
      <c r="D1588" t="s">
        <v>2638</v>
      </c>
      <c r="E1588" t="s">
        <v>3705</v>
      </c>
      <c r="F1588">
        <v>8</v>
      </c>
      <c r="G1588">
        <v>7</v>
      </c>
      <c r="H1588" t="s">
        <v>779</v>
      </c>
      <c r="J1588" t="s">
        <v>983</v>
      </c>
      <c r="K1588" t="s">
        <v>3706</v>
      </c>
      <c r="M1588" s="4" t="s">
        <v>3707</v>
      </c>
      <c r="N1588">
        <v>1</v>
      </c>
      <c r="O1588">
        <v>1</v>
      </c>
    </row>
    <row r="1589" spans="1:15" ht="362.5" x14ac:dyDescent="0.35">
      <c r="A1589" t="s">
        <v>2538</v>
      </c>
      <c r="B1589" t="s">
        <v>658</v>
      </c>
      <c r="C1589" t="s">
        <v>3701</v>
      </c>
      <c r="D1589" t="s">
        <v>2638</v>
      </c>
      <c r="E1589" t="s">
        <v>3708</v>
      </c>
      <c r="F1589">
        <v>16</v>
      </c>
      <c r="G1589">
        <v>7</v>
      </c>
      <c r="H1589" t="s">
        <v>779</v>
      </c>
      <c r="J1589" t="s">
        <v>983</v>
      </c>
      <c r="K1589" t="s">
        <v>3703</v>
      </c>
      <c r="M1589" s="4" t="s">
        <v>3709</v>
      </c>
      <c r="N1589">
        <v>1</v>
      </c>
      <c r="O1589">
        <v>1</v>
      </c>
    </row>
    <row r="1590" spans="1:15" ht="409.5" x14ac:dyDescent="0.35">
      <c r="A1590" t="s">
        <v>2538</v>
      </c>
      <c r="B1590" t="s">
        <v>658</v>
      </c>
      <c r="C1590" t="s">
        <v>3701</v>
      </c>
      <c r="D1590" t="s">
        <v>2638</v>
      </c>
      <c r="E1590" t="s">
        <v>3710</v>
      </c>
      <c r="F1590">
        <v>24</v>
      </c>
      <c r="G1590">
        <v>10</v>
      </c>
      <c r="H1590" t="s">
        <v>779</v>
      </c>
      <c r="J1590" t="s">
        <v>2657</v>
      </c>
      <c r="K1590" t="s">
        <v>3703</v>
      </c>
      <c r="M1590" s="4" t="s">
        <v>3711</v>
      </c>
      <c r="N1590">
        <v>1</v>
      </c>
      <c r="O1590">
        <v>1</v>
      </c>
    </row>
    <row r="1591" spans="1:15" ht="409.5" x14ac:dyDescent="0.35">
      <c r="A1591" t="s">
        <v>2538</v>
      </c>
      <c r="B1591" t="s">
        <v>658</v>
      </c>
      <c r="C1591" t="s">
        <v>3712</v>
      </c>
      <c r="D1591" t="s">
        <v>3713</v>
      </c>
      <c r="E1591" t="s">
        <v>3714</v>
      </c>
      <c r="F1591">
        <v>3</v>
      </c>
      <c r="G1591">
        <v>26</v>
      </c>
      <c r="H1591" t="s">
        <v>779</v>
      </c>
      <c r="J1591" t="s">
        <v>1089</v>
      </c>
      <c r="K1591" t="s">
        <v>755</v>
      </c>
      <c r="M1591" s="4" t="s">
        <v>3715</v>
      </c>
      <c r="N1591">
        <v>1</v>
      </c>
      <c r="O1591">
        <v>1</v>
      </c>
    </row>
    <row r="1592" spans="1:15" ht="101.5" x14ac:dyDescent="0.35">
      <c r="A1592" t="s">
        <v>2538</v>
      </c>
      <c r="B1592" t="s">
        <v>658</v>
      </c>
      <c r="C1592" t="s">
        <v>3716</v>
      </c>
      <c r="D1592" t="s">
        <v>747</v>
      </c>
      <c r="E1592" t="s">
        <v>3717</v>
      </c>
      <c r="F1592">
        <v>3</v>
      </c>
      <c r="G1592">
        <v>3</v>
      </c>
      <c r="H1592" t="s">
        <v>779</v>
      </c>
      <c r="J1592" t="s">
        <v>1087</v>
      </c>
      <c r="K1592" t="s">
        <v>783</v>
      </c>
      <c r="M1592" s="4" t="s">
        <v>3718</v>
      </c>
      <c r="N1592">
        <v>1</v>
      </c>
      <c r="O1592">
        <v>1</v>
      </c>
    </row>
    <row r="1593" spans="1:15" ht="130.5" x14ac:dyDescent="0.35">
      <c r="A1593" t="s">
        <v>2538</v>
      </c>
      <c r="B1593" t="s">
        <v>658</v>
      </c>
      <c r="C1593" t="s">
        <v>3716</v>
      </c>
      <c r="D1593" t="s">
        <v>747</v>
      </c>
      <c r="E1593" t="s">
        <v>611</v>
      </c>
      <c r="F1593">
        <v>7</v>
      </c>
      <c r="G1593">
        <v>3</v>
      </c>
      <c r="H1593" t="s">
        <v>779</v>
      </c>
      <c r="J1593" t="s">
        <v>1236</v>
      </c>
      <c r="K1593" t="s">
        <v>748</v>
      </c>
      <c r="M1593" s="4" t="s">
        <v>3719</v>
      </c>
      <c r="N1593">
        <v>2</v>
      </c>
      <c r="O1593">
        <v>1</v>
      </c>
    </row>
    <row r="1594" spans="1:15" ht="116" x14ac:dyDescent="0.35">
      <c r="A1594" t="s">
        <v>2538</v>
      </c>
      <c r="B1594" t="s">
        <v>658</v>
      </c>
      <c r="C1594" t="s">
        <v>3716</v>
      </c>
      <c r="D1594" t="s">
        <v>747</v>
      </c>
      <c r="E1594" t="s">
        <v>612</v>
      </c>
      <c r="F1594">
        <v>11</v>
      </c>
      <c r="G1594">
        <v>3</v>
      </c>
      <c r="H1594" t="s">
        <v>779</v>
      </c>
      <c r="J1594" t="s">
        <v>99</v>
      </c>
      <c r="K1594" t="s">
        <v>748</v>
      </c>
      <c r="M1594" s="4" t="s">
        <v>3720</v>
      </c>
      <c r="N1594">
        <v>2</v>
      </c>
      <c r="O1594">
        <v>1</v>
      </c>
    </row>
    <row r="1595" spans="1:15" ht="101.5" x14ac:dyDescent="0.35">
      <c r="A1595" t="s">
        <v>2538</v>
      </c>
      <c r="B1595" t="s">
        <v>658</v>
      </c>
      <c r="C1595" t="s">
        <v>3716</v>
      </c>
      <c r="D1595" t="s">
        <v>747</v>
      </c>
      <c r="E1595" t="s">
        <v>177</v>
      </c>
      <c r="F1595">
        <v>15</v>
      </c>
      <c r="G1595">
        <v>3</v>
      </c>
      <c r="H1595" t="s">
        <v>779</v>
      </c>
      <c r="J1595" t="s">
        <v>1089</v>
      </c>
      <c r="K1595" t="s">
        <v>783</v>
      </c>
      <c r="M1595" s="4" t="s">
        <v>3721</v>
      </c>
      <c r="N1595">
        <v>2</v>
      </c>
      <c r="O1595">
        <v>1</v>
      </c>
    </row>
    <row r="1596" spans="1:15" ht="145" x14ac:dyDescent="0.35">
      <c r="A1596" t="s">
        <v>2538</v>
      </c>
      <c r="B1596" t="s">
        <v>658</v>
      </c>
      <c r="C1596" t="s">
        <v>3722</v>
      </c>
      <c r="D1596" t="s">
        <v>3723</v>
      </c>
      <c r="E1596" t="s">
        <v>3724</v>
      </c>
      <c r="F1596">
        <v>7</v>
      </c>
      <c r="G1596">
        <v>3</v>
      </c>
      <c r="H1596" t="s">
        <v>779</v>
      </c>
      <c r="J1596" t="s">
        <v>705</v>
      </c>
      <c r="K1596" t="s">
        <v>665</v>
      </c>
      <c r="M1596" s="4" t="s">
        <v>3725</v>
      </c>
      <c r="N1596">
        <v>1</v>
      </c>
      <c r="O1596">
        <v>1</v>
      </c>
    </row>
    <row r="1597" spans="1:15" ht="409.5" x14ac:dyDescent="0.35">
      <c r="A1597" t="s">
        <v>2538</v>
      </c>
      <c r="B1597" t="s">
        <v>658</v>
      </c>
      <c r="C1597" t="s">
        <v>3722</v>
      </c>
      <c r="D1597" t="s">
        <v>3723</v>
      </c>
      <c r="E1597" t="s">
        <v>3726</v>
      </c>
      <c r="F1597">
        <v>11</v>
      </c>
      <c r="G1597">
        <v>16</v>
      </c>
      <c r="H1597" t="s">
        <v>779</v>
      </c>
      <c r="J1597" t="s">
        <v>1089</v>
      </c>
      <c r="K1597" t="s">
        <v>665</v>
      </c>
      <c r="M1597" s="4" t="s">
        <v>3727</v>
      </c>
      <c r="N1597">
        <v>1</v>
      </c>
      <c r="O1597">
        <v>1</v>
      </c>
    </row>
    <row r="1598" spans="1:15" ht="409.5" x14ac:dyDescent="0.35">
      <c r="A1598" t="s">
        <v>2538</v>
      </c>
      <c r="B1598" t="s">
        <v>658</v>
      </c>
      <c r="C1598" t="s">
        <v>3722</v>
      </c>
      <c r="D1598" t="s">
        <v>3728</v>
      </c>
      <c r="E1598" t="s">
        <v>3729</v>
      </c>
      <c r="F1598">
        <v>28</v>
      </c>
      <c r="G1598">
        <v>25</v>
      </c>
      <c r="H1598" t="s">
        <v>779</v>
      </c>
      <c r="I1598" t="s">
        <v>4</v>
      </c>
      <c r="J1598" t="s">
        <v>1089</v>
      </c>
      <c r="K1598" t="s">
        <v>3730</v>
      </c>
      <c r="M1598" s="4" t="s">
        <v>3731</v>
      </c>
      <c r="N1598">
        <v>1</v>
      </c>
      <c r="O1598">
        <v>1</v>
      </c>
    </row>
    <row r="1599" spans="1:15" ht="409.5" x14ac:dyDescent="0.35">
      <c r="A1599" t="s">
        <v>2538</v>
      </c>
      <c r="B1599" t="s">
        <v>658</v>
      </c>
      <c r="C1599" t="s">
        <v>3722</v>
      </c>
      <c r="D1599" t="s">
        <v>3723</v>
      </c>
      <c r="E1599" t="s">
        <v>3732</v>
      </c>
      <c r="F1599">
        <v>54</v>
      </c>
      <c r="G1599">
        <v>10</v>
      </c>
      <c r="H1599" t="s">
        <v>779</v>
      </c>
      <c r="I1599" t="s">
        <v>4</v>
      </c>
      <c r="J1599" t="s">
        <v>3728</v>
      </c>
      <c r="K1599" t="s">
        <v>665</v>
      </c>
      <c r="M1599" s="4" t="s">
        <v>3733</v>
      </c>
      <c r="N1599">
        <v>1</v>
      </c>
      <c r="O1599">
        <v>1</v>
      </c>
    </row>
    <row r="1600" spans="1:15" ht="116" x14ac:dyDescent="0.35">
      <c r="A1600" t="s">
        <v>2538</v>
      </c>
      <c r="B1600" t="s">
        <v>658</v>
      </c>
      <c r="C1600" t="s">
        <v>3722</v>
      </c>
      <c r="D1600" t="s">
        <v>3734</v>
      </c>
      <c r="E1600" t="s">
        <v>3735</v>
      </c>
      <c r="F1600">
        <v>65</v>
      </c>
      <c r="G1600">
        <v>5</v>
      </c>
      <c r="H1600" t="s">
        <v>3</v>
      </c>
      <c r="I1600" t="s">
        <v>4</v>
      </c>
      <c r="K1600" t="s">
        <v>659</v>
      </c>
      <c r="M1600" s="4" t="s">
        <v>3736</v>
      </c>
      <c r="N1600">
        <v>1</v>
      </c>
      <c r="O1600">
        <v>1</v>
      </c>
    </row>
    <row r="1601" spans="1:15" ht="409.5" x14ac:dyDescent="0.35">
      <c r="A1601" t="s">
        <v>2538</v>
      </c>
      <c r="B1601" t="s">
        <v>658</v>
      </c>
      <c r="C1601" t="s">
        <v>3722</v>
      </c>
      <c r="D1601" t="s">
        <v>3723</v>
      </c>
      <c r="E1601" t="s">
        <v>3737</v>
      </c>
      <c r="F1601">
        <v>71</v>
      </c>
      <c r="G1601">
        <v>13</v>
      </c>
      <c r="H1601" t="s">
        <v>3</v>
      </c>
      <c r="I1601" t="s">
        <v>4</v>
      </c>
      <c r="K1601" t="s">
        <v>659</v>
      </c>
      <c r="M1601" s="4" t="s">
        <v>3738</v>
      </c>
      <c r="N1601">
        <v>1</v>
      </c>
      <c r="O1601">
        <v>1</v>
      </c>
    </row>
    <row r="1602" spans="1:15" ht="203" x14ac:dyDescent="0.35">
      <c r="A1602" t="s">
        <v>2538</v>
      </c>
      <c r="B1602" t="s">
        <v>658</v>
      </c>
      <c r="C1602" t="s">
        <v>3739</v>
      </c>
      <c r="D1602" t="s">
        <v>225</v>
      </c>
      <c r="E1602" t="s">
        <v>225</v>
      </c>
      <c r="F1602">
        <v>3</v>
      </c>
      <c r="G1602">
        <v>4</v>
      </c>
      <c r="H1602" t="s">
        <v>779</v>
      </c>
      <c r="J1602" t="s">
        <v>3740</v>
      </c>
      <c r="K1602" t="s">
        <v>659</v>
      </c>
      <c r="M1602" s="4" t="s">
        <v>3741</v>
      </c>
      <c r="N1602">
        <v>2</v>
      </c>
      <c r="O1602">
        <v>1</v>
      </c>
    </row>
    <row r="1603" spans="1:15" ht="377" x14ac:dyDescent="0.35">
      <c r="A1603" t="s">
        <v>2538</v>
      </c>
      <c r="B1603" t="s">
        <v>658</v>
      </c>
      <c r="C1603" t="s">
        <v>3739</v>
      </c>
      <c r="D1603" t="s">
        <v>3742</v>
      </c>
      <c r="E1603" t="s">
        <v>3743</v>
      </c>
      <c r="F1603">
        <v>8</v>
      </c>
      <c r="G1603">
        <v>9</v>
      </c>
      <c r="H1603" t="s">
        <v>779</v>
      </c>
      <c r="J1603" t="s">
        <v>1089</v>
      </c>
      <c r="K1603" t="s">
        <v>3744</v>
      </c>
      <c r="M1603" s="4" t="s">
        <v>3745</v>
      </c>
      <c r="N1603">
        <v>1</v>
      </c>
      <c r="O1603">
        <v>1</v>
      </c>
    </row>
    <row r="1604" spans="1:15" ht="275.5" x14ac:dyDescent="0.35">
      <c r="A1604" t="s">
        <v>2538</v>
      </c>
      <c r="B1604" t="s">
        <v>658</v>
      </c>
      <c r="C1604" t="s">
        <v>3739</v>
      </c>
      <c r="D1604" t="s">
        <v>290</v>
      </c>
      <c r="E1604" t="s">
        <v>290</v>
      </c>
      <c r="F1604">
        <v>18</v>
      </c>
      <c r="G1604">
        <v>10</v>
      </c>
      <c r="H1604" t="s">
        <v>779</v>
      </c>
      <c r="K1604" t="s">
        <v>948</v>
      </c>
      <c r="M1604" s="4" t="s">
        <v>3746</v>
      </c>
      <c r="N1604">
        <v>2</v>
      </c>
      <c r="O1604">
        <v>1</v>
      </c>
    </row>
    <row r="1605" spans="1:15" ht="275.5" x14ac:dyDescent="0.35">
      <c r="A1605" t="s">
        <v>2538</v>
      </c>
      <c r="B1605" t="s">
        <v>658</v>
      </c>
      <c r="C1605" t="s">
        <v>3739</v>
      </c>
      <c r="D1605" t="s">
        <v>346</v>
      </c>
      <c r="E1605" t="s">
        <v>346</v>
      </c>
      <c r="F1605">
        <v>29</v>
      </c>
      <c r="G1605">
        <v>10</v>
      </c>
      <c r="H1605" t="s">
        <v>779</v>
      </c>
      <c r="K1605" t="s">
        <v>948</v>
      </c>
      <c r="M1605" s="4" t="s">
        <v>3747</v>
      </c>
      <c r="N1605">
        <v>2</v>
      </c>
      <c r="O1605">
        <v>1</v>
      </c>
    </row>
    <row r="1606" spans="1:15" ht="174" x14ac:dyDescent="0.35">
      <c r="A1606" t="s">
        <v>2538</v>
      </c>
      <c r="B1606" t="s">
        <v>658</v>
      </c>
      <c r="C1606" t="s">
        <v>3739</v>
      </c>
      <c r="D1606" t="s">
        <v>3748</v>
      </c>
      <c r="E1606" t="s">
        <v>3749</v>
      </c>
      <c r="F1606">
        <v>40</v>
      </c>
      <c r="G1606">
        <v>3</v>
      </c>
      <c r="H1606" t="s">
        <v>779</v>
      </c>
      <c r="J1606" t="s">
        <v>705</v>
      </c>
      <c r="K1606" t="s">
        <v>659</v>
      </c>
      <c r="M1606" s="4" t="s">
        <v>3750</v>
      </c>
      <c r="N1606">
        <v>1</v>
      </c>
      <c r="O1606">
        <v>1</v>
      </c>
    </row>
    <row r="1607" spans="1:15" ht="188.5" x14ac:dyDescent="0.35">
      <c r="A1607" t="s">
        <v>2538</v>
      </c>
      <c r="B1607" t="s">
        <v>658</v>
      </c>
      <c r="C1607" t="s">
        <v>3739</v>
      </c>
      <c r="D1607" t="s">
        <v>3751</v>
      </c>
      <c r="E1607" t="s">
        <v>3752</v>
      </c>
      <c r="F1607">
        <v>44</v>
      </c>
      <c r="G1607">
        <v>3</v>
      </c>
      <c r="H1607" t="s">
        <v>779</v>
      </c>
      <c r="J1607" t="s">
        <v>705</v>
      </c>
      <c r="K1607" t="s">
        <v>659</v>
      </c>
      <c r="M1607" s="4" t="s">
        <v>3753</v>
      </c>
      <c r="N1607">
        <v>1</v>
      </c>
      <c r="O1607">
        <v>1</v>
      </c>
    </row>
    <row r="1608" spans="1:15" ht="275.5" x14ac:dyDescent="0.35">
      <c r="A1608" t="s">
        <v>2538</v>
      </c>
      <c r="B1608" t="s">
        <v>658</v>
      </c>
      <c r="C1608" t="s">
        <v>3739</v>
      </c>
      <c r="D1608" t="s">
        <v>3754</v>
      </c>
      <c r="E1608" t="s">
        <v>3754</v>
      </c>
      <c r="F1608">
        <v>48</v>
      </c>
      <c r="G1608">
        <v>8</v>
      </c>
      <c r="H1608" t="s">
        <v>779</v>
      </c>
      <c r="K1608" t="s">
        <v>3755</v>
      </c>
      <c r="M1608" s="4" t="s">
        <v>3756</v>
      </c>
      <c r="N1608">
        <v>1</v>
      </c>
      <c r="O1608">
        <v>1</v>
      </c>
    </row>
    <row r="1609" spans="1:15" ht="290" x14ac:dyDescent="0.35">
      <c r="A1609" t="s">
        <v>2538</v>
      </c>
      <c r="B1609" t="s">
        <v>658</v>
      </c>
      <c r="C1609" t="s">
        <v>3739</v>
      </c>
      <c r="D1609" t="s">
        <v>3754</v>
      </c>
      <c r="E1609" t="s">
        <v>3757</v>
      </c>
      <c r="F1609">
        <v>57</v>
      </c>
      <c r="G1609">
        <v>8</v>
      </c>
      <c r="H1609" t="s">
        <v>779</v>
      </c>
      <c r="K1609" t="s">
        <v>3758</v>
      </c>
      <c r="M1609" s="4" t="s">
        <v>3759</v>
      </c>
      <c r="N1609">
        <v>1</v>
      </c>
      <c r="O1609">
        <v>1</v>
      </c>
    </row>
    <row r="1610" spans="1:15" ht="409.5" x14ac:dyDescent="0.35">
      <c r="A1610" t="s">
        <v>2538</v>
      </c>
      <c r="B1610" t="s">
        <v>658</v>
      </c>
      <c r="C1610" t="s">
        <v>3739</v>
      </c>
      <c r="D1610" t="s">
        <v>954</v>
      </c>
      <c r="E1610" t="s">
        <v>613</v>
      </c>
      <c r="F1610">
        <v>66</v>
      </c>
      <c r="G1610">
        <v>17</v>
      </c>
      <c r="H1610" t="s">
        <v>779</v>
      </c>
      <c r="K1610" t="s">
        <v>3760</v>
      </c>
      <c r="M1610" s="4" t="s">
        <v>3761</v>
      </c>
      <c r="N1610">
        <v>2</v>
      </c>
      <c r="O1610">
        <v>1</v>
      </c>
    </row>
    <row r="1611" spans="1:15" ht="145" x14ac:dyDescent="0.35">
      <c r="A1611" t="s">
        <v>2538</v>
      </c>
      <c r="B1611" t="s">
        <v>658</v>
      </c>
      <c r="C1611" t="s">
        <v>3739</v>
      </c>
      <c r="D1611" t="s">
        <v>2684</v>
      </c>
      <c r="E1611" t="s">
        <v>2684</v>
      </c>
      <c r="F1611">
        <v>84</v>
      </c>
      <c r="G1611">
        <v>4</v>
      </c>
      <c r="H1611" t="s">
        <v>779</v>
      </c>
      <c r="J1611" t="s">
        <v>2684</v>
      </c>
      <c r="K1611" t="s">
        <v>659</v>
      </c>
      <c r="M1611" s="4" t="s">
        <v>3762</v>
      </c>
      <c r="N1611">
        <v>2</v>
      </c>
      <c r="O1611">
        <v>1</v>
      </c>
    </row>
    <row r="1612" spans="1:15" ht="159.5" x14ac:dyDescent="0.35">
      <c r="A1612" t="s">
        <v>2538</v>
      </c>
      <c r="B1612" t="s">
        <v>658</v>
      </c>
      <c r="C1612" t="s">
        <v>3739</v>
      </c>
      <c r="D1612" t="s">
        <v>3763</v>
      </c>
      <c r="E1612" t="s">
        <v>3764</v>
      </c>
      <c r="F1612">
        <v>89</v>
      </c>
      <c r="G1612">
        <v>3</v>
      </c>
      <c r="H1612" t="s">
        <v>779</v>
      </c>
      <c r="J1612" t="s">
        <v>705</v>
      </c>
      <c r="K1612" t="s">
        <v>3765</v>
      </c>
      <c r="M1612" s="4" t="s">
        <v>3766</v>
      </c>
      <c r="N1612">
        <v>1</v>
      </c>
      <c r="O1612">
        <v>1</v>
      </c>
    </row>
    <row r="1613" spans="1:15" ht="174" x14ac:dyDescent="0.35">
      <c r="A1613" t="s">
        <v>2538</v>
      </c>
      <c r="B1613" t="s">
        <v>658</v>
      </c>
      <c r="C1613" t="s">
        <v>3739</v>
      </c>
      <c r="D1613" t="s">
        <v>113</v>
      </c>
      <c r="E1613" t="s">
        <v>113</v>
      </c>
      <c r="F1613">
        <v>93</v>
      </c>
      <c r="G1613">
        <v>7</v>
      </c>
      <c r="H1613" t="s">
        <v>3</v>
      </c>
      <c r="K1613" t="s">
        <v>715</v>
      </c>
      <c r="M1613" s="4" t="s">
        <v>1654</v>
      </c>
      <c r="N1613">
        <v>2</v>
      </c>
      <c r="O1613">
        <v>2</v>
      </c>
    </row>
    <row r="1614" spans="1:15" ht="87" x14ac:dyDescent="0.35">
      <c r="A1614" t="s">
        <v>2538</v>
      </c>
      <c r="B1614" t="s">
        <v>658</v>
      </c>
      <c r="C1614" t="s">
        <v>3739</v>
      </c>
      <c r="D1614" t="s">
        <v>114</v>
      </c>
      <c r="E1614" t="s">
        <v>114</v>
      </c>
      <c r="F1614">
        <v>101</v>
      </c>
      <c r="G1614">
        <v>3</v>
      </c>
      <c r="H1614" t="s">
        <v>3</v>
      </c>
      <c r="K1614" t="s">
        <v>716</v>
      </c>
      <c r="M1614" s="4" t="s">
        <v>1655</v>
      </c>
      <c r="N1614">
        <v>2</v>
      </c>
      <c r="O1614">
        <v>2</v>
      </c>
    </row>
    <row r="1615" spans="1:15" ht="174" x14ac:dyDescent="0.35">
      <c r="A1615" t="s">
        <v>2538</v>
      </c>
      <c r="B1615" t="s">
        <v>658</v>
      </c>
      <c r="C1615" t="s">
        <v>3739</v>
      </c>
      <c r="D1615" t="s">
        <v>3767</v>
      </c>
      <c r="E1615" t="s">
        <v>3767</v>
      </c>
      <c r="F1615">
        <v>106</v>
      </c>
      <c r="G1615">
        <v>5</v>
      </c>
      <c r="H1615" t="s">
        <v>3</v>
      </c>
      <c r="K1615" t="s">
        <v>3768</v>
      </c>
      <c r="M1615" s="4" t="s">
        <v>3769</v>
      </c>
      <c r="N1615">
        <v>1</v>
      </c>
      <c r="O1615">
        <v>1</v>
      </c>
    </row>
    <row r="1616" spans="1:15" ht="409.5" x14ac:dyDescent="0.35">
      <c r="A1616" t="s">
        <v>2538</v>
      </c>
      <c r="B1616" t="s">
        <v>702</v>
      </c>
      <c r="C1616" t="s">
        <v>2568</v>
      </c>
      <c r="D1616" t="s">
        <v>95</v>
      </c>
      <c r="E1616" t="s">
        <v>95</v>
      </c>
      <c r="F1616">
        <v>4</v>
      </c>
      <c r="G1616">
        <v>9</v>
      </c>
      <c r="H1616" t="s">
        <v>1076</v>
      </c>
      <c r="I1616" t="s">
        <v>102</v>
      </c>
      <c r="J1616" t="s">
        <v>2568</v>
      </c>
      <c r="K1616" t="s">
        <v>2641</v>
      </c>
      <c r="M1616" s="4" t="s">
        <v>3770</v>
      </c>
      <c r="N1616">
        <v>34</v>
      </c>
      <c r="O1616">
        <v>1</v>
      </c>
    </row>
    <row r="1617" spans="1:15" ht="159.5" x14ac:dyDescent="0.35">
      <c r="A1617" t="s">
        <v>2538</v>
      </c>
      <c r="B1617" t="s">
        <v>702</v>
      </c>
      <c r="C1617" t="s">
        <v>2568</v>
      </c>
      <c r="D1617" t="s">
        <v>704</v>
      </c>
      <c r="E1617" t="s">
        <v>96</v>
      </c>
      <c r="F1617">
        <v>14</v>
      </c>
      <c r="G1617">
        <v>3</v>
      </c>
      <c r="H1617" t="s">
        <v>1076</v>
      </c>
      <c r="J1617" t="s">
        <v>705</v>
      </c>
      <c r="K1617" t="s">
        <v>659</v>
      </c>
      <c r="M1617" s="4" t="s">
        <v>3771</v>
      </c>
      <c r="N1617">
        <v>24</v>
      </c>
      <c r="O1617">
        <v>1</v>
      </c>
    </row>
    <row r="1618" spans="1:15" ht="203" x14ac:dyDescent="0.35">
      <c r="A1618" t="s">
        <v>2538</v>
      </c>
      <c r="B1618" t="s">
        <v>702</v>
      </c>
      <c r="C1618" t="s">
        <v>2638</v>
      </c>
      <c r="D1618" t="s">
        <v>95</v>
      </c>
      <c r="E1618" t="s">
        <v>95</v>
      </c>
      <c r="F1618">
        <v>4</v>
      </c>
      <c r="G1618">
        <v>5</v>
      </c>
      <c r="H1618" t="s">
        <v>1076</v>
      </c>
      <c r="I1618" t="s">
        <v>102</v>
      </c>
      <c r="J1618" t="s">
        <v>2638</v>
      </c>
      <c r="K1618" t="s">
        <v>2639</v>
      </c>
      <c r="M1618" s="4" t="s">
        <v>3772</v>
      </c>
      <c r="N1618">
        <v>34</v>
      </c>
      <c r="O1618">
        <v>1</v>
      </c>
    </row>
    <row r="1619" spans="1:15" ht="145" x14ac:dyDescent="0.35">
      <c r="A1619" t="s">
        <v>2538</v>
      </c>
      <c r="B1619" t="s">
        <v>702</v>
      </c>
      <c r="C1619" t="s">
        <v>2638</v>
      </c>
      <c r="D1619" t="s">
        <v>704</v>
      </c>
      <c r="E1619" t="s">
        <v>96</v>
      </c>
      <c r="F1619">
        <v>10</v>
      </c>
      <c r="G1619">
        <v>3</v>
      </c>
      <c r="H1619" t="s">
        <v>1076</v>
      </c>
      <c r="J1619" t="s">
        <v>705</v>
      </c>
      <c r="K1619" t="s">
        <v>659</v>
      </c>
      <c r="M1619" s="4" t="s">
        <v>3773</v>
      </c>
      <c r="N1619">
        <v>24</v>
      </c>
      <c r="O1619">
        <v>1</v>
      </c>
    </row>
    <row r="1620" spans="1:15" ht="203" x14ac:dyDescent="0.35">
      <c r="A1620" t="s">
        <v>2538</v>
      </c>
      <c r="B1620" t="s">
        <v>702</v>
      </c>
      <c r="C1620" t="s">
        <v>2657</v>
      </c>
      <c r="D1620" t="s">
        <v>95</v>
      </c>
      <c r="E1620" t="s">
        <v>95</v>
      </c>
      <c r="F1620">
        <v>4</v>
      </c>
      <c r="G1620">
        <v>5</v>
      </c>
      <c r="H1620" t="s">
        <v>1076</v>
      </c>
      <c r="J1620" t="s">
        <v>2657</v>
      </c>
      <c r="K1620" t="s">
        <v>2658</v>
      </c>
      <c r="M1620" s="4" t="s">
        <v>3774</v>
      </c>
      <c r="N1620">
        <v>34</v>
      </c>
      <c r="O1620">
        <v>1</v>
      </c>
    </row>
    <row r="1621" spans="1:15" ht="145" x14ac:dyDescent="0.35">
      <c r="A1621" t="s">
        <v>2538</v>
      </c>
      <c r="B1621" t="s">
        <v>702</v>
      </c>
      <c r="C1621" t="s">
        <v>2657</v>
      </c>
      <c r="D1621" t="s">
        <v>704</v>
      </c>
      <c r="E1621" t="s">
        <v>96</v>
      </c>
      <c r="F1621">
        <v>10</v>
      </c>
      <c r="G1621">
        <v>3</v>
      </c>
      <c r="H1621" t="s">
        <v>1076</v>
      </c>
      <c r="J1621" t="s">
        <v>705</v>
      </c>
      <c r="K1621" t="s">
        <v>659</v>
      </c>
      <c r="M1621" s="4" t="s">
        <v>3775</v>
      </c>
      <c r="N1621">
        <v>24</v>
      </c>
      <c r="O1621">
        <v>1</v>
      </c>
    </row>
    <row r="1622" spans="1:15" ht="409.5" x14ac:dyDescent="0.35">
      <c r="A1622" t="s">
        <v>2538</v>
      </c>
      <c r="B1622" t="s">
        <v>658</v>
      </c>
      <c r="C1622" t="s">
        <v>3776</v>
      </c>
      <c r="D1622" t="s">
        <v>1235</v>
      </c>
      <c r="E1622" t="s">
        <v>140</v>
      </c>
      <c r="F1622">
        <v>3</v>
      </c>
      <c r="G1622">
        <v>14</v>
      </c>
      <c r="H1622" t="s">
        <v>779</v>
      </c>
      <c r="J1622" t="s">
        <v>1236</v>
      </c>
      <c r="K1622" t="s">
        <v>724</v>
      </c>
      <c r="M1622" s="4" t="s">
        <v>3777</v>
      </c>
      <c r="N1622">
        <v>2</v>
      </c>
      <c r="O1622">
        <v>1</v>
      </c>
    </row>
    <row r="1623" spans="1:15" ht="159.5" x14ac:dyDescent="0.35">
      <c r="A1623" t="s">
        <v>2538</v>
      </c>
      <c r="B1623" t="s">
        <v>658</v>
      </c>
      <c r="C1623" t="s">
        <v>3778</v>
      </c>
      <c r="D1623" t="s">
        <v>745</v>
      </c>
      <c r="E1623" t="s">
        <v>171</v>
      </c>
      <c r="F1623">
        <v>3</v>
      </c>
      <c r="G1623">
        <v>3</v>
      </c>
      <c r="H1623" t="s">
        <v>779</v>
      </c>
      <c r="J1623" t="s">
        <v>1282</v>
      </c>
      <c r="K1623" t="s">
        <v>659</v>
      </c>
      <c r="M1623" s="4" t="s">
        <v>1283</v>
      </c>
      <c r="N1623">
        <v>2</v>
      </c>
      <c r="O1623">
        <v>2</v>
      </c>
    </row>
    <row r="1624" spans="1:15" ht="203" x14ac:dyDescent="0.35">
      <c r="A1624" t="s">
        <v>2538</v>
      </c>
      <c r="B1624" t="s">
        <v>658</v>
      </c>
      <c r="C1624" t="s">
        <v>3778</v>
      </c>
      <c r="D1624" t="s">
        <v>745</v>
      </c>
      <c r="E1624" t="s">
        <v>165</v>
      </c>
      <c r="F1624">
        <v>7</v>
      </c>
      <c r="G1624">
        <v>3</v>
      </c>
      <c r="H1624" t="s">
        <v>779</v>
      </c>
      <c r="J1624" t="s">
        <v>1275</v>
      </c>
      <c r="K1624" t="s">
        <v>659</v>
      </c>
      <c r="M1624" s="4" t="s">
        <v>1276</v>
      </c>
      <c r="N1624">
        <v>2</v>
      </c>
      <c r="O1624">
        <v>2</v>
      </c>
    </row>
    <row r="1625" spans="1:15" ht="145" x14ac:dyDescent="0.35">
      <c r="A1625" t="s">
        <v>2538</v>
      </c>
      <c r="B1625" t="s">
        <v>658</v>
      </c>
      <c r="C1625" t="s">
        <v>3778</v>
      </c>
      <c r="D1625" t="s">
        <v>745</v>
      </c>
      <c r="E1625" t="s">
        <v>173</v>
      </c>
      <c r="F1625">
        <v>11</v>
      </c>
      <c r="G1625">
        <v>3</v>
      </c>
      <c r="H1625" t="s">
        <v>779</v>
      </c>
      <c r="J1625" t="s">
        <v>3779</v>
      </c>
      <c r="K1625" t="s">
        <v>659</v>
      </c>
      <c r="M1625" s="4" t="s">
        <v>3780</v>
      </c>
      <c r="N1625">
        <v>2</v>
      </c>
      <c r="O1625">
        <v>1</v>
      </c>
    </row>
    <row r="1626" spans="1:15" ht="130.5" x14ac:dyDescent="0.35">
      <c r="A1626" t="s">
        <v>2538</v>
      </c>
      <c r="B1626" t="s">
        <v>658</v>
      </c>
      <c r="C1626" t="s">
        <v>3781</v>
      </c>
      <c r="D1626" t="s">
        <v>390</v>
      </c>
      <c r="E1626" t="s">
        <v>390</v>
      </c>
      <c r="F1626">
        <v>3</v>
      </c>
      <c r="G1626">
        <v>3</v>
      </c>
      <c r="H1626" t="s">
        <v>779</v>
      </c>
      <c r="J1626" t="s">
        <v>1282</v>
      </c>
      <c r="K1626" t="s">
        <v>665</v>
      </c>
      <c r="M1626" s="4" t="s">
        <v>3782</v>
      </c>
      <c r="N1626">
        <v>2</v>
      </c>
      <c r="O1626">
        <v>1</v>
      </c>
    </row>
    <row r="1627" spans="1:15" ht="217.5" x14ac:dyDescent="0.35">
      <c r="A1627" t="s">
        <v>2538</v>
      </c>
      <c r="B1627" t="s">
        <v>658</v>
      </c>
      <c r="C1627" t="s">
        <v>3781</v>
      </c>
      <c r="D1627" t="s">
        <v>390</v>
      </c>
      <c r="E1627" t="s">
        <v>417</v>
      </c>
      <c r="F1627">
        <v>7</v>
      </c>
      <c r="G1627">
        <v>3</v>
      </c>
      <c r="H1627" t="s">
        <v>779</v>
      </c>
      <c r="J1627" t="s">
        <v>1275</v>
      </c>
      <c r="K1627" t="s">
        <v>3783</v>
      </c>
      <c r="M1627" s="4" t="s">
        <v>3784</v>
      </c>
      <c r="N1627">
        <v>2</v>
      </c>
      <c r="O1627">
        <v>1</v>
      </c>
    </row>
    <row r="1628" spans="1:15" ht="130.5" x14ac:dyDescent="0.35">
      <c r="A1628" t="s">
        <v>2538</v>
      </c>
      <c r="B1628" t="s">
        <v>658</v>
      </c>
      <c r="C1628" t="s">
        <v>3785</v>
      </c>
      <c r="D1628" t="s">
        <v>3786</v>
      </c>
      <c r="E1628" t="s">
        <v>3786</v>
      </c>
      <c r="F1628">
        <v>3</v>
      </c>
      <c r="G1628">
        <v>4</v>
      </c>
      <c r="H1628" t="s">
        <v>779</v>
      </c>
      <c r="K1628" t="s">
        <v>671</v>
      </c>
      <c r="M1628" s="4" t="s">
        <v>3787</v>
      </c>
      <c r="N1628">
        <v>1</v>
      </c>
      <c r="O1628">
        <v>1</v>
      </c>
    </row>
    <row r="1629" spans="1:15" ht="188.5" x14ac:dyDescent="0.35">
      <c r="A1629" t="s">
        <v>2538</v>
      </c>
      <c r="B1629" t="s">
        <v>658</v>
      </c>
      <c r="C1629" t="s">
        <v>3785</v>
      </c>
      <c r="D1629" t="s">
        <v>455</v>
      </c>
      <c r="E1629" t="s">
        <v>3788</v>
      </c>
      <c r="F1629">
        <v>8</v>
      </c>
      <c r="G1629">
        <v>7</v>
      </c>
      <c r="H1629" t="s">
        <v>3</v>
      </c>
      <c r="K1629" t="s">
        <v>3789</v>
      </c>
      <c r="M1629" s="4" t="s">
        <v>3790</v>
      </c>
      <c r="N1629">
        <v>1</v>
      </c>
      <c r="O1629">
        <v>1</v>
      </c>
    </row>
    <row r="1630" spans="1:15" ht="145" x14ac:dyDescent="0.35">
      <c r="A1630" t="s">
        <v>2538</v>
      </c>
      <c r="B1630" t="s">
        <v>658</v>
      </c>
      <c r="C1630" t="s">
        <v>3785</v>
      </c>
      <c r="D1630" t="s">
        <v>10</v>
      </c>
      <c r="E1630" t="s">
        <v>10</v>
      </c>
      <c r="F1630">
        <v>16</v>
      </c>
      <c r="G1630">
        <v>4</v>
      </c>
      <c r="H1630" t="s">
        <v>779</v>
      </c>
      <c r="J1630" t="s">
        <v>661</v>
      </c>
      <c r="K1630" t="s">
        <v>671</v>
      </c>
      <c r="M1630" s="4" t="s">
        <v>1602</v>
      </c>
      <c r="N1630">
        <v>2</v>
      </c>
      <c r="O1630">
        <v>2</v>
      </c>
    </row>
    <row r="1631" spans="1:15" ht="87" x14ac:dyDescent="0.35">
      <c r="A1631" t="s">
        <v>2538</v>
      </c>
      <c r="B1631" t="s">
        <v>658</v>
      </c>
      <c r="C1631" t="s">
        <v>3785</v>
      </c>
      <c r="E1631" t="s">
        <v>11</v>
      </c>
      <c r="F1631">
        <v>21</v>
      </c>
      <c r="G1631">
        <v>3</v>
      </c>
      <c r="H1631" t="s">
        <v>779</v>
      </c>
      <c r="J1631" t="s">
        <v>661</v>
      </c>
      <c r="K1631" t="s">
        <v>671</v>
      </c>
      <c r="M1631" s="4" t="s">
        <v>1609</v>
      </c>
      <c r="N1631">
        <v>2</v>
      </c>
      <c r="O1631">
        <v>2</v>
      </c>
    </row>
    <row r="1632" spans="1:15" ht="290" x14ac:dyDescent="0.35">
      <c r="A1632" t="s">
        <v>2538</v>
      </c>
      <c r="B1632" t="s">
        <v>658</v>
      </c>
      <c r="C1632" t="s">
        <v>3791</v>
      </c>
      <c r="D1632" t="s">
        <v>836</v>
      </c>
      <c r="E1632" t="s">
        <v>385</v>
      </c>
      <c r="F1632">
        <v>3</v>
      </c>
      <c r="G1632">
        <v>4</v>
      </c>
      <c r="H1632" t="s">
        <v>779</v>
      </c>
      <c r="J1632" t="s">
        <v>986</v>
      </c>
      <c r="K1632" t="s">
        <v>3507</v>
      </c>
      <c r="M1632" s="4" t="s">
        <v>3792</v>
      </c>
      <c r="N1632">
        <v>2</v>
      </c>
      <c r="O1632">
        <v>1</v>
      </c>
    </row>
    <row r="1633" spans="1:15" ht="409.5" x14ac:dyDescent="0.35">
      <c r="A1633" t="s">
        <v>2538</v>
      </c>
      <c r="B1633" t="s">
        <v>658</v>
      </c>
      <c r="C1633" t="s">
        <v>3791</v>
      </c>
      <c r="D1633" t="s">
        <v>836</v>
      </c>
      <c r="E1633" t="s">
        <v>386</v>
      </c>
      <c r="F1633">
        <v>8</v>
      </c>
      <c r="G1633">
        <v>5</v>
      </c>
      <c r="H1633" t="s">
        <v>779</v>
      </c>
      <c r="J1633" t="s">
        <v>1143</v>
      </c>
      <c r="K1633" t="s">
        <v>3793</v>
      </c>
      <c r="M1633" s="4" t="s">
        <v>3794</v>
      </c>
      <c r="N1633">
        <v>2</v>
      </c>
      <c r="O1633">
        <v>1</v>
      </c>
    </row>
    <row r="1634" spans="1:15" ht="232" x14ac:dyDescent="0.35">
      <c r="A1634" t="s">
        <v>2538</v>
      </c>
      <c r="B1634" t="s">
        <v>658</v>
      </c>
      <c r="C1634" t="s">
        <v>3795</v>
      </c>
      <c r="D1634" t="s">
        <v>3796</v>
      </c>
      <c r="E1634" t="s">
        <v>3797</v>
      </c>
      <c r="F1634">
        <v>3</v>
      </c>
      <c r="G1634">
        <v>3</v>
      </c>
      <c r="H1634" t="s">
        <v>779</v>
      </c>
      <c r="J1634" t="s">
        <v>1341</v>
      </c>
      <c r="K1634" t="s">
        <v>3798</v>
      </c>
      <c r="M1634" s="4" t="s">
        <v>3799</v>
      </c>
      <c r="N1634">
        <v>1</v>
      </c>
      <c r="O1634">
        <v>1</v>
      </c>
    </row>
    <row r="1635" spans="1:15" ht="232" x14ac:dyDescent="0.35">
      <c r="A1635" t="s">
        <v>2538</v>
      </c>
      <c r="B1635" t="s">
        <v>658</v>
      </c>
      <c r="C1635" t="s">
        <v>3795</v>
      </c>
      <c r="D1635" t="s">
        <v>3796</v>
      </c>
      <c r="E1635" t="s">
        <v>3800</v>
      </c>
      <c r="F1635">
        <v>7</v>
      </c>
      <c r="G1635">
        <v>3</v>
      </c>
      <c r="H1635" t="s">
        <v>779</v>
      </c>
      <c r="J1635" t="s">
        <v>1247</v>
      </c>
      <c r="K1635" t="s">
        <v>3801</v>
      </c>
      <c r="M1635" s="4" t="s">
        <v>3802</v>
      </c>
      <c r="N1635">
        <v>1</v>
      </c>
      <c r="O1635">
        <v>1</v>
      </c>
    </row>
    <row r="1636" spans="1:15" ht="409.5" x14ac:dyDescent="0.35">
      <c r="A1636" t="s">
        <v>2538</v>
      </c>
      <c r="B1636" t="s">
        <v>658</v>
      </c>
      <c r="C1636" t="s">
        <v>3795</v>
      </c>
      <c r="D1636" t="s">
        <v>3796</v>
      </c>
      <c r="E1636" t="s">
        <v>3803</v>
      </c>
      <c r="F1636">
        <v>11</v>
      </c>
      <c r="G1636">
        <v>16</v>
      </c>
      <c r="H1636" t="s">
        <v>779</v>
      </c>
      <c r="K1636" t="s">
        <v>3804</v>
      </c>
      <c r="M1636" s="4" t="s">
        <v>3805</v>
      </c>
      <c r="N1636">
        <v>1</v>
      </c>
      <c r="O1636">
        <v>1</v>
      </c>
    </row>
    <row r="1637" spans="1:15" ht="409.5" x14ac:dyDescent="0.35">
      <c r="A1637" t="s">
        <v>2538</v>
      </c>
      <c r="B1637" t="s">
        <v>658</v>
      </c>
      <c r="C1637" t="s">
        <v>3806</v>
      </c>
      <c r="D1637" t="s">
        <v>614</v>
      </c>
      <c r="E1637" t="s">
        <v>3807</v>
      </c>
      <c r="F1637">
        <v>3</v>
      </c>
      <c r="G1637">
        <v>11</v>
      </c>
      <c r="H1637" t="s">
        <v>779</v>
      </c>
      <c r="J1637" t="s">
        <v>1341</v>
      </c>
      <c r="K1637" t="s">
        <v>3808</v>
      </c>
      <c r="M1637" s="4" t="s">
        <v>3809</v>
      </c>
      <c r="N1637">
        <v>1</v>
      </c>
      <c r="O1637">
        <v>1</v>
      </c>
    </row>
    <row r="1638" spans="1:15" ht="261" x14ac:dyDescent="0.35">
      <c r="A1638" t="s">
        <v>2538</v>
      </c>
      <c r="B1638" t="s">
        <v>658</v>
      </c>
      <c r="C1638" t="s">
        <v>3810</v>
      </c>
      <c r="D1638" t="s">
        <v>3811</v>
      </c>
      <c r="E1638" t="s">
        <v>3812</v>
      </c>
      <c r="F1638">
        <v>3</v>
      </c>
      <c r="G1638">
        <v>7</v>
      </c>
      <c r="H1638" t="s">
        <v>779</v>
      </c>
      <c r="J1638" t="s">
        <v>983</v>
      </c>
      <c r="K1638" t="s">
        <v>665</v>
      </c>
      <c r="M1638" s="4" t="s">
        <v>3813</v>
      </c>
      <c r="N1638">
        <v>1</v>
      </c>
      <c r="O1638">
        <v>1</v>
      </c>
    </row>
    <row r="1639" spans="1:15" ht="409.5" x14ac:dyDescent="0.35">
      <c r="A1639" t="s">
        <v>2538</v>
      </c>
      <c r="B1639" t="s">
        <v>658</v>
      </c>
      <c r="C1639" t="s">
        <v>3810</v>
      </c>
      <c r="D1639" t="s">
        <v>3811</v>
      </c>
      <c r="E1639" t="s">
        <v>3814</v>
      </c>
      <c r="F1639">
        <v>11</v>
      </c>
      <c r="G1639">
        <v>19</v>
      </c>
      <c r="H1639" t="s">
        <v>779</v>
      </c>
      <c r="J1639" t="s">
        <v>983</v>
      </c>
      <c r="K1639" t="s">
        <v>3815</v>
      </c>
      <c r="M1639" s="4" t="s">
        <v>3816</v>
      </c>
      <c r="N1639">
        <v>1</v>
      </c>
      <c r="O1639">
        <v>1</v>
      </c>
    </row>
    <row r="1640" spans="1:15" ht="409.5" x14ac:dyDescent="0.35">
      <c r="A1640" t="s">
        <v>2538</v>
      </c>
      <c r="B1640" t="s">
        <v>658</v>
      </c>
      <c r="C1640" t="s">
        <v>3810</v>
      </c>
      <c r="D1640" t="s">
        <v>3811</v>
      </c>
      <c r="E1640" t="s">
        <v>3817</v>
      </c>
      <c r="F1640">
        <v>30</v>
      </c>
      <c r="G1640">
        <v>6</v>
      </c>
      <c r="H1640" t="s">
        <v>3</v>
      </c>
      <c r="I1640" t="s">
        <v>4</v>
      </c>
      <c r="K1640" t="s">
        <v>659</v>
      </c>
      <c r="M1640" s="4" t="s">
        <v>3818</v>
      </c>
      <c r="N1640">
        <v>1</v>
      </c>
      <c r="O1640">
        <v>1</v>
      </c>
    </row>
    <row r="1641" spans="1:15" ht="409.5" x14ac:dyDescent="0.35">
      <c r="A1641" t="s">
        <v>2538</v>
      </c>
      <c r="B1641" t="s">
        <v>658</v>
      </c>
      <c r="C1641" t="s">
        <v>3819</v>
      </c>
      <c r="D1641" t="s">
        <v>3820</v>
      </c>
      <c r="E1641" t="s">
        <v>3821</v>
      </c>
      <c r="F1641">
        <v>3</v>
      </c>
      <c r="G1641">
        <v>10</v>
      </c>
      <c r="H1641" t="s">
        <v>779</v>
      </c>
      <c r="J1641" t="s">
        <v>1247</v>
      </c>
      <c r="K1641" t="s">
        <v>3822</v>
      </c>
      <c r="M1641" s="4" t="s">
        <v>3823</v>
      </c>
      <c r="N1641">
        <v>1</v>
      </c>
      <c r="O1641">
        <v>1</v>
      </c>
    </row>
    <row r="1642" spans="1:15" ht="362.5" x14ac:dyDescent="0.35">
      <c r="A1642" t="s">
        <v>2538</v>
      </c>
      <c r="B1642" t="s">
        <v>658</v>
      </c>
      <c r="C1642" t="s">
        <v>3824</v>
      </c>
      <c r="D1642" t="s">
        <v>3825</v>
      </c>
      <c r="E1642" t="s">
        <v>3826</v>
      </c>
      <c r="F1642">
        <v>3</v>
      </c>
      <c r="G1642">
        <v>9</v>
      </c>
      <c r="H1642" t="s">
        <v>779</v>
      </c>
      <c r="J1642" t="s">
        <v>983</v>
      </c>
      <c r="K1642" t="s">
        <v>665</v>
      </c>
      <c r="M1642" s="4" t="s">
        <v>3827</v>
      </c>
      <c r="N1642">
        <v>1</v>
      </c>
      <c r="O1642">
        <v>1</v>
      </c>
    </row>
    <row r="1643" spans="1:15" ht="409.5" x14ac:dyDescent="0.35">
      <c r="A1643" t="s">
        <v>2538</v>
      </c>
      <c r="B1643" t="s">
        <v>658</v>
      </c>
      <c r="C1643" t="s">
        <v>3828</v>
      </c>
      <c r="D1643" t="s">
        <v>904</v>
      </c>
      <c r="E1643" t="s">
        <v>3829</v>
      </c>
      <c r="F1643">
        <v>3</v>
      </c>
      <c r="G1643">
        <v>18</v>
      </c>
      <c r="H1643" t="s">
        <v>779</v>
      </c>
      <c r="J1643" t="s">
        <v>705</v>
      </c>
      <c r="K1643" t="s">
        <v>3830</v>
      </c>
      <c r="M1643" s="4" t="s">
        <v>3831</v>
      </c>
      <c r="N1643">
        <v>1</v>
      </c>
      <c r="O1643">
        <v>1</v>
      </c>
    </row>
    <row r="1644" spans="1:15" ht="391.5" x14ac:dyDescent="0.35">
      <c r="A1644" t="s">
        <v>2538</v>
      </c>
      <c r="B1644" t="s">
        <v>658</v>
      </c>
      <c r="C1644" t="s">
        <v>3828</v>
      </c>
      <c r="D1644" t="s">
        <v>904</v>
      </c>
      <c r="E1644" t="s">
        <v>3832</v>
      </c>
      <c r="F1644">
        <v>22</v>
      </c>
      <c r="G1644">
        <v>11</v>
      </c>
      <c r="H1644" t="s">
        <v>779</v>
      </c>
      <c r="J1644" t="s">
        <v>1089</v>
      </c>
      <c r="K1644" t="s">
        <v>783</v>
      </c>
      <c r="M1644" s="4" t="s">
        <v>3833</v>
      </c>
      <c r="N1644">
        <v>1</v>
      </c>
      <c r="O1644">
        <v>1</v>
      </c>
    </row>
    <row r="1645" spans="1:15" ht="409.5" x14ac:dyDescent="0.35">
      <c r="A1645" t="s">
        <v>2538</v>
      </c>
      <c r="B1645" t="s">
        <v>658</v>
      </c>
      <c r="C1645" t="s">
        <v>3828</v>
      </c>
      <c r="D1645" t="s">
        <v>904</v>
      </c>
      <c r="E1645" t="s">
        <v>520</v>
      </c>
      <c r="F1645">
        <v>34</v>
      </c>
      <c r="G1645">
        <v>18</v>
      </c>
      <c r="H1645" t="s">
        <v>779</v>
      </c>
      <c r="J1645" t="s">
        <v>705</v>
      </c>
      <c r="K1645" t="s">
        <v>665</v>
      </c>
      <c r="M1645" s="4" t="s">
        <v>3834</v>
      </c>
      <c r="N1645">
        <v>2</v>
      </c>
      <c r="O1645">
        <v>1</v>
      </c>
    </row>
    <row r="1646" spans="1:15" ht="409.5" x14ac:dyDescent="0.35">
      <c r="A1646" t="s">
        <v>2538</v>
      </c>
      <c r="B1646" t="s">
        <v>658</v>
      </c>
      <c r="C1646" t="s">
        <v>3835</v>
      </c>
      <c r="D1646" t="s">
        <v>892</v>
      </c>
      <c r="E1646" t="s">
        <v>502</v>
      </c>
      <c r="F1646">
        <v>3</v>
      </c>
      <c r="G1646">
        <v>24</v>
      </c>
      <c r="H1646" t="s">
        <v>779</v>
      </c>
      <c r="J1646" t="s">
        <v>705</v>
      </c>
      <c r="K1646" t="s">
        <v>3836</v>
      </c>
      <c r="M1646" s="4" t="s">
        <v>3837</v>
      </c>
      <c r="N1646">
        <v>2</v>
      </c>
      <c r="O1646">
        <v>1</v>
      </c>
    </row>
    <row r="1647" spans="1:15" ht="188.5" x14ac:dyDescent="0.35">
      <c r="A1647" t="s">
        <v>2538</v>
      </c>
      <c r="B1647" t="s">
        <v>658</v>
      </c>
      <c r="C1647" t="s">
        <v>3835</v>
      </c>
      <c r="D1647" t="s">
        <v>892</v>
      </c>
      <c r="E1647" t="s">
        <v>503</v>
      </c>
      <c r="F1647">
        <v>28</v>
      </c>
      <c r="G1647">
        <v>5</v>
      </c>
      <c r="H1647" t="s">
        <v>3</v>
      </c>
      <c r="K1647" t="s">
        <v>3838</v>
      </c>
      <c r="M1647" s="4" t="s">
        <v>3839</v>
      </c>
      <c r="N1647">
        <v>2</v>
      </c>
      <c r="O1647">
        <v>1</v>
      </c>
    </row>
    <row r="1648" spans="1:15" ht="203" x14ac:dyDescent="0.35">
      <c r="A1648" t="s">
        <v>2538</v>
      </c>
      <c r="B1648" t="s">
        <v>658</v>
      </c>
      <c r="C1648" t="s">
        <v>3835</v>
      </c>
      <c r="D1648" t="s">
        <v>892</v>
      </c>
      <c r="E1648" t="s">
        <v>504</v>
      </c>
      <c r="F1648">
        <v>34</v>
      </c>
      <c r="G1648">
        <v>7</v>
      </c>
      <c r="H1648" t="s">
        <v>779</v>
      </c>
      <c r="J1648" t="s">
        <v>705</v>
      </c>
      <c r="K1648" t="s">
        <v>3840</v>
      </c>
      <c r="M1648" s="4" t="s">
        <v>3841</v>
      </c>
      <c r="N1648">
        <v>2</v>
      </c>
      <c r="O1648">
        <v>1</v>
      </c>
    </row>
    <row r="1649" spans="1:15" ht="261" x14ac:dyDescent="0.35">
      <c r="A1649" t="s">
        <v>2538</v>
      </c>
      <c r="B1649" t="s">
        <v>658</v>
      </c>
      <c r="C1649" t="s">
        <v>3835</v>
      </c>
      <c r="D1649" t="s">
        <v>892</v>
      </c>
      <c r="E1649" t="s">
        <v>3842</v>
      </c>
      <c r="F1649">
        <v>42</v>
      </c>
      <c r="G1649">
        <v>6</v>
      </c>
      <c r="H1649" t="s">
        <v>779</v>
      </c>
      <c r="J1649" t="s">
        <v>705</v>
      </c>
      <c r="K1649" t="s">
        <v>793</v>
      </c>
      <c r="M1649" s="4" t="s">
        <v>3843</v>
      </c>
      <c r="N1649">
        <v>1</v>
      </c>
      <c r="O1649">
        <v>1</v>
      </c>
    </row>
    <row r="1650" spans="1:15" ht="130.5" x14ac:dyDescent="0.35">
      <c r="A1650" t="s">
        <v>2538</v>
      </c>
      <c r="B1650" t="s">
        <v>658</v>
      </c>
      <c r="C1650" t="s">
        <v>3835</v>
      </c>
      <c r="D1650" t="s">
        <v>892</v>
      </c>
      <c r="E1650" t="s">
        <v>508</v>
      </c>
      <c r="F1650">
        <v>49</v>
      </c>
      <c r="G1650">
        <v>3</v>
      </c>
      <c r="H1650" t="s">
        <v>3</v>
      </c>
      <c r="K1650" t="s">
        <v>3844</v>
      </c>
      <c r="M1650" s="4" t="s">
        <v>3845</v>
      </c>
      <c r="N1650">
        <v>2</v>
      </c>
      <c r="O1650">
        <v>1</v>
      </c>
    </row>
    <row r="1651" spans="1:15" ht="409.5" x14ac:dyDescent="0.35">
      <c r="A1651" t="s">
        <v>2538</v>
      </c>
      <c r="B1651" t="s">
        <v>658</v>
      </c>
      <c r="C1651" t="s">
        <v>3846</v>
      </c>
      <c r="D1651" t="s">
        <v>712</v>
      </c>
      <c r="E1651" t="s">
        <v>109</v>
      </c>
      <c r="F1651">
        <v>3</v>
      </c>
      <c r="G1651">
        <v>9</v>
      </c>
      <c r="H1651" t="s">
        <v>779</v>
      </c>
      <c r="J1651" t="s">
        <v>705</v>
      </c>
      <c r="K1651" t="s">
        <v>3847</v>
      </c>
      <c r="M1651" s="4" t="s">
        <v>3848</v>
      </c>
      <c r="N1651">
        <v>2</v>
      </c>
      <c r="O1651">
        <v>1</v>
      </c>
    </row>
    <row r="1652" spans="1:15" ht="246.5" x14ac:dyDescent="0.35">
      <c r="A1652" t="s">
        <v>2538</v>
      </c>
      <c r="B1652" t="s">
        <v>658</v>
      </c>
      <c r="C1652" t="s">
        <v>3846</v>
      </c>
      <c r="D1652" t="s">
        <v>712</v>
      </c>
      <c r="E1652" t="s">
        <v>3849</v>
      </c>
      <c r="F1652">
        <v>13</v>
      </c>
      <c r="G1652">
        <v>8</v>
      </c>
      <c r="H1652" t="s">
        <v>779</v>
      </c>
      <c r="J1652" t="s">
        <v>705</v>
      </c>
      <c r="K1652" t="s">
        <v>3850</v>
      </c>
      <c r="M1652" s="4" t="s">
        <v>3851</v>
      </c>
      <c r="N1652">
        <v>1</v>
      </c>
      <c r="O1652">
        <v>1</v>
      </c>
    </row>
    <row r="1653" spans="1:15" ht="290" x14ac:dyDescent="0.35">
      <c r="A1653" t="s">
        <v>2538</v>
      </c>
      <c r="B1653" t="s">
        <v>658</v>
      </c>
      <c r="C1653" t="s">
        <v>3852</v>
      </c>
      <c r="D1653" t="s">
        <v>12</v>
      </c>
      <c r="E1653" t="s">
        <v>12</v>
      </c>
      <c r="F1653">
        <v>3</v>
      </c>
      <c r="G1653">
        <v>9</v>
      </c>
      <c r="H1653" t="s">
        <v>3</v>
      </c>
      <c r="K1653" t="s">
        <v>3853</v>
      </c>
      <c r="M1653" s="4" t="s">
        <v>3854</v>
      </c>
      <c r="N1653">
        <v>2</v>
      </c>
      <c r="O1653">
        <v>1</v>
      </c>
    </row>
    <row r="1654" spans="1:15" ht="188.5" x14ac:dyDescent="0.35">
      <c r="A1654" t="s">
        <v>2538</v>
      </c>
      <c r="B1654" t="s">
        <v>658</v>
      </c>
      <c r="C1654" t="s">
        <v>3852</v>
      </c>
      <c r="D1654" t="s">
        <v>12</v>
      </c>
      <c r="E1654" t="s">
        <v>3855</v>
      </c>
      <c r="F1654">
        <v>13</v>
      </c>
      <c r="G1654">
        <v>6</v>
      </c>
      <c r="H1654" t="s">
        <v>3</v>
      </c>
      <c r="K1654" t="s">
        <v>3856</v>
      </c>
      <c r="M1654" s="4" t="s">
        <v>3857</v>
      </c>
      <c r="N1654">
        <v>1</v>
      </c>
      <c r="O1654">
        <v>1</v>
      </c>
    </row>
    <row r="1655" spans="1:15" ht="203" x14ac:dyDescent="0.35">
      <c r="A1655" t="s">
        <v>2538</v>
      </c>
      <c r="B1655" t="s">
        <v>658</v>
      </c>
      <c r="C1655" t="s">
        <v>3852</v>
      </c>
      <c r="D1655" t="s">
        <v>12</v>
      </c>
      <c r="E1655" t="s">
        <v>449</v>
      </c>
      <c r="F1655">
        <v>20</v>
      </c>
      <c r="G1655">
        <v>7</v>
      </c>
      <c r="H1655" t="s">
        <v>3</v>
      </c>
      <c r="K1655" t="s">
        <v>865</v>
      </c>
      <c r="M1655" s="4" t="s">
        <v>3858</v>
      </c>
      <c r="N1655">
        <v>2</v>
      </c>
      <c r="O1655">
        <v>1</v>
      </c>
    </row>
    <row r="1656" spans="1:15" ht="130.5" x14ac:dyDescent="0.35">
      <c r="A1656" t="s">
        <v>2538</v>
      </c>
      <c r="B1656" t="s">
        <v>658</v>
      </c>
      <c r="C1656" t="s">
        <v>3852</v>
      </c>
      <c r="D1656" t="s">
        <v>12</v>
      </c>
      <c r="E1656" t="s">
        <v>451</v>
      </c>
      <c r="F1656">
        <v>28</v>
      </c>
      <c r="G1656">
        <v>3</v>
      </c>
      <c r="H1656" t="s">
        <v>3</v>
      </c>
      <c r="K1656" t="s">
        <v>864</v>
      </c>
      <c r="M1656" s="4" t="s">
        <v>1723</v>
      </c>
      <c r="N1656">
        <v>2</v>
      </c>
      <c r="O1656">
        <v>2</v>
      </c>
    </row>
    <row r="1657" spans="1:15" ht="232" x14ac:dyDescent="0.35">
      <c r="A1657" t="s">
        <v>2538</v>
      </c>
      <c r="B1657" t="s">
        <v>658</v>
      </c>
      <c r="C1657" t="s">
        <v>3852</v>
      </c>
      <c r="D1657" t="s">
        <v>12</v>
      </c>
      <c r="E1657" t="s">
        <v>3859</v>
      </c>
      <c r="F1657">
        <v>32</v>
      </c>
      <c r="G1657">
        <v>7</v>
      </c>
      <c r="H1657" t="s">
        <v>3</v>
      </c>
      <c r="K1657" t="s">
        <v>3860</v>
      </c>
      <c r="M1657" s="4" t="s">
        <v>3861</v>
      </c>
      <c r="N1657">
        <v>1</v>
      </c>
      <c r="O1657">
        <v>1</v>
      </c>
    </row>
    <row r="1658" spans="1:15" ht="159.5" x14ac:dyDescent="0.35">
      <c r="A1658" t="s">
        <v>2538</v>
      </c>
      <c r="B1658" t="s">
        <v>658</v>
      </c>
      <c r="C1658" t="s">
        <v>3852</v>
      </c>
      <c r="D1658" t="s">
        <v>12</v>
      </c>
      <c r="E1658" t="s">
        <v>452</v>
      </c>
      <c r="F1658">
        <v>40</v>
      </c>
      <c r="G1658">
        <v>4</v>
      </c>
      <c r="H1658" t="s">
        <v>3</v>
      </c>
      <c r="K1658" t="s">
        <v>864</v>
      </c>
      <c r="M1658" s="4" t="s">
        <v>1724</v>
      </c>
      <c r="N1658">
        <v>2</v>
      </c>
      <c r="O1658">
        <v>2</v>
      </c>
    </row>
    <row r="1659" spans="1:15" ht="159.5" x14ac:dyDescent="0.35">
      <c r="A1659" t="s">
        <v>2538</v>
      </c>
      <c r="B1659" t="s">
        <v>658</v>
      </c>
      <c r="C1659" t="s">
        <v>3852</v>
      </c>
      <c r="D1659" t="s">
        <v>12</v>
      </c>
      <c r="E1659" t="s">
        <v>453</v>
      </c>
      <c r="F1659">
        <v>45</v>
      </c>
      <c r="G1659">
        <v>5</v>
      </c>
      <c r="H1659" t="s">
        <v>3</v>
      </c>
      <c r="K1659" t="s">
        <v>3862</v>
      </c>
      <c r="M1659" s="4" t="s">
        <v>3863</v>
      </c>
      <c r="N1659">
        <v>2</v>
      </c>
      <c r="O1659">
        <v>1</v>
      </c>
    </row>
    <row r="1660" spans="1:15" ht="174" x14ac:dyDescent="0.35">
      <c r="A1660" t="s">
        <v>2538</v>
      </c>
      <c r="B1660" t="s">
        <v>658</v>
      </c>
      <c r="C1660" t="s">
        <v>3852</v>
      </c>
      <c r="D1660" t="s">
        <v>12</v>
      </c>
      <c r="E1660" t="s">
        <v>454</v>
      </c>
      <c r="F1660">
        <v>51</v>
      </c>
      <c r="G1660">
        <v>6</v>
      </c>
      <c r="H1660" t="s">
        <v>3</v>
      </c>
      <c r="K1660" t="s">
        <v>3860</v>
      </c>
      <c r="M1660" s="4" t="s">
        <v>3864</v>
      </c>
      <c r="N1660">
        <v>2</v>
      </c>
      <c r="O1660">
        <v>1</v>
      </c>
    </row>
    <row r="1661" spans="1:15" ht="217.5" x14ac:dyDescent="0.35">
      <c r="A1661" t="s">
        <v>2538</v>
      </c>
      <c r="B1661" t="s">
        <v>658</v>
      </c>
      <c r="C1661" t="s">
        <v>3852</v>
      </c>
      <c r="D1661" t="s">
        <v>12</v>
      </c>
      <c r="E1661" t="s">
        <v>3865</v>
      </c>
      <c r="F1661">
        <v>58</v>
      </c>
      <c r="G1661">
        <v>7</v>
      </c>
      <c r="H1661" t="s">
        <v>3</v>
      </c>
      <c r="K1661" t="s">
        <v>866</v>
      </c>
      <c r="M1661" s="4" t="s">
        <v>3866</v>
      </c>
      <c r="N1661">
        <v>1</v>
      </c>
      <c r="O1661">
        <v>1</v>
      </c>
    </row>
    <row r="1662" spans="1:15" ht="159.5" x14ac:dyDescent="0.35">
      <c r="A1662" t="s">
        <v>2538</v>
      </c>
      <c r="B1662" t="s">
        <v>658</v>
      </c>
      <c r="C1662" t="s">
        <v>3867</v>
      </c>
      <c r="D1662" t="s">
        <v>3868</v>
      </c>
      <c r="E1662" t="s">
        <v>3869</v>
      </c>
      <c r="F1662">
        <v>3</v>
      </c>
      <c r="G1662">
        <v>3</v>
      </c>
      <c r="H1662" t="s">
        <v>779</v>
      </c>
      <c r="J1662" t="s">
        <v>705</v>
      </c>
      <c r="K1662" t="s">
        <v>665</v>
      </c>
      <c r="M1662" s="4" t="s">
        <v>3870</v>
      </c>
      <c r="N1662">
        <v>1</v>
      </c>
      <c r="O1662">
        <v>1</v>
      </c>
    </row>
    <row r="1663" spans="1:15" ht="275.5" x14ac:dyDescent="0.35">
      <c r="A1663" t="s">
        <v>2538</v>
      </c>
      <c r="B1663" t="s">
        <v>658</v>
      </c>
      <c r="C1663" t="s">
        <v>3867</v>
      </c>
      <c r="D1663" t="s">
        <v>3868</v>
      </c>
      <c r="E1663" t="s">
        <v>3871</v>
      </c>
      <c r="F1663">
        <v>7</v>
      </c>
      <c r="G1663">
        <v>7</v>
      </c>
      <c r="H1663" t="s">
        <v>779</v>
      </c>
      <c r="J1663" t="s">
        <v>705</v>
      </c>
      <c r="K1663" t="s">
        <v>665</v>
      </c>
      <c r="M1663" s="4" t="s">
        <v>3872</v>
      </c>
      <c r="N1663">
        <v>1</v>
      </c>
      <c r="O1663">
        <v>1</v>
      </c>
    </row>
    <row r="1664" spans="1:15" ht="333.5" x14ac:dyDescent="0.35">
      <c r="A1664" t="s">
        <v>2538</v>
      </c>
      <c r="B1664" t="s">
        <v>658</v>
      </c>
      <c r="C1664" t="s">
        <v>3867</v>
      </c>
      <c r="D1664" t="s">
        <v>3868</v>
      </c>
      <c r="E1664" t="s">
        <v>3873</v>
      </c>
      <c r="F1664">
        <v>15</v>
      </c>
      <c r="G1664">
        <v>9</v>
      </c>
      <c r="H1664" t="s">
        <v>779</v>
      </c>
      <c r="J1664" t="s">
        <v>705</v>
      </c>
      <c r="K1664" t="s">
        <v>2548</v>
      </c>
      <c r="M1664" s="4" t="s">
        <v>3874</v>
      </c>
      <c r="N1664">
        <v>1</v>
      </c>
      <c r="O1664">
        <v>1</v>
      </c>
    </row>
    <row r="1665" spans="1:15" ht="409.5" x14ac:dyDescent="0.35">
      <c r="A1665" t="s">
        <v>2538</v>
      </c>
      <c r="B1665" t="s">
        <v>658</v>
      </c>
      <c r="C1665" t="s">
        <v>3875</v>
      </c>
      <c r="D1665" t="s">
        <v>3876</v>
      </c>
      <c r="E1665" t="s">
        <v>3877</v>
      </c>
      <c r="F1665">
        <v>18</v>
      </c>
      <c r="G1665">
        <v>10</v>
      </c>
      <c r="H1665" t="s">
        <v>779</v>
      </c>
      <c r="J1665" t="s">
        <v>3878</v>
      </c>
      <c r="K1665" t="s">
        <v>752</v>
      </c>
      <c r="M1665" s="4" t="s">
        <v>3879</v>
      </c>
      <c r="N1665">
        <v>1</v>
      </c>
      <c r="O1665">
        <v>1</v>
      </c>
    </row>
    <row r="1666" spans="1:15" ht="261" x14ac:dyDescent="0.35">
      <c r="A1666" t="s">
        <v>2538</v>
      </c>
      <c r="B1666" t="s">
        <v>658</v>
      </c>
      <c r="C1666" t="s">
        <v>3875</v>
      </c>
      <c r="D1666" t="s">
        <v>3876</v>
      </c>
      <c r="E1666" t="s">
        <v>3880</v>
      </c>
      <c r="F1666">
        <v>29</v>
      </c>
      <c r="G1666">
        <v>5</v>
      </c>
      <c r="H1666" t="s">
        <v>779</v>
      </c>
      <c r="J1666" t="s">
        <v>983</v>
      </c>
      <c r="K1666" t="s">
        <v>752</v>
      </c>
      <c r="M1666" s="4" t="s">
        <v>3881</v>
      </c>
      <c r="N1666">
        <v>1</v>
      </c>
      <c r="O1666">
        <v>1</v>
      </c>
    </row>
    <row r="1667" spans="1:15" ht="261" x14ac:dyDescent="0.35">
      <c r="A1667" t="s">
        <v>2538</v>
      </c>
      <c r="B1667" t="s">
        <v>658</v>
      </c>
      <c r="C1667" t="s">
        <v>3875</v>
      </c>
      <c r="D1667" t="s">
        <v>3876</v>
      </c>
      <c r="E1667" t="s">
        <v>3882</v>
      </c>
      <c r="F1667">
        <v>35</v>
      </c>
      <c r="G1667">
        <v>5</v>
      </c>
      <c r="H1667" t="s">
        <v>779</v>
      </c>
      <c r="J1667" t="s">
        <v>983</v>
      </c>
      <c r="K1667" t="s">
        <v>752</v>
      </c>
      <c r="M1667" s="4" t="s">
        <v>3883</v>
      </c>
      <c r="N1667">
        <v>1</v>
      </c>
      <c r="O1667">
        <v>1</v>
      </c>
    </row>
    <row r="1668" spans="1:15" ht="188.5" x14ac:dyDescent="0.35">
      <c r="A1668" t="s">
        <v>2538</v>
      </c>
      <c r="B1668" t="s">
        <v>658</v>
      </c>
      <c r="C1668" t="s">
        <v>3875</v>
      </c>
      <c r="D1668" t="s">
        <v>3876</v>
      </c>
      <c r="E1668" t="s">
        <v>3884</v>
      </c>
      <c r="F1668">
        <v>41</v>
      </c>
      <c r="G1668">
        <v>3</v>
      </c>
      <c r="H1668" t="s">
        <v>779</v>
      </c>
      <c r="J1668" t="s">
        <v>983</v>
      </c>
      <c r="K1668" t="s">
        <v>752</v>
      </c>
      <c r="M1668" s="4" t="s">
        <v>3885</v>
      </c>
      <c r="N1668">
        <v>1</v>
      </c>
      <c r="O1668">
        <v>1</v>
      </c>
    </row>
    <row r="1669" spans="1:15" ht="377" x14ac:dyDescent="0.35">
      <c r="A1669" t="s">
        <v>2538</v>
      </c>
      <c r="B1669" t="s">
        <v>702</v>
      </c>
      <c r="C1669" t="s">
        <v>3886</v>
      </c>
      <c r="D1669" t="s">
        <v>95</v>
      </c>
      <c r="E1669" t="s">
        <v>95</v>
      </c>
      <c r="F1669">
        <v>4</v>
      </c>
      <c r="G1669">
        <v>8</v>
      </c>
      <c r="H1669" t="s">
        <v>1076</v>
      </c>
      <c r="I1669" t="s">
        <v>102</v>
      </c>
      <c r="J1669" t="s">
        <v>3886</v>
      </c>
      <c r="K1669" t="s">
        <v>3887</v>
      </c>
      <c r="M1669" s="4" t="s">
        <v>3888</v>
      </c>
      <c r="N1669">
        <v>34</v>
      </c>
      <c r="O1669">
        <v>1</v>
      </c>
    </row>
    <row r="1670" spans="1:15" ht="174" x14ac:dyDescent="0.35">
      <c r="A1670" t="s">
        <v>2538</v>
      </c>
      <c r="B1670" t="s">
        <v>702</v>
      </c>
      <c r="C1670" t="s">
        <v>3886</v>
      </c>
      <c r="D1670" t="s">
        <v>704</v>
      </c>
      <c r="E1670" t="s">
        <v>96</v>
      </c>
      <c r="F1670">
        <v>13</v>
      </c>
      <c r="G1670">
        <v>3</v>
      </c>
      <c r="H1670" t="s">
        <v>1076</v>
      </c>
      <c r="J1670" t="s">
        <v>705</v>
      </c>
      <c r="K1670" t="s">
        <v>659</v>
      </c>
      <c r="M1670" s="4" t="s">
        <v>3889</v>
      </c>
      <c r="N1670">
        <v>24</v>
      </c>
      <c r="O1670">
        <v>1</v>
      </c>
    </row>
    <row r="1671" spans="1:15" ht="409.5" x14ac:dyDescent="0.35">
      <c r="A1671" t="s">
        <v>2538</v>
      </c>
      <c r="B1671" t="s">
        <v>702</v>
      </c>
      <c r="C1671" t="s">
        <v>3890</v>
      </c>
      <c r="D1671" t="s">
        <v>95</v>
      </c>
      <c r="E1671" t="s">
        <v>95</v>
      </c>
      <c r="F1671">
        <v>4</v>
      </c>
      <c r="G1671">
        <v>8</v>
      </c>
      <c r="H1671" t="s">
        <v>1076</v>
      </c>
      <c r="I1671" t="s">
        <v>102</v>
      </c>
      <c r="J1671" t="s">
        <v>3890</v>
      </c>
      <c r="K1671" t="s">
        <v>3891</v>
      </c>
      <c r="M1671" s="4" t="s">
        <v>3892</v>
      </c>
      <c r="N1671">
        <v>34</v>
      </c>
      <c r="O1671">
        <v>1</v>
      </c>
    </row>
    <row r="1672" spans="1:15" ht="174" x14ac:dyDescent="0.35">
      <c r="A1672" t="s">
        <v>2538</v>
      </c>
      <c r="B1672" t="s">
        <v>702</v>
      </c>
      <c r="C1672" t="s">
        <v>3890</v>
      </c>
      <c r="D1672" t="s">
        <v>704</v>
      </c>
      <c r="E1672" t="s">
        <v>96</v>
      </c>
      <c r="F1672">
        <v>13</v>
      </c>
      <c r="G1672">
        <v>3</v>
      </c>
      <c r="H1672" t="s">
        <v>1076</v>
      </c>
      <c r="J1672" t="s">
        <v>705</v>
      </c>
      <c r="K1672" t="s">
        <v>659</v>
      </c>
      <c r="M1672" s="4" t="s">
        <v>3893</v>
      </c>
      <c r="N1672">
        <v>24</v>
      </c>
      <c r="O1672">
        <v>1</v>
      </c>
    </row>
    <row r="1673" spans="1:15" ht="203" x14ac:dyDescent="0.35">
      <c r="A1673" t="s">
        <v>2538</v>
      </c>
      <c r="B1673" t="s">
        <v>658</v>
      </c>
      <c r="C1673" t="s">
        <v>3894</v>
      </c>
      <c r="D1673" t="s">
        <v>713</v>
      </c>
      <c r="E1673" t="s">
        <v>110</v>
      </c>
      <c r="F1673">
        <v>2</v>
      </c>
      <c r="G1673">
        <v>5</v>
      </c>
      <c r="H1673" t="s">
        <v>779</v>
      </c>
      <c r="J1673" t="s">
        <v>983</v>
      </c>
      <c r="K1673" t="s">
        <v>714</v>
      </c>
      <c r="M1673" s="4" t="s">
        <v>1187</v>
      </c>
      <c r="N1673">
        <v>2</v>
      </c>
      <c r="O1673">
        <v>2</v>
      </c>
    </row>
    <row r="1674" spans="1:15" ht="203" x14ac:dyDescent="0.35">
      <c r="A1674" t="s">
        <v>2538</v>
      </c>
      <c r="B1674" t="s">
        <v>658</v>
      </c>
      <c r="C1674" t="s">
        <v>3894</v>
      </c>
      <c r="D1674" t="s">
        <v>713</v>
      </c>
      <c r="E1674" t="s">
        <v>111</v>
      </c>
      <c r="F1674">
        <v>8</v>
      </c>
      <c r="G1674">
        <v>5</v>
      </c>
      <c r="H1674" t="s">
        <v>779</v>
      </c>
      <c r="J1674" t="s">
        <v>983</v>
      </c>
      <c r="K1674" t="s">
        <v>714</v>
      </c>
      <c r="M1674" s="4" t="s">
        <v>1188</v>
      </c>
      <c r="N1674">
        <v>2</v>
      </c>
      <c r="O1674">
        <v>2</v>
      </c>
    </row>
    <row r="1675" spans="1:15" ht="217.5" x14ac:dyDescent="0.35">
      <c r="A1675" t="s">
        <v>2538</v>
      </c>
      <c r="B1675" t="s">
        <v>658</v>
      </c>
      <c r="C1675" t="s">
        <v>3894</v>
      </c>
      <c r="D1675" t="s">
        <v>713</v>
      </c>
      <c r="E1675" t="s">
        <v>112</v>
      </c>
      <c r="F1675">
        <v>14</v>
      </c>
      <c r="G1675">
        <v>5</v>
      </c>
      <c r="H1675" t="s">
        <v>779</v>
      </c>
      <c r="J1675" t="s">
        <v>983</v>
      </c>
      <c r="K1675" t="s">
        <v>714</v>
      </c>
      <c r="M1675" s="4" t="s">
        <v>1189</v>
      </c>
      <c r="N1675">
        <v>2</v>
      </c>
      <c r="O1675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5 9 2 9 e d - e 1 f 8 - 4 9 a 4 - b c 0 e - f 3 d e 6 f f d 9 e 1 1 "   x m l n s = " h t t p : / / s c h e m a s . m i c r o s o f t . c o m / D a t a M a s h u p " > A A A A A N c E A A B Q S w M E F A A C A A g A U y v 6 T M G E 7 B K o A A A A + A A A A B I A H A B D b 2 5 m a W c v U G F j a 2 F n Z S 5 4 b W w g o h g A K K A U A A A A A A A A A A A A A A A A A A A A A A A A A A A A h Y / N C o J A G E V f R W b v / C h C y e e 4 a B O U E A T R d h g n H d I x n L H x 3 V r 0 S L 1 C Q l n t W t 7 L u X D u 4 3 a H f G y b 4 K p 6 q z u T I Y Y p C p S R X a l N l a H B n c I F y j n s h D y L S g U T b G w 6 W p 2 h 2 r l L S o j 3 H v s Y d 3 1 F I k o Z O R b b v a x V K 0 J t r B N G K v R Z l f 9 X i M P h J c M j n C x x w u I E s 4 g B m W s o t P k i 0 W S M K Z C f E l Z D 4 4 Z e c W X C 9 Q b I H I G 8 X / A n U E s D B B Q A A g A I A F M r +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K / p M Q T z / f c 0 B A A A x B g A A E w A c A E Z v c m 1 1 b G F z L 1 N l Y 3 R p b 2 4 x L m 0 g o h g A K K A U A A A A A A A A A A A A A A A A A A A A A A A A A A A A z V T L a u M w F N 0 H 8 g 9 C 3 T j F Y 2 i 7 L F k U d 2 Y Y S D M h D s w i h K J Y a u 3 G l o o k 0 4 S Q f + / 1 Q x n V U g K F L u q N 4 d z H O T p X u o q l O h c c J e 3 / 6 n Y 4 G A 5 U R i S j a P a C x q h g e j h A 8 C W i k i k D 5 O c 2 Z U U U V 1 I y r v 8 J u V k L s Q l G + + W U l G y M 7 4 k m e H V Y x o J r S F i F b f k F j j P C n 6 H t Y v f K M P R Z k H X B o o U k X D 0 J W c a i q E p e B 1 X Q c o X 7 P Z 6 9 4 B B p A J F m W 3 0 I 0 R 4 / 0 M X O A 7 q Q z m Z P W w e e l r 7 M J N P e r i 4 2 Z 7 7 M m X T b z s u N w Q j f N V D M N U B / u L 6 5 j u q j N u C E i 4 / g Y X Q 0 7 b c U 1 S u Y N h d v 6 r 9 p D R r 0 L G 1 k 1 H Y Z h 2 p T a o L m g D 9 a a k b S r G s C L W N R c R 0 8 j j q V v C r X T B p L J j m 3 i y a 5 0 l F S l c E S w F W v x F J 8 R y k o i i u l R Y k S T Z s e R + U Q b Q c d 9 M 4 G c k 1 y R z h t W k e / p A D O + k i r M b 6 E H D w 6 Q R Y X 6 j S Z V x a Q m q J z p J B j k 9 q 6 r 9 y h e D V 1 w z m O 4 6 S 5 F 3 a 0 b 3 M 3 m T O V p 8 v o J 2 9 A b x o 2 j w n 5 e H p + 2 m U m 5 F 6 e 4 S D n f n f t f f R A v 3 Q f n X t a 3 Q L 6 H i 8 q E V I 7 O m v Q e U N m Y f 6 V F C 7 x n U o Z p z l / P o R m a 3 o D L v x x I j b / 7 T t Q S w E C L Q A U A A I A C A B T K / p M w Y T s E q g A A A D 4 A A A A E g A A A A A A A A A A A A A A A A A A A A A A Q 2 9 u Z m l n L 1 B h Y 2 t h Z 2 U u e G 1 s U E s B A i 0 A F A A C A A g A U y v 6 T A / K 6 a u k A A A A 6 Q A A A B M A A A A A A A A A A A A A A A A A 9 A A A A F t D b 2 5 0 Z W 5 0 X 1 R 5 c G V z X S 5 4 b W x Q S w E C L Q A U A A I A C A B T K / p M Q T z / f c 0 B A A A x B g A A E w A A A A A A A A A A A A A A A A D l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F w A A A A A A A G I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a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a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0 N D c x M z c 1 M y 0 x M G I z L T Q x O T M t O G J j Y S 1 m M G E 3 N T V l O D h h N 2 Q i I C 8 + P E V u d H J 5 I F R 5 c G U 9 I k Z p b G x M Y X N 0 V X B k Y X R l Z C I g V m F s d W U 9 I m Q y M D E 4 L T A 3 L T I 1 V D I x O j I 2 O j M 4 L j M 4 N D U 5 O T h a I i A v P j x F b n R y e S B U e X B l P S J G a W x s R X J y b 3 J D b 3 V u d C I g V m F s d W U 9 I m w w I i A v P j x F b n R y e S B U e X B l P S J G a W x s Q 2 9 s d W 1 u V H l w Z X M i I F Z h b H V l P S J z Q m d V R k J R V U Y i I C 8 + P E V u d H J 5 I F R 5 c G U 9 I k Z p b G x F c n J v c k N v Z G U i I F Z h b H V l P S J z V W 5 r b m 9 3 b i I g L z 4 8 R W 5 0 c n k g V H l w Z T 0 i R m l s b E N v b H V t b k 5 h b W V z I i B W Y W x 1 Z T 0 i c 1 s m c X V v d D t Q a i Z x d W 9 0 O y w m c X V v d D t N d G h M a W 4 t Q 2 5 0 J n F 1 b 3 Q 7 L C Z x d W 9 0 O 0 1 0 a C 1 D b n Q m c X V v d D s s J n F 1 b 3 Q 7 T W Q t Q 2 5 0 J n F 1 b 3 Q 7 L C Z x d W 9 0 O 1 N 0 Z C 1 D b n Q m c X V v d D s s J n F 1 b 3 Q 7 Q 2 x z L U N u d C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B q J n F 1 b 3 Q 7 X S w m c X V v d D t x d W V y e V J l b G F 0 a W 9 u c 2 h p c H M m c X V v d D s 6 W 1 0 s J n F 1 b 3 Q 7 Y 2 9 s d W 1 u S W R l b n R p d G l l c y Z x d W 9 0 O z p b J n F 1 b 3 Q 7 U 2 V j d G l v b j E v U G o v R 3 J v d X B l Z C B S b 3 d z M S 5 7 U G o s M H 0 m c X V v d D s s J n F 1 b 3 Q 7 U 2 V j d G l v b j E v U G o v R 3 J v d X B l Z C B S b 3 d z M S 5 7 T X R o T G l u L U N u d C w x f S Z x d W 9 0 O y w m c X V v d D t T Z W N 0 a W 9 u M S 9 Q a i 9 H c m 9 1 c G V k I F J v d 3 M x L n t N d G g t Q 2 5 0 L D J 9 J n F 1 b 3 Q 7 L C Z x d W 9 0 O 1 N l Y 3 R p b 2 4 x L 1 B q L 0 d y b 3 V w Z W Q g U m 9 3 c z E u e 0 1 k L U N u d C w z f S Z x d W 9 0 O y w m c X V v d D t T Z W N 0 a W 9 u M S 9 Q a i 9 H c m 9 1 c G V k I F J v d 3 M x L n t T d G Q t Q 2 5 0 L D R 9 J n F 1 b 3 Q 7 L C Z x d W 9 0 O 1 N l Y 3 R p b 2 4 x L 1 B q L 0 d y b 3 V w Z W Q g U m 9 3 c z E u e 0 N s c y 1 D b n Q s N X 0 m c X V v d D t d L C Z x d W 9 0 O 0 N v b H V t b k N v d W 5 0 J n F 1 b 3 Q 7 O j Y s J n F 1 b 3 Q 7 S 2 V 5 Q 2 9 s d W 1 u T m F t Z X M m c X V v d D s 6 W y Z x d W 9 0 O 1 B q J n F 1 b 3 Q 7 X S w m c X V v d D t D b 2 x 1 b W 5 J Z G V u d G l 0 a W V z J n F 1 b 3 Q 7 O l s m c X V v d D t T Z W N 0 a W 9 u M S 9 Q a i 9 H c m 9 1 c G V k I F J v d 3 M x L n t Q a i w w f S Z x d W 9 0 O y w m c X V v d D t T Z W N 0 a W 9 u M S 9 Q a i 9 H c m 9 1 c G V k I F J v d 3 M x L n t N d G h M a W 4 t Q 2 5 0 L D F 9 J n F 1 b 3 Q 7 L C Z x d W 9 0 O 1 N l Y 3 R p b 2 4 x L 1 B q L 0 d y b 3 V w Z W Q g U m 9 3 c z E u e 0 1 0 a C 1 D b n Q s M n 0 m c X V v d D s s J n F 1 b 3 Q 7 U 2 V j d G l v b j E v U G o v R 3 J v d X B l Z C B S b 3 d z M S 5 7 T W Q t Q 2 5 0 L D N 9 J n F 1 b 3 Q 7 L C Z x d W 9 0 O 1 N l Y 3 R p b 2 4 x L 1 B q L 0 d y b 3 V w Z W Q g U m 9 3 c z E u e 1 N 0 Z C 1 D b n Q s N H 0 m c X V v d D s s J n F 1 b 3 Q 7 U 2 V j d G l v b j E v U G o v R 3 J v d X B l Z C B S b 3 d z M S 5 7 Q 2 x z L U N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q L 0 F k Z G V k J T I w Q 3 V z d G 9 t J T I w U 3 R k L U N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q L 0 F k Z G V k J T I w Q 3 V z d G 9 t J T I w Q 2 x z L U N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q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k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R d W V y e U l E I i B W Y W x 1 Z T 0 i c 2 M z M 2 Y w Y 2 E y L W Y y Z j A t N D M 4 M y 1 i N T h j L T E y Y 2 V h Z T E y Y z M 4 N i I g L z 4 8 R W 5 0 c n k g V H l w Z T 0 i T G 9 h Z G V k V G 9 B b m F s e X N p c 1 N l c n Z p Y 2 V z I i B W Y W x 1 Z T 0 i b D A i I C 8 + P E V u d H J 5 I F R 5 c G U 9 I k Z p b G x M Y X N 0 V X B k Y X R l Z C I g V m F s d W U 9 I m Q y M D E 4 L T A 3 L T I 1 V D I x O j I 2 O j M 4 L j Q y N j I 2 N j N a I i A v P j x F b n R y e S B U e X B l P S J G a W x s R X J y b 3 J D b 3 V u d C I g V m F s d W U 9 I m w w I i A v P j x F b n R y e S B U e X B l P S J G a W x s Q 2 9 s d W 1 u V H l w Z X M i I F Z h b H V l P S J z Q U F B Q U J R V T 0 i I C 8 + P E V u d H J 5 I F R 5 c G U 9 I k Z p b G x F c n J v c k N v Z G U i I F Z h b H V l P S J z V W 5 r b m 9 3 b i I g L z 4 8 R W 5 0 c n k g V H l w Z T 0 i R m l s b E N v b H V t b k 5 h b W V z I i B W Y W x 1 Z T 0 i c 1 s m c X V v d D t Q a i Z x d W 9 0 O y w m c X V v d D t N Z F R 5 J n F 1 b 3 Q 7 L C Z x d W 9 0 O 0 1 k J n F 1 b 3 Q 7 L C Z x d W 9 0 O 0 1 0 a C 1 D b n Q m c X V v d D s s J n F 1 b 3 Q 7 T X R o T G l u L U N u d C Z x d W 9 0 O 1 0 i I C 8 + P E V u d H J 5 I F R 5 c G U 9 I k Z p b G x D b 3 V u d C I g V m F s d W U 9 I m w x M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o m c X V v d D s s J n F 1 b 3 Q 7 T W R U e S Z x d W 9 0 O y w m c X V v d D t N Z C Z x d W 9 0 O 1 0 s J n F 1 b 3 Q 7 c X V l c n l S Z W x h d G l v b n N o a X B z J n F 1 b 3 Q 7 O l t d L C Z x d W 9 0 O 2 N v b H V t b k l k Z W 5 0 a X R p Z X M m c X V v d D s 6 W y Z x d W 9 0 O 1 N l Y 3 R p b 2 4 x L 0 1 k L 0 d y b 3 V w Z W Q g U m 9 3 c y 5 7 U G o s M H 0 m c X V v d D s s J n F 1 b 3 Q 7 U 2 V j d G l v b j E v T W Q v R 3 J v d X B l Z C B S b 3 d z L n t N Z F R 5 L D F 9 J n F 1 b 3 Q 7 L C Z x d W 9 0 O 1 N l Y 3 R p b 2 4 x L 0 1 k L 0 d y b 3 V w Z W Q g U m 9 3 c y 5 7 T W Q s M n 0 m c X V v d D s s J n F 1 b 3 Q 7 U 2 V j d G l v b j E v T W Q v R 3 J v d X B l Z C B S b 3 d z L n t N d G g t Q 2 5 0 L D N 9 J n F 1 b 3 Q 7 L C Z x d W 9 0 O 1 N l Y 3 R p b 2 4 x L 0 1 k L 0 d y b 3 V w Z W Q g U m 9 3 c y 5 7 T X R o T G l u L U N u d C w 0 f S Z x d W 9 0 O 1 0 s J n F 1 b 3 Q 7 Q 2 9 s d W 1 u Q 2 9 1 b n Q m c X V v d D s 6 N S w m c X V v d D t L Z X l D b 2 x 1 b W 5 O Y W 1 l c y Z x d W 9 0 O z p b J n F 1 b 3 Q 7 U G o m c X V v d D s s J n F 1 b 3 Q 7 T W R U e S Z x d W 9 0 O y w m c X V v d D t N Z C Z x d W 9 0 O 1 0 s J n F 1 b 3 Q 7 Q 2 9 s d W 1 u S W R l b n R p d G l l c y Z x d W 9 0 O z p b J n F 1 b 3 Q 7 U 2 V j d G l v b j E v T W Q v R 3 J v d X B l Z C B S b 3 d z L n t Q a i w w f S Z x d W 9 0 O y w m c X V v d D t T Z W N 0 a W 9 u M S 9 N Z C 9 H c m 9 1 c G V k I F J v d 3 M u e 0 1 k V H k s M X 0 m c X V v d D s s J n F 1 b 3 Q 7 U 2 V j d G l v b j E v T W Q v R 3 J v d X B l Z C B S b 3 d z L n t N Z C w y f S Z x d W 9 0 O y w m c X V v d D t T Z W N 0 a W 9 u M S 9 N Z C 9 H c m 9 1 c G V k I F J v d 3 M u e 0 1 0 a C 1 D b n Q s M 3 0 m c X V v d D s s J n F 1 b 3 Q 7 U 2 V j d G l v b j E v T W Q v R 3 J v d X B l Z C B S b 3 d z L n t N d G h M a W 4 t Q 2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k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h b 9 l p D f x U e h a h 1 G t 5 H Z 2 g A A A A A C A A A A A A A Q Z g A A A A E A A C A A A A C R E b b A I r + q Z I O d c P 9 2 V O Y t Q I E i j e N R d M M 8 Q S j Y c D e 5 i Q A A A A A O g A A A A A I A A C A A A A A o q o H c n p o c z 5 J O N L H D 2 y H B s a f 8 k t G I h G t t 9 J l i U t n Y J V A A A A A v o K s V I P X y Q L y A x 8 U i F G p 6 L o Q A B m c 3 Z n s J g 8 F O w e r h T m X X K 2 H g Q / 7 G T 6 8 S h P m W / q I C 8 0 z i U x V 6 B D y P 9 / R n 3 g D I E J d A 6 o f 7 m 0 I K i u h D m O p P N k A A A A C u v R m 5 U h W y n y o J A N 2 D Y a p U j b e e 2 i P 6 R P O w 4 4 x P h J Y E T z q A C i X d A 2 Y M 6 p Q d R 5 A R v x g 0 j O y + p D M / l M F o k T B Y F b F v < / D a t a M a s h u p > 
</file>

<file path=customXml/itemProps1.xml><?xml version="1.0" encoding="utf-8"?>
<ds:datastoreItem xmlns:ds="http://schemas.openxmlformats.org/officeDocument/2006/customXml" ds:itemID="{3251CA77-CBF6-45A9-B4A6-C29462430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Pj</vt:lpstr>
      <vt:lpstr>Md</vt:lpstr>
      <vt:lpstr>Md-1</vt:lpstr>
      <vt:lpstr>MthPfx</vt:lpstr>
      <vt:lpstr>Mth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2018-07-20T16:52:04Z</dcterms:created>
  <dcterms:modified xsi:type="dcterms:W3CDTF">2018-07-26T12:31:32Z</dcterms:modified>
</cp:coreProperties>
</file>