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3 - NEIT\4 - SE 135 - Introduction to Data Analytics\Week #3 Jupyter Notebook and Python\"/>
    </mc:Choice>
  </mc:AlternateContent>
  <xr:revisionPtr revIDLastSave="0" documentId="13_ncr:1_{5302192E-A390-4BC1-B64E-86A2CA604D3F}" xr6:coauthVersionLast="45" xr6:coauthVersionMax="45" xr10:uidLastSave="{00000000-0000-0000-0000-000000000000}"/>
  <bookViews>
    <workbookView xWindow="2183" yWindow="600" windowWidth="18285" windowHeight="12893" xr2:uid="{00000000-000D-0000-FFFF-FFFF00000000}"/>
  </bookViews>
  <sheets>
    <sheet name="1819 supplemental data" sheetId="3" r:id="rId1"/>
    <sheet name="1819" sheetId="1" state="hidden" r:id="rId2"/>
  </sheets>
  <definedNames>
    <definedName name="_xlnm.Print_Titles" localSheetId="0">'1819 supplemental data'!$1:$1</definedName>
    <definedName name="Title">'1819 supplemental data'!$A$1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" i="1" l="1"/>
  <c r="D83" i="1"/>
  <c r="D74" i="3" l="1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C2" i="3"/>
  <c r="B2" i="3"/>
  <c r="C74" i="3" l="1"/>
  <c r="B74" i="3"/>
</calcChain>
</file>

<file path=xl/sharedStrings.xml><?xml version="1.0" encoding="utf-8"?>
<sst xmlns="http://schemas.openxmlformats.org/spreadsheetml/2006/main" count="154" uniqueCount="153">
  <si>
    <t>District</t>
  </si>
  <si>
    <t>ID</t>
  </si>
  <si>
    <t xml:space="preserve">ALLAN HANCOCK        </t>
  </si>
  <si>
    <t xml:space="preserve">ANTELOPE VALLEY      </t>
  </si>
  <si>
    <t xml:space="preserve">BARSTOW              </t>
  </si>
  <si>
    <t xml:space="preserve">BUTTE                </t>
  </si>
  <si>
    <t xml:space="preserve">CABRILLO             </t>
  </si>
  <si>
    <t xml:space="preserve">CERRITOS             </t>
  </si>
  <si>
    <t xml:space="preserve">CHABOT-LAS POSITAS   </t>
  </si>
  <si>
    <t xml:space="preserve">CHAFFEY              </t>
  </si>
  <si>
    <t xml:space="preserve">CITRUS               </t>
  </si>
  <si>
    <t xml:space="preserve">COAST                </t>
  </si>
  <si>
    <t xml:space="preserve">COMPTON              </t>
  </si>
  <si>
    <t xml:space="preserve">CONTRA COSTA         </t>
  </si>
  <si>
    <t xml:space="preserve">COPPER MOUNTAIN      </t>
  </si>
  <si>
    <t xml:space="preserve">DESERT               </t>
  </si>
  <si>
    <t xml:space="preserve">EL CAMINO            </t>
  </si>
  <si>
    <t xml:space="preserve">FEATHER RIVER        </t>
  </si>
  <si>
    <t xml:space="preserve">FOOTHILL-DEANZA      </t>
  </si>
  <si>
    <t xml:space="preserve">GAVILAN              </t>
  </si>
  <si>
    <t xml:space="preserve">GLENDALE             </t>
  </si>
  <si>
    <t xml:space="preserve">GROSSMONT-CUYAMACA   </t>
  </si>
  <si>
    <t xml:space="preserve">HARTNELL             </t>
  </si>
  <si>
    <t xml:space="preserve">IMPERIAL             </t>
  </si>
  <si>
    <t xml:space="preserve">KERN                 </t>
  </si>
  <si>
    <t xml:space="preserve">LAKE TAHOE           </t>
  </si>
  <si>
    <t xml:space="preserve">LASSEN               </t>
  </si>
  <si>
    <t xml:space="preserve">LONG BEACH           </t>
  </si>
  <si>
    <t xml:space="preserve">LOS ANGELES          </t>
  </si>
  <si>
    <t xml:space="preserve">LOS RIOS             </t>
  </si>
  <si>
    <t xml:space="preserve">MARIN                </t>
  </si>
  <si>
    <t xml:space="preserve">MENDOCINO-LAKE       </t>
  </si>
  <si>
    <t xml:space="preserve">MERCED               </t>
  </si>
  <si>
    <t xml:space="preserve">MIRA COSTA           </t>
  </si>
  <si>
    <t xml:space="preserve">MONTEREY             </t>
  </si>
  <si>
    <t xml:space="preserve">MT. SAN ANTONIO      </t>
  </si>
  <si>
    <t xml:space="preserve">MT. SAN JACINTO      </t>
  </si>
  <si>
    <t xml:space="preserve">NAPA VALLEY          </t>
  </si>
  <si>
    <t xml:space="preserve">NORTH ORANGE         </t>
  </si>
  <si>
    <t xml:space="preserve">OHLONE               </t>
  </si>
  <si>
    <t xml:space="preserve">PALO VERDE           </t>
  </si>
  <si>
    <t xml:space="preserve">PALOMAR              </t>
  </si>
  <si>
    <t xml:space="preserve">PASADENA             </t>
  </si>
  <si>
    <t xml:space="preserve">PERALTA              </t>
  </si>
  <si>
    <t xml:space="preserve">RANCHO SANTIAGO      </t>
  </si>
  <si>
    <t xml:space="preserve">REDWOODS             </t>
  </si>
  <si>
    <t xml:space="preserve">RIO HONDO            </t>
  </si>
  <si>
    <t xml:space="preserve">RIVERSIDE            </t>
  </si>
  <si>
    <t xml:space="preserve">SAN BERNARDINO       </t>
  </si>
  <si>
    <t xml:space="preserve">SAN DIEGO            </t>
  </si>
  <si>
    <t xml:space="preserve">SAN FRANCISCO        </t>
  </si>
  <si>
    <t xml:space="preserve">SAN JOAQUIN DELTA    </t>
  </si>
  <si>
    <t xml:space="preserve">SAN JOSE-EVERGREEN   </t>
  </si>
  <si>
    <t xml:space="preserve">SAN LUIS OBISPO      </t>
  </si>
  <si>
    <t xml:space="preserve">SAN MATEO            </t>
  </si>
  <si>
    <t xml:space="preserve">SANTA BARBARA        </t>
  </si>
  <si>
    <t xml:space="preserve">SANTA CLARITA        </t>
  </si>
  <si>
    <t xml:space="preserve">SANTA MONICA         </t>
  </si>
  <si>
    <t xml:space="preserve">SEQUOIAS             </t>
  </si>
  <si>
    <t>SHASTA-TEHAMA-TRINITY</t>
  </si>
  <si>
    <t xml:space="preserve">SIERRA               </t>
  </si>
  <si>
    <t xml:space="preserve">SISKIYOUS            </t>
  </si>
  <si>
    <t xml:space="preserve">SOLANO               </t>
  </si>
  <si>
    <t xml:space="preserve">SONOMA               </t>
  </si>
  <si>
    <t xml:space="preserve">SOUTH ORANGE         </t>
  </si>
  <si>
    <t xml:space="preserve">SOUTHWESTERN         </t>
  </si>
  <si>
    <t xml:space="preserve">STATE CENTER         </t>
  </si>
  <si>
    <t xml:space="preserve">VENTURA              </t>
  </si>
  <si>
    <t xml:space="preserve">VICTOR VALLEY        </t>
  </si>
  <si>
    <t xml:space="preserve">WEST HILLS           </t>
  </si>
  <si>
    <t xml:space="preserve">WEST KERN            </t>
  </si>
  <si>
    <t xml:space="preserve">WEST VALLEY-MISSION  </t>
  </si>
  <si>
    <t xml:space="preserve">YOSEMITE             </t>
  </si>
  <si>
    <t xml:space="preserve">YUBA                 </t>
  </si>
  <si>
    <t>Allan Hancock Joint CCD</t>
  </si>
  <si>
    <t>Antelope Valley CCD</t>
  </si>
  <si>
    <t>Barstow CCD</t>
  </si>
  <si>
    <t>Butte-Glenn CCD</t>
  </si>
  <si>
    <t>Cabrillo CCD</t>
  </si>
  <si>
    <t>Cerritos CCD</t>
  </si>
  <si>
    <t>Chabot-Las Positas CCD</t>
  </si>
  <si>
    <t>Chaffey CCD</t>
  </si>
  <si>
    <t>Citrus CCD</t>
  </si>
  <si>
    <t>Coast CCD</t>
  </si>
  <si>
    <t>Compton CCD</t>
  </si>
  <si>
    <t>Contra Costa CCD</t>
  </si>
  <si>
    <t>Copper Mountain CCD</t>
  </si>
  <si>
    <t>Desert CCD</t>
  </si>
  <si>
    <t>El Camino CCD</t>
  </si>
  <si>
    <t>Feather River CCD</t>
  </si>
  <si>
    <t>Foothill-DeAnza CCD</t>
  </si>
  <si>
    <t>Gavilan Joint CCD</t>
  </si>
  <si>
    <t>Glendale CCD</t>
  </si>
  <si>
    <t>Grossmont-Cuyamaca CCD</t>
  </si>
  <si>
    <t>Hartnell CCD</t>
  </si>
  <si>
    <t>Imperial CCD</t>
  </si>
  <si>
    <t>Kern CCD</t>
  </si>
  <si>
    <t>Lake Tahoe CCD</t>
  </si>
  <si>
    <t>Lassen CCD</t>
  </si>
  <si>
    <t>Long Beach CCD</t>
  </si>
  <si>
    <t>Los Angeles CCD</t>
  </si>
  <si>
    <t>Los Rios CCD</t>
  </si>
  <si>
    <t>Marin CCD</t>
  </si>
  <si>
    <t>Mendocino-Lake CCD</t>
  </si>
  <si>
    <t>Merced CCD</t>
  </si>
  <si>
    <t>MiraCosta CCD</t>
  </si>
  <si>
    <t>Monterey Peninsula CCD</t>
  </si>
  <si>
    <t>Mt. San Antonio CCD</t>
  </si>
  <si>
    <t>Mt. San Jacinto CCD</t>
  </si>
  <si>
    <t>Napa Valley CCD</t>
  </si>
  <si>
    <t>North Orange County CCD</t>
  </si>
  <si>
    <t>Ohlone CCD</t>
  </si>
  <si>
    <t>Palo Verde CCD</t>
  </si>
  <si>
    <t>Palomar CCD</t>
  </si>
  <si>
    <t>Pasadena Area CCD</t>
  </si>
  <si>
    <t>Peralta CCD</t>
  </si>
  <si>
    <t>Rancho Santiago CCD</t>
  </si>
  <si>
    <t>Redwoods CCD</t>
  </si>
  <si>
    <t>Rio Hondo CCD</t>
  </si>
  <si>
    <t>Riverside CCD</t>
  </si>
  <si>
    <t>San Bernardino CCD</t>
  </si>
  <si>
    <t>San Diego CCD</t>
  </si>
  <si>
    <t>San Francisco CCD</t>
  </si>
  <si>
    <t>San Joaquin Delta CCD</t>
  </si>
  <si>
    <t>San Jose-Evergreen CCD</t>
  </si>
  <si>
    <t>San Luis Obispo County CCD</t>
  </si>
  <si>
    <t>San Mateo County CCD</t>
  </si>
  <si>
    <t>Santa Barbara CCD</t>
  </si>
  <si>
    <t>Santa Clarita CCD</t>
  </si>
  <si>
    <t>Santa Monica CCD</t>
  </si>
  <si>
    <t>Sequoias CCD</t>
  </si>
  <si>
    <t>Shasta-Tehama-Trinity CCD</t>
  </si>
  <si>
    <t>Sierra Joint CCD</t>
  </si>
  <si>
    <t>Siskiyou Joint CCD</t>
  </si>
  <si>
    <t>Solano CCD</t>
  </si>
  <si>
    <t>Sonoma County CCD</t>
  </si>
  <si>
    <t>South Orange County CCD</t>
  </si>
  <si>
    <t>Southwestern CCD</t>
  </si>
  <si>
    <t>State Center CCD</t>
  </si>
  <si>
    <t>Ventura County CCD</t>
  </si>
  <si>
    <t>Victor Valley CCD</t>
  </si>
  <si>
    <t>West Hills CCD</t>
  </si>
  <si>
    <t>West Kern CCD</t>
  </si>
  <si>
    <t>West Valley-Mission CCD</t>
  </si>
  <si>
    <t>Yosemite CCD</t>
  </si>
  <si>
    <t>Yuba CCD</t>
  </si>
  <si>
    <t>Totals</t>
  </si>
  <si>
    <t>Supplemental</t>
  </si>
  <si>
    <t>CCPG</t>
  </si>
  <si>
    <t>Pell</t>
  </si>
  <si>
    <t xml:space="preserve">Pell Grant </t>
  </si>
  <si>
    <t>Promise Grant</t>
  </si>
  <si>
    <t>AB540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</si>
</sst>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/>
  </cellStyleXfs>
  <cellXfs count="18"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0" xfId="0"/>
    <xf numFmtId="0" fontId="0" fillId="0" borderId="1" xfId="0" applyBorder="1" applyAlignment="1">
      <alignment horizontal="right" wrapText="1"/>
    </xf>
    <xf numFmtId="0" fontId="6" fillId="0" borderId="0" xfId="0" applyFont="1" applyFill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165" fontId="5" fillId="0" borderId="1" xfId="1" applyNumberFormat="1" applyFont="1" applyFill="1" applyBorder="1"/>
    <xf numFmtId="165" fontId="0" fillId="0" borderId="1" xfId="1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Comma" xfId="1" builtinId="3"/>
    <cellStyle name="Explanatory Text 2" xfId="2" xr:uid="{00000000-0005-0000-0000-000001000000}"/>
    <cellStyle name="Normal" xfId="0" builtinId="0"/>
    <cellStyle name="Normal 2" xfId="4" xr:uid="{00000000-0005-0000-0000-000004000000}"/>
    <cellStyle name="Normal 2 2" xfId="3" xr:uid="{00000000-0005-0000-0000-000005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76"/>
  <sheetViews>
    <sheetView tabSelected="1" workbookViewId="0">
      <selection activeCell="F5" sqref="F5:F7"/>
    </sheetView>
  </sheetViews>
  <sheetFormatPr defaultColWidth="8.86328125" defaultRowHeight="14.25" x14ac:dyDescent="0.45"/>
  <cols>
    <col min="1" max="1" width="24" style="9" bestFit="1" customWidth="1"/>
    <col min="2" max="2" width="19.73046875" style="9" bestFit="1" customWidth="1"/>
    <col min="3" max="3" width="23.73046875" style="9" bestFit="1" customWidth="1"/>
    <col min="4" max="4" width="27.73046875" style="9" bestFit="1" customWidth="1"/>
    <col min="5" max="5" width="5" style="9" bestFit="1" customWidth="1"/>
    <col min="6" max="16384" width="8.86328125" style="9"/>
  </cols>
  <sheetData>
    <row r="1" spans="1:4" x14ac:dyDescent="0.45">
      <c r="A1" s="12" t="s">
        <v>0</v>
      </c>
      <c r="B1" s="12" t="s">
        <v>150</v>
      </c>
      <c r="C1" s="12" t="s">
        <v>151</v>
      </c>
      <c r="D1" s="12" t="s">
        <v>152</v>
      </c>
    </row>
    <row r="2" spans="1:4" x14ac:dyDescent="0.45">
      <c r="A2" s="13" t="s">
        <v>74</v>
      </c>
      <c r="B2" s="14">
        <f>'1819'!D11</f>
        <v>2806</v>
      </c>
      <c r="C2" s="14">
        <f>'1819'!C11</f>
        <v>8349</v>
      </c>
      <c r="D2" s="15">
        <v>829</v>
      </c>
    </row>
    <row r="3" spans="1:4" x14ac:dyDescent="0.45">
      <c r="A3" s="13" t="s">
        <v>75</v>
      </c>
      <c r="B3" s="14">
        <f>'1819'!D12</f>
        <v>7671</v>
      </c>
      <c r="C3" s="14">
        <f>'1819'!C12</f>
        <v>13896</v>
      </c>
      <c r="D3" s="15">
        <v>515</v>
      </c>
    </row>
    <row r="4" spans="1:4" x14ac:dyDescent="0.45">
      <c r="A4" s="13" t="s">
        <v>76</v>
      </c>
      <c r="B4" s="14">
        <f>'1819'!D13</f>
        <v>2184</v>
      </c>
      <c r="C4" s="14">
        <f>'1819'!C13</f>
        <v>3364</v>
      </c>
      <c r="D4" s="15">
        <v>80</v>
      </c>
    </row>
    <row r="5" spans="1:4" x14ac:dyDescent="0.45">
      <c r="A5" s="13" t="s">
        <v>77</v>
      </c>
      <c r="B5" s="14">
        <f>'1819'!D14</f>
        <v>4710</v>
      </c>
      <c r="C5" s="14">
        <f>'1819'!C14</f>
        <v>7867</v>
      </c>
      <c r="D5" s="15">
        <v>319</v>
      </c>
    </row>
    <row r="6" spans="1:4" x14ac:dyDescent="0.45">
      <c r="A6" s="13" t="s">
        <v>78</v>
      </c>
      <c r="B6" s="14">
        <f>'1819'!D15</f>
        <v>2708</v>
      </c>
      <c r="C6" s="14">
        <f>'1819'!C15</f>
        <v>6471</v>
      </c>
      <c r="D6" s="15">
        <v>546</v>
      </c>
    </row>
    <row r="7" spans="1:4" x14ac:dyDescent="0.45">
      <c r="A7" s="13" t="s">
        <v>79</v>
      </c>
      <c r="B7" s="14">
        <f>'1819'!D16</f>
        <v>9933</v>
      </c>
      <c r="C7" s="14">
        <f>'1819'!C16</f>
        <v>17509</v>
      </c>
      <c r="D7" s="15">
        <v>1429</v>
      </c>
    </row>
    <row r="8" spans="1:4" x14ac:dyDescent="0.45">
      <c r="A8" s="13" t="s">
        <v>80</v>
      </c>
      <c r="B8" s="14">
        <f>'1819'!D17</f>
        <v>4758</v>
      </c>
      <c r="C8" s="14">
        <f>'1819'!C17</f>
        <v>10691</v>
      </c>
      <c r="D8" s="15">
        <v>731</v>
      </c>
    </row>
    <row r="9" spans="1:4" x14ac:dyDescent="0.45">
      <c r="A9" s="13" t="s">
        <v>81</v>
      </c>
      <c r="B9" s="14">
        <f>'1819'!D18</f>
        <v>8619</v>
      </c>
      <c r="C9" s="14">
        <f>'1819'!C18</f>
        <v>17885</v>
      </c>
      <c r="D9" s="15">
        <v>1897</v>
      </c>
    </row>
    <row r="10" spans="1:4" x14ac:dyDescent="0.45">
      <c r="A10" s="13" t="s">
        <v>82</v>
      </c>
      <c r="B10" s="14">
        <f>'1819'!D19</f>
        <v>4711</v>
      </c>
      <c r="C10" s="14">
        <f>'1819'!C19</f>
        <v>10788</v>
      </c>
      <c r="D10" s="15">
        <v>457</v>
      </c>
    </row>
    <row r="11" spans="1:4" x14ac:dyDescent="0.45">
      <c r="A11" s="13" t="s">
        <v>83</v>
      </c>
      <c r="B11" s="14">
        <f>'1819'!D20</f>
        <v>10722</v>
      </c>
      <c r="C11" s="14">
        <f>'1819'!C20</f>
        <v>29956</v>
      </c>
      <c r="D11" s="15">
        <v>1235</v>
      </c>
    </row>
    <row r="12" spans="1:4" x14ac:dyDescent="0.45">
      <c r="A12" s="13" t="s">
        <v>84</v>
      </c>
      <c r="B12" s="14">
        <f>'1819'!D21</f>
        <v>2680</v>
      </c>
      <c r="C12" s="14">
        <f>'1819'!C21</f>
        <v>6959</v>
      </c>
      <c r="D12" s="15">
        <v>348</v>
      </c>
    </row>
    <row r="13" spans="1:4" x14ac:dyDescent="0.45">
      <c r="A13" s="13" t="s">
        <v>85</v>
      </c>
      <c r="B13" s="14">
        <f>'1819'!D22</f>
        <v>8954</v>
      </c>
      <c r="C13" s="14">
        <f>'1819'!C22</f>
        <v>18216</v>
      </c>
      <c r="D13" s="15">
        <v>1240</v>
      </c>
    </row>
    <row r="14" spans="1:4" x14ac:dyDescent="0.45">
      <c r="A14" s="13" t="s">
        <v>86</v>
      </c>
      <c r="B14" s="14">
        <f>'1819'!D23</f>
        <v>1136</v>
      </c>
      <c r="C14" s="14">
        <f>'1819'!C23</f>
        <v>1835</v>
      </c>
      <c r="D14" s="15">
        <v>38</v>
      </c>
    </row>
    <row r="15" spans="1:4" x14ac:dyDescent="0.45">
      <c r="A15" s="13" t="s">
        <v>87</v>
      </c>
      <c r="B15" s="14">
        <f>'1819'!D24</f>
        <v>5076</v>
      </c>
      <c r="C15" s="14">
        <f>'1819'!C24</f>
        <v>9903</v>
      </c>
      <c r="D15" s="15">
        <v>887</v>
      </c>
    </row>
    <row r="16" spans="1:4" x14ac:dyDescent="0.45">
      <c r="A16" s="13" t="s">
        <v>88</v>
      </c>
      <c r="B16" s="14">
        <f>'1819'!D25</f>
        <v>10371</v>
      </c>
      <c r="C16" s="14">
        <f>'1819'!C25</f>
        <v>20169</v>
      </c>
      <c r="D16" s="15">
        <v>1216</v>
      </c>
    </row>
    <row r="17" spans="1:4" x14ac:dyDescent="0.45">
      <c r="A17" s="13" t="s">
        <v>89</v>
      </c>
      <c r="B17" s="14">
        <f>'1819'!D26</f>
        <v>375</v>
      </c>
      <c r="C17" s="14">
        <f>'1819'!C26</f>
        <v>1802</v>
      </c>
      <c r="D17" s="15">
        <v>26</v>
      </c>
    </row>
    <row r="18" spans="1:4" x14ac:dyDescent="0.45">
      <c r="A18" s="13" t="s">
        <v>90</v>
      </c>
      <c r="B18" s="14">
        <f>'1819'!D27</f>
        <v>4929</v>
      </c>
      <c r="C18" s="14">
        <f>'1819'!C27</f>
        <v>13064</v>
      </c>
      <c r="D18" s="15">
        <v>1608</v>
      </c>
    </row>
    <row r="19" spans="1:4" x14ac:dyDescent="0.45">
      <c r="A19" s="13" t="s">
        <v>91</v>
      </c>
      <c r="B19" s="14">
        <f>'1819'!D28</f>
        <v>1747</v>
      </c>
      <c r="C19" s="14">
        <f>'1819'!C28</f>
        <v>3137</v>
      </c>
      <c r="D19" s="15">
        <v>283</v>
      </c>
    </row>
    <row r="20" spans="1:4" x14ac:dyDescent="0.45">
      <c r="A20" s="13" t="s">
        <v>92</v>
      </c>
      <c r="B20" s="14">
        <f>'1819'!D29</f>
        <v>5858</v>
      </c>
      <c r="C20" s="14">
        <f>'1819'!C29</f>
        <v>10739</v>
      </c>
      <c r="D20" s="15">
        <v>512</v>
      </c>
    </row>
    <row r="21" spans="1:4" x14ac:dyDescent="0.45">
      <c r="A21" s="13" t="s">
        <v>93</v>
      </c>
      <c r="B21" s="14">
        <f>'1819'!D30</f>
        <v>8209</v>
      </c>
      <c r="C21" s="14">
        <f>'1819'!C30</f>
        <v>18243</v>
      </c>
      <c r="D21" s="15">
        <v>625</v>
      </c>
    </row>
    <row r="22" spans="1:4" x14ac:dyDescent="0.45">
      <c r="A22" s="13" t="s">
        <v>94</v>
      </c>
      <c r="B22" s="14">
        <f>'1819'!D31</f>
        <v>2997</v>
      </c>
      <c r="C22" s="14">
        <f>'1819'!C31</f>
        <v>7257</v>
      </c>
      <c r="D22" s="15">
        <v>754</v>
      </c>
    </row>
    <row r="23" spans="1:4" x14ac:dyDescent="0.45">
      <c r="A23" s="13" t="s">
        <v>95</v>
      </c>
      <c r="B23" s="14">
        <f>'1819'!D32</f>
        <v>5310</v>
      </c>
      <c r="C23" s="14">
        <f>'1819'!C32</f>
        <v>8257</v>
      </c>
      <c r="D23" s="15">
        <v>443</v>
      </c>
    </row>
    <row r="24" spans="1:4" x14ac:dyDescent="0.45">
      <c r="A24" s="13" t="s">
        <v>96</v>
      </c>
      <c r="B24" s="14">
        <f>'1819'!D33</f>
        <v>13608</v>
      </c>
      <c r="C24" s="14">
        <f>'1819'!C33</f>
        <v>27060</v>
      </c>
      <c r="D24" s="15">
        <v>1731</v>
      </c>
    </row>
    <row r="25" spans="1:4" x14ac:dyDescent="0.45">
      <c r="A25" s="13" t="s">
        <v>97</v>
      </c>
      <c r="B25" s="14">
        <f>'1819'!D34</f>
        <v>463</v>
      </c>
      <c r="C25" s="14">
        <f>'1819'!C34</f>
        <v>2086</v>
      </c>
      <c r="D25" s="15">
        <v>324</v>
      </c>
    </row>
    <row r="26" spans="1:4" x14ac:dyDescent="0.45">
      <c r="A26" s="13" t="s">
        <v>98</v>
      </c>
      <c r="B26" s="14">
        <f>'1819'!D35</f>
        <v>317</v>
      </c>
      <c r="C26" s="14">
        <f>'1819'!C35</f>
        <v>3481</v>
      </c>
      <c r="D26" s="15">
        <v>35</v>
      </c>
    </row>
    <row r="27" spans="1:4" x14ac:dyDescent="0.45">
      <c r="A27" s="13" t="s">
        <v>99</v>
      </c>
      <c r="B27" s="14">
        <f>'1819'!D36</f>
        <v>10276</v>
      </c>
      <c r="C27" s="14">
        <f>'1819'!C36</f>
        <v>19719</v>
      </c>
      <c r="D27" s="15">
        <v>1310</v>
      </c>
    </row>
    <row r="28" spans="1:4" x14ac:dyDescent="0.45">
      <c r="A28" s="13" t="s">
        <v>100</v>
      </c>
      <c r="B28" s="14">
        <f>'1819'!D37</f>
        <v>39698</v>
      </c>
      <c r="C28" s="14">
        <f>'1819'!C37</f>
        <v>87005</v>
      </c>
      <c r="D28" s="15">
        <v>6354</v>
      </c>
    </row>
    <row r="29" spans="1:4" x14ac:dyDescent="0.45">
      <c r="A29" s="13" t="s">
        <v>101</v>
      </c>
      <c r="B29" s="14">
        <f>'1819'!D38</f>
        <v>21227</v>
      </c>
      <c r="C29" s="14">
        <f>'1819'!C38</f>
        <v>50737</v>
      </c>
      <c r="D29" s="15">
        <v>2959</v>
      </c>
    </row>
    <row r="30" spans="1:4" x14ac:dyDescent="0.45">
      <c r="A30" s="13" t="s">
        <v>102</v>
      </c>
      <c r="B30" s="14">
        <f>'1819'!D39</f>
        <v>868</v>
      </c>
      <c r="C30" s="14">
        <f>'1819'!C39</f>
        <v>1956</v>
      </c>
      <c r="D30" s="15">
        <v>433</v>
      </c>
    </row>
    <row r="31" spans="1:4" x14ac:dyDescent="0.45">
      <c r="A31" s="13" t="s">
        <v>103</v>
      </c>
      <c r="B31" s="14">
        <f>'1819'!D40</f>
        <v>1294</v>
      </c>
      <c r="C31" s="14">
        <f>'1819'!C40</f>
        <v>2803</v>
      </c>
      <c r="D31" s="15">
        <v>109</v>
      </c>
    </row>
    <row r="32" spans="1:4" x14ac:dyDescent="0.45">
      <c r="A32" s="13" t="s">
        <v>104</v>
      </c>
      <c r="B32" s="14">
        <f>'1819'!D41</f>
        <v>4596</v>
      </c>
      <c r="C32" s="14">
        <f>'1819'!C41</f>
        <v>8978</v>
      </c>
      <c r="D32" s="15">
        <v>550</v>
      </c>
    </row>
    <row r="33" spans="1:4" x14ac:dyDescent="0.45">
      <c r="A33" s="13" t="s">
        <v>105</v>
      </c>
      <c r="B33" s="14">
        <f>'1819'!D42</f>
        <v>4984</v>
      </c>
      <c r="C33" s="14">
        <f>'1819'!C42</f>
        <v>8656</v>
      </c>
      <c r="D33" s="15">
        <v>618</v>
      </c>
    </row>
    <row r="34" spans="1:4" x14ac:dyDescent="0.45">
      <c r="A34" s="13" t="s">
        <v>106</v>
      </c>
      <c r="B34" s="14">
        <f>'1819'!D43</f>
        <v>1744</v>
      </c>
      <c r="C34" s="14">
        <f>'1819'!C43</f>
        <v>4889</v>
      </c>
      <c r="D34" s="15">
        <v>331</v>
      </c>
    </row>
    <row r="35" spans="1:4" x14ac:dyDescent="0.45">
      <c r="A35" s="13" t="s">
        <v>107</v>
      </c>
      <c r="B35" s="14">
        <f>'1819'!D44</f>
        <v>10798</v>
      </c>
      <c r="C35" s="14">
        <f>'1819'!C44</f>
        <v>23275</v>
      </c>
      <c r="D35" s="15">
        <v>1505</v>
      </c>
    </row>
    <row r="36" spans="1:4" x14ac:dyDescent="0.45">
      <c r="A36" s="13" t="s">
        <v>108</v>
      </c>
      <c r="B36" s="14">
        <f>'1819'!D45</f>
        <v>6417</v>
      </c>
      <c r="C36" s="14">
        <f>'1819'!C45</f>
        <v>14123</v>
      </c>
      <c r="D36" s="15">
        <v>616</v>
      </c>
    </row>
    <row r="37" spans="1:4" x14ac:dyDescent="0.45">
      <c r="A37" s="13" t="s">
        <v>109</v>
      </c>
      <c r="B37" s="14">
        <f>'1819'!D46</f>
        <v>1169</v>
      </c>
      <c r="C37" s="14">
        <f>'1819'!C46</f>
        <v>3369</v>
      </c>
      <c r="D37" s="15">
        <v>311</v>
      </c>
    </row>
    <row r="38" spans="1:4" x14ac:dyDescent="0.45">
      <c r="A38" s="13" t="s">
        <v>110</v>
      </c>
      <c r="B38" s="14">
        <f>'1819'!D47</f>
        <v>11465</v>
      </c>
      <c r="C38" s="14">
        <f>'1819'!C47</f>
        <v>26066</v>
      </c>
      <c r="D38" s="15">
        <v>1716</v>
      </c>
    </row>
    <row r="39" spans="1:4" x14ac:dyDescent="0.45">
      <c r="A39" s="13" t="s">
        <v>111</v>
      </c>
      <c r="B39" s="14">
        <f>'1819'!D48</f>
        <v>1473</v>
      </c>
      <c r="C39" s="14">
        <f>'1819'!C48</f>
        <v>3574</v>
      </c>
      <c r="D39" s="15">
        <v>114</v>
      </c>
    </row>
    <row r="40" spans="1:4" x14ac:dyDescent="0.45">
      <c r="A40" s="13" t="s">
        <v>112</v>
      </c>
      <c r="B40" s="14">
        <f>'1819'!D49</f>
        <v>221</v>
      </c>
      <c r="C40" s="14">
        <f>'1819'!C49</f>
        <v>2637</v>
      </c>
      <c r="D40" s="15">
        <v>23</v>
      </c>
    </row>
    <row r="41" spans="1:4" x14ac:dyDescent="0.45">
      <c r="A41" s="13" t="s">
        <v>113</v>
      </c>
      <c r="B41" s="14">
        <f>'1819'!D50</f>
        <v>5217</v>
      </c>
      <c r="C41" s="14">
        <f>'1819'!C50</f>
        <v>14253</v>
      </c>
      <c r="D41" s="15">
        <v>671</v>
      </c>
    </row>
    <row r="42" spans="1:4" x14ac:dyDescent="0.45">
      <c r="A42" s="13" t="s">
        <v>114</v>
      </c>
      <c r="B42" s="14">
        <f>'1819'!D51</f>
        <v>9207</v>
      </c>
      <c r="C42" s="14">
        <f>'1819'!C51</f>
        <v>19245</v>
      </c>
      <c r="D42" s="15">
        <v>1083</v>
      </c>
    </row>
    <row r="43" spans="1:4" x14ac:dyDescent="0.45">
      <c r="A43" s="13" t="s">
        <v>115</v>
      </c>
      <c r="B43" s="14">
        <f>'1819'!D52</f>
        <v>6711</v>
      </c>
      <c r="C43" s="14">
        <f>'1819'!C52</f>
        <v>14297</v>
      </c>
      <c r="D43" s="15">
        <v>401</v>
      </c>
    </row>
    <row r="44" spans="1:4" x14ac:dyDescent="0.45">
      <c r="A44" s="13" t="s">
        <v>116</v>
      </c>
      <c r="B44" s="14">
        <f>'1819'!D53</f>
        <v>6176</v>
      </c>
      <c r="C44" s="14">
        <f>'1819'!C53</f>
        <v>18407</v>
      </c>
      <c r="D44" s="15">
        <v>2334</v>
      </c>
    </row>
    <row r="45" spans="1:4" x14ac:dyDescent="0.45">
      <c r="A45" s="13" t="s">
        <v>117</v>
      </c>
      <c r="B45" s="14">
        <f>'1819'!D54</f>
        <v>2045</v>
      </c>
      <c r="C45" s="14">
        <f>'1819'!C54</f>
        <v>3796</v>
      </c>
      <c r="D45" s="15">
        <v>230</v>
      </c>
    </row>
    <row r="46" spans="1:4" x14ac:dyDescent="0.45">
      <c r="A46" s="13" t="s">
        <v>118</v>
      </c>
      <c r="B46" s="14">
        <f>'1819'!D55</f>
        <v>5651</v>
      </c>
      <c r="C46" s="14">
        <f>'1819'!C55</f>
        <v>12406</v>
      </c>
      <c r="D46" s="15">
        <v>186</v>
      </c>
    </row>
    <row r="47" spans="1:4" x14ac:dyDescent="0.45">
      <c r="A47" s="13" t="s">
        <v>119</v>
      </c>
      <c r="B47" s="14">
        <f>'1819'!D56</f>
        <v>14939</v>
      </c>
      <c r="C47" s="14">
        <f>'1819'!C56</f>
        <v>29759</v>
      </c>
      <c r="D47" s="15">
        <v>1652</v>
      </c>
    </row>
    <row r="48" spans="1:4" x14ac:dyDescent="0.45">
      <c r="A48" s="13" t="s">
        <v>120</v>
      </c>
      <c r="B48" s="14">
        <f>'1819'!D57</f>
        <v>6308</v>
      </c>
      <c r="C48" s="14">
        <f>'1819'!C57</f>
        <v>16952</v>
      </c>
      <c r="D48" s="15">
        <v>934</v>
      </c>
    </row>
    <row r="49" spans="1:4" x14ac:dyDescent="0.45">
      <c r="A49" s="13" t="s">
        <v>121</v>
      </c>
      <c r="B49" s="14">
        <f>'1819'!D58</f>
        <v>12239</v>
      </c>
      <c r="C49" s="14">
        <f>'1819'!C58</f>
        <v>29707</v>
      </c>
      <c r="D49" s="15">
        <v>1931</v>
      </c>
    </row>
    <row r="50" spans="1:4" x14ac:dyDescent="0.45">
      <c r="A50" s="13" t="s">
        <v>122</v>
      </c>
      <c r="B50" s="14">
        <f>'1819'!D59</f>
        <v>4034</v>
      </c>
      <c r="C50" s="14">
        <f>'1819'!C59</f>
        <v>11670</v>
      </c>
      <c r="D50" s="15">
        <v>740</v>
      </c>
    </row>
    <row r="51" spans="1:4" x14ac:dyDescent="0.45">
      <c r="A51" s="13" t="s">
        <v>123</v>
      </c>
      <c r="B51" s="14">
        <f>'1819'!D60</f>
        <v>6103</v>
      </c>
      <c r="C51" s="14">
        <f>'1819'!C60</f>
        <v>15372</v>
      </c>
      <c r="D51" s="15">
        <v>727</v>
      </c>
    </row>
    <row r="52" spans="1:4" x14ac:dyDescent="0.45">
      <c r="A52" s="13" t="s">
        <v>124</v>
      </c>
      <c r="B52" s="14">
        <f>'1819'!D61</f>
        <v>4680</v>
      </c>
      <c r="C52" s="14">
        <f>'1819'!C61</f>
        <v>10862</v>
      </c>
      <c r="D52" s="15">
        <v>870</v>
      </c>
    </row>
    <row r="53" spans="1:4" x14ac:dyDescent="0.45">
      <c r="A53" s="13" t="s">
        <v>125</v>
      </c>
      <c r="B53" s="14">
        <f>'1819'!D62</f>
        <v>2664</v>
      </c>
      <c r="C53" s="14">
        <f>'1819'!C62</f>
        <v>5376</v>
      </c>
      <c r="D53" s="15">
        <v>355</v>
      </c>
    </row>
    <row r="54" spans="1:4" x14ac:dyDescent="0.45">
      <c r="A54" s="13" t="s">
        <v>126</v>
      </c>
      <c r="B54" s="14">
        <f>'1819'!D63</f>
        <v>3300</v>
      </c>
      <c r="C54" s="14">
        <f>'1819'!C63</f>
        <v>10521</v>
      </c>
      <c r="D54" s="15">
        <v>694</v>
      </c>
    </row>
    <row r="55" spans="1:4" x14ac:dyDescent="0.45">
      <c r="A55" s="13" t="s">
        <v>127</v>
      </c>
      <c r="B55" s="14">
        <f>'1819'!D64</f>
        <v>3626</v>
      </c>
      <c r="C55" s="14">
        <f>'1819'!C64</f>
        <v>8890</v>
      </c>
      <c r="D55" s="15">
        <v>527</v>
      </c>
    </row>
    <row r="56" spans="1:4" x14ac:dyDescent="0.45">
      <c r="A56" s="13" t="s">
        <v>128</v>
      </c>
      <c r="B56" s="14">
        <f>'1819'!D65</f>
        <v>3957</v>
      </c>
      <c r="C56" s="14">
        <f>'1819'!C65</f>
        <v>10446</v>
      </c>
      <c r="D56" s="15">
        <v>627</v>
      </c>
    </row>
    <row r="57" spans="1:4" x14ac:dyDescent="0.45">
      <c r="A57" s="13" t="s">
        <v>129</v>
      </c>
      <c r="B57" s="14">
        <f>'1819'!D66</f>
        <v>7605</v>
      </c>
      <c r="C57" s="14">
        <f>'1819'!C66</f>
        <v>18239</v>
      </c>
      <c r="D57" s="15">
        <v>1469</v>
      </c>
    </row>
    <row r="58" spans="1:4" x14ac:dyDescent="0.45">
      <c r="A58" s="13" t="s">
        <v>130</v>
      </c>
      <c r="B58" s="14">
        <f>'1819'!D67</f>
        <v>5997</v>
      </c>
      <c r="C58" s="14">
        <f>'1819'!C67</f>
        <v>10074</v>
      </c>
      <c r="D58" s="15">
        <v>524</v>
      </c>
    </row>
    <row r="59" spans="1:4" x14ac:dyDescent="0.45">
      <c r="A59" s="13" t="s">
        <v>131</v>
      </c>
      <c r="B59" s="14">
        <f>'1819'!D68</f>
        <v>3949</v>
      </c>
      <c r="C59" s="14">
        <f>'1819'!C68</f>
        <v>7167</v>
      </c>
      <c r="D59" s="15">
        <v>306</v>
      </c>
    </row>
    <row r="60" spans="1:4" x14ac:dyDescent="0.45">
      <c r="A60" s="13" t="s">
        <v>132</v>
      </c>
      <c r="B60" s="14">
        <f>'1819'!D69</f>
        <v>5404</v>
      </c>
      <c r="C60" s="14">
        <f>'1819'!C69</f>
        <v>11208</v>
      </c>
      <c r="D60" s="15">
        <v>720</v>
      </c>
    </row>
    <row r="61" spans="1:4" x14ac:dyDescent="0.45">
      <c r="A61" s="13" t="s">
        <v>133</v>
      </c>
      <c r="B61" s="14">
        <f>'1819'!D70</f>
        <v>785</v>
      </c>
      <c r="C61" s="14">
        <f>'1819'!C70</f>
        <v>1167</v>
      </c>
      <c r="D61" s="15">
        <v>34</v>
      </c>
    </row>
    <row r="62" spans="1:4" x14ac:dyDescent="0.45">
      <c r="A62" s="13" t="s">
        <v>134</v>
      </c>
      <c r="B62" s="14">
        <f>'1819'!D71</f>
        <v>2019</v>
      </c>
      <c r="C62" s="14">
        <f>'1819'!C71</f>
        <v>5596</v>
      </c>
      <c r="D62" s="15">
        <v>229</v>
      </c>
    </row>
    <row r="63" spans="1:4" x14ac:dyDescent="0.45">
      <c r="A63" s="13" t="s">
        <v>135</v>
      </c>
      <c r="B63" s="14">
        <f>'1819'!D72</f>
        <v>3745</v>
      </c>
      <c r="C63" s="14">
        <f>'1819'!C72</f>
        <v>9440</v>
      </c>
      <c r="D63" s="15">
        <v>1023</v>
      </c>
    </row>
    <row r="64" spans="1:4" x14ac:dyDescent="0.45">
      <c r="A64" s="13" t="s">
        <v>136</v>
      </c>
      <c r="B64" s="14">
        <f>'1819'!D73</f>
        <v>5580</v>
      </c>
      <c r="C64" s="14">
        <f>'1819'!C73</f>
        <v>14208</v>
      </c>
      <c r="D64" s="15">
        <v>1381</v>
      </c>
    </row>
    <row r="65" spans="1:4" x14ac:dyDescent="0.45">
      <c r="A65" s="13" t="s">
        <v>137</v>
      </c>
      <c r="B65" s="14">
        <f>'1819'!D74</f>
        <v>6795</v>
      </c>
      <c r="C65" s="14">
        <f>'1819'!C74</f>
        <v>14839</v>
      </c>
      <c r="D65" s="15">
        <v>779</v>
      </c>
    </row>
    <row r="66" spans="1:4" x14ac:dyDescent="0.45">
      <c r="A66" s="13" t="s">
        <v>138</v>
      </c>
      <c r="B66" s="14">
        <f>'1819'!D75</f>
        <v>16209</v>
      </c>
      <c r="C66" s="14">
        <f>'1819'!C75</f>
        <v>31261</v>
      </c>
      <c r="D66" s="15">
        <v>1969</v>
      </c>
    </row>
    <row r="67" spans="1:4" x14ac:dyDescent="0.45">
      <c r="A67" s="13" t="s">
        <v>139</v>
      </c>
      <c r="B67" s="14">
        <f>'1819'!D76</f>
        <v>9680</v>
      </c>
      <c r="C67" s="14">
        <f>'1819'!C76</f>
        <v>21358</v>
      </c>
      <c r="D67" s="15">
        <v>1299</v>
      </c>
    </row>
    <row r="68" spans="1:4" x14ac:dyDescent="0.45">
      <c r="A68" s="13" t="s">
        <v>140</v>
      </c>
      <c r="B68" s="14">
        <f>'1819'!D77</f>
        <v>6236</v>
      </c>
      <c r="C68" s="14">
        <f>'1819'!C77</f>
        <v>10979</v>
      </c>
      <c r="D68" s="15">
        <v>336</v>
      </c>
    </row>
    <row r="69" spans="1:4" x14ac:dyDescent="0.45">
      <c r="A69" s="13" t="s">
        <v>141</v>
      </c>
      <c r="B69" s="14">
        <f>'1819'!D78</f>
        <v>3365</v>
      </c>
      <c r="C69" s="14">
        <f>'1819'!C78</f>
        <v>6387</v>
      </c>
      <c r="D69" s="15">
        <v>380</v>
      </c>
    </row>
    <row r="70" spans="1:4" x14ac:dyDescent="0.45">
      <c r="A70" s="13" t="s">
        <v>142</v>
      </c>
      <c r="B70" s="14">
        <f>'1819'!D79</f>
        <v>1589</v>
      </c>
      <c r="C70" s="14">
        <f>'1819'!C79</f>
        <v>3191</v>
      </c>
      <c r="D70" s="15">
        <v>139</v>
      </c>
    </row>
    <row r="71" spans="1:4" x14ac:dyDescent="0.45">
      <c r="A71" s="13" t="s">
        <v>143</v>
      </c>
      <c r="B71" s="14">
        <f>'1819'!D80</f>
        <v>2665</v>
      </c>
      <c r="C71" s="14">
        <f>'1819'!C80</f>
        <v>6043</v>
      </c>
      <c r="D71" s="15">
        <v>293</v>
      </c>
    </row>
    <row r="72" spans="1:4" x14ac:dyDescent="0.45">
      <c r="A72" s="13" t="s">
        <v>144</v>
      </c>
      <c r="B72" s="14">
        <f>'1819'!D81</f>
        <v>8740</v>
      </c>
      <c r="C72" s="14">
        <f>'1819'!C81</f>
        <v>17454</v>
      </c>
      <c r="D72" s="15">
        <v>1038</v>
      </c>
    </row>
    <row r="73" spans="1:4" x14ac:dyDescent="0.45">
      <c r="A73" s="13" t="s">
        <v>145</v>
      </c>
      <c r="B73" s="14">
        <f>'1819'!D82</f>
        <v>4067</v>
      </c>
      <c r="C73" s="14">
        <f>'1819'!C82</f>
        <v>7430</v>
      </c>
      <c r="D73" s="15">
        <v>392</v>
      </c>
    </row>
    <row r="74" spans="1:4" x14ac:dyDescent="0.45">
      <c r="A74" s="11" t="s">
        <v>146</v>
      </c>
      <c r="B74" s="10">
        <f>SUM(B2:B73)</f>
        <v>438369</v>
      </c>
      <c r="C74" s="10">
        <f t="shared" ref="C74:D74" si="0">SUM(C2:C73)</f>
        <v>964771</v>
      </c>
      <c r="D74" s="10">
        <f t="shared" si="0"/>
        <v>61330</v>
      </c>
    </row>
    <row r="76" spans="1:4" x14ac:dyDescent="0.45">
      <c r="A76" s="7"/>
    </row>
  </sheetData>
  <printOptions horizontalCentered="1"/>
  <pageMargins left="0.25" right="0.25" top="1.03" bottom="0.57999999999999996" header="0.21" footer="0.19"/>
  <pageSetup fitToHeight="0" orientation="portrait" verticalDpi="1200" r:id="rId1"/>
  <headerFooter>
    <oddHeader>&amp;CCalifornia Community Colleges
Fiscal Year 2018-19
SCFF Supplemental Data</oddHeader>
    <oddFooter>&amp;LReport produced on &amp;D, &amp;T&amp;C&amp;P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3"/>
  <sheetViews>
    <sheetView topLeftCell="B1" workbookViewId="0">
      <selection activeCell="G13" sqref="G13"/>
    </sheetView>
  </sheetViews>
  <sheetFormatPr defaultRowHeight="14.25" x14ac:dyDescent="0.45"/>
  <cols>
    <col min="1" max="1" width="25" bestFit="1" customWidth="1"/>
    <col min="2" max="2" width="5.73046875" customWidth="1"/>
    <col min="3" max="4" width="11.3984375" style="5" customWidth="1"/>
  </cols>
  <sheetData>
    <row r="1" spans="1:4" s="5" customFormat="1" x14ac:dyDescent="0.45"/>
    <row r="2" spans="1:4" s="5" customFormat="1" x14ac:dyDescent="0.45"/>
    <row r="3" spans="1:4" s="5" customFormat="1" x14ac:dyDescent="0.45"/>
    <row r="4" spans="1:4" s="5" customFormat="1" x14ac:dyDescent="0.45"/>
    <row r="5" spans="1:4" s="5" customFormat="1" x14ac:dyDescent="0.45"/>
    <row r="6" spans="1:4" s="5" customFormat="1" x14ac:dyDescent="0.45"/>
    <row r="7" spans="1:4" s="5" customFormat="1" x14ac:dyDescent="0.45"/>
    <row r="8" spans="1:4" s="5" customFormat="1" x14ac:dyDescent="0.45"/>
    <row r="9" spans="1:4" x14ac:dyDescent="0.45">
      <c r="A9" s="1"/>
      <c r="B9" s="1"/>
      <c r="C9" s="16" t="s">
        <v>147</v>
      </c>
      <c r="D9" s="17"/>
    </row>
    <row r="10" spans="1:4" x14ac:dyDescent="0.45">
      <c r="A10" s="3" t="s">
        <v>0</v>
      </c>
      <c r="B10" s="4" t="s">
        <v>1</v>
      </c>
      <c r="C10" s="6" t="s">
        <v>148</v>
      </c>
      <c r="D10" s="8" t="s">
        <v>149</v>
      </c>
    </row>
    <row r="11" spans="1:4" x14ac:dyDescent="0.45">
      <c r="A11" s="5" t="s">
        <v>2</v>
      </c>
      <c r="B11" s="2">
        <v>610</v>
      </c>
      <c r="C11" s="5">
        <v>8349</v>
      </c>
      <c r="D11" s="5">
        <v>2806</v>
      </c>
    </row>
    <row r="12" spans="1:4" x14ac:dyDescent="0.45">
      <c r="A12" s="5" t="s">
        <v>3</v>
      </c>
      <c r="B12" s="2">
        <v>620</v>
      </c>
      <c r="C12" s="5">
        <v>13896</v>
      </c>
      <c r="D12" s="5">
        <v>7671</v>
      </c>
    </row>
    <row r="13" spans="1:4" x14ac:dyDescent="0.45">
      <c r="A13" s="5" t="s">
        <v>4</v>
      </c>
      <c r="B13" s="2">
        <v>910</v>
      </c>
      <c r="C13" s="5">
        <v>3364</v>
      </c>
      <c r="D13" s="5">
        <v>2184</v>
      </c>
    </row>
    <row r="14" spans="1:4" x14ac:dyDescent="0.45">
      <c r="A14" s="5" t="s">
        <v>5</v>
      </c>
      <c r="B14" s="2">
        <v>110</v>
      </c>
      <c r="C14" s="5">
        <v>7867</v>
      </c>
      <c r="D14" s="5">
        <v>4710</v>
      </c>
    </row>
    <row r="15" spans="1:4" x14ac:dyDescent="0.45">
      <c r="A15" s="5" t="s">
        <v>6</v>
      </c>
      <c r="B15" s="2">
        <v>410</v>
      </c>
      <c r="C15" s="5">
        <v>6471</v>
      </c>
      <c r="D15" s="5">
        <v>2708</v>
      </c>
    </row>
    <row r="16" spans="1:4" x14ac:dyDescent="0.45">
      <c r="A16" s="5" t="s">
        <v>7</v>
      </c>
      <c r="B16" s="2">
        <v>810</v>
      </c>
      <c r="C16" s="5">
        <v>17509</v>
      </c>
      <c r="D16" s="5">
        <v>9933</v>
      </c>
    </row>
    <row r="17" spans="1:4" x14ac:dyDescent="0.45">
      <c r="A17" s="5" t="s">
        <v>8</v>
      </c>
      <c r="B17" s="2">
        <v>480</v>
      </c>
      <c r="C17" s="5">
        <v>10691</v>
      </c>
      <c r="D17" s="5">
        <v>4758</v>
      </c>
    </row>
    <row r="18" spans="1:4" x14ac:dyDescent="0.45">
      <c r="A18" s="5" t="s">
        <v>9</v>
      </c>
      <c r="B18" s="2">
        <v>920</v>
      </c>
      <c r="C18" s="5">
        <v>17885</v>
      </c>
      <c r="D18" s="5">
        <v>8619</v>
      </c>
    </row>
    <row r="19" spans="1:4" x14ac:dyDescent="0.45">
      <c r="A19" s="5" t="s">
        <v>10</v>
      </c>
      <c r="B19" s="2">
        <v>820</v>
      </c>
      <c r="C19" s="5">
        <v>10788</v>
      </c>
      <c r="D19" s="5">
        <v>4711</v>
      </c>
    </row>
    <row r="20" spans="1:4" x14ac:dyDescent="0.45">
      <c r="A20" s="5" t="s">
        <v>11</v>
      </c>
      <c r="B20" s="2">
        <v>830</v>
      </c>
      <c r="C20" s="5">
        <v>29956</v>
      </c>
      <c r="D20" s="5">
        <v>10722</v>
      </c>
    </row>
    <row r="21" spans="1:4" x14ac:dyDescent="0.45">
      <c r="A21" s="5" t="s">
        <v>12</v>
      </c>
      <c r="B21" s="2">
        <v>710</v>
      </c>
      <c r="C21" s="5">
        <v>6959</v>
      </c>
      <c r="D21" s="5">
        <v>2680</v>
      </c>
    </row>
    <row r="22" spans="1:4" x14ac:dyDescent="0.45">
      <c r="A22" s="5" t="s">
        <v>13</v>
      </c>
      <c r="B22" s="2">
        <v>310</v>
      </c>
      <c r="C22" s="5">
        <v>18216</v>
      </c>
      <c r="D22" s="5">
        <v>8954</v>
      </c>
    </row>
    <row r="23" spans="1:4" x14ac:dyDescent="0.45">
      <c r="A23" s="5" t="s">
        <v>14</v>
      </c>
      <c r="B23" s="2">
        <v>970</v>
      </c>
      <c r="C23" s="5">
        <v>1835</v>
      </c>
      <c r="D23" s="5">
        <v>1136</v>
      </c>
    </row>
    <row r="24" spans="1:4" x14ac:dyDescent="0.45">
      <c r="A24" s="5" t="s">
        <v>15</v>
      </c>
      <c r="B24" s="2">
        <v>930</v>
      </c>
      <c r="C24" s="5">
        <v>9903</v>
      </c>
      <c r="D24" s="5">
        <v>5076</v>
      </c>
    </row>
    <row r="25" spans="1:4" x14ac:dyDescent="0.45">
      <c r="A25" s="5" t="s">
        <v>16</v>
      </c>
      <c r="B25" s="2">
        <v>720</v>
      </c>
      <c r="C25" s="5">
        <v>20169</v>
      </c>
      <c r="D25" s="5">
        <v>10371</v>
      </c>
    </row>
    <row r="26" spans="1:4" x14ac:dyDescent="0.45">
      <c r="A26" s="5" t="s">
        <v>17</v>
      </c>
      <c r="B26" s="2">
        <v>120</v>
      </c>
      <c r="C26" s="5">
        <v>1802</v>
      </c>
      <c r="D26" s="5">
        <v>375</v>
      </c>
    </row>
    <row r="27" spans="1:4" x14ac:dyDescent="0.45">
      <c r="A27" s="5" t="s">
        <v>18</v>
      </c>
      <c r="B27" s="2">
        <v>420</v>
      </c>
      <c r="C27" s="5">
        <v>13064</v>
      </c>
      <c r="D27" s="5">
        <v>4929</v>
      </c>
    </row>
    <row r="28" spans="1:4" x14ac:dyDescent="0.45">
      <c r="A28" s="5" t="s">
        <v>19</v>
      </c>
      <c r="B28" s="2">
        <v>440</v>
      </c>
      <c r="C28" s="5">
        <v>3137</v>
      </c>
      <c r="D28" s="5">
        <v>1747</v>
      </c>
    </row>
    <row r="29" spans="1:4" x14ac:dyDescent="0.45">
      <c r="A29" s="5" t="s">
        <v>20</v>
      </c>
      <c r="B29" s="2">
        <v>730</v>
      </c>
      <c r="C29" s="5">
        <v>10739</v>
      </c>
      <c r="D29" s="5">
        <v>5858</v>
      </c>
    </row>
    <row r="30" spans="1:4" x14ac:dyDescent="0.45">
      <c r="A30" s="5" t="s">
        <v>21</v>
      </c>
      <c r="B30" s="2">
        <v>20</v>
      </c>
      <c r="C30" s="5">
        <v>18243</v>
      </c>
      <c r="D30" s="5">
        <v>8209</v>
      </c>
    </row>
    <row r="31" spans="1:4" x14ac:dyDescent="0.45">
      <c r="A31" s="5" t="s">
        <v>22</v>
      </c>
      <c r="B31" s="2">
        <v>450</v>
      </c>
      <c r="C31" s="5">
        <v>7257</v>
      </c>
      <c r="D31" s="5">
        <v>2997</v>
      </c>
    </row>
    <row r="32" spans="1:4" x14ac:dyDescent="0.45">
      <c r="A32" s="5" t="s">
        <v>23</v>
      </c>
      <c r="B32" s="2">
        <v>30</v>
      </c>
      <c r="C32" s="5">
        <v>8257</v>
      </c>
      <c r="D32" s="5">
        <v>5310</v>
      </c>
    </row>
    <row r="33" spans="1:4" x14ac:dyDescent="0.45">
      <c r="A33" s="5" t="s">
        <v>24</v>
      </c>
      <c r="B33" s="2">
        <v>520</v>
      </c>
      <c r="C33" s="5">
        <v>27060</v>
      </c>
      <c r="D33" s="5">
        <v>13608</v>
      </c>
    </row>
    <row r="34" spans="1:4" x14ac:dyDescent="0.45">
      <c r="A34" s="5" t="s">
        <v>25</v>
      </c>
      <c r="B34" s="2">
        <v>220</v>
      </c>
      <c r="C34" s="5">
        <v>2086</v>
      </c>
      <c r="D34" s="5">
        <v>463</v>
      </c>
    </row>
    <row r="35" spans="1:4" x14ac:dyDescent="0.45">
      <c r="A35" s="5" t="s">
        <v>26</v>
      </c>
      <c r="B35" s="2">
        <v>130</v>
      </c>
      <c r="C35" s="5">
        <v>3481</v>
      </c>
      <c r="D35" s="5">
        <v>317</v>
      </c>
    </row>
    <row r="36" spans="1:4" x14ac:dyDescent="0.45">
      <c r="A36" s="5" t="s">
        <v>27</v>
      </c>
      <c r="B36" s="2">
        <v>840</v>
      </c>
      <c r="C36" s="5">
        <v>19719</v>
      </c>
      <c r="D36" s="5">
        <v>10276</v>
      </c>
    </row>
    <row r="37" spans="1:4" x14ac:dyDescent="0.45">
      <c r="A37" s="5" t="s">
        <v>28</v>
      </c>
      <c r="B37" s="2">
        <v>740</v>
      </c>
      <c r="C37" s="5">
        <v>87005</v>
      </c>
      <c r="D37" s="5">
        <v>39698</v>
      </c>
    </row>
    <row r="38" spans="1:4" x14ac:dyDescent="0.45">
      <c r="A38" s="5" t="s">
        <v>29</v>
      </c>
      <c r="B38" s="2">
        <v>230</v>
      </c>
      <c r="C38" s="5">
        <v>50737</v>
      </c>
      <c r="D38" s="5">
        <v>21227</v>
      </c>
    </row>
    <row r="39" spans="1:4" x14ac:dyDescent="0.45">
      <c r="A39" s="5" t="s">
        <v>30</v>
      </c>
      <c r="B39" s="2">
        <v>330</v>
      </c>
      <c r="C39" s="5">
        <v>1956</v>
      </c>
      <c r="D39" s="5">
        <v>868</v>
      </c>
    </row>
    <row r="40" spans="1:4" x14ac:dyDescent="0.45">
      <c r="A40" s="5" t="s">
        <v>31</v>
      </c>
      <c r="B40" s="2">
        <v>140</v>
      </c>
      <c r="C40" s="5">
        <v>2803</v>
      </c>
      <c r="D40" s="5">
        <v>1294</v>
      </c>
    </row>
    <row r="41" spans="1:4" x14ac:dyDescent="0.45">
      <c r="A41" s="5" t="s">
        <v>32</v>
      </c>
      <c r="B41" s="2">
        <v>530</v>
      </c>
      <c r="C41" s="5">
        <v>8978</v>
      </c>
      <c r="D41" s="5">
        <v>4596</v>
      </c>
    </row>
    <row r="42" spans="1:4" x14ac:dyDescent="0.45">
      <c r="A42" s="5" t="s">
        <v>33</v>
      </c>
      <c r="B42" s="2">
        <v>50</v>
      </c>
      <c r="C42" s="5">
        <v>8656</v>
      </c>
      <c r="D42" s="5">
        <v>4984</v>
      </c>
    </row>
    <row r="43" spans="1:4" x14ac:dyDescent="0.45">
      <c r="A43" s="5" t="s">
        <v>34</v>
      </c>
      <c r="B43" s="2">
        <v>460</v>
      </c>
      <c r="C43" s="5">
        <v>4889</v>
      </c>
      <c r="D43" s="5">
        <v>1744</v>
      </c>
    </row>
    <row r="44" spans="1:4" x14ac:dyDescent="0.45">
      <c r="A44" s="5" t="s">
        <v>35</v>
      </c>
      <c r="B44" s="2">
        <v>850</v>
      </c>
      <c r="C44" s="5">
        <v>23275</v>
      </c>
      <c r="D44" s="5">
        <v>10798</v>
      </c>
    </row>
    <row r="45" spans="1:4" x14ac:dyDescent="0.45">
      <c r="A45" s="5" t="s">
        <v>36</v>
      </c>
      <c r="B45" s="2">
        <v>940</v>
      </c>
      <c r="C45" s="5">
        <v>14123</v>
      </c>
      <c r="D45" s="5">
        <v>6417</v>
      </c>
    </row>
    <row r="46" spans="1:4" x14ac:dyDescent="0.45">
      <c r="A46" s="5" t="s">
        <v>37</v>
      </c>
      <c r="B46" s="2">
        <v>240</v>
      </c>
      <c r="C46" s="5">
        <v>3369</v>
      </c>
      <c r="D46" s="5">
        <v>1169</v>
      </c>
    </row>
    <row r="47" spans="1:4" x14ac:dyDescent="0.45">
      <c r="A47" s="5" t="s">
        <v>38</v>
      </c>
      <c r="B47" s="2">
        <v>860</v>
      </c>
      <c r="C47" s="5">
        <v>26066</v>
      </c>
      <c r="D47" s="5">
        <v>11465</v>
      </c>
    </row>
    <row r="48" spans="1:4" x14ac:dyDescent="0.45">
      <c r="A48" s="5" t="s">
        <v>39</v>
      </c>
      <c r="B48" s="2">
        <v>430</v>
      </c>
      <c r="C48" s="5">
        <v>3574</v>
      </c>
      <c r="D48" s="5">
        <v>1473</v>
      </c>
    </row>
    <row r="49" spans="1:4" x14ac:dyDescent="0.45">
      <c r="A49" s="5" t="s">
        <v>40</v>
      </c>
      <c r="B49" s="2">
        <v>950</v>
      </c>
      <c r="C49" s="5">
        <v>2637</v>
      </c>
      <c r="D49" s="5">
        <v>221</v>
      </c>
    </row>
    <row r="50" spans="1:4" x14ac:dyDescent="0.45">
      <c r="A50" s="5" t="s">
        <v>41</v>
      </c>
      <c r="B50" s="2">
        <v>60</v>
      </c>
      <c r="C50" s="5">
        <v>14253</v>
      </c>
      <c r="D50" s="5">
        <v>5217</v>
      </c>
    </row>
    <row r="51" spans="1:4" x14ac:dyDescent="0.45">
      <c r="A51" s="5" t="s">
        <v>42</v>
      </c>
      <c r="B51" s="2">
        <v>770</v>
      </c>
      <c r="C51" s="5">
        <v>19245</v>
      </c>
      <c r="D51" s="5">
        <v>9207</v>
      </c>
    </row>
    <row r="52" spans="1:4" x14ac:dyDescent="0.45">
      <c r="A52" s="5" t="s">
        <v>43</v>
      </c>
      <c r="B52" s="2">
        <v>340</v>
      </c>
      <c r="C52" s="5">
        <v>14297</v>
      </c>
      <c r="D52" s="5">
        <v>6711</v>
      </c>
    </row>
    <row r="53" spans="1:4" x14ac:dyDescent="0.45">
      <c r="A53" s="5" t="s">
        <v>44</v>
      </c>
      <c r="B53" s="2">
        <v>870</v>
      </c>
      <c r="C53" s="5">
        <v>18407</v>
      </c>
      <c r="D53" s="5">
        <v>6176</v>
      </c>
    </row>
    <row r="54" spans="1:4" x14ac:dyDescent="0.45">
      <c r="A54" s="5" t="s">
        <v>45</v>
      </c>
      <c r="B54" s="2">
        <v>160</v>
      </c>
      <c r="C54" s="5">
        <v>3796</v>
      </c>
      <c r="D54" s="5">
        <v>2045</v>
      </c>
    </row>
    <row r="55" spans="1:4" x14ac:dyDescent="0.45">
      <c r="A55" s="5" t="s">
        <v>46</v>
      </c>
      <c r="B55" s="2">
        <v>880</v>
      </c>
      <c r="C55" s="5">
        <v>12406</v>
      </c>
      <c r="D55" s="5">
        <v>5651</v>
      </c>
    </row>
    <row r="56" spans="1:4" x14ac:dyDescent="0.45">
      <c r="A56" s="5" t="s">
        <v>47</v>
      </c>
      <c r="B56" s="2">
        <v>960</v>
      </c>
      <c r="C56" s="5">
        <v>29759</v>
      </c>
      <c r="D56" s="5">
        <v>14939</v>
      </c>
    </row>
    <row r="57" spans="1:4" x14ac:dyDescent="0.45">
      <c r="A57" s="5" t="s">
        <v>48</v>
      </c>
      <c r="B57" s="2">
        <v>980</v>
      </c>
      <c r="C57" s="5">
        <v>16952</v>
      </c>
      <c r="D57" s="5">
        <v>6308</v>
      </c>
    </row>
    <row r="58" spans="1:4" x14ac:dyDescent="0.45">
      <c r="A58" s="5" t="s">
        <v>49</v>
      </c>
      <c r="B58" s="2">
        <v>70</v>
      </c>
      <c r="C58" s="5">
        <v>29707</v>
      </c>
      <c r="D58" s="5">
        <v>12239</v>
      </c>
    </row>
    <row r="59" spans="1:4" x14ac:dyDescent="0.45">
      <c r="A59" s="5" t="s">
        <v>50</v>
      </c>
      <c r="B59" s="2">
        <v>360</v>
      </c>
      <c r="C59" s="5">
        <v>11670</v>
      </c>
      <c r="D59" s="5">
        <v>4034</v>
      </c>
    </row>
    <row r="60" spans="1:4" x14ac:dyDescent="0.45">
      <c r="A60" s="5" t="s">
        <v>51</v>
      </c>
      <c r="B60" s="2">
        <v>550</v>
      </c>
      <c r="C60" s="5">
        <v>15372</v>
      </c>
      <c r="D60" s="5">
        <v>6103</v>
      </c>
    </row>
    <row r="61" spans="1:4" x14ac:dyDescent="0.45">
      <c r="A61" s="5" t="s">
        <v>52</v>
      </c>
      <c r="B61" s="2">
        <v>470</v>
      </c>
      <c r="C61" s="5">
        <v>10862</v>
      </c>
      <c r="D61" s="5">
        <v>4680</v>
      </c>
    </row>
    <row r="62" spans="1:4" x14ac:dyDescent="0.45">
      <c r="A62" s="5" t="s">
        <v>53</v>
      </c>
      <c r="B62" s="2">
        <v>640</v>
      </c>
      <c r="C62" s="5">
        <v>5376</v>
      </c>
      <c r="D62" s="5">
        <v>2664</v>
      </c>
    </row>
    <row r="63" spans="1:4" x14ac:dyDescent="0.45">
      <c r="A63" s="5" t="s">
        <v>54</v>
      </c>
      <c r="B63" s="2">
        <v>370</v>
      </c>
      <c r="C63" s="5">
        <v>10521</v>
      </c>
      <c r="D63" s="5">
        <v>3300</v>
      </c>
    </row>
    <row r="64" spans="1:4" x14ac:dyDescent="0.45">
      <c r="A64" s="5" t="s">
        <v>55</v>
      </c>
      <c r="B64" s="2">
        <v>650</v>
      </c>
      <c r="C64" s="5">
        <v>8890</v>
      </c>
      <c r="D64" s="5">
        <v>3626</v>
      </c>
    </row>
    <row r="65" spans="1:4" x14ac:dyDescent="0.45">
      <c r="A65" s="5" t="s">
        <v>56</v>
      </c>
      <c r="B65" s="2">
        <v>660</v>
      </c>
      <c r="C65" s="5">
        <v>10446</v>
      </c>
      <c r="D65" s="5">
        <v>3957</v>
      </c>
    </row>
    <row r="66" spans="1:4" x14ac:dyDescent="0.45">
      <c r="A66" s="5" t="s">
        <v>57</v>
      </c>
      <c r="B66" s="2">
        <v>780</v>
      </c>
      <c r="C66" s="5">
        <v>18239</v>
      </c>
      <c r="D66" s="5">
        <v>7605</v>
      </c>
    </row>
    <row r="67" spans="1:4" x14ac:dyDescent="0.45">
      <c r="A67" s="5" t="s">
        <v>58</v>
      </c>
      <c r="B67" s="2">
        <v>560</v>
      </c>
      <c r="C67" s="5">
        <v>10074</v>
      </c>
      <c r="D67" s="5">
        <v>5997</v>
      </c>
    </row>
    <row r="68" spans="1:4" x14ac:dyDescent="0.45">
      <c r="A68" s="5" t="s">
        <v>59</v>
      </c>
      <c r="B68" s="2">
        <v>170</v>
      </c>
      <c r="C68" s="5">
        <v>7167</v>
      </c>
      <c r="D68" s="5">
        <v>3949</v>
      </c>
    </row>
    <row r="69" spans="1:4" x14ac:dyDescent="0.45">
      <c r="A69" s="5" t="s">
        <v>60</v>
      </c>
      <c r="B69" s="2">
        <v>270</v>
      </c>
      <c r="C69" s="5">
        <v>11208</v>
      </c>
      <c r="D69" s="5">
        <v>5404</v>
      </c>
    </row>
    <row r="70" spans="1:4" x14ac:dyDescent="0.45">
      <c r="A70" s="5" t="s">
        <v>61</v>
      </c>
      <c r="B70" s="2">
        <v>180</v>
      </c>
      <c r="C70" s="5">
        <v>1167</v>
      </c>
      <c r="D70" s="5">
        <v>785</v>
      </c>
    </row>
    <row r="71" spans="1:4" x14ac:dyDescent="0.45">
      <c r="A71" s="5" t="s">
        <v>62</v>
      </c>
      <c r="B71" s="2">
        <v>280</v>
      </c>
      <c r="C71" s="5">
        <v>5596</v>
      </c>
      <c r="D71" s="5">
        <v>2019</v>
      </c>
    </row>
    <row r="72" spans="1:4" x14ac:dyDescent="0.45">
      <c r="A72" s="5" t="s">
        <v>63</v>
      </c>
      <c r="B72" s="2">
        <v>260</v>
      </c>
      <c r="C72" s="5">
        <v>9440</v>
      </c>
      <c r="D72" s="5">
        <v>3745</v>
      </c>
    </row>
    <row r="73" spans="1:4" x14ac:dyDescent="0.45">
      <c r="A73" s="5" t="s">
        <v>64</v>
      </c>
      <c r="B73" s="2">
        <v>890</v>
      </c>
      <c r="C73" s="5">
        <v>14208</v>
      </c>
      <c r="D73" s="5">
        <v>5580</v>
      </c>
    </row>
    <row r="74" spans="1:4" x14ac:dyDescent="0.45">
      <c r="A74" s="5" t="s">
        <v>65</v>
      </c>
      <c r="B74" s="2">
        <v>90</v>
      </c>
      <c r="C74" s="5">
        <v>14839</v>
      </c>
      <c r="D74" s="5">
        <v>6795</v>
      </c>
    </row>
    <row r="75" spans="1:4" x14ac:dyDescent="0.45">
      <c r="A75" s="5" t="s">
        <v>66</v>
      </c>
      <c r="B75" s="2">
        <v>570</v>
      </c>
      <c r="C75" s="5">
        <v>31261</v>
      </c>
      <c r="D75" s="5">
        <v>16209</v>
      </c>
    </row>
    <row r="76" spans="1:4" x14ac:dyDescent="0.45">
      <c r="A76" s="5" t="s">
        <v>67</v>
      </c>
      <c r="B76" s="2">
        <v>680</v>
      </c>
      <c r="C76" s="5">
        <v>21358</v>
      </c>
      <c r="D76" s="5">
        <v>9680</v>
      </c>
    </row>
    <row r="77" spans="1:4" x14ac:dyDescent="0.45">
      <c r="A77" s="5" t="s">
        <v>68</v>
      </c>
      <c r="B77" s="2">
        <v>990</v>
      </c>
      <c r="C77" s="5">
        <v>10979</v>
      </c>
      <c r="D77" s="5">
        <v>6236</v>
      </c>
    </row>
    <row r="78" spans="1:4" x14ac:dyDescent="0.45">
      <c r="A78" s="5" t="s">
        <v>69</v>
      </c>
      <c r="B78" s="2">
        <v>580</v>
      </c>
      <c r="C78" s="5">
        <v>6387</v>
      </c>
      <c r="D78" s="5">
        <v>3365</v>
      </c>
    </row>
    <row r="79" spans="1:4" x14ac:dyDescent="0.45">
      <c r="A79" s="5" t="s">
        <v>70</v>
      </c>
      <c r="B79" s="2">
        <v>690</v>
      </c>
      <c r="C79" s="5">
        <v>3191</v>
      </c>
      <c r="D79" s="5">
        <v>1589</v>
      </c>
    </row>
    <row r="80" spans="1:4" x14ac:dyDescent="0.45">
      <c r="A80" s="5" t="s">
        <v>71</v>
      </c>
      <c r="B80" s="2">
        <v>490</v>
      </c>
      <c r="C80" s="5">
        <v>6043</v>
      </c>
      <c r="D80" s="5">
        <v>2665</v>
      </c>
    </row>
    <row r="81" spans="1:4" x14ac:dyDescent="0.45">
      <c r="A81" s="5" t="s">
        <v>72</v>
      </c>
      <c r="B81" s="2">
        <v>590</v>
      </c>
      <c r="C81" s="5">
        <v>17454</v>
      </c>
      <c r="D81" s="5">
        <v>8740</v>
      </c>
    </row>
    <row r="82" spans="1:4" x14ac:dyDescent="0.45">
      <c r="A82" s="5" t="s">
        <v>73</v>
      </c>
      <c r="B82" s="2">
        <v>290</v>
      </c>
      <c r="C82" s="5">
        <v>7430</v>
      </c>
      <c r="D82" s="5">
        <v>4067</v>
      </c>
    </row>
    <row r="83" spans="1:4" x14ac:dyDescent="0.45">
      <c r="C83" s="5">
        <f t="shared" ref="C83:D83" si="0">SUM(C11:C82)</f>
        <v>964771</v>
      </c>
      <c r="D83" s="5">
        <f t="shared" si="0"/>
        <v>438369</v>
      </c>
    </row>
  </sheetData>
  <mergeCells count="1"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1819 supplemental data</vt:lpstr>
      <vt:lpstr>1819</vt:lpstr>
      <vt:lpstr>'1819 supplemental data'!Print_Titles</vt:lpstr>
      <vt:lpstr>Title</vt:lpstr>
    </vt:vector>
  </TitlesOfParts>
  <Company>CCCCO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Servin</dc:creator>
  <cp:lastModifiedBy>Saban, George</cp:lastModifiedBy>
  <cp:lastPrinted>2020-02-22T01:51:27Z</cp:lastPrinted>
  <dcterms:created xsi:type="dcterms:W3CDTF">2019-08-23T16:11:37Z</dcterms:created>
  <dcterms:modified xsi:type="dcterms:W3CDTF">2020-10-20T21:18:18Z</dcterms:modified>
</cp:coreProperties>
</file>