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lakso\Downloads\"/>
    </mc:Choice>
  </mc:AlternateContent>
  <xr:revisionPtr revIDLastSave="0" documentId="8_{58B1EE9A-4198-402D-B561-3F46A1A09CFF}" xr6:coauthVersionLast="47" xr6:coauthVersionMax="47" xr10:uidLastSave="{00000000-0000-0000-0000-000000000000}"/>
  <bookViews>
    <workbookView xWindow="-110" yWindow="-110" windowWidth="38620" windowHeight="21100" tabRatio="880" firstSheet="2" activeTab="3" xr2:uid="{00000000-000D-0000-FFFF-FFFF00000000}"/>
  </bookViews>
  <sheets>
    <sheet name="Raw_data_dict" sheetId="2" r:id="rId1"/>
    <sheet name="raw data" sheetId="1" r:id="rId2"/>
    <sheet name="1.1.A and 1.1.B Data cleaning" sheetId="4" r:id="rId3"/>
    <sheet name="1.1.C Descriptive stats" sheetId="6" r:id="rId4"/>
    <sheet name="Correlation" sheetId="7" r:id="rId5"/>
    <sheet name="1.2.A Linear Regression " sheetId="9" r:id="rId6"/>
    <sheet name="1.2.B Logistic Regression " sheetId="13" r:id="rId7"/>
    <sheet name="1.2.C Decision tree" sheetId="17" r:id="rId8"/>
    <sheet name="Sensitivity analysis" sheetId="18" r:id="rId9"/>
    <sheet name="Answers" sheetId="14" r:id="rId10"/>
  </sheets>
  <definedNames>
    <definedName name="_xlnm._FilterDatabase" localSheetId="1" hidden="1">'raw data'!$A$1:$O$580</definedName>
    <definedName name="_xlchart.v1.0" hidden="1">'raw data'!$L$2:$L$613</definedName>
    <definedName name="_xlchart.v1.1" hidden="1">'raw data'!$M$2:$M$580</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1" l="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8" i="1"/>
  <c r="O9" i="1"/>
  <c r="O10" i="1"/>
  <c r="O11" i="1"/>
  <c r="O12" i="1"/>
  <c r="O13" i="1"/>
  <c r="O14" i="1"/>
  <c r="O15" i="1"/>
  <c r="O16" i="1"/>
  <c r="O4" i="1"/>
  <c r="O5" i="1"/>
  <c r="O6" i="1"/>
  <c r="O7" i="1"/>
  <c r="O3" i="1"/>
  <c r="O2" i="1"/>
  <c r="K8" i="1"/>
  <c r="K47" i="1"/>
  <c r="M47" i="1" s="1"/>
  <c r="K60" i="1"/>
  <c r="K7" i="1"/>
  <c r="K66" i="1"/>
  <c r="K99" i="1"/>
  <c r="K3" i="1"/>
  <c r="K277" i="1"/>
  <c r="K538" i="1"/>
  <c r="K243" i="1"/>
  <c r="K508" i="1"/>
  <c r="K408" i="1"/>
  <c r="K244" i="1"/>
  <c r="K44" i="1"/>
  <c r="K86" i="1"/>
  <c r="K15" i="1"/>
  <c r="K35" i="1"/>
  <c r="K78" i="1"/>
  <c r="K159" i="1"/>
  <c r="K79" i="1"/>
  <c r="K117" i="1"/>
  <c r="K41" i="1"/>
  <c r="K494" i="1"/>
  <c r="K24" i="1"/>
  <c r="K528" i="1"/>
  <c r="K56" i="1"/>
  <c r="K175" i="1"/>
  <c r="K49" i="1"/>
  <c r="K75" i="1"/>
  <c r="K319" i="1"/>
  <c r="K113" i="1"/>
  <c r="K97" i="1"/>
  <c r="K37" i="1"/>
  <c r="K6" i="1"/>
  <c r="K207" i="1"/>
  <c r="K463" i="1"/>
  <c r="K27" i="1"/>
  <c r="K115" i="1"/>
  <c r="K323" i="1"/>
  <c r="K352" i="1"/>
  <c r="K55" i="1"/>
  <c r="K64" i="1"/>
  <c r="K139" i="1"/>
  <c r="K200" i="1"/>
  <c r="K116" i="1"/>
  <c r="K69" i="1"/>
  <c r="K33" i="1"/>
  <c r="K158" i="1"/>
  <c r="K146" i="1"/>
  <c r="K149" i="1"/>
  <c r="K460" i="1"/>
  <c r="K519" i="1"/>
  <c r="K164" i="1"/>
  <c r="K11" i="1"/>
  <c r="K224" i="1"/>
  <c r="K165" i="1"/>
  <c r="K385" i="1"/>
  <c r="K332" i="1"/>
  <c r="K472" i="1"/>
  <c r="K18" i="1"/>
  <c r="K283" i="1"/>
  <c r="K418" i="1"/>
  <c r="K96" i="1"/>
  <c r="K307" i="1"/>
  <c r="K138" i="1"/>
  <c r="K53" i="1"/>
  <c r="K63" i="1"/>
  <c r="K482" i="1"/>
  <c r="K555" i="1"/>
  <c r="K121" i="1"/>
  <c r="K98" i="1"/>
  <c r="K504" i="1"/>
  <c r="K327" i="1"/>
  <c r="K534" i="1"/>
  <c r="K562" i="1"/>
  <c r="K125" i="1"/>
  <c r="K511" i="1"/>
  <c r="K87" i="1"/>
  <c r="K292" i="1"/>
  <c r="K48" i="1"/>
  <c r="K309" i="1"/>
  <c r="K169" i="1"/>
  <c r="K148" i="1"/>
  <c r="K369" i="1"/>
  <c r="K28" i="1"/>
  <c r="K84" i="1"/>
  <c r="K39" i="1"/>
  <c r="K88" i="1"/>
  <c r="K109" i="1"/>
  <c r="K140" i="1"/>
  <c r="K104" i="1"/>
  <c r="K36" i="1"/>
  <c r="K338" i="1"/>
  <c r="K466" i="1"/>
  <c r="K176" i="1"/>
  <c r="K137" i="1"/>
  <c r="K208" i="1"/>
  <c r="K402" i="1"/>
  <c r="K222" i="1"/>
  <c r="K180" i="1"/>
  <c r="K526" i="1"/>
  <c r="K80" i="1"/>
  <c r="K303" i="1"/>
  <c r="K264" i="1"/>
  <c r="K45" i="1"/>
  <c r="K524" i="1"/>
  <c r="K346" i="1"/>
  <c r="K278" i="1"/>
  <c r="K422" i="1"/>
  <c r="K143" i="1"/>
  <c r="K129" i="1"/>
  <c r="K350" i="1"/>
  <c r="K51" i="1"/>
  <c r="K72" i="1"/>
  <c r="K172" i="1"/>
  <c r="K376" i="1"/>
  <c r="K199" i="1"/>
  <c r="K539" i="1"/>
  <c r="K291" i="1"/>
  <c r="K567" i="1"/>
  <c r="K535" i="1"/>
  <c r="K192" i="1"/>
  <c r="K515" i="1"/>
  <c r="K34" i="1"/>
  <c r="K132" i="1"/>
  <c r="K382" i="1"/>
  <c r="K259" i="1"/>
  <c r="K265" i="1"/>
  <c r="K364" i="1"/>
  <c r="K387" i="1"/>
  <c r="K536" i="1"/>
  <c r="K560" i="1"/>
  <c r="K399" i="1"/>
  <c r="K467" i="1"/>
  <c r="K231" i="1"/>
  <c r="K378" i="1"/>
  <c r="K14" i="1"/>
  <c r="M14" i="1" s="1"/>
  <c r="K274" i="1"/>
  <c r="K315" i="1"/>
  <c r="K26" i="1"/>
  <c r="K252" i="1"/>
  <c r="K545" i="1"/>
  <c r="K240" i="1"/>
  <c r="K551" i="1"/>
  <c r="K330" i="1"/>
  <c r="K326" i="1"/>
  <c r="K85" i="1"/>
  <c r="K232" i="1"/>
  <c r="K242" i="1"/>
  <c r="K107" i="1"/>
  <c r="K50" i="1"/>
  <c r="K206" i="1"/>
  <c r="K9" i="1"/>
  <c r="K237" i="1"/>
  <c r="K76" i="1"/>
  <c r="K477" i="1"/>
  <c r="K2" i="1"/>
  <c r="K135" i="1"/>
  <c r="K337" i="1"/>
  <c r="K241" i="1"/>
  <c r="K373" i="1"/>
  <c r="K426" i="1"/>
  <c r="K516" i="1"/>
  <c r="K290" i="1"/>
  <c r="K455" i="1"/>
  <c r="K351" i="1"/>
  <c r="K284" i="1"/>
  <c r="K383" i="1"/>
  <c r="K112" i="1"/>
  <c r="K395" i="1"/>
  <c r="K347" i="1"/>
  <c r="K493" i="1"/>
  <c r="K286" i="1"/>
  <c r="K317" i="1"/>
  <c r="K294" i="1"/>
  <c r="K336" i="1"/>
  <c r="K262" i="1"/>
  <c r="K363" i="1"/>
  <c r="K54" i="1"/>
  <c r="K162" i="1"/>
  <c r="K174" i="1"/>
  <c r="K374" i="1"/>
  <c r="K404" i="1"/>
  <c r="K343" i="1"/>
  <c r="K485" i="1"/>
  <c r="K362" i="1"/>
  <c r="K557" i="1"/>
  <c r="K377" i="1"/>
  <c r="K183" i="1"/>
  <c r="K401" i="1"/>
  <c r="K21" i="1"/>
  <c r="K154" i="1"/>
  <c r="K215" i="1"/>
  <c r="K100" i="1"/>
  <c r="K187" i="1"/>
  <c r="K550" i="1"/>
  <c r="K157" i="1"/>
  <c r="K123" i="1"/>
  <c r="K153" i="1"/>
  <c r="K469" i="1"/>
  <c r="K93" i="1"/>
  <c r="K308" i="1"/>
  <c r="K223" i="1"/>
  <c r="K170" i="1"/>
  <c r="K236" i="1"/>
  <c r="K197" i="1"/>
  <c r="K436" i="1"/>
  <c r="K209" i="1"/>
  <c r="K459" i="1"/>
  <c r="K108" i="1"/>
  <c r="K273" i="1"/>
  <c r="K59" i="1"/>
  <c r="K464" i="1"/>
  <c r="K128" i="1"/>
  <c r="K103" i="1"/>
  <c r="K73" i="1"/>
  <c r="K122" i="1"/>
  <c r="K190" i="1"/>
  <c r="K288" i="1"/>
  <c r="K301" i="1"/>
  <c r="K324" i="1"/>
  <c r="K462" i="1"/>
  <c r="M462" i="1" s="1"/>
  <c r="K213" i="1"/>
  <c r="K409" i="1"/>
  <c r="K344" i="1"/>
  <c r="K392" i="1"/>
  <c r="K142" i="1"/>
  <c r="K403" i="1"/>
  <c r="K458" i="1"/>
  <c r="K131" i="1"/>
  <c r="K522" i="1"/>
  <c r="K566" i="1"/>
  <c r="K92" i="1"/>
  <c r="K412" i="1"/>
  <c r="K82" i="1"/>
  <c r="K83" i="1"/>
  <c r="K367" i="1"/>
  <c r="K499" i="1"/>
  <c r="K415" i="1"/>
  <c r="K507" i="1"/>
  <c r="K529" i="1"/>
  <c r="K105" i="1"/>
  <c r="K133" i="1"/>
  <c r="K270" i="1"/>
  <c r="K260" i="1"/>
  <c r="K380" i="1"/>
  <c r="K186" i="1"/>
  <c r="K248" i="1"/>
  <c r="K453" i="1"/>
  <c r="K417" i="1"/>
  <c r="K437" i="1"/>
  <c r="K441" i="1"/>
  <c r="K23" i="1"/>
  <c r="K81" i="1"/>
  <c r="K266" i="1"/>
  <c r="K389" i="1"/>
  <c r="K431" i="1"/>
  <c r="K91" i="1"/>
  <c r="K481" i="1"/>
  <c r="K432" i="1"/>
  <c r="K20" i="1"/>
  <c r="K500" i="1"/>
  <c r="K161" i="1"/>
  <c r="K299" i="1"/>
  <c r="K58" i="1"/>
  <c r="K166" i="1"/>
  <c r="K502" i="1"/>
  <c r="K204" i="1"/>
  <c r="K250" i="1"/>
  <c r="K311" i="1"/>
  <c r="K448" i="1"/>
  <c r="K572" i="1"/>
  <c r="K40" i="1"/>
  <c r="K465" i="1"/>
  <c r="K13" i="1"/>
  <c r="K371" i="1"/>
  <c r="K198" i="1"/>
  <c r="K275" i="1"/>
  <c r="K532" i="1"/>
  <c r="K145" i="1"/>
  <c r="K253" i="1"/>
  <c r="K313" i="1"/>
  <c r="K94" i="1"/>
  <c r="K77" i="1"/>
  <c r="K384" i="1"/>
  <c r="K155" i="1"/>
  <c r="K321" i="1"/>
  <c r="K150" i="1"/>
  <c r="K178" i="1"/>
  <c r="K457" i="1"/>
  <c r="K454" i="1"/>
  <c r="K563" i="1"/>
  <c r="K263" i="1"/>
  <c r="K503" i="1"/>
  <c r="K474" i="1"/>
  <c r="K470" i="1"/>
  <c r="K468" i="1"/>
  <c r="K320" i="1"/>
  <c r="K173" i="1"/>
  <c r="K179" i="1"/>
  <c r="K388" i="1"/>
  <c r="K498" i="1"/>
  <c r="K513" i="1"/>
  <c r="K168" i="1"/>
  <c r="K280" i="1"/>
  <c r="K239" i="1"/>
  <c r="K541" i="1"/>
  <c r="K30" i="1"/>
  <c r="K419" i="1"/>
  <c r="K381" i="1"/>
  <c r="K191" i="1"/>
  <c r="K341" i="1"/>
  <c r="K489" i="1"/>
  <c r="K205" i="1"/>
  <c r="K421" i="1"/>
  <c r="K439" i="1"/>
  <c r="K510" i="1"/>
  <c r="K202" i="1"/>
  <c r="K365" i="1"/>
  <c r="K488" i="1"/>
  <c r="K483" i="1"/>
  <c r="K443" i="1"/>
  <c r="K226" i="1"/>
  <c r="K171" i="1"/>
  <c r="K177" i="1"/>
  <c r="K428" i="1"/>
  <c r="K89" i="1"/>
  <c r="K505" i="1"/>
  <c r="K390" i="1"/>
  <c r="K152" i="1"/>
  <c r="K235" i="1"/>
  <c r="K530" i="1"/>
  <c r="K29" i="1"/>
  <c r="K233" i="1"/>
  <c r="K251" i="1"/>
  <c r="K210" i="1"/>
  <c r="K506" i="1"/>
  <c r="K220" i="1"/>
  <c r="K256" i="1"/>
  <c r="K478" i="1"/>
  <c r="K196" i="1"/>
  <c r="K211" i="1"/>
  <c r="K427" i="1"/>
  <c r="K565" i="1"/>
  <c r="K5" i="1"/>
  <c r="K471" i="1"/>
  <c r="K411" i="1"/>
  <c r="K574" i="1"/>
  <c r="K580" i="1"/>
  <c r="K569" i="1"/>
  <c r="K118" i="1"/>
  <c r="K359" i="1"/>
  <c r="K71" i="1"/>
  <c r="K185" i="1"/>
  <c r="K433" i="1"/>
  <c r="K473" i="1"/>
  <c r="K219" i="1"/>
  <c r="K295" i="1"/>
  <c r="K195" i="1"/>
  <c r="K281" i="1"/>
  <c r="K257" i="1"/>
  <c r="K486" i="1"/>
  <c r="K126" i="1"/>
  <c r="K189" i="1"/>
  <c r="K214" i="1"/>
  <c r="K272" i="1"/>
  <c r="K287" i="1"/>
  <c r="K316" i="1"/>
  <c r="K43" i="1"/>
  <c r="K461" i="1"/>
  <c r="K430" i="1"/>
  <c r="K568" i="1"/>
  <c r="K74" i="1"/>
  <c r="K62" i="1"/>
  <c r="K484" i="1"/>
  <c r="K310" i="1"/>
  <c r="K17" i="1"/>
  <c r="K184" i="1"/>
  <c r="K124" i="1"/>
  <c r="K414" i="1"/>
  <c r="K114" i="1"/>
  <c r="K254" i="1"/>
  <c r="K181" i="1"/>
  <c r="K372" i="1"/>
  <c r="K227" i="1"/>
  <c r="K225" i="1"/>
  <c r="K258" i="1"/>
  <c r="K261" i="1"/>
  <c r="K334" i="1"/>
  <c r="K445" i="1"/>
  <c r="K31" i="1"/>
  <c r="K156" i="1"/>
  <c r="K203" i="1"/>
  <c r="K492" i="1"/>
  <c r="K531" i="1"/>
  <c r="K52" i="1"/>
  <c r="K446" i="1"/>
  <c r="K447" i="1"/>
  <c r="K487" i="1"/>
  <c r="K119" i="1"/>
  <c r="K333" i="1"/>
  <c r="K571" i="1"/>
  <c r="K423" i="1"/>
  <c r="K354" i="1"/>
  <c r="K579" i="1"/>
  <c r="K285" i="1"/>
  <c r="K345" i="1"/>
  <c r="K342" i="1"/>
  <c r="K111" i="1"/>
  <c r="K255" i="1"/>
  <c r="K216" i="1"/>
  <c r="K306" i="1"/>
  <c r="K449" i="1"/>
  <c r="K194" i="1"/>
  <c r="K544" i="1"/>
  <c r="K424" i="1"/>
  <c r="K475" i="1"/>
  <c r="K70" i="1"/>
  <c r="K282" i="1"/>
  <c r="K16" i="1"/>
  <c r="K201" i="1"/>
  <c r="K217" i="1"/>
  <c r="K163" i="1"/>
  <c r="K479" i="1"/>
  <c r="K276" i="1"/>
  <c r="K325" i="1"/>
  <c r="K110" i="1"/>
  <c r="K230" i="1"/>
  <c r="K413" i="1"/>
  <c r="K61" i="1"/>
  <c r="K537" i="1"/>
  <c r="K553" i="1"/>
  <c r="K375" i="1"/>
  <c r="K182" i="1"/>
  <c r="K136" i="1"/>
  <c r="K456" i="1"/>
  <c r="K305" i="1"/>
  <c r="K546" i="1"/>
  <c r="K407" i="1"/>
  <c r="K67" i="1"/>
  <c r="K366" i="1"/>
  <c r="K167" i="1"/>
  <c r="K238" i="1"/>
  <c r="K429" i="1"/>
  <c r="K331" i="1"/>
  <c r="K393" i="1"/>
  <c r="K293" i="1"/>
  <c r="K517" i="1"/>
  <c r="K247" i="1"/>
  <c r="K547" i="1"/>
  <c r="K368" i="1"/>
  <c r="K268" i="1"/>
  <c r="K329" i="1"/>
  <c r="K578" i="1"/>
  <c r="K476" i="1"/>
  <c r="K356" i="1"/>
  <c r="K221" i="1"/>
  <c r="K328" i="1"/>
  <c r="K101" i="1"/>
  <c r="K357" i="1"/>
  <c r="K269" i="1"/>
  <c r="K144" i="1"/>
  <c r="K95" i="1"/>
  <c r="K160" i="1"/>
  <c r="K450" i="1"/>
  <c r="K400" i="1"/>
  <c r="K151" i="1"/>
  <c r="K193" i="1"/>
  <c r="K514" i="1"/>
  <c r="K406" i="1"/>
  <c r="K106" i="1"/>
  <c r="K130" i="1"/>
  <c r="K249" i="1"/>
  <c r="K322" i="1"/>
  <c r="K355" i="1"/>
  <c r="K212" i="1"/>
  <c r="K297" i="1"/>
  <c r="K348" i="1"/>
  <c r="K349" i="1"/>
  <c r="K289" i="1"/>
  <c r="K416" i="1"/>
  <c r="K556" i="1"/>
  <c r="K518" i="1"/>
  <c r="K228" i="1"/>
  <c r="K134" i="1"/>
  <c r="K218" i="1"/>
  <c r="K234" i="1"/>
  <c r="K318" i="1"/>
  <c r="K335" i="1"/>
  <c r="K391" i="1"/>
  <c r="K575" i="1"/>
  <c r="K577" i="1"/>
  <c r="K540" i="1"/>
  <c r="K497" i="1"/>
  <c r="K246" i="1"/>
  <c r="K451" i="1"/>
  <c r="K120" i="1"/>
  <c r="K279" i="1"/>
  <c r="K561" i="1"/>
  <c r="K573" i="1"/>
  <c r="K576" i="1"/>
  <c r="K229" i="1"/>
  <c r="K509" i="1"/>
  <c r="K495" i="1"/>
  <c r="K271" i="1"/>
  <c r="K300" i="1"/>
  <c r="K339" i="1"/>
  <c r="K523" i="1"/>
  <c r="K42" i="1"/>
  <c r="K496" i="1"/>
  <c r="K141" i="1"/>
  <c r="K425" i="1"/>
  <c r="K554" i="1"/>
  <c r="K312" i="1"/>
  <c r="K396" i="1"/>
  <c r="K452" i="1"/>
  <c r="K57" i="1"/>
  <c r="K564" i="1"/>
  <c r="K405" i="1"/>
  <c r="K558" i="1"/>
  <c r="K353" i="1"/>
  <c r="K394" i="1"/>
  <c r="K442" i="1"/>
  <c r="K398" i="1"/>
  <c r="K267" i="1"/>
  <c r="K491" i="1"/>
  <c r="K32" i="1"/>
  <c r="K501" i="1"/>
  <c r="K340" i="1"/>
  <c r="K542" i="1"/>
  <c r="K548" i="1"/>
  <c r="K38" i="1"/>
  <c r="K358" i="1"/>
  <c r="K10" i="1"/>
  <c r="K302" i="1"/>
  <c r="K361" i="1"/>
  <c r="K552" i="1"/>
  <c r="K527" i="1"/>
  <c r="K188" i="1"/>
  <c r="K420" i="1"/>
  <c r="K512" i="1"/>
  <c r="K127" i="1"/>
  <c r="K245" i="1"/>
  <c r="K521" i="1"/>
  <c r="K90" i="1"/>
  <c r="K397" i="1"/>
  <c r="K102" i="1"/>
  <c r="K490" i="1"/>
  <c r="K434" i="1"/>
  <c r="K46" i="1"/>
  <c r="K19" i="1"/>
  <c r="K438" i="1"/>
  <c r="K543" i="1"/>
  <c r="K360" i="1"/>
  <c r="K559" i="1"/>
  <c r="K298" i="1"/>
  <c r="K533" i="1"/>
  <c r="K379" i="1"/>
  <c r="K444" i="1"/>
  <c r="K65" i="1"/>
  <c r="K304" i="1"/>
  <c r="K68" i="1"/>
  <c r="K147" i="1"/>
  <c r="K386" i="1"/>
  <c r="K314" i="1"/>
  <c r="K570" i="1"/>
  <c r="K435" i="1"/>
  <c r="K25" i="1"/>
  <c r="K22" i="1"/>
  <c r="K520" i="1"/>
  <c r="K296" i="1"/>
  <c r="K4" i="1"/>
  <c r="K480" i="1"/>
  <c r="K549" i="1"/>
  <c r="K410" i="1"/>
  <c r="K440" i="1"/>
  <c r="K370" i="1"/>
  <c r="K12" i="1"/>
  <c r="K525"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8" i="1"/>
  <c r="C49" i="1"/>
  <c r="C50" i="1"/>
  <c r="C51" i="1"/>
  <c r="C52" i="1"/>
  <c r="C53" i="1"/>
  <c r="C54" i="1"/>
  <c r="C55" i="1"/>
  <c r="C56" i="1"/>
  <c r="C57" i="1"/>
  <c r="C58" i="1"/>
  <c r="C59" i="1"/>
  <c r="C60" i="1"/>
  <c r="C61" i="1"/>
  <c r="C62" i="1"/>
  <c r="C63" i="1"/>
  <c r="C64" i="1"/>
  <c r="C65" i="1"/>
  <c r="C67" i="1"/>
  <c r="C68"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5" i="1"/>
  <c r="C356" i="1"/>
  <c r="C357" i="1"/>
  <c r="C358" i="1"/>
  <c r="C359" i="1"/>
  <c r="C360"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30" i="1"/>
  <c r="C431" i="1"/>
  <c r="C432" i="1"/>
  <c r="C433" i="1"/>
  <c r="C434" i="1"/>
  <c r="C435" i="1"/>
  <c r="C436" i="1"/>
  <c r="C437" i="1"/>
  <c r="C438" i="1"/>
  <c r="C439"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4" i="1"/>
  <c r="C575" i="1"/>
  <c r="C576" i="1"/>
  <c r="C577" i="1"/>
  <c r="C578" i="1"/>
  <c r="C579" i="1"/>
  <c r="C580" i="1"/>
  <c r="C3" i="1"/>
  <c r="C4" i="1"/>
  <c r="C5" i="1"/>
  <c r="C6" i="1"/>
  <c r="C7" i="1"/>
  <c r="C8" i="1"/>
  <c r="C9" i="1"/>
  <c r="C10" i="1"/>
  <c r="C11" i="1"/>
  <c r="C12" i="1"/>
  <c r="C13" i="1"/>
  <c r="C2" i="1"/>
  <c r="H111" i="1" l="1"/>
  <c r="H298" i="1"/>
  <c r="H4" i="1"/>
  <c r="H343" i="1"/>
  <c r="H428" i="1"/>
  <c r="H210" i="1"/>
  <c r="H401" i="1"/>
  <c r="H130" i="1"/>
  <c r="H48" i="1"/>
  <c r="H399" i="1"/>
  <c r="H355" i="1"/>
  <c r="H195" i="1"/>
  <c r="H239" i="1"/>
  <c r="H158" i="1"/>
  <c r="H293" i="1"/>
  <c r="H186" i="1"/>
  <c r="H296" i="1"/>
  <c r="H173" i="1"/>
  <c r="H389" i="1"/>
  <c r="H261" i="1"/>
  <c r="H236" i="1"/>
  <c r="H220" i="1"/>
  <c r="H47" i="1"/>
  <c r="H558" i="1"/>
  <c r="H533" i="1"/>
  <c r="H439" i="1"/>
  <c r="H81" i="1"/>
  <c r="H168" i="1"/>
  <c r="H226" i="1"/>
  <c r="H68" i="1"/>
  <c r="H523" i="1"/>
  <c r="H198" i="1"/>
  <c r="H170" i="1"/>
  <c r="H359" i="1"/>
  <c r="H9" i="1"/>
  <c r="H315" i="1"/>
  <c r="H151" i="1"/>
  <c r="H250" i="1"/>
  <c r="H434" i="1"/>
  <c r="H579" i="1"/>
  <c r="H380" i="1"/>
  <c r="H464" i="1"/>
  <c r="H319" i="1"/>
  <c r="H328" i="1"/>
  <c r="H358" i="1"/>
  <c r="H295" i="1"/>
  <c r="H98" i="1"/>
  <c r="H257" i="1"/>
  <c r="H134" i="1"/>
  <c r="H12" i="1"/>
  <c r="H406" i="1"/>
  <c r="H485" i="1"/>
  <c r="H431" i="1"/>
  <c r="H326" i="1"/>
  <c r="H254" i="1"/>
  <c r="H463" i="1"/>
  <c r="H60" i="1"/>
  <c r="H529" i="1"/>
  <c r="H414" i="1"/>
  <c r="H360" i="1"/>
  <c r="H256" i="1"/>
  <c r="H66" i="1"/>
  <c r="H477" i="1"/>
  <c r="H498" i="1"/>
  <c r="H179" i="1"/>
  <c r="H410" i="1"/>
  <c r="H175" i="1"/>
  <c r="H159" i="1"/>
  <c r="H457" i="1"/>
  <c r="H536" i="1"/>
  <c r="H40" i="1"/>
  <c r="H425" i="1"/>
  <c r="H126" i="1"/>
  <c r="H234" i="1"/>
  <c r="H307" i="1"/>
  <c r="H107" i="1"/>
  <c r="H230" i="1"/>
  <c r="H72" i="1"/>
  <c r="H74" i="1"/>
  <c r="H481" i="1"/>
  <c r="H208" i="1"/>
  <c r="H451" i="1"/>
  <c r="H90" i="1"/>
  <c r="H417" i="1"/>
  <c r="H314" i="1"/>
  <c r="H105" i="1"/>
  <c r="H100" i="1"/>
  <c r="H24" i="1"/>
  <c r="H108" i="1"/>
  <c r="H563" i="1"/>
  <c r="H306" i="1"/>
  <c r="H113" i="1"/>
  <c r="H84" i="1"/>
  <c r="H470" i="1"/>
  <c r="H18" i="1"/>
  <c r="H351" i="1"/>
  <c r="H375" i="1"/>
  <c r="H152" i="1"/>
  <c r="H148" i="1"/>
  <c r="H262" i="1"/>
  <c r="H41" i="1"/>
  <c r="H445" i="1"/>
  <c r="H267" i="1"/>
  <c r="H237" i="1"/>
  <c r="H323" i="1"/>
  <c r="H206" i="1"/>
  <c r="H23" i="1"/>
  <c r="H38" i="1"/>
  <c r="H413" i="1"/>
  <c r="H507" i="1"/>
  <c r="H341" i="1"/>
  <c r="H311" i="1"/>
  <c r="H384" i="1"/>
  <c r="H27" i="1"/>
  <c r="H192" i="1"/>
  <c r="H538" i="1"/>
  <c r="H127" i="1"/>
  <c r="H356" i="1"/>
  <c r="H5" i="1"/>
  <c r="H183" i="1"/>
  <c r="H352" i="1"/>
  <c r="H122" i="1"/>
  <c r="H43" i="1"/>
  <c r="H79" i="1"/>
  <c r="H248" i="1"/>
  <c r="H363" i="1"/>
  <c r="H516" i="1"/>
  <c r="H338" i="1"/>
  <c r="H357" i="1"/>
  <c r="H75" i="1"/>
  <c r="H57" i="1"/>
  <c r="H22" i="1"/>
  <c r="H139" i="1"/>
  <c r="H215" i="1"/>
  <c r="H129" i="1"/>
  <c r="H289" i="1"/>
  <c r="H385" i="1"/>
  <c r="H62" i="1"/>
  <c r="H460" i="1"/>
  <c r="H387" i="1"/>
  <c r="H146" i="1"/>
  <c r="H276" i="1"/>
  <c r="H324" i="1"/>
  <c r="H559" i="1"/>
  <c r="H562" i="1"/>
  <c r="H423" i="1"/>
  <c r="H441" i="1"/>
  <c r="H11" i="1"/>
  <c r="H381" i="1"/>
  <c r="H301" i="1"/>
  <c r="H229" i="1"/>
  <c r="H442" i="1"/>
  <c r="H327" i="1"/>
  <c r="H379" i="1"/>
  <c r="H519" i="1"/>
  <c r="H165" i="1"/>
  <c r="H85" i="1"/>
  <c r="H92" i="1"/>
  <c r="H196" i="1"/>
  <c r="H420" i="1"/>
  <c r="H286" i="1"/>
  <c r="H513" i="1"/>
  <c r="H396" i="1"/>
  <c r="H45" i="1"/>
  <c r="H19" i="1"/>
  <c r="H73" i="1"/>
  <c r="H7" i="1"/>
  <c r="H488" i="1"/>
  <c r="H501" i="1"/>
  <c r="H42" i="1"/>
  <c r="H440" i="1"/>
  <c r="H164" i="1"/>
  <c r="H21" i="1"/>
  <c r="H49" i="1"/>
  <c r="H382" i="1"/>
  <c r="H150" i="1"/>
  <c r="H453" i="1"/>
  <c r="H487" i="1"/>
  <c r="H63" i="1"/>
  <c r="H438" i="1"/>
  <c r="H118" i="1"/>
  <c r="H6" i="1"/>
  <c r="H106" i="1"/>
  <c r="H557" i="1"/>
  <c r="H87" i="1"/>
  <c r="H478" i="1"/>
  <c r="H532" i="1"/>
  <c r="H403" i="1"/>
  <c r="H310" i="1"/>
  <c r="H13" i="1"/>
  <c r="H279" i="1"/>
  <c r="H574" i="1"/>
  <c r="H200" i="1"/>
  <c r="H334" i="1"/>
  <c r="H511" i="1"/>
  <c r="H50" i="1"/>
  <c r="H225" i="1"/>
  <c r="H104" i="1"/>
  <c r="H280" i="1"/>
  <c r="H54" i="1"/>
  <c r="H133" i="1"/>
  <c r="H398" i="1"/>
  <c r="H166" i="1"/>
  <c r="H325" i="1"/>
  <c r="H169" i="1"/>
  <c r="H172" i="1"/>
  <c r="H469" i="1"/>
  <c r="H376" i="1"/>
  <c r="H550" i="1"/>
  <c r="H524" i="1"/>
  <c r="H246" i="1"/>
  <c r="H30" i="1"/>
  <c r="H181" i="1"/>
  <c r="H555" i="1"/>
  <c r="H446" i="1"/>
  <c r="H337" i="1"/>
  <c r="H565" i="1"/>
  <c r="H474" i="1"/>
  <c r="H461" i="1"/>
  <c r="H26" i="1"/>
  <c r="H518" i="1"/>
  <c r="H110" i="1"/>
  <c r="H51" i="1"/>
  <c r="H71" i="1"/>
  <c r="H34" i="1"/>
  <c r="H33" i="1"/>
  <c r="H180" i="1"/>
  <c r="H366" i="1"/>
  <c r="H304" i="1"/>
  <c r="H570" i="1"/>
  <c r="H212" i="1"/>
  <c r="H450" i="1"/>
  <c r="H35" i="1"/>
  <c r="H383" i="1"/>
  <c r="H132" i="1"/>
  <c r="H211" i="1"/>
  <c r="H117" i="1"/>
  <c r="H223" i="1"/>
  <c r="H535" i="1"/>
  <c r="H527" i="1"/>
  <c r="H88" i="1"/>
  <c r="H317" i="1"/>
  <c r="H161" i="1"/>
  <c r="H308" i="1"/>
  <c r="H303" i="1"/>
  <c r="H580" i="1"/>
  <c r="H167" i="1"/>
  <c r="H17" i="1"/>
  <c r="H37" i="1"/>
  <c r="H393" i="1"/>
  <c r="H514" i="1"/>
  <c r="H253" i="1"/>
  <c r="H329" i="1"/>
  <c r="H448" i="1"/>
  <c r="H119" i="1"/>
  <c r="H494" i="1"/>
  <c r="H500" i="1"/>
  <c r="H299" i="1"/>
  <c r="H275" i="1"/>
  <c r="H65" i="1"/>
  <c r="H3" i="1"/>
  <c r="H52" i="1"/>
  <c r="H249" i="1"/>
  <c r="H191" i="1"/>
  <c r="H432" i="1"/>
  <c r="H149" i="1"/>
  <c r="H345" i="1"/>
  <c r="H458" i="1"/>
  <c r="H447" i="1"/>
  <c r="H373" i="1"/>
  <c r="H496" i="1"/>
  <c r="H264" i="1"/>
  <c r="H466" i="1"/>
  <c r="H459" i="1"/>
  <c r="H162" i="1"/>
  <c r="H245" i="1"/>
  <c r="H147" i="1"/>
  <c r="H238" i="1"/>
  <c r="H374" i="1"/>
  <c r="H435" i="1"/>
  <c r="H204" i="1"/>
  <c r="H320" i="1"/>
  <c r="H300" i="1"/>
  <c r="H277" i="1"/>
  <c r="H292" i="1"/>
  <c r="H456" i="1"/>
  <c r="H182" i="1"/>
  <c r="H228" i="1"/>
  <c r="H330" i="1"/>
  <c r="H573" i="1"/>
  <c r="H219" i="1"/>
  <c r="H541" i="1"/>
  <c r="H188" i="1"/>
  <c r="H530" i="1"/>
  <c r="H64" i="1"/>
  <c r="H339" i="1"/>
  <c r="H367" i="1"/>
  <c r="H443" i="1"/>
  <c r="H203" i="1"/>
  <c r="H185" i="1"/>
  <c r="H418" i="1"/>
  <c r="H377" i="1"/>
  <c r="H252" i="1"/>
  <c r="H82" i="1"/>
  <c r="H391" i="1"/>
  <c r="H131" i="1"/>
  <c r="H553" i="1"/>
  <c r="H331" i="1"/>
  <c r="H8" i="1"/>
  <c r="H69" i="1"/>
  <c r="H2" i="1"/>
  <c r="H395" i="1"/>
  <c r="H318" i="1"/>
  <c r="H242" i="1"/>
  <c r="H91" i="1"/>
  <c r="H232" i="1"/>
  <c r="H141" i="1"/>
  <c r="H409" i="1"/>
  <c r="H142" i="1"/>
  <c r="H348" i="1"/>
  <c r="H540" i="1"/>
  <c r="H233" i="1"/>
  <c r="H285" i="1"/>
  <c r="H278" i="1"/>
  <c r="H193" i="1"/>
  <c r="H332" i="1"/>
  <c r="H283" i="1"/>
  <c r="H449" i="1"/>
  <c r="H135" i="1"/>
  <c r="H503" i="1"/>
  <c r="H53" i="1"/>
  <c r="H94" i="1"/>
  <c r="H201" i="1"/>
  <c r="H272" i="1"/>
  <c r="H93" i="1"/>
  <c r="H404" i="1"/>
  <c r="H123" i="1"/>
  <c r="H70" i="1"/>
  <c r="H176" i="1"/>
  <c r="H199" i="1"/>
  <c r="H577" i="1"/>
  <c r="H294" i="1"/>
  <c r="H422" i="1"/>
  <c r="H243" i="1"/>
  <c r="H493" i="1"/>
  <c r="H224" i="1"/>
  <c r="H216" i="1"/>
  <c r="H368" i="1"/>
  <c r="H187" i="1"/>
  <c r="H112" i="1"/>
  <c r="H499" i="1"/>
  <c r="H255" i="1"/>
  <c r="H290" i="1"/>
  <c r="H214" i="1"/>
  <c r="H467" i="1"/>
  <c r="H364" i="1"/>
  <c r="H109" i="1"/>
  <c r="H213" i="1"/>
  <c r="H510" i="1"/>
  <c r="H554" i="1"/>
  <c r="H282" i="1"/>
  <c r="H452" i="1"/>
  <c r="H241" i="1"/>
  <c r="H362" i="1"/>
  <c r="H178" i="1"/>
  <c r="H349" i="1"/>
  <c r="H521" i="1"/>
  <c r="H333" i="1"/>
  <c r="H568" i="1"/>
  <c r="H227" i="1"/>
  <c r="H194" i="1"/>
  <c r="H145" i="1"/>
  <c r="H520" i="1"/>
  <c r="H67" i="1"/>
  <c r="H268" i="1"/>
  <c r="H397" i="1"/>
  <c r="H369" i="1"/>
  <c r="H344" i="1"/>
  <c r="H340" i="1"/>
  <c r="H491" i="1"/>
  <c r="H121" i="1"/>
  <c r="H157" i="1"/>
  <c r="H77" i="1"/>
  <c r="H350" i="1"/>
  <c r="H567" i="1"/>
  <c r="H353" i="1"/>
  <c r="H548" i="1"/>
  <c r="H163" i="1"/>
  <c r="H25" i="1"/>
  <c r="H480" i="1"/>
  <c r="H484" i="1"/>
  <c r="H274" i="1"/>
  <c r="H476" i="1"/>
  <c r="H444" i="1"/>
  <c r="H39" i="1"/>
  <c r="H95" i="1"/>
  <c r="H103" i="1"/>
  <c r="H231" i="1"/>
  <c r="H221" i="1"/>
  <c r="H96" i="1"/>
  <c r="H80" i="1"/>
  <c r="H528" i="1"/>
  <c r="H495" i="1"/>
  <c r="H388" i="1"/>
  <c r="H55" i="1"/>
  <c r="H46" i="1"/>
  <c r="H115" i="1"/>
  <c r="H140" i="1"/>
  <c r="H202" i="1"/>
  <c r="H125" i="1"/>
  <c r="H160" i="1"/>
  <c r="H28" i="1"/>
  <c r="H427" i="1"/>
  <c r="H273" i="1"/>
  <c r="H29" i="1"/>
  <c r="H486" i="1"/>
  <c r="H564" i="1"/>
  <c r="H102" i="1"/>
  <c r="H371" i="1"/>
  <c r="H120" i="1"/>
  <c r="H36" i="1"/>
  <c r="H321" i="1"/>
  <c r="H415" i="1"/>
  <c r="H419" i="1"/>
  <c r="H522" i="1"/>
  <c r="H138" i="1"/>
  <c r="H361" i="1"/>
  <c r="H197" i="1"/>
  <c r="H475" i="1"/>
  <c r="H347" i="1"/>
  <c r="H266" i="1"/>
  <c r="H259" i="1"/>
  <c r="H411" i="1"/>
  <c r="H525" i="1"/>
  <c r="H83" i="1"/>
  <c r="H471" i="1"/>
  <c r="H400" i="1"/>
  <c r="H61" i="1"/>
  <c r="H575" i="1"/>
  <c r="H76" i="1"/>
  <c r="H15" i="1"/>
  <c r="H402" i="1"/>
  <c r="H429" i="1"/>
  <c r="H537" i="1"/>
  <c r="H566" i="1"/>
  <c r="H412" i="1"/>
  <c r="H302" i="1"/>
  <c r="H207" i="1"/>
  <c r="H482" i="1"/>
  <c r="H490" i="1"/>
  <c r="H235" i="1"/>
  <c r="H408" i="1"/>
  <c r="H288" i="1"/>
  <c r="H509" i="1"/>
  <c r="H101" i="1"/>
  <c r="H455" i="1"/>
  <c r="H489" i="1"/>
  <c r="H44" i="1"/>
  <c r="H177" i="1"/>
  <c r="H316" i="1"/>
  <c r="H322" i="1"/>
  <c r="H59" i="1"/>
  <c r="H546" i="1"/>
  <c r="H143" i="1"/>
  <c r="H370" i="1"/>
  <c r="H531" i="1"/>
  <c r="H154" i="1"/>
  <c r="H58" i="1"/>
  <c r="H263" i="1"/>
  <c r="H506" i="1"/>
  <c r="H99" i="1"/>
  <c r="H390" i="1"/>
  <c r="H561" i="1"/>
  <c r="H171" i="1"/>
  <c r="H515" i="1"/>
  <c r="H430" i="1"/>
  <c r="H10" i="1"/>
  <c r="H545" i="1"/>
  <c r="H260" i="1"/>
  <c r="H512" i="1"/>
  <c r="H342" i="1"/>
  <c r="H436" i="1"/>
  <c r="H433" i="1"/>
  <c r="H32" i="1"/>
  <c r="H218" i="1"/>
  <c r="H534" i="1"/>
  <c r="H209" i="1"/>
  <c r="H244" i="1"/>
  <c r="H468" i="1"/>
  <c r="H284" i="1"/>
  <c r="H269" i="1"/>
  <c r="H137" i="1"/>
  <c r="H549" i="1"/>
  <c r="H20" i="1"/>
  <c r="H505" i="1"/>
  <c r="H97" i="1"/>
  <c r="H416" i="1"/>
  <c r="H539" i="1"/>
  <c r="H483" i="1"/>
  <c r="H136" i="1"/>
  <c r="H572" i="1"/>
  <c r="H128" i="1"/>
  <c r="H365" i="1"/>
  <c r="H394" i="1"/>
  <c r="H424" i="1"/>
  <c r="H547" i="1"/>
  <c r="H281" i="1"/>
  <c r="H556" i="1"/>
  <c r="H174" i="1"/>
  <c r="H247" i="1"/>
  <c r="H222" i="1"/>
  <c r="H497" i="1"/>
  <c r="H287" i="1"/>
  <c r="H576" i="1"/>
  <c r="H89" i="1"/>
  <c r="H144" i="1"/>
  <c r="H251" i="1"/>
  <c r="H313" i="1"/>
  <c r="H437" i="1"/>
  <c r="H421" i="1"/>
  <c r="H508" i="1"/>
  <c r="H378" i="1"/>
  <c r="H240" i="1"/>
  <c r="H472" i="1"/>
  <c r="H392" i="1"/>
  <c r="H189" i="1"/>
  <c r="H258" i="1"/>
  <c r="H156" i="1"/>
  <c r="H569" i="1"/>
  <c r="H336" i="1"/>
  <c r="H86" i="1"/>
  <c r="H291" i="1"/>
  <c r="H571" i="1"/>
  <c r="H492" i="1"/>
  <c r="H354" i="1"/>
  <c r="H124" i="1"/>
  <c r="H386" i="1"/>
  <c r="H372" i="1"/>
  <c r="H526" i="1"/>
  <c r="H31" i="1"/>
  <c r="H543" i="1"/>
  <c r="H517" i="1"/>
  <c r="H270" i="1"/>
  <c r="H405" i="1"/>
  <c r="H542" i="1"/>
  <c r="H153" i="1"/>
  <c r="H578" i="1"/>
  <c r="H16" i="1"/>
  <c r="H560" i="1"/>
  <c r="H155" i="1"/>
  <c r="H78" i="1"/>
  <c r="H454" i="1"/>
  <c r="H346" i="1"/>
  <c r="H479" i="1"/>
  <c r="H116" i="1"/>
  <c r="H551" i="1"/>
  <c r="H544" i="1"/>
  <c r="H407" i="1"/>
  <c r="H552" i="1"/>
  <c r="H205" i="1"/>
  <c r="H271" i="1"/>
  <c r="H473" i="1"/>
  <c r="H465" i="1"/>
  <c r="H184" i="1"/>
  <c r="H305" i="1"/>
  <c r="H504" i="1"/>
  <c r="H309" i="1"/>
  <c r="H462" i="1"/>
  <c r="H190" i="1"/>
  <c r="H217" i="1"/>
  <c r="H297" i="1"/>
  <c r="H265" i="1"/>
  <c r="H426" i="1"/>
  <c r="H312" i="1"/>
  <c r="H502" i="1"/>
  <c r="H56" i="1"/>
  <c r="H114" i="1"/>
  <c r="H335" i="1"/>
  <c r="M343" i="1"/>
  <c r="M428" i="1"/>
  <c r="M210" i="1"/>
  <c r="M401" i="1"/>
  <c r="M130" i="1"/>
  <c r="M48" i="1"/>
  <c r="M399" i="1"/>
  <c r="M355" i="1"/>
  <c r="M195" i="1"/>
  <c r="M239" i="1"/>
  <c r="M158" i="1"/>
  <c r="M293" i="1"/>
  <c r="M186" i="1"/>
  <c r="M296" i="1"/>
  <c r="M173" i="1"/>
  <c r="M389" i="1"/>
  <c r="M261" i="1"/>
  <c r="M236" i="1"/>
  <c r="M220" i="1"/>
  <c r="M558" i="1"/>
  <c r="M533" i="1"/>
  <c r="M439" i="1"/>
  <c r="M81" i="1"/>
  <c r="M168" i="1"/>
  <c r="M226" i="1"/>
  <c r="M68" i="1"/>
  <c r="M523" i="1"/>
  <c r="M198" i="1"/>
  <c r="M170" i="1"/>
  <c r="M359" i="1"/>
  <c r="M9" i="1"/>
  <c r="M315" i="1"/>
  <c r="M151" i="1"/>
  <c r="M250" i="1"/>
  <c r="M434" i="1"/>
  <c r="M579" i="1"/>
  <c r="M380" i="1"/>
  <c r="M464" i="1"/>
  <c r="M319" i="1"/>
  <c r="M328" i="1"/>
  <c r="M358" i="1"/>
  <c r="M295" i="1"/>
  <c r="M98" i="1"/>
  <c r="M257" i="1"/>
  <c r="M134" i="1"/>
  <c r="M12" i="1"/>
  <c r="M406" i="1"/>
  <c r="M485" i="1"/>
  <c r="M431" i="1"/>
  <c r="M326" i="1"/>
  <c r="M254" i="1"/>
  <c r="M463" i="1"/>
  <c r="M60" i="1"/>
  <c r="M529" i="1"/>
  <c r="M414" i="1"/>
  <c r="M360" i="1"/>
  <c r="M256" i="1"/>
  <c r="M66" i="1"/>
  <c r="M477" i="1"/>
  <c r="M498" i="1"/>
  <c r="M179" i="1"/>
  <c r="M410" i="1"/>
  <c r="M175" i="1"/>
  <c r="M159" i="1"/>
  <c r="M457" i="1"/>
  <c r="M536" i="1"/>
  <c r="M40" i="1"/>
  <c r="M425" i="1"/>
  <c r="M126" i="1"/>
  <c r="M234" i="1"/>
  <c r="M307" i="1"/>
  <c r="M107" i="1"/>
  <c r="M230" i="1"/>
  <c r="M72" i="1"/>
  <c r="M74" i="1"/>
  <c r="M481" i="1"/>
  <c r="M208" i="1"/>
  <c r="M451" i="1"/>
  <c r="M90" i="1"/>
  <c r="M417" i="1"/>
  <c r="M314" i="1"/>
  <c r="M105" i="1"/>
  <c r="M100" i="1"/>
  <c r="M24" i="1"/>
  <c r="M108" i="1"/>
  <c r="M563" i="1"/>
  <c r="M306" i="1"/>
  <c r="M113" i="1"/>
  <c r="M84" i="1"/>
  <c r="M470" i="1"/>
  <c r="M18" i="1"/>
  <c r="M351" i="1"/>
  <c r="M375" i="1"/>
  <c r="M152" i="1"/>
  <c r="M148" i="1"/>
  <c r="M262" i="1"/>
  <c r="M41" i="1"/>
  <c r="M445" i="1"/>
  <c r="M267" i="1"/>
  <c r="M237" i="1"/>
  <c r="M323" i="1"/>
  <c r="M206" i="1"/>
  <c r="M23" i="1"/>
  <c r="M38" i="1"/>
  <c r="M413" i="1"/>
  <c r="M507" i="1"/>
  <c r="M341" i="1"/>
  <c r="M311" i="1"/>
  <c r="M384" i="1"/>
  <c r="M27" i="1"/>
  <c r="M192" i="1"/>
  <c r="M538" i="1"/>
  <c r="M127" i="1"/>
  <c r="M356" i="1"/>
  <c r="M5" i="1"/>
  <c r="M183" i="1"/>
  <c r="M352" i="1"/>
  <c r="M122" i="1"/>
  <c r="M43" i="1"/>
  <c r="M79" i="1"/>
  <c r="M248" i="1"/>
  <c r="M363" i="1"/>
  <c r="M516" i="1"/>
  <c r="M338" i="1"/>
  <c r="M357" i="1"/>
  <c r="M75" i="1"/>
  <c r="M57" i="1"/>
  <c r="M22" i="1"/>
  <c r="M139" i="1"/>
  <c r="M215" i="1"/>
  <c r="M129" i="1"/>
  <c r="M289" i="1"/>
  <c r="M385" i="1"/>
  <c r="M62" i="1"/>
  <c r="M460" i="1"/>
  <c r="M387" i="1"/>
  <c r="M146" i="1"/>
  <c r="M276" i="1"/>
  <c r="M324" i="1"/>
  <c r="M559" i="1"/>
  <c r="M562" i="1"/>
  <c r="M423" i="1"/>
  <c r="M441" i="1"/>
  <c r="M11" i="1"/>
  <c r="M381" i="1"/>
  <c r="M301" i="1"/>
  <c r="M229" i="1"/>
  <c r="M442" i="1"/>
  <c r="M327" i="1"/>
  <c r="M379" i="1"/>
  <c r="M519" i="1"/>
  <c r="M165" i="1"/>
  <c r="M85" i="1"/>
  <c r="M92" i="1"/>
  <c r="M196" i="1"/>
  <c r="M420" i="1"/>
  <c r="M286" i="1"/>
  <c r="M513" i="1"/>
  <c r="M396" i="1"/>
  <c r="M45" i="1"/>
  <c r="M19" i="1"/>
  <c r="M73" i="1"/>
  <c r="M7" i="1"/>
  <c r="M488" i="1"/>
  <c r="M501" i="1"/>
  <c r="M42" i="1"/>
  <c r="M440" i="1"/>
  <c r="M164" i="1"/>
  <c r="M21" i="1"/>
  <c r="M49" i="1"/>
  <c r="M382" i="1"/>
  <c r="M150" i="1"/>
  <c r="M453" i="1"/>
  <c r="M487" i="1"/>
  <c r="M63" i="1"/>
  <c r="M438" i="1"/>
  <c r="M118" i="1"/>
  <c r="M6" i="1"/>
  <c r="M106" i="1"/>
  <c r="M557" i="1"/>
  <c r="M87" i="1"/>
  <c r="M478" i="1"/>
  <c r="M532" i="1"/>
  <c r="M403" i="1"/>
  <c r="M310" i="1"/>
  <c r="M13" i="1"/>
  <c r="M279" i="1"/>
  <c r="M574" i="1"/>
  <c r="M200" i="1"/>
  <c r="M334" i="1"/>
  <c r="M511" i="1"/>
  <c r="M50" i="1"/>
  <c r="M225" i="1"/>
  <c r="M104" i="1"/>
  <c r="M280" i="1"/>
  <c r="M54" i="1"/>
  <c r="M133" i="1"/>
  <c r="M398" i="1"/>
  <c r="M166" i="1"/>
  <c r="M325" i="1"/>
  <c r="M169" i="1"/>
  <c r="M172" i="1"/>
  <c r="M469" i="1"/>
  <c r="M376" i="1"/>
  <c r="M550" i="1"/>
  <c r="M524" i="1"/>
  <c r="M246" i="1"/>
  <c r="M30" i="1"/>
  <c r="M181" i="1"/>
  <c r="M555" i="1"/>
  <c r="M446" i="1"/>
  <c r="M337" i="1"/>
  <c r="M565" i="1"/>
  <c r="M474" i="1"/>
  <c r="M461" i="1"/>
  <c r="M26" i="1"/>
  <c r="M518" i="1"/>
  <c r="M110" i="1"/>
  <c r="M51" i="1"/>
  <c r="M71" i="1"/>
  <c r="M34" i="1"/>
  <c r="M33" i="1"/>
  <c r="M180" i="1"/>
  <c r="M366" i="1"/>
  <c r="M304" i="1"/>
  <c r="M570" i="1"/>
  <c r="M212" i="1"/>
  <c r="M450" i="1"/>
  <c r="M35" i="1"/>
  <c r="M383" i="1"/>
  <c r="M132" i="1"/>
  <c r="M211" i="1"/>
  <c r="M117" i="1"/>
  <c r="M223" i="1"/>
  <c r="M535" i="1"/>
  <c r="M527" i="1"/>
  <c r="M88" i="1"/>
  <c r="M317" i="1"/>
  <c r="M161" i="1"/>
  <c r="M308" i="1"/>
  <c r="M303" i="1"/>
  <c r="M580" i="1"/>
  <c r="M167" i="1"/>
  <c r="M17" i="1"/>
  <c r="M37" i="1"/>
  <c r="M393" i="1"/>
  <c r="M514" i="1"/>
  <c r="M253" i="1"/>
  <c r="M329" i="1"/>
  <c r="M448" i="1"/>
  <c r="M119" i="1"/>
  <c r="M494" i="1"/>
  <c r="M500" i="1"/>
  <c r="M299" i="1"/>
  <c r="M275" i="1"/>
  <c r="M65" i="1"/>
  <c r="M3" i="1"/>
  <c r="M52" i="1"/>
  <c r="M249" i="1"/>
  <c r="M191" i="1"/>
  <c r="M432" i="1"/>
  <c r="M149" i="1"/>
  <c r="M345" i="1"/>
  <c r="M458" i="1"/>
  <c r="M447" i="1"/>
  <c r="M373" i="1"/>
  <c r="M496" i="1"/>
  <c r="M264" i="1"/>
  <c r="M466" i="1"/>
  <c r="M459" i="1"/>
  <c r="M162" i="1"/>
  <c r="M245" i="1"/>
  <c r="M147" i="1"/>
  <c r="M238" i="1"/>
  <c r="M374" i="1"/>
  <c r="M435" i="1"/>
  <c r="M204" i="1"/>
  <c r="M320" i="1"/>
  <c r="M300" i="1"/>
  <c r="M277" i="1"/>
  <c r="M292" i="1"/>
  <c r="M456" i="1"/>
  <c r="M182" i="1"/>
  <c r="M228" i="1"/>
  <c r="M330" i="1"/>
  <c r="M573" i="1"/>
  <c r="M219" i="1"/>
  <c r="M541" i="1"/>
  <c r="M188" i="1"/>
  <c r="M530" i="1"/>
  <c r="M64" i="1"/>
  <c r="M339" i="1"/>
  <c r="M367" i="1"/>
  <c r="M443" i="1"/>
  <c r="M203" i="1"/>
  <c r="M185" i="1"/>
  <c r="M418" i="1"/>
  <c r="M377" i="1"/>
  <c r="M252" i="1"/>
  <c r="M82" i="1"/>
  <c r="M391" i="1"/>
  <c r="M131" i="1"/>
  <c r="M553" i="1"/>
  <c r="M331" i="1"/>
  <c r="M8" i="1"/>
  <c r="M69" i="1"/>
  <c r="M2" i="1"/>
  <c r="M395" i="1"/>
  <c r="M318" i="1"/>
  <c r="M242" i="1"/>
  <c r="M91" i="1"/>
  <c r="M232" i="1"/>
  <c r="M141" i="1"/>
  <c r="M409" i="1"/>
  <c r="M142" i="1"/>
  <c r="M348" i="1"/>
  <c r="M540" i="1"/>
  <c r="M233" i="1"/>
  <c r="M285" i="1"/>
  <c r="M278" i="1"/>
  <c r="M193" i="1"/>
  <c r="M332" i="1"/>
  <c r="M283" i="1"/>
  <c r="M449" i="1"/>
  <c r="M135" i="1"/>
  <c r="M503" i="1"/>
  <c r="M53" i="1"/>
  <c r="M94" i="1"/>
  <c r="M201" i="1"/>
  <c r="M272" i="1"/>
  <c r="M93" i="1"/>
  <c r="M404" i="1"/>
  <c r="M123" i="1"/>
  <c r="M70" i="1"/>
  <c r="M176" i="1"/>
  <c r="M199" i="1"/>
  <c r="M577" i="1"/>
  <c r="M294" i="1"/>
  <c r="M422" i="1"/>
  <c r="M243" i="1"/>
  <c r="M493" i="1"/>
  <c r="M224" i="1"/>
  <c r="M216" i="1"/>
  <c r="M368" i="1"/>
  <c r="M187" i="1"/>
  <c r="M112" i="1"/>
  <c r="M499" i="1"/>
  <c r="M255" i="1"/>
  <c r="M290" i="1"/>
  <c r="M214" i="1"/>
  <c r="M467" i="1"/>
  <c r="M364" i="1"/>
  <c r="M109" i="1"/>
  <c r="M213" i="1"/>
  <c r="M510" i="1"/>
  <c r="M554" i="1"/>
  <c r="M282" i="1"/>
  <c r="M452" i="1"/>
  <c r="M241" i="1"/>
  <c r="M362" i="1"/>
  <c r="M178" i="1"/>
  <c r="M349" i="1"/>
  <c r="M521" i="1"/>
  <c r="M333" i="1"/>
  <c r="M568" i="1"/>
  <c r="M227" i="1"/>
  <c r="M194" i="1"/>
  <c r="M145" i="1"/>
  <c r="M520" i="1"/>
  <c r="M67" i="1"/>
  <c r="M268" i="1"/>
  <c r="M397" i="1"/>
  <c r="M369" i="1"/>
  <c r="M344" i="1"/>
  <c r="M340" i="1"/>
  <c r="M491" i="1"/>
  <c r="M121" i="1"/>
  <c r="M157" i="1"/>
  <c r="M77" i="1"/>
  <c r="M350" i="1"/>
  <c r="M567" i="1"/>
  <c r="M353" i="1"/>
  <c r="M548" i="1"/>
  <c r="M163" i="1"/>
  <c r="M25" i="1"/>
  <c r="M480" i="1"/>
  <c r="M484" i="1"/>
  <c r="M274" i="1"/>
  <c r="M476" i="1"/>
  <c r="M444" i="1"/>
  <c r="M39" i="1"/>
  <c r="M95" i="1"/>
  <c r="M103" i="1"/>
  <c r="M231" i="1"/>
  <c r="M221" i="1"/>
  <c r="M96" i="1"/>
  <c r="M80" i="1"/>
  <c r="M528" i="1"/>
  <c r="M495" i="1"/>
  <c r="M388" i="1"/>
  <c r="M55" i="1"/>
  <c r="M46" i="1"/>
  <c r="M115" i="1"/>
  <c r="M140" i="1"/>
  <c r="M202" i="1"/>
  <c r="M125" i="1"/>
  <c r="M160" i="1"/>
  <c r="M28" i="1"/>
  <c r="M427" i="1"/>
  <c r="M273" i="1"/>
  <c r="M29" i="1"/>
  <c r="M486" i="1"/>
  <c r="M564" i="1"/>
  <c r="M102" i="1"/>
  <c r="M371" i="1"/>
  <c r="M120" i="1"/>
  <c r="M36" i="1"/>
  <c r="M321" i="1"/>
  <c r="M415" i="1"/>
  <c r="M419" i="1"/>
  <c r="M522" i="1"/>
  <c r="M138" i="1"/>
  <c r="M361" i="1"/>
  <c r="M197" i="1"/>
  <c r="M475" i="1"/>
  <c r="M347" i="1"/>
  <c r="M266" i="1"/>
  <c r="M259" i="1"/>
  <c r="M411" i="1"/>
  <c r="M525" i="1"/>
  <c r="M83" i="1"/>
  <c r="M471" i="1"/>
  <c r="M400" i="1"/>
  <c r="M61" i="1"/>
  <c r="M575" i="1"/>
  <c r="M76" i="1"/>
  <c r="M15" i="1"/>
  <c r="M402" i="1"/>
  <c r="M429" i="1"/>
  <c r="M537" i="1"/>
  <c r="M566" i="1"/>
  <c r="M412" i="1"/>
  <c r="M302" i="1"/>
  <c r="M207" i="1"/>
  <c r="M482" i="1"/>
  <c r="M490" i="1"/>
  <c r="M235" i="1"/>
  <c r="M408" i="1"/>
  <c r="M288" i="1"/>
  <c r="M509" i="1"/>
  <c r="M101" i="1"/>
  <c r="M455" i="1"/>
  <c r="M489" i="1"/>
  <c r="M44" i="1"/>
  <c r="M177" i="1"/>
  <c r="M316" i="1"/>
  <c r="M322" i="1"/>
  <c r="M59" i="1"/>
  <c r="M546" i="1"/>
  <c r="M143" i="1"/>
  <c r="M370" i="1"/>
  <c r="M531" i="1"/>
  <c r="M154" i="1"/>
  <c r="M58" i="1"/>
  <c r="M263" i="1"/>
  <c r="M506" i="1"/>
  <c r="M99" i="1"/>
  <c r="M390" i="1"/>
  <c r="M561" i="1"/>
  <c r="M171" i="1"/>
  <c r="M515" i="1"/>
  <c r="M430" i="1"/>
  <c r="M10" i="1"/>
  <c r="M545" i="1"/>
  <c r="M260" i="1"/>
  <c r="M512" i="1"/>
  <c r="M342" i="1"/>
  <c r="M436" i="1"/>
  <c r="M433" i="1"/>
  <c r="M32" i="1"/>
  <c r="M218" i="1"/>
  <c r="M534" i="1"/>
  <c r="M209" i="1"/>
  <c r="M244" i="1"/>
  <c r="M468" i="1"/>
  <c r="M284" i="1"/>
  <c r="M269" i="1"/>
  <c r="M137" i="1"/>
  <c r="M549" i="1"/>
  <c r="M20" i="1"/>
  <c r="M505" i="1"/>
  <c r="M97" i="1"/>
  <c r="M416" i="1"/>
  <c r="M539" i="1"/>
  <c r="M483" i="1"/>
  <c r="M136" i="1"/>
  <c r="M572" i="1"/>
  <c r="M128" i="1"/>
  <c r="M365" i="1"/>
  <c r="M394" i="1"/>
  <c r="M424" i="1"/>
  <c r="M547" i="1"/>
  <c r="M281" i="1"/>
  <c r="M556" i="1"/>
  <c r="M174" i="1"/>
  <c r="M247" i="1"/>
  <c r="M222" i="1"/>
  <c r="M497" i="1"/>
  <c r="M287" i="1"/>
  <c r="M576" i="1"/>
  <c r="M89" i="1"/>
  <c r="M144" i="1"/>
  <c r="M251" i="1"/>
  <c r="M313" i="1"/>
  <c r="M437" i="1"/>
  <c r="M421" i="1"/>
  <c r="M508" i="1"/>
  <c r="M378" i="1"/>
  <c r="M240" i="1"/>
  <c r="M472" i="1"/>
  <c r="M392" i="1"/>
  <c r="M189" i="1"/>
  <c r="M258" i="1"/>
  <c r="M156" i="1"/>
  <c r="M569" i="1"/>
  <c r="M336" i="1"/>
  <c r="M86" i="1"/>
  <c r="M291" i="1"/>
  <c r="M571" i="1"/>
  <c r="M492" i="1"/>
  <c r="M354" i="1"/>
  <c r="M124" i="1"/>
  <c r="M386" i="1"/>
  <c r="M372" i="1"/>
  <c r="M526" i="1"/>
  <c r="M31" i="1"/>
  <c r="M543" i="1"/>
  <c r="M517" i="1"/>
  <c r="M270" i="1"/>
  <c r="M405" i="1"/>
  <c r="M542" i="1"/>
  <c r="M153" i="1"/>
  <c r="M578" i="1"/>
  <c r="M16" i="1"/>
  <c r="M560" i="1"/>
  <c r="M155" i="1"/>
  <c r="M78" i="1"/>
  <c r="M454" i="1"/>
  <c r="M346" i="1"/>
  <c r="M479" i="1"/>
  <c r="M116" i="1"/>
  <c r="M551" i="1"/>
  <c r="M544" i="1"/>
  <c r="M407" i="1"/>
  <c r="M552" i="1"/>
  <c r="M205" i="1"/>
  <c r="M271" i="1"/>
  <c r="M473" i="1"/>
  <c r="M465" i="1"/>
  <c r="M184" i="1"/>
  <c r="M305" i="1"/>
  <c r="M504" i="1"/>
  <c r="M309" i="1"/>
  <c r="M217" i="1"/>
  <c r="M297" i="1"/>
  <c r="M265" i="1"/>
  <c r="M426" i="1"/>
  <c r="M312" i="1"/>
  <c r="M502" i="1"/>
  <c r="M56" i="1"/>
  <c r="M114" i="1"/>
  <c r="M335" i="1"/>
  <c r="M111" i="1"/>
  <c r="M298" i="1"/>
  <c r="M4" i="1"/>
  <c r="M190" i="1"/>
  <c r="H14" i="1"/>
</calcChain>
</file>

<file path=xl/sharedStrings.xml><?xml version="1.0" encoding="utf-8"?>
<sst xmlns="http://schemas.openxmlformats.org/spreadsheetml/2006/main" count="2038" uniqueCount="730">
  <si>
    <t>LP001002</t>
  </si>
  <si>
    <t>Y</t>
  </si>
  <si>
    <t>LP001003</t>
  </si>
  <si>
    <t>N</t>
  </si>
  <si>
    <t>LP001005</t>
  </si>
  <si>
    <t>LP001006</t>
  </si>
  <si>
    <t>LP001008</t>
  </si>
  <si>
    <t>LP001011</t>
  </si>
  <si>
    <t>LP001013</t>
  </si>
  <si>
    <t>LP001014</t>
  </si>
  <si>
    <t>LP001018</t>
  </si>
  <si>
    <t>LP001020</t>
  </si>
  <si>
    <t>LP001024</t>
  </si>
  <si>
    <t>LP001027</t>
  </si>
  <si>
    <t>LP001028</t>
  </si>
  <si>
    <t>LP001029</t>
  </si>
  <si>
    <t>LP001030</t>
  </si>
  <si>
    <t>LP001032</t>
  </si>
  <si>
    <t>LP001034</t>
  </si>
  <si>
    <t>LP001036</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</si>
  <si>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</si>
  <si>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</si>
  <si>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</si>
  <si>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</si>
  <si>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</si>
  <si>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</si>
  <si>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</si>
  <si>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</si>
  <si>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</si>
  <si>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</si>
  <si>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</si>
  <si>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</si>
  <si>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</si>
  <si>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</si>
  <si>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</si>
  <si>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</si>
  <si>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</si>
  <si>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</si>
  <si>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</si>
  <si>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</si>
  <si>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</si>
  <si>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</si>
  <si>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</si>
  <si>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</si>
  <si>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</si>
  <si>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</si>
  <si>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</si>
  <si>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</si>
  <si>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</si>
  <si>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</si>
  <si>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</si>
  <si>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</si>
  <si>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</si>
  <si>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</si>
  <si>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</si>
  <si>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</si>
  <si>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</si>
  <si>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</si>
  <si>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</si>
  <si>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</si>
  <si>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</si>
  <si>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</si>
  <si>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</si>
  <si>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</si>
  <si>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</si>
  <si>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</si>
  <si>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</si>
  <si>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</si>
  <si>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</si>
  <si>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</si>
  <si>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</si>
  <si>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</si>
  <si>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</si>
  <si>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</si>
  <si>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</si>
  <si>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</si>
  <si>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</si>
  <si>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</si>
  <si>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</si>
  <si>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</si>
  <si>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</si>
  <si>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</si>
  <si>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</si>
  <si>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LP001273</t>
  </si>
  <si>
    <t>LP001275</t>
  </si>
  <si>
    <t>LP001279</t>
  </si>
  <si>
    <t>LP001280</t>
  </si>
  <si>
    <t>LP001282</t>
  </si>
  <si>
    <t>LP001289</t>
  </si>
  <si>
    <t>LP001310</t>
  </si>
  <si>
    <t>LP001316</t>
  </si>
  <si>
    <t>LP001318</t>
  </si>
  <si>
    <t>LP001319</t>
  </si>
  <si>
    <t>LP001322</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</si>
  <si>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</si>
  <si>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</si>
  <si>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</si>
  <si>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</si>
  <si>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</si>
  <si>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</si>
  <si>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</si>
  <si>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</si>
  <si>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</si>
  <si>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</si>
  <si>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</si>
  <si>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</si>
  <si>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</si>
  <si>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</si>
  <si>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</si>
  <si>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</si>
  <si>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</si>
  <si>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</si>
  <si>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</si>
  <si>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</si>
  <si>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</si>
  <si>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</si>
  <si>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</si>
  <si>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</si>
  <si>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</si>
  <si>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</si>
  <si>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</si>
  <si>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</si>
  <si>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</si>
  <si>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</si>
  <si>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</si>
  <si>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</si>
  <si>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</si>
  <si>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</si>
  <si>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</si>
  <si>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</si>
  <si>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</si>
  <si>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</si>
  <si>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</si>
  <si>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</si>
  <si>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</si>
  <si>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</si>
  <si>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</si>
  <si>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</si>
  <si>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</si>
  <si>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</si>
  <si>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</si>
  <si>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</si>
  <si>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</si>
  <si>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</si>
  <si>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</si>
  <si>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LP001518</t>
  </si>
  <si>
    <t>LP001519</t>
  </si>
  <si>
    <t>LP001520</t>
  </si>
  <si>
    <t>LP001528</t>
  </si>
  <si>
    <t>LP001529</t>
  </si>
  <si>
    <t>LP001531</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</si>
  <si>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</si>
  <si>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</si>
  <si>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</si>
  <si>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</si>
  <si>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</si>
  <si>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</si>
  <si>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</si>
  <si>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</si>
  <si>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</si>
  <si>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</si>
  <si>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</si>
  <si>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</si>
  <si>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</si>
  <si>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</si>
  <si>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</si>
  <si>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</si>
  <si>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</si>
  <si>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</si>
  <si>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</si>
  <si>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</si>
  <si>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</si>
  <si>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</si>
  <si>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</si>
  <si>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</si>
  <si>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</si>
  <si>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</si>
  <si>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</si>
  <si>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</si>
  <si>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</si>
  <si>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</si>
  <si>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</si>
  <si>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</si>
  <si>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</si>
  <si>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</si>
  <si>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</si>
  <si>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</si>
  <si>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</si>
  <si>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</si>
  <si>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</si>
  <si>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</si>
  <si>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</si>
  <si>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</si>
  <si>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</si>
  <si>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</si>
  <si>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</si>
  <si>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</si>
  <si>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</si>
  <si>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</si>
  <si>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</si>
  <si>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</si>
  <si>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</si>
  <si>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</si>
  <si>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</si>
  <si>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</si>
  <si>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</si>
  <si>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</si>
  <si>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</si>
  <si>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</si>
  <si>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</si>
  <si>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</si>
  <si>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</si>
  <si>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LP001726</t>
  </si>
  <si>
    <t>LP001732</t>
  </si>
  <si>
    <t>LP001734</t>
  </si>
  <si>
    <t>LP001736</t>
  </si>
  <si>
    <t>LP001743</t>
  </si>
  <si>
    <t>LP001744</t>
  </si>
  <si>
    <t>LP001749</t>
  </si>
  <si>
    <t>LP001750</t>
  </si>
  <si>
    <t>LP001754</t>
  </si>
  <si>
    <t>LP001758</t>
  </si>
  <si>
    <t>LP001760</t>
  </si>
  <si>
    <t>LP001761</t>
  </si>
  <si>
    <t>LP001765</t>
  </si>
  <si>
    <t>LP001768</t>
  </si>
  <si>
    <t>LP001770</t>
  </si>
  <si>
    <t>LP001776</t>
  </si>
  <si>
    <t>LP001778</t>
  </si>
  <si>
    <t>LP001784</t>
  </si>
  <si>
    <t>LP001788</t>
  </si>
  <si>
    <t>LP001790</t>
  </si>
  <si>
    <t>LP001792</t>
  </si>
  <si>
    <t>LP001798</t>
  </si>
  <si>
    <t>LP001800</t>
  </si>
  <si>
    <t>LP001806</t>
  </si>
  <si>
    <t>LP001807</t>
  </si>
  <si>
    <t>LP001811</t>
  </si>
  <si>
    <t>LP001813</t>
  </si>
  <si>
    <t>LP001814</t>
  </si>
  <si>
    <t>LP001819</t>
  </si>
  <si>
    <t>LP001824</t>
  </si>
  <si>
    <t>LP001825</t>
  </si>
  <si>
    <t>LP001835</t>
  </si>
  <si>
    <t>LP001841</t>
  </si>
  <si>
    <t>LP001843</t>
  </si>
  <si>
    <t>LP001844</t>
  </si>
  <si>
    <t>LP001849</t>
  </si>
  <si>
    <t>LP001854</t>
  </si>
  <si>
    <t>LP001859</t>
  </si>
  <si>
    <t>LP001864</t>
  </si>
  <si>
    <t>LP001865</t>
  </si>
  <si>
    <t>LP001868</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</si>
  <si>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</si>
  <si>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</si>
  <si>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</si>
  <si>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</si>
  <si>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</si>
  <si>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</si>
  <si>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</si>
  <si>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</si>
  <si>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</si>
  <si>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</si>
  <si>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</si>
  <si>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</si>
  <si>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</si>
  <si>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</si>
  <si>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</si>
  <si>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</si>
  <si>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</si>
  <si>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</si>
  <si>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</si>
  <si>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</si>
  <si>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</si>
  <si>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</si>
  <si>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</si>
  <si>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</si>
  <si>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</si>
  <si>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</si>
  <si>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</si>
  <si>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</si>
  <si>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</si>
  <si>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</si>
  <si>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</si>
  <si>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</si>
  <si>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</si>
  <si>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</si>
  <si>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</si>
  <si>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</si>
  <si>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</si>
  <si>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</si>
  <si>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</si>
  <si>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</si>
  <si>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</si>
  <si>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</si>
  <si>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</si>
  <si>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</si>
  <si>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</si>
  <si>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</si>
  <si>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</si>
  <si>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</si>
  <si>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</si>
  <si>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</si>
  <si>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</si>
  <si>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</si>
  <si>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</si>
  <si>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</si>
  <si>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</si>
  <si>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</si>
  <si>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</si>
  <si>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</si>
  <si>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</si>
  <si>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</si>
  <si>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</si>
  <si>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</si>
  <si>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</si>
  <si>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</si>
  <si>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</si>
  <si>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</si>
  <si>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</si>
  <si>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</si>
  <si>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</si>
  <si>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</si>
  <si>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</si>
  <si>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</si>
  <si>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</si>
  <si>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LP002114</t>
  </si>
  <si>
    <t>LP002116</t>
  </si>
  <si>
    <t>LP002119</t>
  </si>
  <si>
    <t>LP002126</t>
  </si>
  <si>
    <t>LP002128</t>
  </si>
  <si>
    <t>LP002129</t>
  </si>
  <si>
    <t>LP002130</t>
  </si>
  <si>
    <t>LP002131</t>
  </si>
  <si>
    <t>LP002137</t>
  </si>
  <si>
    <t>LP002138</t>
  </si>
  <si>
    <t>LP002139</t>
  </si>
  <si>
    <t>LP002140</t>
  </si>
  <si>
    <t>LP002141</t>
  </si>
  <si>
    <t>LP002142</t>
  </si>
  <si>
    <t>LP002144</t>
  </si>
  <si>
    <t>LP002149</t>
  </si>
  <si>
    <t>LP002151</t>
  </si>
  <si>
    <t>LP002158</t>
  </si>
  <si>
    <t>LP002160</t>
  </si>
  <si>
    <t>LP002161</t>
  </si>
  <si>
    <t>LP002170</t>
  </si>
  <si>
    <t>LP002175</t>
  </si>
  <si>
    <t>LP002178</t>
  </si>
  <si>
    <t>LP002180</t>
  </si>
  <si>
    <t>LP002181</t>
  </si>
  <si>
    <t>LP002187</t>
  </si>
  <si>
    <t>LP002188</t>
  </si>
  <si>
    <t>LP002190</t>
  </si>
  <si>
    <t>LP002191</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</si>
  <si>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</si>
  <si>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</si>
  <si>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</si>
  <si>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</si>
  <si>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</si>
  <si>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</si>
  <si>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</si>
  <si>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</si>
  <si>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</si>
  <si>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</si>
  <si>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</si>
  <si>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</si>
  <si>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</si>
  <si>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</si>
  <si>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</si>
  <si>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</si>
  <si>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</si>
  <si>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</si>
  <si>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</si>
  <si>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</si>
  <si>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</si>
  <si>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</si>
  <si>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</si>
  <si>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</si>
  <si>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</si>
  <si>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</si>
  <si>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</si>
  <si>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</si>
  <si>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</si>
  <si>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</si>
  <si>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</si>
  <si>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LP002300</t>
  </si>
  <si>
    <t>LP002301</t>
  </si>
  <si>
    <t>LP002305</t>
  </si>
  <si>
    <t>LP002308</t>
  </si>
  <si>
    <t>LP002314</t>
  </si>
  <si>
    <t>LP002315</t>
  </si>
  <si>
    <t>LP002318</t>
  </si>
  <si>
    <t>LP002319</t>
  </si>
  <si>
    <t>LP002328</t>
  </si>
  <si>
    <t>LP002332</t>
  </si>
  <si>
    <t>LP002335</t>
  </si>
  <si>
    <t>LP002337</t>
  </si>
  <si>
    <t>LP002342</t>
  </si>
  <si>
    <t>LP002345</t>
  </si>
  <si>
    <t>LP002347</t>
  </si>
  <si>
    <t>LP002348</t>
  </si>
  <si>
    <t>LP002357</t>
  </si>
  <si>
    <t>LP002361</t>
  </si>
  <si>
    <t>LP002362</t>
  </si>
  <si>
    <t>LP002366</t>
  </si>
  <si>
    <t>LP002367</t>
  </si>
  <si>
    <t>LP002368</t>
  </si>
  <si>
    <t>LP002370</t>
  </si>
  <si>
    <t>LP002377</t>
  </si>
  <si>
    <t>LP002379</t>
  </si>
  <si>
    <t>LP002386</t>
  </si>
  <si>
    <t>LP002387</t>
  </si>
  <si>
    <t>LP002390</t>
  </si>
  <si>
    <t>LP002393</t>
  </si>
  <si>
    <t>LP002398</t>
  </si>
  <si>
    <t>LP002403</t>
  </si>
  <si>
    <t>LP002407</t>
  </si>
  <si>
    <t>LP002408</t>
  </si>
  <si>
    <t>LP002409</t>
  </si>
  <si>
    <t>LP002418</t>
  </si>
  <si>
    <t>LP002424</t>
  </si>
  <si>
    <t>LP002429</t>
  </si>
  <si>
    <t>LP002434</t>
  </si>
  <si>
    <t>LP002435</t>
  </si>
  <si>
    <t>LP002443</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</si>
  <si>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</si>
  <si>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</si>
  <si>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</si>
  <si>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</si>
  <si>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</si>
  <si>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</si>
  <si>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</si>
  <si>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</si>
  <si>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</si>
  <si>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</si>
  <si>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</si>
  <si>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</si>
  <si>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</si>
  <si>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</si>
  <si>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</si>
  <si>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</si>
  <si>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</si>
  <si>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LP002502</t>
  </si>
  <si>
    <t>LP002505</t>
  </si>
  <si>
    <t>LP002515</t>
  </si>
  <si>
    <t>LP002517</t>
  </si>
  <si>
    <t>LP002519</t>
  </si>
  <si>
    <t>LP002522</t>
  </si>
  <si>
    <t>LP002524</t>
  </si>
  <si>
    <t>LP002527</t>
  </si>
  <si>
    <t>LP002529</t>
  </si>
  <si>
    <t>LP002530</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</si>
  <si>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</si>
  <si>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</si>
  <si>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</si>
  <si>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</si>
  <si>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</si>
  <si>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</si>
  <si>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</si>
  <si>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</si>
  <si>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</si>
  <si>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</si>
  <si>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</si>
  <si>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</si>
  <si>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</si>
  <si>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</si>
  <si>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</si>
  <si>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</si>
  <si>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</si>
  <si>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</si>
  <si>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</si>
  <si>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</si>
  <si>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</si>
  <si>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</si>
  <si>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</si>
  <si>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</si>
  <si>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</si>
  <si>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</si>
  <si>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</si>
  <si>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</si>
  <si>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</si>
  <si>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</si>
  <si>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</si>
  <si>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</si>
  <si>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</si>
  <si>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</si>
  <si>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</si>
  <si>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</si>
  <si>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</si>
  <si>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</si>
  <si>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</si>
  <si>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</si>
  <si>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</si>
  <si>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</si>
  <si>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</si>
  <si>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</si>
  <si>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</si>
  <si>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</si>
  <si>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</si>
  <si>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</si>
  <si>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</si>
  <si>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</si>
  <si>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</si>
  <si>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</si>
  <si>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</si>
  <si>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</si>
  <si>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LP002732</t>
  </si>
  <si>
    <t>LP002734</t>
  </si>
  <si>
    <t>LP002738</t>
  </si>
  <si>
    <t>LP002739</t>
  </si>
  <si>
    <t>LP002740</t>
  </si>
  <si>
    <t>LP002741</t>
  </si>
  <si>
    <t>LP002753</t>
  </si>
  <si>
    <t>LP002755</t>
  </si>
  <si>
    <t>LP002757</t>
  </si>
  <si>
    <t>LP002767</t>
  </si>
  <si>
    <t>LP002768</t>
  </si>
  <si>
    <t>LP002772</t>
  </si>
  <si>
    <t>LP002776</t>
  </si>
  <si>
    <t>LP002777</t>
  </si>
  <si>
    <t>LP002778</t>
  </si>
  <si>
    <t>LP002784</t>
  </si>
  <si>
    <t>LP002785</t>
  </si>
  <si>
    <t>LP002788</t>
  </si>
  <si>
    <t>LP002789</t>
  </si>
  <si>
    <t>LP002794</t>
  </si>
  <si>
    <t>LP002795</t>
  </si>
  <si>
    <t>LP002798</t>
  </si>
  <si>
    <t>LP002804</t>
  </si>
  <si>
    <t>LP002807</t>
  </si>
  <si>
    <t>LP002813</t>
  </si>
  <si>
    <t>LP002820</t>
  </si>
  <si>
    <t>LP002821</t>
  </si>
  <si>
    <t>LP002832</t>
  </si>
  <si>
    <t>LP002833</t>
  </si>
  <si>
    <t>LP002836</t>
  </si>
  <si>
    <t>LP002837</t>
  </si>
  <si>
    <t>LP002841</t>
  </si>
  <si>
    <t>LP002842</t>
  </si>
  <si>
    <t>LP002847</t>
  </si>
  <si>
    <t>LP002855</t>
  </si>
  <si>
    <t>LP002862</t>
  </si>
  <si>
    <t>LP002863</t>
  </si>
  <si>
    <t>LP002868</t>
  </si>
  <si>
    <t>LP002872</t>
  </si>
  <si>
    <t>LP002874</t>
  </si>
  <si>
    <t>LP002877</t>
  </si>
  <si>
    <t>LP002888</t>
  </si>
  <si>
    <t>LP002892</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</si>
  <si>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</si>
  <si>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</si>
  <si>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</si>
  <si>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</si>
  <si>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</si>
  <si>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</si>
  <si>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</si>
  <si>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</si>
  <si>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</si>
  <si>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</si>
  <si>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</si>
  <si>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</si>
  <si>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</si>
  <si>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</si>
  <si>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</si>
  <si>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</si>
  <si>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</si>
  <si>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</si>
  <si>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</si>
  <si>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</si>
  <si>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</si>
  <si>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</si>
  <si>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LP002960</t>
  </si>
  <si>
    <t>LP002961</t>
  </si>
  <si>
    <t>LP002964</t>
  </si>
  <si>
    <t>LP002974</t>
  </si>
  <si>
    <t>LP002978</t>
  </si>
  <si>
    <t>LP002979</t>
  </si>
  <si>
    <t>LP002983</t>
  </si>
  <si>
    <t>LP002984</t>
  </si>
  <si>
    <t>LP002990</t>
  </si>
  <si>
    <t>Gender</t>
  </si>
  <si>
    <t>ID</t>
  </si>
  <si>
    <t>Dependents</t>
  </si>
  <si>
    <t>Education_Level</t>
  </si>
  <si>
    <t>Income_pm</t>
  </si>
  <si>
    <t>Income_partner_pm</t>
  </si>
  <si>
    <t>Loan_000$</t>
  </si>
  <si>
    <t>Prior_credit</t>
  </si>
  <si>
    <t>Loan_approval</t>
  </si>
  <si>
    <t>Married</t>
  </si>
  <si>
    <t>Variable</t>
  </si>
  <si>
    <t>Values</t>
  </si>
  <si>
    <t>Description</t>
  </si>
  <si>
    <t>Self_employed</t>
  </si>
  <si>
    <t>Self_Employed</t>
  </si>
  <si>
    <t>This is a random ID generated in that particular system</t>
  </si>
  <si>
    <t>Not used for analysis</t>
  </si>
  <si>
    <t>Obvious, but missing values need interpretation</t>
  </si>
  <si>
    <t>Yes; No</t>
  </si>
  <si>
    <t>0; 1; 2; 3+</t>
  </si>
  <si>
    <t>0 to 2 are fine, but how to treat 3+?</t>
  </si>
  <si>
    <t>(not) Graduate</t>
  </si>
  <si>
    <t>Self-explanatory</t>
  </si>
  <si>
    <t>yes; no</t>
  </si>
  <si>
    <t>continuous</t>
  </si>
  <si>
    <t>Monthly income of partner</t>
  </si>
  <si>
    <t>Amount of loan applied for in $000</t>
  </si>
  <si>
    <t>0; 1</t>
  </si>
  <si>
    <t>no prior loan; had prior loan (1)</t>
  </si>
  <si>
    <t>Y; N</t>
  </si>
  <si>
    <t>Loan Approved or not approved</t>
  </si>
  <si>
    <t>Needs to be binary; consider renaming column to 'graduate'</t>
  </si>
  <si>
    <t>Not included yet:</t>
  </si>
  <si>
    <t>Loan_Income_ratio</t>
  </si>
  <si>
    <t>Ratio of loan amount to income, ideally 'household income'</t>
  </si>
  <si>
    <t>Misc</t>
  </si>
  <si>
    <t>Additional variables are required for data conversion (see above)</t>
  </si>
  <si>
    <t>I suggest you multiply this ratio by 100 or 1,000 to make it easier to read.</t>
  </si>
  <si>
    <t>Applicant income + Partner income pm!!</t>
  </si>
  <si>
    <t>Income_total (or household_income)</t>
  </si>
  <si>
    <t>Other notes/recommendations:</t>
  </si>
  <si>
    <t xml:space="preserve"> - Identification/treatment of outliers:
Do not include cat. dummy variables in outlier analysis/treatment; analysis upper-bound outliers for cont. variables; are they informative?</t>
  </si>
  <si>
    <t>Preparation Notes/Hints</t>
  </si>
  <si>
    <t>The 3+ needs a creative solution, standard treatment of missing values.</t>
  </si>
  <si>
    <t>Needs a new binary column as well</t>
  </si>
  <si>
    <t>Integer value; standard treatment</t>
  </si>
  <si>
    <t>Monthly income of applicant</t>
  </si>
  <si>
    <t>This one is tricky, with the many zeros; recommendation: add both income columns up to 'Income total pm'; also note that there are 2 very obvious data entry errors in this column - set them to blank in new version of Excel data sheet.</t>
  </si>
  <si>
    <t>Missing values -&gt; Mean replacement</t>
  </si>
  <si>
    <t>Not required  for linear regression; only check for missing values</t>
  </si>
  <si>
    <t>No other values, so one new column with a binary (0, 1) is sufficient; standard treatment of missing values</t>
  </si>
  <si>
    <t>Male; female; Other …</t>
  </si>
  <si>
    <t>3 values = requires 'one-to-many' node; standard treatment of missing values</t>
  </si>
  <si>
    <t>Income pm</t>
  </si>
  <si>
    <t>Total income</t>
  </si>
  <si>
    <t>Loan ratio</t>
  </si>
  <si>
    <t>2. All categorical data have been changed into dummy variables, graduate, self employed, prior credit and loan approvals</t>
  </si>
  <si>
    <t>Mean</t>
  </si>
  <si>
    <t>Standard Error</t>
  </si>
  <si>
    <t>Median</t>
  </si>
  <si>
    <t>Mode</t>
  </si>
  <si>
    <t>Standard Deviation</t>
  </si>
  <si>
    <t>Sample Variance</t>
  </si>
  <si>
    <t>Kurtosis</t>
  </si>
  <si>
    <t>Skewness</t>
  </si>
  <si>
    <t>Range</t>
  </si>
  <si>
    <t>Minimum</t>
  </si>
  <si>
    <t>Maximum</t>
  </si>
  <si>
    <t>Sum</t>
  </si>
  <si>
    <t>Count</t>
  </si>
  <si>
    <t>5. Total income column has been made which is the sum of both income from the household, anomaly from the income_pm is also deleted as it is impossible to assume or predict the actual value, it was only 2 data so removing them wouldn’t be a problem</t>
  </si>
  <si>
    <t>6. Ratio has also been made for income and loan</t>
  </si>
  <si>
    <t xml:space="preserve"> male</t>
  </si>
  <si>
    <t xml:space="preserve"> female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</si>
  <si>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</si>
  <si>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</si>
  <si>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</si>
  <si>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</si>
  <si>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</si>
  <si>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</si>
  <si>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</si>
  <si>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</si>
  <si>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</si>
  <si>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</si>
  <si>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</si>
  <si>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</si>
  <si>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</si>
  <si>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</si>
  <si>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</si>
  <si>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</si>
  <si>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</si>
  <si>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</si>
  <si>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</si>
  <si>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</si>
  <si>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</si>
  <si>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</si>
  <si>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</si>
  <si>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Gender male and other </t>
  </si>
  <si>
    <t xml:space="preserve"> Male</t>
  </si>
  <si>
    <t>Other</t>
  </si>
  <si>
    <t>predictor</t>
  </si>
  <si>
    <t>R^2</t>
  </si>
  <si>
    <t>MAE</t>
  </si>
  <si>
    <t>MSE</t>
  </si>
  <si>
    <t>Root MSE</t>
  </si>
  <si>
    <t>Mean signed difference</t>
  </si>
  <si>
    <t>Mean percentage absolute error</t>
  </si>
  <si>
    <t>Adjusted R^2</t>
  </si>
  <si>
    <t>Dependents 3+</t>
  </si>
  <si>
    <t>1. log odds = -2.889+4.166*prior credit-0.119*loan ratio+0.614*married- 0.127*self employed+0.089*education level</t>
  </si>
  <si>
    <t xml:space="preserve">2.From the Coefficient and statistics of the LR learner, the p value coefficient is relatively high, however there are some variables that is statistically significant at 0.05 and 0.01. As seen on the coefficient and stats prior credit has a p value of 0 meaning at even 0.01 it is still statistically significance, married variable is also statistically significant at 0.1 and almost at 0.05 as its p value is 0.054, however every other variable is not statistically significant at any level 0.1, 0.05 and 0.01. There is some possibilities that some variables might be changed or replaced however it might cause omitted variable bias where some relevant variables are taken out. </t>
  </si>
  <si>
    <t>1.1.A</t>
  </si>
  <si>
    <t>3. Missing values for all binary such as prior credit, loan approval, married and gender is changed into mode.  Loan_000$'missing value is changed into the mean.</t>
  </si>
  <si>
    <t>4. Male and other is changed to 1 and female to 0</t>
  </si>
  <si>
    <t xml:space="preserve">7. Outliers for loan to income has been removed. First of all loan to income ratio outliers makes the most sense to be treated as individuals with low income should not be able to have a loan that big, or vice versa there wouldn't be any reason why individuals with high income would want to loan a small amount of money. Only outliers from the ratio of loan to income is treated by removing them. There were only 26 outliers which is less than 5% of the whole data set, so deleting them should not cause any bias. The k value is 1.5 since it is the standard. Whisker plot diagram shows the outliers as well as knime. Every other outlier is kept. </t>
  </si>
  <si>
    <t>1.1.B</t>
  </si>
  <si>
    <t>1.1.C</t>
  </si>
  <si>
    <t>Correlation</t>
  </si>
  <si>
    <t xml:space="preserve">In this descpriptive stats there isn't anything odd or uncommon in particular, however the total income mean and load values seems to be a little off because the mean total income is 6,730$ while the loan mean is 146,700 this really looks like a huge gap between those two, but it would make sense if the total income is monthly and not annualy. The correlation table shows that there are a few strong correlations. Income_pm and total income has a high correlation at 0.873 which makes sense because if total income would increase then the income_pm increases. Loan amount and total income also has a strong correlation at 0.772 which means that the higher the income the higher the loan amount. Loan approval and priot credit also has a somewhat strong correlation at 0.531 meaning that loans are likely to be given when individuals have been approved for it in the past. </t>
  </si>
  <si>
    <t>1.2.A</t>
  </si>
  <si>
    <t>Outlier treatments</t>
  </si>
  <si>
    <t>Descriptive stats and correlation</t>
  </si>
  <si>
    <t>Linear Regression</t>
  </si>
  <si>
    <t>1. From the regression analysis "Graduates, self employed and males/unknown" loan applicants to have a higher income_pm than the rest. The coefficient above shows the incremental change for each independent variables. For Male gender and other, there is an increase of $1,062, for graduating individuals their income would increase by $1,815, and if they are self-imployed their income would also increase by $1,775 compared to non-self employed individuals.</t>
  </si>
  <si>
    <t xml:space="preserve"> 2. For both model all independent variables are statistically significant, because the p value for all independent variables are below 0.05 meaning with a 5% significance level all independent variables are statistically significantly. </t>
  </si>
  <si>
    <t>3. The main reason why the excel and knime workflows are different is because of the partition. In knime we are supposed to use 40% training set and 60% validation set which makes the outcome very different, while in excel there wasn't any partition we just used the whole data sample.</t>
  </si>
  <si>
    <t>Numeric Scorer</t>
  </si>
  <si>
    <t xml:space="preserve"> 4. For both of the regression result the variantions are considered weak. To understand if a variation is strong or not we look at the R^2, the excel regression analysis shows that the R^2 is 0.044 and from knime it is 0.02, both are considered very low meaning both model does not really explain the variation of the data. </t>
  </si>
  <si>
    <t xml:space="preserve">5.As said above the model developed in the regression learner does not really do well in validation as mentioned before the R^2 is very low. One of a reason why it does not do well is because of the partition. Partitioning data is used when there are a lot of data that needs to be processed however with 580 data it is not really a large number of data and when it is partitioned it takes in even less data, creating a weak validation. </t>
  </si>
  <si>
    <t>1.2.B</t>
  </si>
  <si>
    <t xml:space="preserve">Logistic Regression </t>
  </si>
  <si>
    <t xml:space="preserve">4. The ROC curve is relatively good since the area under the curve is 0.72 which is above 0.5. The class 0 error is 60%and class 1 error is 3.38%. The accuracy is also relatively high at 80.4%, as well as the cohen's kappa (0.43%). </t>
  </si>
  <si>
    <t>1.2.C</t>
  </si>
  <si>
    <t>Decision tree</t>
  </si>
  <si>
    <t xml:space="preserve">2. The model is not that accurate as seen on the ROC graph under the curve value is 0.5. 0.5 is the base level to know if a model is accurate or not and so for this model the value is 0.5 which is the considered the base level. </t>
  </si>
  <si>
    <t xml:space="preserve">3. Well obviously just by looking at ROC curve the logistic regression is more superior compared to the decision tree. The area under the curve for the logistic ROC is 0.72 while the decision tree's ROC curve is 0.5. The accuracy from the confusion matrix also shows that the logistic regression has a higher accuracy at 80.3% while the decision tree confusion matrix's accuracy is 71.4%. </t>
  </si>
  <si>
    <t>4. The variables used in the decision tree is married and loan ratio. The branch that delivers the purest sub sample is the loan ratio</t>
  </si>
  <si>
    <t>1.2.D</t>
  </si>
  <si>
    <t>Sensitivity analysis</t>
  </si>
  <si>
    <t>5. According to my model it would be 100%</t>
  </si>
  <si>
    <r>
      <rPr>
        <b/>
        <sz val="11"/>
        <color theme="1"/>
        <rFont val="Calibri"/>
        <family val="2"/>
        <scheme val="minor"/>
      </rPr>
      <t xml:space="preserve">Decision tree: </t>
    </r>
    <r>
      <rPr>
        <sz val="11"/>
        <color theme="1"/>
        <rFont val="Calibri"/>
        <family val="2"/>
        <scheme val="minor"/>
      </rPr>
      <t xml:space="preserve">The assignment tells us to use 50 'minimum number of records per node' but in my case if I use less than 50, around 30 or 40 the ROC curve area under the curve will be significantly better at around 0.7. The decision tree branches would also make so much more sense, there are Y and N for in the branches and there are also more variables that is shown.  </t>
    </r>
  </si>
  <si>
    <r>
      <rPr>
        <b/>
        <sz val="11"/>
        <color theme="1"/>
        <rFont val="Calibri"/>
        <family val="2"/>
        <scheme val="minor"/>
      </rPr>
      <t>Linear regression:</t>
    </r>
    <r>
      <rPr>
        <sz val="11"/>
        <color theme="1"/>
        <rFont val="Calibri"/>
        <family val="2"/>
        <scheme val="minor"/>
      </rPr>
      <t xml:space="preserve"> Obviously for linear regression we do not need to put partitioning, as mentioned before partition is used for huge data samples so that it is not overtrained for that specific data, but in this case the data sample is only 580 which is not really considered a huge amount of data. I personally think that there should be other variables that should be included in the data, as seen before that the R^2 is relatively low meaning that there might be a case of omitted variable bias where some variables are not included in the analysis which results in a low R^2. There are also some variables that does not have any statistical significance at any percentage 0.1, 0.05 and 0.01 which is gender, that should be taken out, for gender there is are also some ethical issues surrounding the use of gender as a variable.</t>
    </r>
  </si>
  <si>
    <t>when minimum node is 30 the area under the curve is 0.7 which demonstrates a better model, and the decision tree branches also has more variables</t>
  </si>
  <si>
    <r>
      <t>Logistic regression:</t>
    </r>
    <r>
      <rPr>
        <sz val="11"/>
        <color theme="1"/>
        <rFont val="Calibri"/>
        <family val="2"/>
        <scheme val="minor"/>
      </rPr>
      <t xml:space="preserve"> The logistic regression seems to be doing well with ROC area under the curve is 0.7 and the accuracy for the confusion matrix is also 80% which is pretty accurate. Even though the p value for the variables coefficient is not significant.</t>
    </r>
  </si>
  <si>
    <t xml:space="preserve"> </t>
  </si>
  <si>
    <t>1. Anomaly in column dependents with 3+ have been changed for 3 only, because we are not able to assume the exact number of dependents as it can vary from a range of 3-7 or even until 10 dependets,  so I just kept it as 3 since it is guaranteed that they atleast have 3</t>
  </si>
  <si>
    <t>7. Outliers for loan to income has been removed. First of all loan to income ratio outliers makes the most sense to be treated as individuals with low income should not be able to have a huge loan, or vice versa there wouldn't be any reason why individuals with high income would want to loan a small amount of money. Only outliers from the ratio of loan to income is treated by removing them. There were only 26 outliers which is less than 5% of the whole data set, so deleting them should not cause any bias. The k value is 1.5 since it is the standard. Whisker plot diagram shows the outliers as well as knime. Every other outlier is kept. (all table are shown in 1.1.A)</t>
  </si>
  <si>
    <t>iv</t>
  </si>
  <si>
    <t>Dependent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</si>
</sst>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xf numFmtId="0" fontId="18" fillId="0" borderId="0" xfId="0" applyFont="1"/>
    <xf numFmtId="0" fontId="0" fillId="0" borderId="0" xfId="0" applyAlignment="1">
      <alignment wrapText="1"/>
    </xf>
    <xf numFmtId="0" fontId="16" fillId="33" borderId="0" xfId="0" applyFont="1" applyFill="1"/>
    <xf numFmtId="0" fontId="0" fillId="33" borderId="0" xfId="0" applyFill="1"/>
    <xf numFmtId="0" fontId="14" fillId="0" borderId="0" xfId="0" applyFont="1"/>
    <xf numFmtId="0" fontId="0" fillId="0" borderId="0" xfId="0" applyAlignment="1">
      <alignment vertical="center" wrapText="1"/>
    </xf>
    <xf numFmtId="0" fontId="0" fillId="0" borderId="10" xfId="0" applyBorder="1"/>
    <xf numFmtId="0" fontId="19" fillId="0" borderId="11" xfId="0" applyFont="1" applyBorder="1" applyAlignment="1">
      <alignment horizontal="center"/>
    </xf>
    <xf numFmtId="0" fontId="19" fillId="0" borderId="11" xfId="0" applyFont="1" applyBorder="1" applyAlignment="1">
      <alignment horizontal="centerContinuous"/>
    </xf>
    <xf numFmtId="164" fontId="0" fillId="0" borderId="0" xfId="0" applyNumberFormat="1"/>
    <xf numFmtId="0" fontId="16" fillId="0" borderId="0" xfId="0" applyFont="1" applyAlignment="1">
      <alignment vertical="top"/>
    </xf>
    <xf numFmtId="0" fontId="0" fillId="0" borderId="0" xfId="0" applyAlignment="1">
      <alignment vertical="top" wrapText="1"/>
    </xf>
    <xf numFmtId="0" fontId="16" fillId="0" borderId="0" xfId="0" applyFont="1" applyAlignment="1">
      <alignment wrapText="1"/>
    </xf>
    <xf numFmtId="0" fontId="16" fillId="33" borderId="0" xfId="0" applyFont="1" applyFill="1" applyAlignment="1">
      <alignment wrapText="1"/>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04429BF3-8902-4322-8DAC-EF09811506E0}">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1622CBE0-8E1A-490B-97A4-9D44AD67DA48}">
          <cx:dataLabels pos="r">
            <cx:visibility seriesName="0" categoryName="0" value="1"/>
          </cx:dataLabels>
          <cx:dataId val="0"/>
          <cx:layoutPr>
            <cx:visibility meanLine="0" meanMarker="1" nonoutliers="0" outliers="1"/>
            <cx:statistics quartileMethod="exclusive"/>
          </cx:layoutPr>
        </cx:series>
      </cx:plotAreaRegion>
      <cx:axis id="0">
        <cx:catScaling gapWidth="1.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31</xdr:col>
      <xdr:colOff>122515</xdr:colOff>
      <xdr:row>5</xdr:row>
      <xdr:rowOff>52915</xdr:rowOff>
    </xdr:from>
    <xdr:to>
      <xdr:col>41</xdr:col>
      <xdr:colOff>611197</xdr:colOff>
      <xdr:row>65</xdr:row>
      <xdr:rowOff>77655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ECFF1EC-CA6A-4A0E-BF29-73AD59E0F4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487715" y="973665"/>
              <a:ext cx="6584682" cy="9232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8</xdr:row>
      <xdr:rowOff>57150</xdr:rowOff>
    </xdr:from>
    <xdr:to>
      <xdr:col>0</xdr:col>
      <xdr:colOff>6559550</xdr:colOff>
      <xdr:row>17</xdr:row>
      <xdr:rowOff>177891</xdr:rowOff>
    </xdr:to>
    <xdr:pic>
      <xdr:nvPicPr>
        <xdr:cNvPr id="2" name="Picture 1">
          <a:extLst>
            <a:ext uri="{FF2B5EF4-FFF2-40B4-BE49-F238E27FC236}">
              <a16:creationId xmlns:a16="http://schemas.microsoft.com/office/drawing/2014/main" id="{790C0EB9-FBB0-2362-DCFB-DFBB303F530F}"/>
            </a:ext>
          </a:extLst>
        </xdr:cNvPr>
        <xdr:cNvPicPr>
          <a:picLocks noChangeAspect="1"/>
        </xdr:cNvPicPr>
      </xdr:nvPicPr>
      <xdr:blipFill>
        <a:blip xmlns:r="http://schemas.openxmlformats.org/officeDocument/2006/relationships" r:embed="rId1"/>
        <a:stretch>
          <a:fillRect/>
        </a:stretch>
      </xdr:blipFill>
      <xdr:spPr>
        <a:xfrm>
          <a:off x="57150" y="3371850"/>
          <a:ext cx="6502400" cy="1778091"/>
        </a:xfrm>
        <a:prstGeom prst="rect">
          <a:avLst/>
        </a:prstGeom>
      </xdr:spPr>
    </xdr:pic>
    <xdr:clientData/>
  </xdr:twoCellAnchor>
  <xdr:twoCellAnchor>
    <xdr:from>
      <xdr:col>0</xdr:col>
      <xdr:colOff>3348990</xdr:colOff>
      <xdr:row>22</xdr:row>
      <xdr:rowOff>118110</xdr:rowOff>
    </xdr:from>
    <xdr:to>
      <xdr:col>1</xdr:col>
      <xdr:colOff>25400</xdr:colOff>
      <xdr:row>45</xdr:row>
      <xdr:rowOff>81280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744E2FE-E5BE-4182-AC35-73E0D47961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48990" y="6010910"/>
              <a:ext cx="3693160" cy="41986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423334</xdr:colOff>
      <xdr:row>2</xdr:row>
      <xdr:rowOff>334</xdr:rowOff>
    </xdr:from>
    <xdr:to>
      <xdr:col>13</xdr:col>
      <xdr:colOff>51699</xdr:colOff>
      <xdr:row>20</xdr:row>
      <xdr:rowOff>141110</xdr:rowOff>
    </xdr:to>
    <xdr:pic>
      <xdr:nvPicPr>
        <xdr:cNvPr id="4" name="Picture 3">
          <a:extLst>
            <a:ext uri="{FF2B5EF4-FFF2-40B4-BE49-F238E27FC236}">
              <a16:creationId xmlns:a16="http://schemas.microsoft.com/office/drawing/2014/main" id="{BE862482-60D4-0396-FBBF-FB9429BD5755}"/>
            </a:ext>
          </a:extLst>
        </xdr:cNvPr>
        <xdr:cNvPicPr>
          <a:picLocks noChangeAspect="1"/>
        </xdr:cNvPicPr>
      </xdr:nvPicPr>
      <xdr:blipFill>
        <a:blip xmlns:r="http://schemas.openxmlformats.org/officeDocument/2006/relationships" r:embed="rId1"/>
        <a:stretch>
          <a:fillRect/>
        </a:stretch>
      </xdr:blipFill>
      <xdr:spPr>
        <a:xfrm>
          <a:off x="7706235" y="368791"/>
          <a:ext cx="5758859" cy="3425529"/>
        </a:xfrm>
        <a:prstGeom prst="rect">
          <a:avLst/>
        </a:prstGeom>
      </xdr:spPr>
    </xdr:pic>
    <xdr:clientData/>
  </xdr:twoCellAnchor>
  <xdr:twoCellAnchor editAs="oneCell">
    <xdr:from>
      <xdr:col>2</xdr:col>
      <xdr:colOff>188148</xdr:colOff>
      <xdr:row>21</xdr:row>
      <xdr:rowOff>4142</xdr:rowOff>
    </xdr:from>
    <xdr:to>
      <xdr:col>7</xdr:col>
      <xdr:colOff>533086</xdr:colOff>
      <xdr:row>39</xdr:row>
      <xdr:rowOff>70271</xdr:rowOff>
    </xdr:to>
    <xdr:pic>
      <xdr:nvPicPr>
        <xdr:cNvPr id="5" name="Picture 4">
          <a:extLst>
            <a:ext uri="{FF2B5EF4-FFF2-40B4-BE49-F238E27FC236}">
              <a16:creationId xmlns:a16="http://schemas.microsoft.com/office/drawing/2014/main" id="{D9A89D1D-D9E6-47A5-952B-F1BF240A423F}"/>
            </a:ext>
          </a:extLst>
        </xdr:cNvPr>
        <xdr:cNvPicPr>
          <a:picLocks noChangeAspect="1"/>
        </xdr:cNvPicPr>
      </xdr:nvPicPr>
      <xdr:blipFill>
        <a:blip xmlns:r="http://schemas.openxmlformats.org/officeDocument/2006/relationships" r:embed="rId2"/>
        <a:stretch>
          <a:fillRect/>
        </a:stretch>
      </xdr:blipFill>
      <xdr:spPr>
        <a:xfrm>
          <a:off x="2461605" y="3837661"/>
          <a:ext cx="3904074" cy="33116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393700</xdr:colOff>
      <xdr:row>1</xdr:row>
      <xdr:rowOff>75600</xdr:rowOff>
    </xdr:from>
    <xdr:to>
      <xdr:col>14</xdr:col>
      <xdr:colOff>324133</xdr:colOff>
      <xdr:row>17</xdr:row>
      <xdr:rowOff>692431</xdr:rowOff>
    </xdr:to>
    <xdr:pic>
      <xdr:nvPicPr>
        <xdr:cNvPr id="4" name="Picture 3">
          <a:extLst>
            <a:ext uri="{FF2B5EF4-FFF2-40B4-BE49-F238E27FC236}">
              <a16:creationId xmlns:a16="http://schemas.microsoft.com/office/drawing/2014/main" id="{6116B9E2-5328-0EE4-3F0D-50AB421FAEEA}"/>
            </a:ext>
          </a:extLst>
        </xdr:cNvPr>
        <xdr:cNvPicPr>
          <a:picLocks noChangeAspect="1"/>
        </xdr:cNvPicPr>
      </xdr:nvPicPr>
      <xdr:blipFill>
        <a:blip xmlns:r="http://schemas.openxmlformats.org/officeDocument/2006/relationships" r:embed="rId1"/>
        <a:stretch>
          <a:fillRect/>
        </a:stretch>
      </xdr:blipFill>
      <xdr:spPr>
        <a:xfrm>
          <a:off x="4787900" y="259750"/>
          <a:ext cx="3588033" cy="3563231"/>
        </a:xfrm>
        <a:prstGeom prst="rect">
          <a:avLst/>
        </a:prstGeom>
      </xdr:spPr>
    </xdr:pic>
    <xdr:clientData/>
  </xdr:twoCellAnchor>
  <xdr:twoCellAnchor editAs="oneCell">
    <xdr:from>
      <xdr:col>1</xdr:col>
      <xdr:colOff>139700</xdr:colOff>
      <xdr:row>17</xdr:row>
      <xdr:rowOff>431800</xdr:rowOff>
    </xdr:from>
    <xdr:to>
      <xdr:col>7</xdr:col>
      <xdr:colOff>63721</xdr:colOff>
      <xdr:row>25</xdr:row>
      <xdr:rowOff>108061</xdr:rowOff>
    </xdr:to>
    <xdr:pic>
      <xdr:nvPicPr>
        <xdr:cNvPr id="6" name="Picture 5">
          <a:extLst>
            <a:ext uri="{FF2B5EF4-FFF2-40B4-BE49-F238E27FC236}">
              <a16:creationId xmlns:a16="http://schemas.microsoft.com/office/drawing/2014/main" id="{141EE692-B2D3-EBA4-8E4E-A6B51242B37F}"/>
            </a:ext>
          </a:extLst>
        </xdr:cNvPr>
        <xdr:cNvPicPr>
          <a:picLocks noChangeAspect="1"/>
        </xdr:cNvPicPr>
      </xdr:nvPicPr>
      <xdr:blipFill>
        <a:blip xmlns:r="http://schemas.openxmlformats.org/officeDocument/2006/relationships" r:embed="rId2"/>
        <a:stretch>
          <a:fillRect/>
        </a:stretch>
      </xdr:blipFill>
      <xdr:spPr>
        <a:xfrm>
          <a:off x="266700" y="3562350"/>
          <a:ext cx="3581621" cy="1790811"/>
        </a:xfrm>
        <a:prstGeom prst="rect">
          <a:avLst/>
        </a:prstGeom>
      </xdr:spPr>
    </xdr:pic>
    <xdr:clientData/>
  </xdr:twoCellAnchor>
  <xdr:twoCellAnchor editAs="oneCell">
    <xdr:from>
      <xdr:col>0</xdr:col>
      <xdr:colOff>425450</xdr:colOff>
      <xdr:row>2</xdr:row>
      <xdr:rowOff>76200</xdr:rowOff>
    </xdr:from>
    <xdr:to>
      <xdr:col>8</xdr:col>
      <xdr:colOff>226492</xdr:colOff>
      <xdr:row>17</xdr:row>
      <xdr:rowOff>278260</xdr:rowOff>
    </xdr:to>
    <xdr:pic>
      <xdr:nvPicPr>
        <xdr:cNvPr id="7" name="Picture 6">
          <a:extLst>
            <a:ext uri="{FF2B5EF4-FFF2-40B4-BE49-F238E27FC236}">
              <a16:creationId xmlns:a16="http://schemas.microsoft.com/office/drawing/2014/main" id="{529F4921-FC4B-44AF-A506-1CBD81456581}"/>
            </a:ext>
          </a:extLst>
        </xdr:cNvPr>
        <xdr:cNvPicPr>
          <a:picLocks noChangeAspect="1"/>
        </xdr:cNvPicPr>
      </xdr:nvPicPr>
      <xdr:blipFill>
        <a:blip xmlns:r="http://schemas.openxmlformats.org/officeDocument/2006/relationships" r:embed="rId3"/>
        <a:stretch>
          <a:fillRect/>
        </a:stretch>
      </xdr:blipFill>
      <xdr:spPr>
        <a:xfrm>
          <a:off x="425450" y="444500"/>
          <a:ext cx="4493692" cy="29643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158750</xdr:colOff>
      <xdr:row>1</xdr:row>
      <xdr:rowOff>133350</xdr:rowOff>
    </xdr:from>
    <xdr:to>
      <xdr:col>4</xdr:col>
      <xdr:colOff>330200</xdr:colOff>
      <xdr:row>15</xdr:row>
      <xdr:rowOff>135341</xdr:rowOff>
    </xdr:to>
    <xdr:pic>
      <xdr:nvPicPr>
        <xdr:cNvPr id="2" name="Picture 1">
          <a:extLst>
            <a:ext uri="{FF2B5EF4-FFF2-40B4-BE49-F238E27FC236}">
              <a16:creationId xmlns:a16="http://schemas.microsoft.com/office/drawing/2014/main" id="{670104F8-3B58-C51E-87A3-576A9E430A67}"/>
            </a:ext>
          </a:extLst>
        </xdr:cNvPr>
        <xdr:cNvPicPr>
          <a:picLocks noChangeAspect="1"/>
        </xdr:cNvPicPr>
      </xdr:nvPicPr>
      <xdr:blipFill>
        <a:blip xmlns:r="http://schemas.openxmlformats.org/officeDocument/2006/relationships" r:embed="rId1"/>
        <a:stretch>
          <a:fillRect/>
        </a:stretch>
      </xdr:blipFill>
      <xdr:spPr>
        <a:xfrm>
          <a:off x="158750" y="317500"/>
          <a:ext cx="2609850" cy="2580091"/>
        </a:xfrm>
        <a:prstGeom prst="rect">
          <a:avLst/>
        </a:prstGeom>
      </xdr:spPr>
    </xdr:pic>
    <xdr:clientData/>
  </xdr:twoCellAnchor>
  <xdr:twoCellAnchor editAs="oneCell">
    <xdr:from>
      <xdr:col>4</xdr:col>
      <xdr:colOff>546100</xdr:colOff>
      <xdr:row>0</xdr:row>
      <xdr:rowOff>182548</xdr:rowOff>
    </xdr:from>
    <xdr:to>
      <xdr:col>9</xdr:col>
      <xdr:colOff>578133</xdr:colOff>
      <xdr:row>21</xdr:row>
      <xdr:rowOff>44793</xdr:rowOff>
    </xdr:to>
    <xdr:pic>
      <xdr:nvPicPr>
        <xdr:cNvPr id="3" name="Picture 2">
          <a:extLst>
            <a:ext uri="{FF2B5EF4-FFF2-40B4-BE49-F238E27FC236}">
              <a16:creationId xmlns:a16="http://schemas.microsoft.com/office/drawing/2014/main" id="{A808EAD7-CC12-831E-2BE3-BA13E60574D1}"/>
            </a:ext>
          </a:extLst>
        </xdr:cNvPr>
        <xdr:cNvPicPr>
          <a:picLocks noChangeAspect="1"/>
        </xdr:cNvPicPr>
      </xdr:nvPicPr>
      <xdr:blipFill>
        <a:blip xmlns:r="http://schemas.openxmlformats.org/officeDocument/2006/relationships" r:embed="rId2"/>
        <a:stretch>
          <a:fillRect/>
        </a:stretch>
      </xdr:blipFill>
      <xdr:spPr>
        <a:xfrm>
          <a:off x="2984500" y="182548"/>
          <a:ext cx="3080033" cy="3729395"/>
        </a:xfrm>
        <a:prstGeom prst="rect">
          <a:avLst/>
        </a:prstGeom>
      </xdr:spPr>
    </xdr:pic>
    <xdr:clientData/>
  </xdr:twoCellAnchor>
  <xdr:twoCellAnchor editAs="oneCell">
    <xdr:from>
      <xdr:col>10</xdr:col>
      <xdr:colOff>374650</xdr:colOff>
      <xdr:row>1</xdr:row>
      <xdr:rowOff>83782</xdr:rowOff>
    </xdr:from>
    <xdr:to>
      <xdr:col>14</xdr:col>
      <xdr:colOff>597119</xdr:colOff>
      <xdr:row>19</xdr:row>
      <xdr:rowOff>25668</xdr:rowOff>
    </xdr:to>
    <xdr:pic>
      <xdr:nvPicPr>
        <xdr:cNvPr id="4" name="Picture 3">
          <a:extLst>
            <a:ext uri="{FF2B5EF4-FFF2-40B4-BE49-F238E27FC236}">
              <a16:creationId xmlns:a16="http://schemas.microsoft.com/office/drawing/2014/main" id="{67C2FE1C-DDB8-923D-8B69-7588B80E86CD}"/>
            </a:ext>
          </a:extLst>
        </xdr:cNvPr>
        <xdr:cNvPicPr>
          <a:picLocks noChangeAspect="1"/>
        </xdr:cNvPicPr>
      </xdr:nvPicPr>
      <xdr:blipFill>
        <a:blip xmlns:r="http://schemas.openxmlformats.org/officeDocument/2006/relationships" r:embed="rId3"/>
        <a:stretch>
          <a:fillRect/>
        </a:stretch>
      </xdr:blipFill>
      <xdr:spPr>
        <a:xfrm>
          <a:off x="6470650" y="267932"/>
          <a:ext cx="2660869" cy="32565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68314</xdr:colOff>
      <xdr:row>0</xdr:row>
      <xdr:rowOff>19050</xdr:rowOff>
    </xdr:from>
    <xdr:to>
      <xdr:col>6</xdr:col>
      <xdr:colOff>552734</xdr:colOff>
      <xdr:row>17</xdr:row>
      <xdr:rowOff>25682</xdr:rowOff>
    </xdr:to>
    <xdr:pic>
      <xdr:nvPicPr>
        <xdr:cNvPr id="2" name="Picture 1">
          <a:extLst>
            <a:ext uri="{FF2B5EF4-FFF2-40B4-BE49-F238E27FC236}">
              <a16:creationId xmlns:a16="http://schemas.microsoft.com/office/drawing/2014/main" id="{457DE2E4-C819-25D4-0BDC-842C226C9AA0}"/>
            </a:ext>
          </a:extLst>
        </xdr:cNvPr>
        <xdr:cNvPicPr>
          <a:picLocks noChangeAspect="1"/>
        </xdr:cNvPicPr>
      </xdr:nvPicPr>
      <xdr:blipFill>
        <a:blip xmlns:r="http://schemas.openxmlformats.org/officeDocument/2006/relationships" r:embed="rId1"/>
        <a:stretch>
          <a:fillRect/>
        </a:stretch>
      </xdr:blipFill>
      <xdr:spPr>
        <a:xfrm>
          <a:off x="68314" y="19050"/>
          <a:ext cx="4142020" cy="4108732"/>
        </a:xfrm>
        <a:prstGeom prst="rect">
          <a:avLst/>
        </a:prstGeom>
      </xdr:spPr>
    </xdr:pic>
    <xdr:clientData/>
  </xdr:twoCellAnchor>
  <xdr:twoCellAnchor editAs="oneCell">
    <xdr:from>
      <xdr:col>1</xdr:col>
      <xdr:colOff>203200</xdr:colOff>
      <xdr:row>22</xdr:row>
      <xdr:rowOff>1</xdr:rowOff>
    </xdr:from>
    <xdr:to>
      <xdr:col>7</xdr:col>
      <xdr:colOff>1676400</xdr:colOff>
      <xdr:row>41</xdr:row>
      <xdr:rowOff>12644</xdr:rowOff>
    </xdr:to>
    <xdr:pic>
      <xdr:nvPicPr>
        <xdr:cNvPr id="3" name="Picture 2">
          <a:extLst>
            <a:ext uri="{FF2B5EF4-FFF2-40B4-BE49-F238E27FC236}">
              <a16:creationId xmlns:a16="http://schemas.microsoft.com/office/drawing/2014/main" id="{C7F93663-1A70-4859-287D-203C0DA7031D}"/>
            </a:ext>
          </a:extLst>
        </xdr:cNvPr>
        <xdr:cNvPicPr>
          <a:picLocks noChangeAspect="1"/>
        </xdr:cNvPicPr>
      </xdr:nvPicPr>
      <xdr:blipFill>
        <a:blip xmlns:r="http://schemas.openxmlformats.org/officeDocument/2006/relationships" r:embed="rId2"/>
        <a:stretch>
          <a:fillRect/>
        </a:stretch>
      </xdr:blipFill>
      <xdr:spPr>
        <a:xfrm>
          <a:off x="812800" y="4051301"/>
          <a:ext cx="5130800" cy="3511493"/>
        </a:xfrm>
        <a:prstGeom prst="rect">
          <a:avLst/>
        </a:prstGeom>
      </xdr:spPr>
    </xdr:pic>
    <xdr:clientData/>
  </xdr:twoCellAnchor>
  <xdr:twoCellAnchor editAs="oneCell">
    <xdr:from>
      <xdr:col>2</xdr:col>
      <xdr:colOff>169949</xdr:colOff>
      <xdr:row>37</xdr:row>
      <xdr:rowOff>120651</xdr:rowOff>
    </xdr:from>
    <xdr:to>
      <xdr:col>7</xdr:col>
      <xdr:colOff>410489</xdr:colOff>
      <xdr:row>56</xdr:row>
      <xdr:rowOff>82551</xdr:rowOff>
    </xdr:to>
    <xdr:pic>
      <xdr:nvPicPr>
        <xdr:cNvPr id="4" name="Picture 3">
          <a:extLst>
            <a:ext uri="{FF2B5EF4-FFF2-40B4-BE49-F238E27FC236}">
              <a16:creationId xmlns:a16="http://schemas.microsoft.com/office/drawing/2014/main" id="{C7FA6A58-5CAB-79E3-1AC5-9440423A3803}"/>
            </a:ext>
          </a:extLst>
        </xdr:cNvPr>
        <xdr:cNvPicPr>
          <a:picLocks noChangeAspect="1"/>
        </xdr:cNvPicPr>
      </xdr:nvPicPr>
      <xdr:blipFill>
        <a:blip xmlns:r="http://schemas.openxmlformats.org/officeDocument/2006/relationships" r:embed="rId3"/>
        <a:stretch>
          <a:fillRect/>
        </a:stretch>
      </xdr:blipFill>
      <xdr:spPr>
        <a:xfrm>
          <a:off x="1389149" y="6934201"/>
          <a:ext cx="3288540" cy="3460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zoomScaleNormal="97" workbookViewId="0">
      <selection activeCell="D12" sqref="D12"/>
    </sheetView>
  </sheetViews>
  <sheetFormatPr defaultRowHeight="14.5" x14ac:dyDescent="0.35"/>
  <cols>
    <col min="1" max="1" width="16.90625" bestFit="1" customWidth="1"/>
    <col min="2" max="2" width="19.81640625" bestFit="1" customWidth="1"/>
    <col min="3" max="3" width="56.36328125" bestFit="1" customWidth="1"/>
    <col min="4" max="4" width="70" bestFit="1" customWidth="1"/>
  </cols>
  <sheetData>
    <row r="1" spans="1:4" x14ac:dyDescent="0.35">
      <c r="A1" s="1" t="s">
        <v>591</v>
      </c>
      <c r="B1" s="1" t="s">
        <v>592</v>
      </c>
      <c r="C1" s="1" t="s">
        <v>593</v>
      </c>
      <c r="D1" s="4" t="s">
        <v>623</v>
      </c>
    </row>
    <row r="2" spans="1:4" x14ac:dyDescent="0.35">
      <c r="A2" t="s">
        <v>582</v>
      </c>
      <c r="C2" t="s">
        <v>596</v>
      </c>
      <c r="D2" t="s">
        <v>597</v>
      </c>
    </row>
    <row r="3" spans="1:4" x14ac:dyDescent="0.35">
      <c r="A3" t="s">
        <v>581</v>
      </c>
      <c r="B3" t="s">
        <v>632</v>
      </c>
      <c r="C3" t="s">
        <v>598</v>
      </c>
      <c r="D3" s="6" t="s">
        <v>633</v>
      </c>
    </row>
    <row r="4" spans="1:4" x14ac:dyDescent="0.35">
      <c r="A4" t="s">
        <v>590</v>
      </c>
      <c r="B4" t="s">
        <v>599</v>
      </c>
      <c r="C4" t="s">
        <v>598</v>
      </c>
      <c r="D4" t="s">
        <v>631</v>
      </c>
    </row>
    <row r="5" spans="1:4" x14ac:dyDescent="0.35">
      <c r="A5" t="s">
        <v>583</v>
      </c>
      <c r="B5" t="s">
        <v>600</v>
      </c>
      <c r="C5" t="s">
        <v>601</v>
      </c>
      <c r="D5" t="s">
        <v>624</v>
      </c>
    </row>
    <row r="6" spans="1:4" x14ac:dyDescent="0.35">
      <c r="A6" t="s">
        <v>584</v>
      </c>
      <c r="B6" t="s">
        <v>602</v>
      </c>
      <c r="C6" t="s">
        <v>603</v>
      </c>
      <c r="D6" t="s">
        <v>612</v>
      </c>
    </row>
    <row r="7" spans="1:4" x14ac:dyDescent="0.35">
      <c r="A7" t="s">
        <v>595</v>
      </c>
      <c r="B7" t="s">
        <v>604</v>
      </c>
      <c r="C7" t="s">
        <v>603</v>
      </c>
      <c r="D7" t="s">
        <v>625</v>
      </c>
    </row>
    <row r="8" spans="1:4" x14ac:dyDescent="0.35">
      <c r="A8" t="s">
        <v>585</v>
      </c>
      <c r="B8" t="s">
        <v>605</v>
      </c>
      <c r="C8" t="s">
        <v>627</v>
      </c>
      <c r="D8" t="s">
        <v>626</v>
      </c>
    </row>
    <row r="9" spans="1:4" x14ac:dyDescent="0.35">
      <c r="A9" t="s">
        <v>586</v>
      </c>
      <c r="B9" t="s">
        <v>605</v>
      </c>
      <c r="C9" t="s">
        <v>606</v>
      </c>
      <c r="D9" t="s">
        <v>628</v>
      </c>
    </row>
    <row r="10" spans="1:4" x14ac:dyDescent="0.35">
      <c r="A10" t="s">
        <v>587</v>
      </c>
      <c r="B10" t="s">
        <v>605</v>
      </c>
      <c r="C10" t="s">
        <v>607</v>
      </c>
      <c r="D10" t="s">
        <v>629</v>
      </c>
    </row>
    <row r="11" spans="1:4" x14ac:dyDescent="0.35">
      <c r="A11" t="s">
        <v>588</v>
      </c>
      <c r="B11" t="s">
        <v>608</v>
      </c>
      <c r="C11" t="s">
        <v>609</v>
      </c>
      <c r="D11" t="s">
        <v>629</v>
      </c>
    </row>
    <row r="12" spans="1:4" x14ac:dyDescent="0.35">
      <c r="A12" t="s">
        <v>589</v>
      </c>
      <c r="B12" t="s">
        <v>610</v>
      </c>
      <c r="C12" t="s">
        <v>611</v>
      </c>
      <c r="D12" t="s">
        <v>630</v>
      </c>
    </row>
    <row r="14" spans="1:4" x14ac:dyDescent="0.35">
      <c r="A14" s="2" t="s">
        <v>613</v>
      </c>
    </row>
    <row r="15" spans="1:4" x14ac:dyDescent="0.35">
      <c r="A15" t="s">
        <v>616</v>
      </c>
      <c r="C15" t="s">
        <v>617</v>
      </c>
    </row>
    <row r="16" spans="1:4" x14ac:dyDescent="0.35">
      <c r="A16" t="s">
        <v>620</v>
      </c>
      <c r="B16" t="s">
        <v>605</v>
      </c>
      <c r="C16" t="s">
        <v>619</v>
      </c>
    </row>
    <row r="17" spans="1:4" x14ac:dyDescent="0.35">
      <c r="A17" t="s">
        <v>614</v>
      </c>
      <c r="B17" t="s">
        <v>605</v>
      </c>
      <c r="C17" t="s">
        <v>615</v>
      </c>
      <c r="D17" t="s">
        <v>618</v>
      </c>
    </row>
    <row r="19" spans="1:4" x14ac:dyDescent="0.35">
      <c r="D19" s="2" t="s">
        <v>621</v>
      </c>
    </row>
    <row r="20" spans="1:4" ht="43.5" x14ac:dyDescent="0.35">
      <c r="D20" s="3" t="s">
        <v>622</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F16C7-9E7F-4625-BD79-41120498B8B5}">
  <dimension ref="A2:B32"/>
  <sheetViews>
    <sheetView zoomScale="81" workbookViewId="0">
      <selection activeCell="B8" sqref="B8"/>
    </sheetView>
  </sheetViews>
  <sheetFormatPr defaultRowHeight="14.5" x14ac:dyDescent="0.35"/>
  <cols>
    <col min="2" max="2" width="85.08984375" customWidth="1"/>
  </cols>
  <sheetData>
    <row r="2" spans="1:2" x14ac:dyDescent="0.35">
      <c r="A2" s="1" t="s">
        <v>692</v>
      </c>
    </row>
    <row r="4" spans="1:2" x14ac:dyDescent="0.35">
      <c r="A4" s="12" t="s">
        <v>696</v>
      </c>
      <c r="B4" s="4" t="s">
        <v>701</v>
      </c>
    </row>
    <row r="5" spans="1:2" ht="101.5" x14ac:dyDescent="0.35">
      <c r="B5" s="7" t="s">
        <v>727</v>
      </c>
    </row>
    <row r="7" spans="1:2" x14ac:dyDescent="0.35">
      <c r="A7" s="12" t="s">
        <v>697</v>
      </c>
      <c r="B7" s="4" t="s">
        <v>702</v>
      </c>
    </row>
    <row r="8" spans="1:2" ht="145" x14ac:dyDescent="0.35">
      <c r="B8" s="13" t="s">
        <v>699</v>
      </c>
    </row>
    <row r="9" spans="1:2" x14ac:dyDescent="0.35">
      <c r="A9" s="1" t="s">
        <v>700</v>
      </c>
      <c r="B9" s="4" t="s">
        <v>703</v>
      </c>
    </row>
    <row r="10" spans="1:2" ht="72.5" x14ac:dyDescent="0.35">
      <c r="A10" s="12" t="s">
        <v>728</v>
      </c>
      <c r="B10" s="3" t="s">
        <v>704</v>
      </c>
    </row>
    <row r="11" spans="1:2" ht="43.5" x14ac:dyDescent="0.35">
      <c r="B11" s="3" t="s">
        <v>705</v>
      </c>
    </row>
    <row r="12" spans="1:2" ht="43.5" x14ac:dyDescent="0.35">
      <c r="B12" s="3" t="s">
        <v>706</v>
      </c>
    </row>
    <row r="13" spans="1:2" ht="58" x14ac:dyDescent="0.35">
      <c r="B13" s="3" t="s">
        <v>708</v>
      </c>
    </row>
    <row r="14" spans="1:2" ht="72.5" x14ac:dyDescent="0.35">
      <c r="B14" s="3" t="s">
        <v>709</v>
      </c>
    </row>
    <row r="16" spans="1:2" x14ac:dyDescent="0.35">
      <c r="A16" s="1" t="s">
        <v>710</v>
      </c>
      <c r="B16" s="15" t="s">
        <v>711</v>
      </c>
    </row>
    <row r="17" spans="1:2" ht="29" x14ac:dyDescent="0.35">
      <c r="B17" s="3" t="s">
        <v>690</v>
      </c>
    </row>
    <row r="18" spans="1:2" ht="101.5" x14ac:dyDescent="0.35">
      <c r="B18" s="3" t="s">
        <v>691</v>
      </c>
    </row>
    <row r="19" spans="1:2" ht="43.5" x14ac:dyDescent="0.35">
      <c r="B19" s="3" t="s">
        <v>712</v>
      </c>
    </row>
    <row r="21" spans="1:2" x14ac:dyDescent="0.35">
      <c r="A21" s="1" t="s">
        <v>713</v>
      </c>
      <c r="B21" s="15" t="s">
        <v>714</v>
      </c>
    </row>
    <row r="22" spans="1:2" ht="43.5" x14ac:dyDescent="0.35">
      <c r="B22" s="3" t="s">
        <v>715</v>
      </c>
    </row>
    <row r="23" spans="1:2" ht="58" x14ac:dyDescent="0.35">
      <c r="B23" s="3" t="s">
        <v>716</v>
      </c>
    </row>
    <row r="24" spans="1:2" ht="29" x14ac:dyDescent="0.35">
      <c r="B24" s="3" t="s">
        <v>717</v>
      </c>
    </row>
    <row r="25" spans="1:2" x14ac:dyDescent="0.35">
      <c r="B25" t="s">
        <v>720</v>
      </c>
    </row>
    <row r="27" spans="1:2" x14ac:dyDescent="0.35">
      <c r="A27" s="1" t="s">
        <v>718</v>
      </c>
      <c r="B27" s="15" t="s">
        <v>719</v>
      </c>
    </row>
    <row r="28" spans="1:2" ht="118" customHeight="1" x14ac:dyDescent="0.35">
      <c r="B28" s="13" t="s">
        <v>722</v>
      </c>
    </row>
    <row r="29" spans="1:2" ht="43.5" x14ac:dyDescent="0.35">
      <c r="B29" s="14" t="s">
        <v>724</v>
      </c>
    </row>
    <row r="30" spans="1:2" ht="58" x14ac:dyDescent="0.35">
      <c r="B30" s="3" t="s">
        <v>721</v>
      </c>
    </row>
    <row r="32" spans="1:2" x14ac:dyDescent="0.35">
      <c r="B32" t="s">
        <v>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580"/>
  <sheetViews>
    <sheetView zoomScale="72" zoomScaleNormal="103" workbookViewId="0">
      <pane xSplit="1" topLeftCell="S1" activePane="topRight" state="frozen"/>
      <selection activeCell="A548" sqref="A548"/>
      <selection pane="topRight" activeCell="N2" sqref="N2"/>
    </sheetView>
  </sheetViews>
  <sheetFormatPr defaultRowHeight="14.5" x14ac:dyDescent="0.35"/>
  <cols>
    <col min="2" max="2" width="18.453125" bestFit="1" customWidth="1"/>
    <col min="3" max="3" width="23.453125" bestFit="1" customWidth="1"/>
    <col min="4" max="4" width="17.1796875" style="5" bestFit="1" customWidth="1"/>
    <col min="5" max="5" width="15.90625" bestFit="1" customWidth="1"/>
    <col min="6" max="6" width="15.453125" bestFit="1" customWidth="1"/>
    <col min="7" max="7" width="13" bestFit="1" customWidth="1"/>
    <col min="8" max="9" width="20.453125" bestFit="1" customWidth="1"/>
    <col min="10" max="10" width="13.81640625" bestFit="1" customWidth="1"/>
    <col min="11" max="11" width="15.54296875" bestFit="1" customWidth="1"/>
    <col min="12" max="12" width="13" bestFit="1" customWidth="1"/>
    <col min="13" max="13" width="12.81640625" customWidth="1"/>
    <col min="14" max="14" width="13.54296875" bestFit="1" customWidth="1"/>
    <col min="15" max="15" width="16" bestFit="1" customWidth="1"/>
  </cols>
  <sheetData>
    <row r="1" spans="1:16" x14ac:dyDescent="0.35">
      <c r="A1" t="s">
        <v>582</v>
      </c>
      <c r="B1" t="s">
        <v>581</v>
      </c>
      <c r="C1" t="s">
        <v>678</v>
      </c>
      <c r="D1" t="s">
        <v>584</v>
      </c>
      <c r="E1" t="s">
        <v>594</v>
      </c>
      <c r="F1" t="s">
        <v>590</v>
      </c>
      <c r="G1" t="s">
        <v>583</v>
      </c>
      <c r="H1" t="s">
        <v>689</v>
      </c>
      <c r="I1" t="s">
        <v>634</v>
      </c>
      <c r="J1" t="s">
        <v>586</v>
      </c>
      <c r="K1" t="s">
        <v>635</v>
      </c>
      <c r="L1" t="s">
        <v>587</v>
      </c>
      <c r="M1" t="s">
        <v>636</v>
      </c>
      <c r="N1" t="s">
        <v>588</v>
      </c>
      <c r="O1" t="s">
        <v>589</v>
      </c>
    </row>
    <row r="2" spans="1:16" x14ac:dyDescent="0.35">
      <c r="A2" t="s">
        <v>323</v>
      </c>
      <c r="B2" t="s">
        <v>679</v>
      </c>
      <c r="C2">
        <f t="shared" ref="C2:C45" si="0">IF(B2=" male",1,0)</f>
        <v>1</v>
      </c>
      <c r="D2">
        <v>1</v>
      </c>
      <c r="E2">
        <v>1</v>
      </c>
      <c r="F2">
        <v>1</v>
      </c>
      <c r="G2">
        <v>2</v>
      </c>
      <c r="H2">
        <f t="shared" ref="H2:H65" si="1">IF(G2=3,1,0)</f>
        <v>0</v>
      </c>
      <c r="I2">
        <v>5503</v>
      </c>
      <c r="J2">
        <v>4490</v>
      </c>
      <c r="K2">
        <f t="shared" ref="K2:K65" si="2">I2+J2</f>
        <v>9993</v>
      </c>
      <c r="L2">
        <v>70</v>
      </c>
      <c r="M2">
        <f t="shared" ref="M2:M65" si="3">(L2/K2)*100</f>
        <v>0.70049034324026815</v>
      </c>
      <c r="N2">
        <v>1</v>
      </c>
      <c r="O2">
        <f>IF(P2="Y",1,0)</f>
        <v>1</v>
      </c>
      <c r="P2" t="s">
        <v>1</v>
      </c>
    </row>
    <row r="3" spans="1:16" x14ac:dyDescent="0.35">
      <c r="A3" t="s">
        <v>273</v>
      </c>
      <c r="B3" t="s">
        <v>653</v>
      </c>
      <c r="C3">
        <f t="shared" si="0"/>
        <v>1</v>
      </c>
      <c r="D3">
        <v>1</v>
      </c>
      <c r="E3">
        <v>0</v>
      </c>
      <c r="F3">
        <v>1</v>
      </c>
      <c r="G3">
        <v>0</v>
      </c>
      <c r="H3">
        <f t="shared" si="1"/>
        <v>0</v>
      </c>
      <c r="I3">
        <v>20667</v>
      </c>
      <c r="J3">
        <v>0</v>
      </c>
      <c r="K3">
        <f t="shared" si="2"/>
        <v>20667</v>
      </c>
      <c r="L3">
        <v>146.5</v>
      </c>
      <c r="M3">
        <f t="shared" si="3"/>
        <v>0.7088595345236367</v>
      </c>
      <c r="N3">
        <v>1</v>
      </c>
      <c r="O3">
        <f>IF(P3="Y",1,0)</f>
        <v>0</v>
      </c>
      <c r="P3" t="s">
        <v>3</v>
      </c>
    </row>
    <row r="4" spans="1:16" x14ac:dyDescent="0.35">
      <c r="A4" t="s">
        <v>16</v>
      </c>
      <c r="B4" t="s">
        <v>679</v>
      </c>
      <c r="C4">
        <f t="shared" si="0"/>
        <v>1</v>
      </c>
      <c r="D4">
        <v>1</v>
      </c>
      <c r="E4">
        <v>0</v>
      </c>
      <c r="F4">
        <v>1</v>
      </c>
      <c r="G4">
        <v>2</v>
      </c>
      <c r="H4">
        <f t="shared" si="1"/>
        <v>0</v>
      </c>
      <c r="I4">
        <v>1299</v>
      </c>
      <c r="J4">
        <v>1086</v>
      </c>
      <c r="K4">
        <f t="shared" si="2"/>
        <v>2385</v>
      </c>
      <c r="L4">
        <v>17</v>
      </c>
      <c r="M4">
        <f t="shared" si="3"/>
        <v>0.71278825995807127</v>
      </c>
      <c r="N4">
        <v>1</v>
      </c>
      <c r="O4">
        <f t="shared" ref="O4:O67" si="4">IF(P4="Y",1,0)</f>
        <v>1</v>
      </c>
      <c r="P4" t="s">
        <v>1</v>
      </c>
    </row>
    <row r="5" spans="1:16" x14ac:dyDescent="0.35">
      <c r="A5" t="s">
        <v>132</v>
      </c>
      <c r="B5" t="s">
        <v>653</v>
      </c>
      <c r="C5">
        <f t="shared" si="0"/>
        <v>1</v>
      </c>
      <c r="D5">
        <v>1</v>
      </c>
      <c r="E5">
        <v>1</v>
      </c>
      <c r="F5">
        <v>1</v>
      </c>
      <c r="G5">
        <v>0</v>
      </c>
      <c r="H5">
        <f t="shared" si="1"/>
        <v>0</v>
      </c>
      <c r="I5">
        <v>3459</v>
      </c>
      <c r="J5">
        <v>0</v>
      </c>
      <c r="K5">
        <f t="shared" si="2"/>
        <v>3459</v>
      </c>
      <c r="L5">
        <v>25</v>
      </c>
      <c r="M5">
        <f t="shared" si="3"/>
        <v>0.72275224053194564</v>
      </c>
      <c r="N5">
        <v>1</v>
      </c>
      <c r="O5">
        <f t="shared" si="4"/>
        <v>1</v>
      </c>
      <c r="P5" t="s">
        <v>1</v>
      </c>
    </row>
    <row r="6" spans="1:16" x14ac:dyDescent="0.35">
      <c r="A6" t="s">
        <v>195</v>
      </c>
      <c r="B6" t="s">
        <v>653</v>
      </c>
      <c r="C6">
        <f t="shared" si="0"/>
        <v>1</v>
      </c>
      <c r="D6">
        <v>1</v>
      </c>
      <c r="E6">
        <v>1</v>
      </c>
      <c r="F6">
        <v>0</v>
      </c>
      <c r="G6">
        <v>0</v>
      </c>
      <c r="H6">
        <f t="shared" si="1"/>
        <v>0</v>
      </c>
      <c r="I6">
        <v>11000</v>
      </c>
      <c r="J6">
        <v>0</v>
      </c>
      <c r="K6">
        <f t="shared" si="2"/>
        <v>11000</v>
      </c>
      <c r="L6">
        <v>83</v>
      </c>
      <c r="M6">
        <f t="shared" si="3"/>
        <v>0.75454545454545452</v>
      </c>
      <c r="N6">
        <v>1</v>
      </c>
      <c r="O6">
        <f t="shared" si="4"/>
        <v>0</v>
      </c>
      <c r="P6" t="s">
        <v>3</v>
      </c>
    </row>
    <row r="7" spans="1:16" x14ac:dyDescent="0.35">
      <c r="A7" t="s">
        <v>180</v>
      </c>
      <c r="B7" t="s">
        <v>653</v>
      </c>
      <c r="C7">
        <f t="shared" si="0"/>
        <v>1</v>
      </c>
      <c r="D7">
        <v>1</v>
      </c>
      <c r="E7">
        <v>0</v>
      </c>
      <c r="F7">
        <v>1</v>
      </c>
      <c r="G7">
        <v>1</v>
      </c>
      <c r="H7">
        <f t="shared" si="1"/>
        <v>0</v>
      </c>
      <c r="I7">
        <v>33846</v>
      </c>
      <c r="J7">
        <v>0</v>
      </c>
      <c r="K7">
        <f t="shared" si="2"/>
        <v>33846</v>
      </c>
      <c r="L7">
        <v>260</v>
      </c>
      <c r="M7">
        <f t="shared" si="3"/>
        <v>0.76818530993322698</v>
      </c>
      <c r="N7">
        <v>1</v>
      </c>
      <c r="O7">
        <f t="shared" si="4"/>
        <v>0</v>
      </c>
      <c r="P7" t="s">
        <v>3</v>
      </c>
    </row>
    <row r="8" spans="1:16" x14ac:dyDescent="0.35">
      <c r="A8" t="s">
        <v>321</v>
      </c>
      <c r="B8" t="s">
        <v>653</v>
      </c>
      <c r="C8">
        <f t="shared" si="0"/>
        <v>1</v>
      </c>
      <c r="D8">
        <v>1</v>
      </c>
      <c r="E8">
        <v>0</v>
      </c>
      <c r="F8">
        <v>1</v>
      </c>
      <c r="G8">
        <v>0</v>
      </c>
      <c r="H8">
        <f t="shared" si="1"/>
        <v>0</v>
      </c>
      <c r="I8">
        <v>63337</v>
      </c>
      <c r="J8">
        <v>0</v>
      </c>
      <c r="K8">
        <f t="shared" si="2"/>
        <v>63337</v>
      </c>
      <c r="L8">
        <v>490</v>
      </c>
      <c r="M8">
        <f t="shared" si="3"/>
        <v>0.77363942087563353</v>
      </c>
      <c r="N8">
        <v>1</v>
      </c>
      <c r="O8">
        <f t="shared" si="4"/>
        <v>1</v>
      </c>
      <c r="P8" t="s">
        <v>1</v>
      </c>
    </row>
    <row r="9" spans="1:16" x14ac:dyDescent="0.35">
      <c r="A9" t="s">
        <v>48</v>
      </c>
      <c r="B9" t="s">
        <v>653</v>
      </c>
      <c r="C9">
        <f t="shared" si="0"/>
        <v>1</v>
      </c>
      <c r="D9">
        <v>1</v>
      </c>
      <c r="E9">
        <v>0</v>
      </c>
      <c r="F9">
        <v>1</v>
      </c>
      <c r="G9">
        <v>1</v>
      </c>
      <c r="H9">
        <f t="shared" si="1"/>
        <v>0</v>
      </c>
      <c r="I9">
        <v>5649</v>
      </c>
      <c r="J9">
        <v>0</v>
      </c>
      <c r="K9">
        <f t="shared" si="2"/>
        <v>5649</v>
      </c>
      <c r="L9">
        <v>44</v>
      </c>
      <c r="M9">
        <f t="shared" si="3"/>
        <v>0.77889892016286066</v>
      </c>
      <c r="N9">
        <v>1</v>
      </c>
      <c r="O9">
        <f t="shared" si="4"/>
        <v>1</v>
      </c>
      <c r="P9" t="s">
        <v>1</v>
      </c>
    </row>
    <row r="10" spans="1:16" x14ac:dyDescent="0.35">
      <c r="A10" t="s">
        <v>486</v>
      </c>
      <c r="B10" t="s">
        <v>653</v>
      </c>
      <c r="C10">
        <f t="shared" si="0"/>
        <v>1</v>
      </c>
      <c r="D10">
        <v>1</v>
      </c>
      <c r="E10">
        <v>0</v>
      </c>
      <c r="F10">
        <v>1</v>
      </c>
      <c r="G10">
        <v>0</v>
      </c>
      <c r="H10">
        <f t="shared" si="1"/>
        <v>0</v>
      </c>
      <c r="I10">
        <v>2130</v>
      </c>
      <c r="J10">
        <v>6666</v>
      </c>
      <c r="K10">
        <f t="shared" si="2"/>
        <v>8796</v>
      </c>
      <c r="L10">
        <v>70</v>
      </c>
      <c r="M10">
        <f t="shared" si="3"/>
        <v>0.79581628012733063</v>
      </c>
      <c r="N10">
        <v>1</v>
      </c>
      <c r="O10">
        <f t="shared" si="4"/>
        <v>0</v>
      </c>
      <c r="P10" t="s">
        <v>3</v>
      </c>
    </row>
    <row r="11" spans="1:16" x14ac:dyDescent="0.35">
      <c r="A11" t="s">
        <v>161</v>
      </c>
      <c r="B11" t="s">
        <v>653</v>
      </c>
      <c r="C11">
        <f t="shared" si="0"/>
        <v>1</v>
      </c>
      <c r="D11">
        <v>1</v>
      </c>
      <c r="E11">
        <v>0</v>
      </c>
      <c r="F11">
        <v>1</v>
      </c>
      <c r="G11">
        <v>0</v>
      </c>
      <c r="H11">
        <f t="shared" si="1"/>
        <v>0</v>
      </c>
      <c r="I11">
        <v>9323</v>
      </c>
      <c r="J11">
        <v>0</v>
      </c>
      <c r="K11">
        <f t="shared" si="2"/>
        <v>9323</v>
      </c>
      <c r="L11">
        <v>75</v>
      </c>
      <c r="M11">
        <f t="shared" si="3"/>
        <v>0.80446208302048694</v>
      </c>
      <c r="N11">
        <v>1</v>
      </c>
      <c r="O11">
        <f t="shared" si="4"/>
        <v>1</v>
      </c>
      <c r="P11" t="s">
        <v>1</v>
      </c>
    </row>
    <row r="12" spans="1:16" x14ac:dyDescent="0.35">
      <c r="A12" t="s">
        <v>568</v>
      </c>
      <c r="B12" t="s">
        <v>654</v>
      </c>
      <c r="C12">
        <f t="shared" si="0"/>
        <v>0</v>
      </c>
      <c r="D12">
        <v>1</v>
      </c>
      <c r="E12">
        <v>0</v>
      </c>
      <c r="F12">
        <v>0</v>
      </c>
      <c r="G12">
        <v>3</v>
      </c>
      <c r="H12">
        <f t="shared" si="1"/>
        <v>1</v>
      </c>
      <c r="I12">
        <v>416</v>
      </c>
      <c r="J12">
        <v>41667</v>
      </c>
      <c r="K12">
        <f t="shared" si="2"/>
        <v>42083</v>
      </c>
      <c r="L12">
        <v>350</v>
      </c>
      <c r="M12">
        <f t="shared" si="3"/>
        <v>0.83168975595846306</v>
      </c>
      <c r="N12">
        <v>1</v>
      </c>
      <c r="O12">
        <f t="shared" si="4"/>
        <v>0</v>
      </c>
      <c r="P12" t="s">
        <v>3</v>
      </c>
    </row>
    <row r="13" spans="1:16" x14ac:dyDescent="0.35">
      <c r="A13" t="s">
        <v>203</v>
      </c>
      <c r="B13" t="s">
        <v>653</v>
      </c>
      <c r="C13">
        <f t="shared" si="0"/>
        <v>1</v>
      </c>
      <c r="D13">
        <v>0</v>
      </c>
      <c r="E13">
        <v>0</v>
      </c>
      <c r="F13">
        <v>0</v>
      </c>
      <c r="G13">
        <v>0</v>
      </c>
      <c r="H13">
        <f t="shared" si="1"/>
        <v>0</v>
      </c>
      <c r="I13">
        <v>3975</v>
      </c>
      <c r="J13">
        <v>2531</v>
      </c>
      <c r="K13">
        <f t="shared" si="2"/>
        <v>6506</v>
      </c>
      <c r="L13">
        <v>55</v>
      </c>
      <c r="M13">
        <f t="shared" si="3"/>
        <v>0.84537350138333844</v>
      </c>
      <c r="N13">
        <v>1</v>
      </c>
      <c r="O13">
        <f t="shared" si="4"/>
        <v>1</v>
      </c>
      <c r="P13" t="s">
        <v>1</v>
      </c>
    </row>
    <row r="14" spans="1:16" x14ac:dyDescent="0.35">
      <c r="A14" t="s">
        <v>0</v>
      </c>
      <c r="B14" t="s">
        <v>653</v>
      </c>
      <c r="C14">
        <f t="shared" si="0"/>
        <v>1</v>
      </c>
      <c r="D14">
        <v>1</v>
      </c>
      <c r="E14">
        <v>0</v>
      </c>
      <c r="F14">
        <v>0</v>
      </c>
      <c r="G14">
        <v>0</v>
      </c>
      <c r="H14">
        <f t="shared" si="1"/>
        <v>0</v>
      </c>
      <c r="I14">
        <v>5849</v>
      </c>
      <c r="J14">
        <v>0</v>
      </c>
      <c r="K14">
        <f t="shared" si="2"/>
        <v>5849</v>
      </c>
      <c r="L14">
        <v>50</v>
      </c>
      <c r="M14">
        <f t="shared" si="3"/>
        <v>0.85484698239015211</v>
      </c>
      <c r="N14">
        <v>1</v>
      </c>
      <c r="O14">
        <f t="shared" si="4"/>
        <v>1</v>
      </c>
      <c r="P14" t="s">
        <v>1</v>
      </c>
    </row>
    <row r="15" spans="1:16" x14ac:dyDescent="0.35">
      <c r="A15" t="s">
        <v>450</v>
      </c>
      <c r="B15" t="s">
        <v>653</v>
      </c>
      <c r="C15">
        <f t="shared" si="0"/>
        <v>1</v>
      </c>
      <c r="D15">
        <v>1</v>
      </c>
      <c r="E15">
        <v>1</v>
      </c>
      <c r="F15">
        <v>1</v>
      </c>
      <c r="G15">
        <v>2</v>
      </c>
      <c r="H15">
        <f t="shared" si="1"/>
        <v>0</v>
      </c>
      <c r="I15">
        <v>16525</v>
      </c>
      <c r="J15">
        <v>1014</v>
      </c>
      <c r="K15">
        <f t="shared" si="2"/>
        <v>17539</v>
      </c>
      <c r="L15">
        <v>150</v>
      </c>
      <c r="M15">
        <f t="shared" si="3"/>
        <v>0.85523690062147217</v>
      </c>
      <c r="N15">
        <v>1</v>
      </c>
      <c r="O15">
        <f t="shared" si="4"/>
        <v>1</v>
      </c>
      <c r="P15" t="s">
        <v>1</v>
      </c>
    </row>
    <row r="16" spans="1:16" x14ac:dyDescent="0.35">
      <c r="A16" t="s">
        <v>558</v>
      </c>
      <c r="B16" t="s">
        <v>653</v>
      </c>
      <c r="C16">
        <f t="shared" si="0"/>
        <v>1</v>
      </c>
      <c r="D16">
        <v>1</v>
      </c>
      <c r="E16">
        <v>0</v>
      </c>
      <c r="F16">
        <v>1</v>
      </c>
      <c r="G16">
        <v>0</v>
      </c>
      <c r="H16">
        <f t="shared" si="1"/>
        <v>0</v>
      </c>
      <c r="I16">
        <v>3000</v>
      </c>
      <c r="J16">
        <v>3416</v>
      </c>
      <c r="K16">
        <f t="shared" si="2"/>
        <v>6416</v>
      </c>
      <c r="L16">
        <v>56</v>
      </c>
      <c r="M16">
        <f t="shared" si="3"/>
        <v>0.87281795511221938</v>
      </c>
      <c r="N16">
        <v>1</v>
      </c>
      <c r="O16">
        <f t="shared" si="4"/>
        <v>1</v>
      </c>
      <c r="P16" t="s">
        <v>1</v>
      </c>
    </row>
    <row r="17" spans="1:16" x14ac:dyDescent="0.35">
      <c r="A17" t="s">
        <v>260</v>
      </c>
      <c r="B17" t="s">
        <v>654</v>
      </c>
      <c r="C17">
        <f t="shared" si="0"/>
        <v>0</v>
      </c>
      <c r="D17">
        <v>1</v>
      </c>
      <c r="E17">
        <v>0</v>
      </c>
      <c r="F17">
        <v>0</v>
      </c>
      <c r="G17">
        <v>0</v>
      </c>
      <c r="H17">
        <f t="shared" si="1"/>
        <v>0</v>
      </c>
      <c r="I17">
        <v>3237</v>
      </c>
      <c r="J17">
        <v>0</v>
      </c>
      <c r="K17">
        <f t="shared" si="2"/>
        <v>3237</v>
      </c>
      <c r="L17">
        <v>30</v>
      </c>
      <c r="M17">
        <f t="shared" si="3"/>
        <v>0.92678405931417973</v>
      </c>
      <c r="N17">
        <v>1</v>
      </c>
      <c r="O17">
        <f t="shared" si="4"/>
        <v>1</v>
      </c>
      <c r="P17" t="s">
        <v>1</v>
      </c>
    </row>
    <row r="18" spans="1:16" x14ac:dyDescent="0.35">
      <c r="A18" t="s">
        <v>360</v>
      </c>
      <c r="B18" t="s">
        <v>653</v>
      </c>
      <c r="C18">
        <f t="shared" si="0"/>
        <v>1</v>
      </c>
      <c r="D18">
        <v>1</v>
      </c>
      <c r="E18">
        <v>0</v>
      </c>
      <c r="F18">
        <v>1</v>
      </c>
      <c r="G18">
        <v>3</v>
      </c>
      <c r="H18">
        <f t="shared" si="1"/>
        <v>1</v>
      </c>
      <c r="I18">
        <v>8750</v>
      </c>
      <c r="J18">
        <v>4996</v>
      </c>
      <c r="K18">
        <f t="shared" si="2"/>
        <v>13746</v>
      </c>
      <c r="L18">
        <v>130</v>
      </c>
      <c r="M18">
        <f t="shared" si="3"/>
        <v>0.94572966681216353</v>
      </c>
      <c r="N18">
        <v>1</v>
      </c>
      <c r="O18">
        <f t="shared" si="4"/>
        <v>1</v>
      </c>
      <c r="P18" t="s">
        <v>1</v>
      </c>
    </row>
    <row r="19" spans="1:16" x14ac:dyDescent="0.35">
      <c r="A19" t="s">
        <v>178</v>
      </c>
      <c r="B19" t="s">
        <v>653</v>
      </c>
      <c r="C19">
        <f t="shared" si="0"/>
        <v>1</v>
      </c>
      <c r="D19">
        <v>1</v>
      </c>
      <c r="E19">
        <v>0</v>
      </c>
      <c r="F19">
        <v>0</v>
      </c>
      <c r="G19">
        <v>0</v>
      </c>
      <c r="H19">
        <f t="shared" si="1"/>
        <v>0</v>
      </c>
      <c r="I19">
        <v>1916</v>
      </c>
      <c r="J19">
        <v>5063</v>
      </c>
      <c r="K19">
        <f t="shared" si="2"/>
        <v>6979</v>
      </c>
      <c r="L19">
        <v>67</v>
      </c>
      <c r="M19">
        <f t="shared" si="3"/>
        <v>0.960022925920619</v>
      </c>
      <c r="N19">
        <v>1</v>
      </c>
      <c r="O19">
        <f t="shared" si="4"/>
        <v>0</v>
      </c>
      <c r="P19" t="s">
        <v>3</v>
      </c>
    </row>
    <row r="20" spans="1:16" x14ac:dyDescent="0.35">
      <c r="A20" t="s">
        <v>577</v>
      </c>
      <c r="B20" t="s">
        <v>653</v>
      </c>
      <c r="C20">
        <f t="shared" si="0"/>
        <v>1</v>
      </c>
      <c r="D20">
        <v>1</v>
      </c>
      <c r="E20">
        <v>0</v>
      </c>
      <c r="F20">
        <v>1</v>
      </c>
      <c r="G20">
        <v>3</v>
      </c>
      <c r="H20">
        <f t="shared" si="1"/>
        <v>1</v>
      </c>
      <c r="I20">
        <v>4106</v>
      </c>
      <c r="J20">
        <v>0</v>
      </c>
      <c r="K20">
        <f t="shared" si="2"/>
        <v>4106</v>
      </c>
      <c r="L20">
        <v>40</v>
      </c>
      <c r="M20">
        <f t="shared" si="3"/>
        <v>0.97418412079883099</v>
      </c>
      <c r="N20">
        <v>1</v>
      </c>
      <c r="O20">
        <f t="shared" si="4"/>
        <v>1</v>
      </c>
      <c r="P20" t="s">
        <v>1</v>
      </c>
    </row>
    <row r="21" spans="1:16" x14ac:dyDescent="0.35">
      <c r="A21" t="s">
        <v>186</v>
      </c>
      <c r="B21" t="s">
        <v>653</v>
      </c>
      <c r="C21">
        <f t="shared" si="0"/>
        <v>1</v>
      </c>
      <c r="D21">
        <v>0</v>
      </c>
      <c r="E21">
        <v>0</v>
      </c>
      <c r="F21">
        <v>0</v>
      </c>
      <c r="G21">
        <v>0</v>
      </c>
      <c r="H21">
        <f t="shared" si="1"/>
        <v>0</v>
      </c>
      <c r="I21">
        <v>4885</v>
      </c>
      <c r="J21">
        <v>0</v>
      </c>
      <c r="K21">
        <f t="shared" si="2"/>
        <v>4885</v>
      </c>
      <c r="L21">
        <v>48</v>
      </c>
      <c r="M21">
        <f t="shared" si="3"/>
        <v>0.98259979529170938</v>
      </c>
      <c r="N21">
        <v>1</v>
      </c>
      <c r="O21">
        <f t="shared" si="4"/>
        <v>1</v>
      </c>
      <c r="P21" t="s">
        <v>1</v>
      </c>
    </row>
    <row r="22" spans="1:16" x14ac:dyDescent="0.35">
      <c r="A22" t="s">
        <v>145</v>
      </c>
      <c r="B22" t="s">
        <v>653</v>
      </c>
      <c r="C22">
        <f t="shared" si="0"/>
        <v>1</v>
      </c>
      <c r="D22">
        <v>1</v>
      </c>
      <c r="E22">
        <v>0</v>
      </c>
      <c r="F22">
        <v>1</v>
      </c>
      <c r="G22">
        <v>1</v>
      </c>
      <c r="H22">
        <f t="shared" si="1"/>
        <v>0</v>
      </c>
      <c r="I22">
        <v>1538</v>
      </c>
      <c r="J22">
        <v>1425</v>
      </c>
      <c r="K22">
        <f t="shared" si="2"/>
        <v>2963</v>
      </c>
      <c r="L22">
        <v>30</v>
      </c>
      <c r="M22">
        <f t="shared" si="3"/>
        <v>1.0124873439082012</v>
      </c>
      <c r="N22">
        <v>1</v>
      </c>
      <c r="O22">
        <f t="shared" si="4"/>
        <v>1</v>
      </c>
      <c r="P22" t="s">
        <v>1</v>
      </c>
    </row>
    <row r="23" spans="1:16" x14ac:dyDescent="0.35">
      <c r="A23" t="s">
        <v>120</v>
      </c>
      <c r="B23" t="s">
        <v>654</v>
      </c>
      <c r="C23">
        <f t="shared" si="0"/>
        <v>0</v>
      </c>
      <c r="D23">
        <v>1</v>
      </c>
      <c r="E23">
        <v>0</v>
      </c>
      <c r="F23">
        <v>0</v>
      </c>
      <c r="G23">
        <v>0</v>
      </c>
      <c r="H23">
        <f t="shared" si="1"/>
        <v>0</v>
      </c>
      <c r="I23">
        <v>4166</v>
      </c>
      <c r="J23">
        <v>0</v>
      </c>
      <c r="K23">
        <f t="shared" si="2"/>
        <v>4166</v>
      </c>
      <c r="L23">
        <v>44</v>
      </c>
      <c r="M23">
        <f t="shared" si="3"/>
        <v>1.0561689870379261</v>
      </c>
      <c r="N23">
        <v>1</v>
      </c>
      <c r="O23">
        <f t="shared" si="4"/>
        <v>1</v>
      </c>
      <c r="P23" t="s">
        <v>1</v>
      </c>
    </row>
    <row r="24" spans="1:16" x14ac:dyDescent="0.35">
      <c r="A24" t="s">
        <v>101</v>
      </c>
      <c r="B24" t="s">
        <v>653</v>
      </c>
      <c r="C24">
        <f t="shared" si="0"/>
        <v>1</v>
      </c>
      <c r="D24">
        <v>1</v>
      </c>
      <c r="E24">
        <v>0</v>
      </c>
      <c r="F24">
        <v>1</v>
      </c>
      <c r="G24">
        <v>2</v>
      </c>
      <c r="H24">
        <f t="shared" si="1"/>
        <v>0</v>
      </c>
      <c r="I24">
        <v>13650</v>
      </c>
      <c r="J24">
        <v>0</v>
      </c>
      <c r="K24">
        <f t="shared" si="2"/>
        <v>13650</v>
      </c>
      <c r="L24">
        <v>146.5</v>
      </c>
      <c r="M24">
        <f t="shared" si="3"/>
        <v>1.0732600732600732</v>
      </c>
      <c r="N24">
        <v>1</v>
      </c>
      <c r="O24">
        <f t="shared" si="4"/>
        <v>1</v>
      </c>
      <c r="P24" t="s">
        <v>1</v>
      </c>
    </row>
    <row r="25" spans="1:16" x14ac:dyDescent="0.35">
      <c r="A25" t="s">
        <v>398</v>
      </c>
      <c r="B25" t="s">
        <v>653</v>
      </c>
      <c r="C25">
        <f t="shared" si="0"/>
        <v>1</v>
      </c>
      <c r="D25">
        <v>1</v>
      </c>
      <c r="E25">
        <v>1</v>
      </c>
      <c r="F25">
        <v>1</v>
      </c>
      <c r="G25">
        <v>2</v>
      </c>
      <c r="H25">
        <f t="shared" si="1"/>
        <v>0</v>
      </c>
      <c r="I25">
        <v>1600</v>
      </c>
      <c r="J25">
        <v>20000</v>
      </c>
      <c r="K25">
        <f t="shared" si="2"/>
        <v>21600</v>
      </c>
      <c r="L25">
        <v>239</v>
      </c>
      <c r="M25">
        <f t="shared" si="3"/>
        <v>1.1064814814814816</v>
      </c>
      <c r="N25">
        <v>1</v>
      </c>
      <c r="O25">
        <f t="shared" si="4"/>
        <v>0</v>
      </c>
      <c r="P25" t="s">
        <v>3</v>
      </c>
    </row>
    <row r="26" spans="1:16" x14ac:dyDescent="0.35">
      <c r="A26" t="s">
        <v>233</v>
      </c>
      <c r="B26" t="s">
        <v>653</v>
      </c>
      <c r="C26">
        <f t="shared" si="0"/>
        <v>1</v>
      </c>
      <c r="D26">
        <v>1</v>
      </c>
      <c r="E26">
        <v>0</v>
      </c>
      <c r="F26">
        <v>1</v>
      </c>
      <c r="G26">
        <v>2</v>
      </c>
      <c r="H26">
        <f t="shared" si="1"/>
        <v>0</v>
      </c>
      <c r="I26">
        <v>5819</v>
      </c>
      <c r="J26">
        <v>5000</v>
      </c>
      <c r="K26">
        <f t="shared" si="2"/>
        <v>10819</v>
      </c>
      <c r="L26">
        <v>120</v>
      </c>
      <c r="M26">
        <f t="shared" si="3"/>
        <v>1.109159811442832</v>
      </c>
      <c r="N26">
        <v>1</v>
      </c>
      <c r="O26">
        <f t="shared" si="4"/>
        <v>1</v>
      </c>
      <c r="P26" t="s">
        <v>1</v>
      </c>
    </row>
    <row r="27" spans="1:16" hidden="1" x14ac:dyDescent="0.35">
      <c r="A27" t="s">
        <v>127</v>
      </c>
      <c r="B27" t="s">
        <v>653</v>
      </c>
      <c r="C27">
        <f t="shared" si="0"/>
        <v>1</v>
      </c>
      <c r="D27">
        <v>1</v>
      </c>
      <c r="E27">
        <v>1</v>
      </c>
      <c r="F27">
        <v>1</v>
      </c>
      <c r="G27">
        <v>1</v>
      </c>
      <c r="H27">
        <f t="shared" si="1"/>
        <v>0</v>
      </c>
      <c r="I27">
        <v>10513</v>
      </c>
      <c r="J27">
        <v>3850</v>
      </c>
      <c r="K27">
        <f t="shared" si="2"/>
        <v>14363</v>
      </c>
      <c r="L27">
        <v>160</v>
      </c>
      <c r="M27">
        <f t="shared" si="3"/>
        <v>1.1139734038849822</v>
      </c>
      <c r="N27">
        <v>0</v>
      </c>
      <c r="O27">
        <f t="shared" si="4"/>
        <v>0</v>
      </c>
      <c r="P27" t="s">
        <v>3</v>
      </c>
    </row>
    <row r="28" spans="1:16" x14ac:dyDescent="0.35">
      <c r="A28" t="s">
        <v>421</v>
      </c>
      <c r="B28" t="s">
        <v>653</v>
      </c>
      <c r="C28">
        <f t="shared" si="0"/>
        <v>1</v>
      </c>
      <c r="D28">
        <v>1</v>
      </c>
      <c r="E28">
        <v>0</v>
      </c>
      <c r="F28">
        <v>1</v>
      </c>
      <c r="G28">
        <v>0</v>
      </c>
      <c r="H28">
        <f t="shared" si="1"/>
        <v>0</v>
      </c>
      <c r="I28">
        <v>7333</v>
      </c>
      <c r="J28">
        <v>8333</v>
      </c>
      <c r="K28">
        <f t="shared" si="2"/>
        <v>15666</v>
      </c>
      <c r="L28">
        <v>175</v>
      </c>
      <c r="M28">
        <f t="shared" si="3"/>
        <v>1.1170688114387846</v>
      </c>
      <c r="N28">
        <v>1</v>
      </c>
      <c r="O28">
        <f t="shared" si="4"/>
        <v>1</v>
      </c>
      <c r="P28" t="s">
        <v>1</v>
      </c>
    </row>
    <row r="29" spans="1:16" x14ac:dyDescent="0.35">
      <c r="A29" t="s">
        <v>424</v>
      </c>
      <c r="B29" t="s">
        <v>653</v>
      </c>
      <c r="C29">
        <f t="shared" si="0"/>
        <v>1</v>
      </c>
      <c r="D29">
        <v>1</v>
      </c>
      <c r="E29">
        <v>0</v>
      </c>
      <c r="F29">
        <v>1</v>
      </c>
      <c r="G29">
        <v>0</v>
      </c>
      <c r="H29">
        <f t="shared" si="1"/>
        <v>0</v>
      </c>
      <c r="I29">
        <v>3539</v>
      </c>
      <c r="J29">
        <v>1376</v>
      </c>
      <c r="K29">
        <f t="shared" si="2"/>
        <v>4915</v>
      </c>
      <c r="L29">
        <v>55</v>
      </c>
      <c r="M29">
        <f t="shared" si="3"/>
        <v>1.119023397761953</v>
      </c>
      <c r="N29">
        <v>1</v>
      </c>
      <c r="O29">
        <f t="shared" si="4"/>
        <v>0</v>
      </c>
      <c r="P29" t="s">
        <v>3</v>
      </c>
    </row>
    <row r="30" spans="1:16" x14ac:dyDescent="0.35">
      <c r="A30" t="s">
        <v>225</v>
      </c>
      <c r="B30" t="s">
        <v>653</v>
      </c>
      <c r="C30">
        <f t="shared" si="0"/>
        <v>1</v>
      </c>
      <c r="D30">
        <v>1</v>
      </c>
      <c r="E30">
        <v>0</v>
      </c>
      <c r="F30">
        <v>1</v>
      </c>
      <c r="G30">
        <v>0</v>
      </c>
      <c r="H30">
        <f t="shared" si="1"/>
        <v>0</v>
      </c>
      <c r="I30">
        <v>3716</v>
      </c>
      <c r="J30">
        <v>0</v>
      </c>
      <c r="K30">
        <f t="shared" si="2"/>
        <v>3716</v>
      </c>
      <c r="L30">
        <v>42</v>
      </c>
      <c r="M30">
        <f t="shared" si="3"/>
        <v>1.1302475780409043</v>
      </c>
      <c r="N30">
        <v>1</v>
      </c>
      <c r="O30">
        <f t="shared" si="4"/>
        <v>1</v>
      </c>
      <c r="P30" t="s">
        <v>1</v>
      </c>
    </row>
    <row r="31" spans="1:16" x14ac:dyDescent="0.35">
      <c r="A31" t="s">
        <v>550</v>
      </c>
      <c r="B31" t="s">
        <v>654</v>
      </c>
      <c r="C31">
        <f t="shared" si="0"/>
        <v>0</v>
      </c>
      <c r="D31">
        <v>1</v>
      </c>
      <c r="E31">
        <v>0</v>
      </c>
      <c r="F31">
        <v>1</v>
      </c>
      <c r="G31">
        <v>0</v>
      </c>
      <c r="H31">
        <f t="shared" si="1"/>
        <v>0</v>
      </c>
      <c r="I31">
        <v>3166</v>
      </c>
      <c r="J31">
        <v>0</v>
      </c>
      <c r="K31">
        <f t="shared" si="2"/>
        <v>3166</v>
      </c>
      <c r="L31">
        <v>36</v>
      </c>
      <c r="M31">
        <f t="shared" si="3"/>
        <v>1.137081490840177</v>
      </c>
      <c r="N31">
        <v>1</v>
      </c>
      <c r="O31">
        <f t="shared" si="4"/>
        <v>1</v>
      </c>
      <c r="P31" t="s">
        <v>1</v>
      </c>
    </row>
    <row r="32" spans="1:16" x14ac:dyDescent="0.35">
      <c r="A32" t="s">
        <v>493</v>
      </c>
      <c r="B32" t="s">
        <v>653</v>
      </c>
      <c r="C32">
        <f t="shared" si="0"/>
        <v>1</v>
      </c>
      <c r="D32">
        <v>0</v>
      </c>
      <c r="E32">
        <v>0</v>
      </c>
      <c r="F32">
        <v>1</v>
      </c>
      <c r="G32">
        <v>2</v>
      </c>
      <c r="H32">
        <f t="shared" si="1"/>
        <v>0</v>
      </c>
      <c r="I32">
        <v>2192</v>
      </c>
      <c r="J32">
        <v>1742</v>
      </c>
      <c r="K32">
        <f t="shared" si="2"/>
        <v>3934</v>
      </c>
      <c r="L32">
        <v>45</v>
      </c>
      <c r="M32">
        <f t="shared" si="3"/>
        <v>1.1438739196746313</v>
      </c>
      <c r="N32">
        <v>1</v>
      </c>
      <c r="O32">
        <f t="shared" si="4"/>
        <v>1</v>
      </c>
      <c r="P32" t="s">
        <v>1</v>
      </c>
    </row>
    <row r="33" spans="1:16" x14ac:dyDescent="0.35">
      <c r="A33" t="s">
        <v>239</v>
      </c>
      <c r="B33" t="s">
        <v>653</v>
      </c>
      <c r="C33">
        <f t="shared" si="0"/>
        <v>1</v>
      </c>
      <c r="D33">
        <v>1</v>
      </c>
      <c r="E33">
        <v>0</v>
      </c>
      <c r="F33">
        <v>1</v>
      </c>
      <c r="G33">
        <v>2</v>
      </c>
      <c r="H33">
        <f t="shared" si="1"/>
        <v>0</v>
      </c>
      <c r="I33">
        <v>9703</v>
      </c>
      <c r="J33">
        <v>0</v>
      </c>
      <c r="K33">
        <f t="shared" si="2"/>
        <v>9703</v>
      </c>
      <c r="L33">
        <v>112</v>
      </c>
      <c r="M33">
        <f t="shared" si="3"/>
        <v>1.1542821807688344</v>
      </c>
      <c r="N33">
        <v>1</v>
      </c>
      <c r="O33">
        <f t="shared" si="4"/>
        <v>1</v>
      </c>
      <c r="P33" t="s">
        <v>1</v>
      </c>
    </row>
    <row r="34" spans="1:16" x14ac:dyDescent="0.35">
      <c r="A34" t="s">
        <v>238</v>
      </c>
      <c r="B34" t="s">
        <v>653</v>
      </c>
      <c r="C34">
        <f t="shared" si="0"/>
        <v>1</v>
      </c>
      <c r="D34">
        <v>1</v>
      </c>
      <c r="E34">
        <v>1</v>
      </c>
      <c r="F34">
        <v>0</v>
      </c>
      <c r="G34">
        <v>0</v>
      </c>
      <c r="H34">
        <f t="shared" si="1"/>
        <v>0</v>
      </c>
      <c r="I34">
        <v>6050</v>
      </c>
      <c r="J34">
        <v>4333</v>
      </c>
      <c r="K34">
        <f t="shared" si="2"/>
        <v>10383</v>
      </c>
      <c r="L34">
        <v>120</v>
      </c>
      <c r="M34">
        <f t="shared" si="3"/>
        <v>1.1557353366079168</v>
      </c>
      <c r="N34">
        <v>1</v>
      </c>
      <c r="O34">
        <f t="shared" si="4"/>
        <v>0</v>
      </c>
      <c r="P34" t="s">
        <v>3</v>
      </c>
    </row>
    <row r="35" spans="1:16" hidden="1" x14ac:dyDescent="0.35">
      <c r="A35" t="s">
        <v>246</v>
      </c>
      <c r="B35" t="s">
        <v>653</v>
      </c>
      <c r="C35">
        <f t="shared" si="0"/>
        <v>1</v>
      </c>
      <c r="D35">
        <v>1</v>
      </c>
      <c r="E35">
        <v>1</v>
      </c>
      <c r="F35">
        <v>0</v>
      </c>
      <c r="G35">
        <v>0</v>
      </c>
      <c r="H35">
        <f t="shared" si="1"/>
        <v>0</v>
      </c>
      <c r="I35">
        <v>16250</v>
      </c>
      <c r="J35">
        <v>0</v>
      </c>
      <c r="K35">
        <f t="shared" si="2"/>
        <v>16250</v>
      </c>
      <c r="L35">
        <v>192</v>
      </c>
      <c r="M35">
        <f t="shared" si="3"/>
        <v>1.1815384615384614</v>
      </c>
      <c r="N35">
        <v>0</v>
      </c>
      <c r="O35">
        <f t="shared" si="4"/>
        <v>0</v>
      </c>
      <c r="P35" t="s">
        <v>3</v>
      </c>
    </row>
    <row r="36" spans="1:16" x14ac:dyDescent="0.35">
      <c r="A36" t="s">
        <v>430</v>
      </c>
      <c r="B36" t="s">
        <v>653</v>
      </c>
      <c r="C36">
        <f t="shared" si="0"/>
        <v>1</v>
      </c>
      <c r="D36">
        <v>1</v>
      </c>
      <c r="E36">
        <v>1</v>
      </c>
      <c r="F36">
        <v>0</v>
      </c>
      <c r="G36">
        <v>0</v>
      </c>
      <c r="H36">
        <f t="shared" si="1"/>
        <v>0</v>
      </c>
      <c r="I36">
        <v>7085</v>
      </c>
      <c r="J36">
        <v>0</v>
      </c>
      <c r="K36">
        <f t="shared" si="2"/>
        <v>7085</v>
      </c>
      <c r="L36">
        <v>84</v>
      </c>
      <c r="M36">
        <f t="shared" si="3"/>
        <v>1.1856033874382499</v>
      </c>
      <c r="N36">
        <v>1</v>
      </c>
      <c r="O36">
        <f t="shared" si="4"/>
        <v>1</v>
      </c>
      <c r="P36" t="s">
        <v>1</v>
      </c>
    </row>
    <row r="37" spans="1:16" x14ac:dyDescent="0.35">
      <c r="A37" t="s">
        <v>261</v>
      </c>
      <c r="B37" t="s">
        <v>653</v>
      </c>
      <c r="C37">
        <f t="shared" si="0"/>
        <v>1</v>
      </c>
      <c r="D37">
        <v>1</v>
      </c>
      <c r="E37">
        <v>0</v>
      </c>
      <c r="F37">
        <v>1</v>
      </c>
      <c r="G37">
        <v>0</v>
      </c>
      <c r="H37">
        <f t="shared" si="1"/>
        <v>0</v>
      </c>
      <c r="I37">
        <v>11146</v>
      </c>
      <c r="J37">
        <v>0</v>
      </c>
      <c r="K37">
        <f t="shared" si="2"/>
        <v>11146</v>
      </c>
      <c r="L37">
        <v>136</v>
      </c>
      <c r="M37">
        <f t="shared" si="3"/>
        <v>1.2201686703750225</v>
      </c>
      <c r="N37">
        <v>1</v>
      </c>
      <c r="O37">
        <f t="shared" si="4"/>
        <v>1</v>
      </c>
      <c r="P37" t="s">
        <v>1</v>
      </c>
    </row>
    <row r="38" spans="1:16" hidden="1" x14ac:dyDescent="0.35">
      <c r="A38" t="s">
        <v>121</v>
      </c>
      <c r="B38" t="s">
        <v>654</v>
      </c>
      <c r="C38">
        <f t="shared" si="0"/>
        <v>0</v>
      </c>
      <c r="D38">
        <v>1</v>
      </c>
      <c r="E38">
        <v>0</v>
      </c>
      <c r="F38">
        <v>0</v>
      </c>
      <c r="G38">
        <v>0</v>
      </c>
      <c r="H38">
        <f t="shared" si="1"/>
        <v>0</v>
      </c>
      <c r="I38">
        <v>2137</v>
      </c>
      <c r="J38">
        <v>8980</v>
      </c>
      <c r="K38">
        <f t="shared" si="2"/>
        <v>11117</v>
      </c>
      <c r="L38">
        <v>137</v>
      </c>
      <c r="M38">
        <f t="shared" si="3"/>
        <v>1.2323468561662321</v>
      </c>
      <c r="N38">
        <v>0</v>
      </c>
      <c r="O38">
        <f t="shared" si="4"/>
        <v>1</v>
      </c>
      <c r="P38" t="s">
        <v>1</v>
      </c>
    </row>
    <row r="39" spans="1:16" hidden="1" x14ac:dyDescent="0.35">
      <c r="A39" t="s">
        <v>404</v>
      </c>
      <c r="B39" t="s">
        <v>653</v>
      </c>
      <c r="C39">
        <f t="shared" si="0"/>
        <v>1</v>
      </c>
      <c r="D39">
        <v>1</v>
      </c>
      <c r="E39">
        <v>0</v>
      </c>
      <c r="F39">
        <v>1</v>
      </c>
      <c r="G39">
        <v>1</v>
      </c>
      <c r="H39">
        <f t="shared" si="1"/>
        <v>0</v>
      </c>
      <c r="I39">
        <v>7250</v>
      </c>
      <c r="J39">
        <v>1667</v>
      </c>
      <c r="K39">
        <f t="shared" si="2"/>
        <v>8917</v>
      </c>
      <c r="L39">
        <v>110</v>
      </c>
      <c r="M39">
        <f t="shared" si="3"/>
        <v>1.233598743972188</v>
      </c>
      <c r="N39">
        <v>0</v>
      </c>
      <c r="O39">
        <f t="shared" si="4"/>
        <v>0</v>
      </c>
      <c r="P39" t="s">
        <v>3</v>
      </c>
    </row>
    <row r="40" spans="1:16" x14ac:dyDescent="0.35">
      <c r="A40" t="s">
        <v>84</v>
      </c>
      <c r="B40" t="s">
        <v>653</v>
      </c>
      <c r="C40">
        <f t="shared" si="0"/>
        <v>1</v>
      </c>
      <c r="D40">
        <v>1</v>
      </c>
      <c r="E40">
        <v>0</v>
      </c>
      <c r="F40">
        <v>1</v>
      </c>
      <c r="G40">
        <v>1</v>
      </c>
      <c r="H40">
        <f t="shared" si="1"/>
        <v>0</v>
      </c>
      <c r="I40">
        <v>3988</v>
      </c>
      <c r="J40">
        <v>0</v>
      </c>
      <c r="K40">
        <f t="shared" si="2"/>
        <v>3988</v>
      </c>
      <c r="L40">
        <v>50</v>
      </c>
      <c r="M40">
        <f t="shared" si="3"/>
        <v>1.2537612838515546</v>
      </c>
      <c r="N40">
        <v>1</v>
      </c>
      <c r="O40">
        <f t="shared" si="4"/>
        <v>1</v>
      </c>
      <c r="P40" t="s">
        <v>1</v>
      </c>
    </row>
    <row r="41" spans="1:16" x14ac:dyDescent="0.35">
      <c r="A41" t="s">
        <v>114</v>
      </c>
      <c r="B41" t="s">
        <v>653</v>
      </c>
      <c r="C41">
        <f t="shared" si="0"/>
        <v>1</v>
      </c>
      <c r="D41">
        <v>1</v>
      </c>
      <c r="E41">
        <v>0</v>
      </c>
      <c r="F41">
        <v>1</v>
      </c>
      <c r="G41">
        <v>1</v>
      </c>
      <c r="H41">
        <f t="shared" si="1"/>
        <v>0</v>
      </c>
      <c r="I41">
        <v>14583</v>
      </c>
      <c r="J41">
        <v>0</v>
      </c>
      <c r="K41">
        <f t="shared" si="2"/>
        <v>14583</v>
      </c>
      <c r="L41">
        <v>185</v>
      </c>
      <c r="M41">
        <f t="shared" si="3"/>
        <v>1.2686004251525749</v>
      </c>
      <c r="N41">
        <v>1</v>
      </c>
      <c r="O41">
        <f t="shared" si="4"/>
        <v>1</v>
      </c>
      <c r="P41" t="s">
        <v>1</v>
      </c>
    </row>
    <row r="42" spans="1:16" x14ac:dyDescent="0.35">
      <c r="A42" t="s">
        <v>183</v>
      </c>
      <c r="B42" t="s">
        <v>653</v>
      </c>
      <c r="C42">
        <f t="shared" si="0"/>
        <v>1</v>
      </c>
      <c r="D42">
        <v>1</v>
      </c>
      <c r="E42">
        <v>0</v>
      </c>
      <c r="F42">
        <v>1</v>
      </c>
      <c r="G42">
        <v>0</v>
      </c>
      <c r="H42">
        <f t="shared" si="1"/>
        <v>0</v>
      </c>
      <c r="I42">
        <v>2383</v>
      </c>
      <c r="J42">
        <v>2138</v>
      </c>
      <c r="K42">
        <f t="shared" si="2"/>
        <v>4521</v>
      </c>
      <c r="L42">
        <v>58</v>
      </c>
      <c r="M42">
        <f t="shared" si="3"/>
        <v>1.2829020128290201</v>
      </c>
      <c r="N42">
        <v>1</v>
      </c>
      <c r="O42">
        <f t="shared" si="4"/>
        <v>1</v>
      </c>
      <c r="P42" t="s">
        <v>1</v>
      </c>
    </row>
    <row r="43" spans="1:16" x14ac:dyDescent="0.35">
      <c r="A43" t="s">
        <v>136</v>
      </c>
      <c r="B43" t="s">
        <v>653</v>
      </c>
      <c r="C43">
        <f t="shared" si="0"/>
        <v>1</v>
      </c>
      <c r="D43">
        <v>1</v>
      </c>
      <c r="E43">
        <v>1</v>
      </c>
      <c r="F43">
        <v>1</v>
      </c>
      <c r="G43">
        <v>2</v>
      </c>
      <c r="H43">
        <f t="shared" si="1"/>
        <v>0</v>
      </c>
      <c r="I43">
        <v>3316</v>
      </c>
      <c r="J43">
        <v>3500</v>
      </c>
      <c r="K43">
        <f t="shared" si="2"/>
        <v>6816</v>
      </c>
      <c r="L43">
        <v>88</v>
      </c>
      <c r="M43">
        <f t="shared" si="3"/>
        <v>1.2910798122065728</v>
      </c>
      <c r="N43">
        <v>1</v>
      </c>
      <c r="O43">
        <f t="shared" si="4"/>
        <v>1</v>
      </c>
      <c r="P43" t="s">
        <v>1</v>
      </c>
    </row>
    <row r="44" spans="1:16" x14ac:dyDescent="0.35">
      <c r="A44" t="s">
        <v>467</v>
      </c>
      <c r="B44" t="s">
        <v>654</v>
      </c>
      <c r="C44">
        <f t="shared" si="0"/>
        <v>0</v>
      </c>
      <c r="D44">
        <v>0</v>
      </c>
      <c r="E44">
        <v>1</v>
      </c>
      <c r="F44">
        <v>0</v>
      </c>
      <c r="G44">
        <v>0</v>
      </c>
      <c r="H44">
        <f t="shared" si="1"/>
        <v>0</v>
      </c>
      <c r="I44">
        <v>17263</v>
      </c>
      <c r="J44">
        <v>0</v>
      </c>
      <c r="K44">
        <f t="shared" si="2"/>
        <v>17263</v>
      </c>
      <c r="L44">
        <v>225</v>
      </c>
      <c r="M44">
        <f t="shared" si="3"/>
        <v>1.3033655795632277</v>
      </c>
      <c r="N44">
        <v>1</v>
      </c>
      <c r="O44">
        <f t="shared" si="4"/>
        <v>1</v>
      </c>
      <c r="P44" t="s">
        <v>1</v>
      </c>
    </row>
    <row r="45" spans="1:16" hidden="1" x14ac:dyDescent="0.35">
      <c r="A45" t="s">
        <v>177</v>
      </c>
      <c r="B45" t="s">
        <v>653</v>
      </c>
      <c r="C45">
        <f t="shared" si="0"/>
        <v>1</v>
      </c>
      <c r="D45">
        <v>1</v>
      </c>
      <c r="E45">
        <v>0</v>
      </c>
      <c r="F45">
        <v>1</v>
      </c>
      <c r="G45">
        <v>1</v>
      </c>
      <c r="H45">
        <f t="shared" si="1"/>
        <v>0</v>
      </c>
      <c r="I45">
        <v>6400</v>
      </c>
      <c r="J45">
        <v>7250</v>
      </c>
      <c r="K45">
        <f t="shared" si="2"/>
        <v>13650</v>
      </c>
      <c r="L45">
        <v>180</v>
      </c>
      <c r="M45">
        <f t="shared" si="3"/>
        <v>1.3186813186813187</v>
      </c>
      <c r="N45">
        <v>0</v>
      </c>
      <c r="O45">
        <f t="shared" si="4"/>
        <v>0</v>
      </c>
      <c r="P45" t="s">
        <v>3</v>
      </c>
    </row>
    <row r="46" spans="1:16" x14ac:dyDescent="0.35">
      <c r="A46" t="s">
        <v>415</v>
      </c>
      <c r="B46" t="s">
        <v>653</v>
      </c>
      <c r="C46">
        <v>1</v>
      </c>
      <c r="D46">
        <v>1</v>
      </c>
      <c r="E46">
        <v>0</v>
      </c>
      <c r="F46">
        <v>0</v>
      </c>
      <c r="G46">
        <v>0</v>
      </c>
      <c r="H46">
        <f t="shared" si="1"/>
        <v>0</v>
      </c>
      <c r="I46">
        <v>1926</v>
      </c>
      <c r="J46">
        <v>1851</v>
      </c>
      <c r="K46">
        <f t="shared" si="2"/>
        <v>3777</v>
      </c>
      <c r="L46">
        <v>50</v>
      </c>
      <c r="M46">
        <f t="shared" si="3"/>
        <v>1.3238019592268997</v>
      </c>
      <c r="N46">
        <v>1</v>
      </c>
      <c r="O46">
        <f t="shared" si="4"/>
        <v>1</v>
      </c>
      <c r="P46" t="s">
        <v>1</v>
      </c>
    </row>
    <row r="47" spans="1:16" x14ac:dyDescent="0.35">
      <c r="A47" t="s">
        <v>168</v>
      </c>
      <c r="B47" t="s">
        <v>680</v>
      </c>
      <c r="C47">
        <v>1</v>
      </c>
      <c r="D47">
        <v>1</v>
      </c>
      <c r="E47">
        <v>0</v>
      </c>
      <c r="F47">
        <v>1</v>
      </c>
      <c r="G47">
        <v>3</v>
      </c>
      <c r="H47">
        <f t="shared" si="1"/>
        <v>1</v>
      </c>
      <c r="I47">
        <v>51763</v>
      </c>
      <c r="J47">
        <v>0</v>
      </c>
      <c r="K47">
        <f t="shared" si="2"/>
        <v>51763</v>
      </c>
      <c r="L47">
        <v>700</v>
      </c>
      <c r="M47">
        <f t="shared" si="3"/>
        <v>1.3523172922744044</v>
      </c>
      <c r="N47">
        <v>1</v>
      </c>
      <c r="O47">
        <f t="shared" si="4"/>
        <v>1</v>
      </c>
      <c r="P47" t="s">
        <v>1</v>
      </c>
    </row>
    <row r="48" spans="1:16" hidden="1" x14ac:dyDescent="0.35">
      <c r="A48" t="s">
        <v>22</v>
      </c>
      <c r="B48" t="s">
        <v>653</v>
      </c>
      <c r="C48">
        <f t="shared" ref="C48:C65" si="5">IF(B48=" male",1,0)</f>
        <v>1</v>
      </c>
      <c r="D48">
        <v>0</v>
      </c>
      <c r="E48">
        <v>0</v>
      </c>
      <c r="F48">
        <v>1</v>
      </c>
      <c r="G48">
        <v>0</v>
      </c>
      <c r="H48">
        <f t="shared" si="1"/>
        <v>0</v>
      </c>
      <c r="I48">
        <v>7660</v>
      </c>
      <c r="J48">
        <v>0</v>
      </c>
      <c r="K48">
        <f t="shared" si="2"/>
        <v>7660</v>
      </c>
      <c r="L48">
        <v>104</v>
      </c>
      <c r="M48">
        <f t="shared" si="3"/>
        <v>1.3577023498694516</v>
      </c>
      <c r="N48">
        <v>0</v>
      </c>
      <c r="O48">
        <f t="shared" si="4"/>
        <v>0</v>
      </c>
      <c r="P48" t="s">
        <v>3</v>
      </c>
    </row>
    <row r="49" spans="1:16" x14ac:dyDescent="0.35">
      <c r="A49" t="s">
        <v>187</v>
      </c>
      <c r="B49" t="s">
        <v>653</v>
      </c>
      <c r="C49">
        <f t="shared" si="5"/>
        <v>1</v>
      </c>
      <c r="D49">
        <v>1</v>
      </c>
      <c r="E49">
        <v>0</v>
      </c>
      <c r="F49">
        <v>0</v>
      </c>
      <c r="G49">
        <v>0</v>
      </c>
      <c r="H49">
        <f t="shared" si="1"/>
        <v>0</v>
      </c>
      <c r="I49">
        <v>12000</v>
      </c>
      <c r="J49">
        <v>0</v>
      </c>
      <c r="K49">
        <f t="shared" si="2"/>
        <v>12000</v>
      </c>
      <c r="L49">
        <v>164</v>
      </c>
      <c r="M49">
        <f t="shared" si="3"/>
        <v>1.3666666666666667</v>
      </c>
      <c r="N49">
        <v>1</v>
      </c>
      <c r="O49">
        <f t="shared" si="4"/>
        <v>0</v>
      </c>
      <c r="P49" t="s">
        <v>3</v>
      </c>
    </row>
    <row r="50" spans="1:16" x14ac:dyDescent="0.35">
      <c r="A50" t="s">
        <v>495</v>
      </c>
      <c r="B50" t="s">
        <v>653</v>
      </c>
      <c r="C50">
        <f t="shared" si="5"/>
        <v>1</v>
      </c>
      <c r="D50">
        <v>1</v>
      </c>
      <c r="E50">
        <v>1</v>
      </c>
      <c r="F50">
        <v>1</v>
      </c>
      <c r="G50">
        <v>3</v>
      </c>
      <c r="H50">
        <f t="shared" si="1"/>
        <v>1</v>
      </c>
      <c r="I50">
        <v>5677</v>
      </c>
      <c r="J50">
        <v>1424</v>
      </c>
      <c r="K50">
        <f t="shared" si="2"/>
        <v>7101</v>
      </c>
      <c r="L50">
        <v>100</v>
      </c>
      <c r="M50">
        <f t="shared" si="3"/>
        <v>1.4082523588227009</v>
      </c>
      <c r="N50">
        <v>1</v>
      </c>
      <c r="O50">
        <f t="shared" si="4"/>
        <v>1</v>
      </c>
      <c r="P50" t="s">
        <v>1</v>
      </c>
    </row>
    <row r="51" spans="1:16" x14ac:dyDescent="0.35">
      <c r="A51" t="s">
        <v>236</v>
      </c>
      <c r="B51" t="s">
        <v>653</v>
      </c>
      <c r="C51">
        <f t="shared" si="5"/>
        <v>1</v>
      </c>
      <c r="D51">
        <v>1</v>
      </c>
      <c r="E51">
        <v>1</v>
      </c>
      <c r="F51">
        <v>1</v>
      </c>
      <c r="G51">
        <v>2</v>
      </c>
      <c r="H51">
        <f t="shared" si="1"/>
        <v>0</v>
      </c>
      <c r="I51">
        <v>6250</v>
      </c>
      <c r="J51">
        <v>1300</v>
      </c>
      <c r="K51">
        <f t="shared" si="2"/>
        <v>7550</v>
      </c>
      <c r="L51">
        <v>108</v>
      </c>
      <c r="M51">
        <f t="shared" si="3"/>
        <v>1.4304635761589404</v>
      </c>
      <c r="N51">
        <v>1</v>
      </c>
      <c r="O51">
        <f t="shared" si="4"/>
        <v>1</v>
      </c>
      <c r="P51" t="s">
        <v>1</v>
      </c>
    </row>
    <row r="52" spans="1:16" x14ac:dyDescent="0.35">
      <c r="A52" t="s">
        <v>274</v>
      </c>
      <c r="B52" t="s">
        <v>653</v>
      </c>
      <c r="C52">
        <f t="shared" si="5"/>
        <v>1</v>
      </c>
      <c r="D52">
        <v>1</v>
      </c>
      <c r="E52">
        <v>0</v>
      </c>
      <c r="F52">
        <v>0</v>
      </c>
      <c r="G52">
        <v>0</v>
      </c>
      <c r="H52">
        <f t="shared" si="1"/>
        <v>0</v>
      </c>
      <c r="I52">
        <v>3158</v>
      </c>
      <c r="J52">
        <v>3053</v>
      </c>
      <c r="K52">
        <f t="shared" si="2"/>
        <v>6211</v>
      </c>
      <c r="L52">
        <v>89</v>
      </c>
      <c r="M52">
        <f t="shared" si="3"/>
        <v>1.4329415553051039</v>
      </c>
      <c r="N52">
        <v>1</v>
      </c>
      <c r="O52">
        <f t="shared" si="4"/>
        <v>1</v>
      </c>
      <c r="P52" t="s">
        <v>1</v>
      </c>
    </row>
    <row r="53" spans="1:16" x14ac:dyDescent="0.35">
      <c r="A53" t="s">
        <v>341</v>
      </c>
      <c r="B53" t="s">
        <v>653</v>
      </c>
      <c r="C53">
        <f t="shared" si="5"/>
        <v>1</v>
      </c>
      <c r="D53">
        <v>1</v>
      </c>
      <c r="E53">
        <v>0</v>
      </c>
      <c r="F53">
        <v>1</v>
      </c>
      <c r="G53">
        <v>2</v>
      </c>
      <c r="H53">
        <f t="shared" si="1"/>
        <v>0</v>
      </c>
      <c r="I53">
        <v>8333</v>
      </c>
      <c r="J53">
        <v>3167</v>
      </c>
      <c r="K53">
        <f t="shared" si="2"/>
        <v>11500</v>
      </c>
      <c r="L53">
        <v>165</v>
      </c>
      <c r="M53">
        <f t="shared" si="3"/>
        <v>1.4347826086956521</v>
      </c>
      <c r="N53">
        <v>1</v>
      </c>
      <c r="O53">
        <f t="shared" si="4"/>
        <v>1</v>
      </c>
      <c r="P53" t="s">
        <v>1</v>
      </c>
    </row>
    <row r="54" spans="1:16" hidden="1" x14ac:dyDescent="0.35">
      <c r="A54" t="s">
        <v>213</v>
      </c>
      <c r="B54" t="s">
        <v>653</v>
      </c>
      <c r="C54">
        <f t="shared" si="5"/>
        <v>1</v>
      </c>
      <c r="D54">
        <v>1</v>
      </c>
      <c r="E54">
        <v>0</v>
      </c>
      <c r="F54">
        <v>1</v>
      </c>
      <c r="G54">
        <v>2</v>
      </c>
      <c r="H54">
        <f t="shared" si="1"/>
        <v>0</v>
      </c>
      <c r="I54">
        <v>5000</v>
      </c>
      <c r="J54">
        <v>0</v>
      </c>
      <c r="K54">
        <f t="shared" si="2"/>
        <v>5000</v>
      </c>
      <c r="L54">
        <v>72</v>
      </c>
      <c r="M54">
        <f t="shared" si="3"/>
        <v>1.44</v>
      </c>
      <c r="N54">
        <v>0</v>
      </c>
      <c r="O54">
        <f t="shared" si="4"/>
        <v>0</v>
      </c>
      <c r="P54" t="s">
        <v>3</v>
      </c>
    </row>
    <row r="55" spans="1:16" x14ac:dyDescent="0.35">
      <c r="A55" t="s">
        <v>414</v>
      </c>
      <c r="B55" t="s">
        <v>654</v>
      </c>
      <c r="C55">
        <f t="shared" si="5"/>
        <v>0</v>
      </c>
      <c r="D55">
        <v>1</v>
      </c>
      <c r="E55">
        <v>0</v>
      </c>
      <c r="F55">
        <v>1</v>
      </c>
      <c r="G55">
        <v>2</v>
      </c>
      <c r="H55">
        <f t="shared" si="1"/>
        <v>0</v>
      </c>
      <c r="I55">
        <v>10047</v>
      </c>
      <c r="J55">
        <v>0</v>
      </c>
      <c r="K55">
        <f t="shared" si="2"/>
        <v>10047</v>
      </c>
      <c r="L55">
        <v>146.5</v>
      </c>
      <c r="M55">
        <f t="shared" si="3"/>
        <v>1.4581467104608341</v>
      </c>
      <c r="N55">
        <v>1</v>
      </c>
      <c r="O55">
        <f t="shared" si="4"/>
        <v>1</v>
      </c>
      <c r="P55" t="s">
        <v>1</v>
      </c>
    </row>
    <row r="56" spans="1:16" hidden="1" x14ac:dyDescent="0.35">
      <c r="A56" t="s">
        <v>11</v>
      </c>
      <c r="B56" t="s">
        <v>653</v>
      </c>
      <c r="C56">
        <f t="shared" si="5"/>
        <v>1</v>
      </c>
      <c r="D56">
        <v>1</v>
      </c>
      <c r="E56">
        <v>0</v>
      </c>
      <c r="F56">
        <v>1</v>
      </c>
      <c r="G56">
        <v>1</v>
      </c>
      <c r="H56">
        <f t="shared" si="1"/>
        <v>0</v>
      </c>
      <c r="I56">
        <v>12841</v>
      </c>
      <c r="J56">
        <v>10968</v>
      </c>
      <c r="K56">
        <f t="shared" si="2"/>
        <v>23809</v>
      </c>
      <c r="L56">
        <v>349</v>
      </c>
      <c r="M56">
        <f t="shared" si="3"/>
        <v>1.4658322483094628</v>
      </c>
      <c r="N56">
        <v>0</v>
      </c>
      <c r="O56">
        <f t="shared" si="4"/>
        <v>0</v>
      </c>
      <c r="P56" t="s">
        <v>3</v>
      </c>
    </row>
    <row r="57" spans="1:16" x14ac:dyDescent="0.35">
      <c r="A57" t="s">
        <v>144</v>
      </c>
      <c r="B57" t="s">
        <v>654</v>
      </c>
      <c r="C57">
        <f t="shared" si="5"/>
        <v>0</v>
      </c>
      <c r="D57">
        <v>1</v>
      </c>
      <c r="E57">
        <v>0</v>
      </c>
      <c r="F57">
        <v>1</v>
      </c>
      <c r="G57">
        <v>0</v>
      </c>
      <c r="H57">
        <f t="shared" si="1"/>
        <v>0</v>
      </c>
      <c r="I57">
        <v>2330</v>
      </c>
      <c r="J57">
        <v>4486</v>
      </c>
      <c r="K57">
        <f t="shared" si="2"/>
        <v>6816</v>
      </c>
      <c r="L57">
        <v>100</v>
      </c>
      <c r="M57">
        <f t="shared" si="3"/>
        <v>1.4671361502347418</v>
      </c>
      <c r="N57">
        <v>1</v>
      </c>
      <c r="O57">
        <f t="shared" si="4"/>
        <v>1</v>
      </c>
      <c r="P57" t="s">
        <v>1</v>
      </c>
    </row>
    <row r="58" spans="1:16" x14ac:dyDescent="0.35">
      <c r="A58" t="s">
        <v>477</v>
      </c>
      <c r="B58" t="s">
        <v>653</v>
      </c>
      <c r="C58">
        <f t="shared" si="5"/>
        <v>1</v>
      </c>
      <c r="D58">
        <v>0</v>
      </c>
      <c r="E58">
        <v>0</v>
      </c>
      <c r="F58">
        <v>1</v>
      </c>
      <c r="G58">
        <v>1</v>
      </c>
      <c r="H58">
        <f t="shared" si="1"/>
        <v>0</v>
      </c>
      <c r="I58">
        <v>4050</v>
      </c>
      <c r="J58">
        <v>5302</v>
      </c>
      <c r="K58">
        <f t="shared" si="2"/>
        <v>9352</v>
      </c>
      <c r="L58">
        <v>138</v>
      </c>
      <c r="M58">
        <f t="shared" si="3"/>
        <v>1.4756201881950384</v>
      </c>
      <c r="N58">
        <v>1</v>
      </c>
      <c r="O58">
        <f t="shared" si="4"/>
        <v>0</v>
      </c>
      <c r="P58" t="s">
        <v>3</v>
      </c>
    </row>
    <row r="59" spans="1:16" x14ac:dyDescent="0.35">
      <c r="A59" t="s">
        <v>471</v>
      </c>
      <c r="B59" t="s">
        <v>653</v>
      </c>
      <c r="C59">
        <f t="shared" si="5"/>
        <v>1</v>
      </c>
      <c r="D59">
        <v>1</v>
      </c>
      <c r="E59">
        <v>0</v>
      </c>
      <c r="F59">
        <v>1</v>
      </c>
      <c r="G59">
        <v>0</v>
      </c>
      <c r="H59">
        <f t="shared" si="1"/>
        <v>0</v>
      </c>
      <c r="I59">
        <v>4625</v>
      </c>
      <c r="J59">
        <v>2857</v>
      </c>
      <c r="K59">
        <f t="shared" si="2"/>
        <v>7482</v>
      </c>
      <c r="L59">
        <v>111</v>
      </c>
      <c r="M59">
        <f t="shared" si="3"/>
        <v>1.483560545308741</v>
      </c>
      <c r="N59">
        <v>1</v>
      </c>
      <c r="O59">
        <f t="shared" si="4"/>
        <v>1</v>
      </c>
      <c r="P59" t="s">
        <v>1</v>
      </c>
    </row>
    <row r="60" spans="1:16" hidden="1" x14ac:dyDescent="0.35">
      <c r="A60" t="s">
        <v>152</v>
      </c>
      <c r="B60" t="s">
        <v>653</v>
      </c>
      <c r="C60">
        <f t="shared" si="5"/>
        <v>1</v>
      </c>
      <c r="D60">
        <v>1</v>
      </c>
      <c r="E60">
        <v>0</v>
      </c>
      <c r="F60">
        <v>1</v>
      </c>
      <c r="G60">
        <v>3</v>
      </c>
      <c r="H60">
        <f t="shared" si="1"/>
        <v>1</v>
      </c>
      <c r="I60">
        <v>39999</v>
      </c>
      <c r="J60">
        <v>0</v>
      </c>
      <c r="K60">
        <f t="shared" si="2"/>
        <v>39999</v>
      </c>
      <c r="L60">
        <v>600</v>
      </c>
      <c r="M60">
        <f t="shared" si="3"/>
        <v>1.5000375009375235</v>
      </c>
      <c r="N60">
        <v>0</v>
      </c>
      <c r="O60">
        <f t="shared" si="4"/>
        <v>1</v>
      </c>
      <c r="P60" t="s">
        <v>1</v>
      </c>
    </row>
    <row r="61" spans="1:16" hidden="1" x14ac:dyDescent="0.35">
      <c r="A61" t="s">
        <v>442</v>
      </c>
      <c r="B61" t="s">
        <v>653</v>
      </c>
      <c r="C61">
        <f t="shared" si="5"/>
        <v>1</v>
      </c>
      <c r="D61">
        <v>0</v>
      </c>
      <c r="E61">
        <v>0</v>
      </c>
      <c r="F61">
        <v>1</v>
      </c>
      <c r="G61">
        <v>3</v>
      </c>
      <c r="H61">
        <f t="shared" si="1"/>
        <v>1</v>
      </c>
      <c r="I61">
        <v>2947</v>
      </c>
      <c r="J61">
        <v>1664</v>
      </c>
      <c r="K61">
        <f t="shared" si="2"/>
        <v>4611</v>
      </c>
      <c r="L61">
        <v>70</v>
      </c>
      <c r="M61">
        <f t="shared" si="3"/>
        <v>1.5181088700932552</v>
      </c>
      <c r="N61">
        <v>0</v>
      </c>
      <c r="O61">
        <f t="shared" si="4"/>
        <v>0</v>
      </c>
      <c r="P61" t="s">
        <v>3</v>
      </c>
    </row>
    <row r="62" spans="1:16" x14ac:dyDescent="0.35">
      <c r="A62" t="s">
        <v>151</v>
      </c>
      <c r="B62" t="s">
        <v>653</v>
      </c>
      <c r="C62">
        <f t="shared" si="5"/>
        <v>1</v>
      </c>
      <c r="D62">
        <v>1</v>
      </c>
      <c r="E62">
        <v>0</v>
      </c>
      <c r="F62">
        <v>0</v>
      </c>
      <c r="G62">
        <v>0</v>
      </c>
      <c r="H62">
        <f t="shared" si="1"/>
        <v>0</v>
      </c>
      <c r="I62">
        <v>3254</v>
      </c>
      <c r="J62">
        <v>0</v>
      </c>
      <c r="K62">
        <f t="shared" si="2"/>
        <v>3254</v>
      </c>
      <c r="L62">
        <v>50</v>
      </c>
      <c r="M62">
        <f t="shared" si="3"/>
        <v>1.5365703749231714</v>
      </c>
      <c r="N62">
        <v>1</v>
      </c>
      <c r="O62">
        <f t="shared" si="4"/>
        <v>1</v>
      </c>
      <c r="P62" t="s">
        <v>1</v>
      </c>
    </row>
    <row r="63" spans="1:16" x14ac:dyDescent="0.35">
      <c r="A63" t="s">
        <v>192</v>
      </c>
      <c r="B63" t="s">
        <v>653</v>
      </c>
      <c r="C63">
        <f t="shared" si="5"/>
        <v>1</v>
      </c>
      <c r="D63">
        <v>1</v>
      </c>
      <c r="E63">
        <v>0</v>
      </c>
      <c r="F63">
        <v>0</v>
      </c>
      <c r="G63">
        <v>0</v>
      </c>
      <c r="H63">
        <f t="shared" si="1"/>
        <v>0</v>
      </c>
      <c r="I63">
        <v>8333</v>
      </c>
      <c r="J63">
        <v>3750</v>
      </c>
      <c r="K63">
        <f t="shared" si="2"/>
        <v>12083</v>
      </c>
      <c r="L63">
        <v>187</v>
      </c>
      <c r="M63">
        <f t="shared" si="3"/>
        <v>1.5476289001075891</v>
      </c>
      <c r="N63">
        <v>1</v>
      </c>
      <c r="O63">
        <f t="shared" si="4"/>
        <v>1</v>
      </c>
      <c r="P63" t="s">
        <v>1</v>
      </c>
    </row>
    <row r="64" spans="1:16" x14ac:dyDescent="0.35">
      <c r="A64" t="s">
        <v>307</v>
      </c>
      <c r="B64" t="s">
        <v>653</v>
      </c>
      <c r="C64">
        <f t="shared" si="5"/>
        <v>1</v>
      </c>
      <c r="D64">
        <v>1</v>
      </c>
      <c r="E64">
        <v>1</v>
      </c>
      <c r="F64">
        <v>1</v>
      </c>
      <c r="G64">
        <v>1</v>
      </c>
      <c r="H64">
        <f t="shared" si="1"/>
        <v>0</v>
      </c>
      <c r="I64">
        <v>10000</v>
      </c>
      <c r="J64">
        <v>0</v>
      </c>
      <c r="K64">
        <f t="shared" si="2"/>
        <v>10000</v>
      </c>
      <c r="L64">
        <v>155</v>
      </c>
      <c r="M64">
        <f t="shared" si="3"/>
        <v>1.55</v>
      </c>
      <c r="N64">
        <v>1</v>
      </c>
      <c r="O64">
        <f t="shared" si="4"/>
        <v>0</v>
      </c>
      <c r="P64" t="s">
        <v>3</v>
      </c>
    </row>
    <row r="65" spans="1:16" x14ac:dyDescent="0.35">
      <c r="A65" t="s">
        <v>272</v>
      </c>
      <c r="B65" t="s">
        <v>654</v>
      </c>
      <c r="C65">
        <f t="shared" si="5"/>
        <v>0</v>
      </c>
      <c r="D65">
        <v>1</v>
      </c>
      <c r="E65">
        <v>0</v>
      </c>
      <c r="F65">
        <v>0</v>
      </c>
      <c r="G65">
        <v>0</v>
      </c>
      <c r="H65">
        <f t="shared" si="1"/>
        <v>0</v>
      </c>
      <c r="I65">
        <v>1811</v>
      </c>
      <c r="J65">
        <v>1666</v>
      </c>
      <c r="K65">
        <f t="shared" si="2"/>
        <v>3477</v>
      </c>
      <c r="L65">
        <v>54</v>
      </c>
      <c r="M65">
        <f t="shared" si="3"/>
        <v>1.5530629853321829</v>
      </c>
      <c r="N65">
        <v>1</v>
      </c>
      <c r="O65">
        <f t="shared" si="4"/>
        <v>1</v>
      </c>
      <c r="P65" t="s">
        <v>1</v>
      </c>
    </row>
    <row r="66" spans="1:16" x14ac:dyDescent="0.35">
      <c r="A66" t="s">
        <v>125</v>
      </c>
      <c r="B66" t="s">
        <v>680</v>
      </c>
      <c r="C66">
        <v>1</v>
      </c>
      <c r="D66">
        <v>1</v>
      </c>
      <c r="E66">
        <v>0</v>
      </c>
      <c r="F66">
        <v>1</v>
      </c>
      <c r="G66">
        <v>3</v>
      </c>
      <c r="H66">
        <f t="shared" ref="H66:H129" si="6">IF(G66=3,1,0)</f>
        <v>1</v>
      </c>
      <c r="I66">
        <v>23803</v>
      </c>
      <c r="J66">
        <v>0</v>
      </c>
      <c r="K66">
        <f t="shared" ref="K66:K129" si="7">I66+J66</f>
        <v>23803</v>
      </c>
      <c r="L66">
        <v>370</v>
      </c>
      <c r="M66">
        <f t="shared" ref="M66:M129" si="8">(L66/K66)*100</f>
        <v>1.5544259127000799</v>
      </c>
      <c r="N66">
        <v>1</v>
      </c>
      <c r="O66">
        <f t="shared" si="4"/>
        <v>1</v>
      </c>
      <c r="P66" t="s">
        <v>1</v>
      </c>
    </row>
    <row r="67" spans="1:16" hidden="1" x14ac:dyDescent="0.35">
      <c r="A67" t="s">
        <v>384</v>
      </c>
      <c r="B67" t="s">
        <v>653</v>
      </c>
      <c r="C67">
        <f>IF(B67=" male",1,0)</f>
        <v>1</v>
      </c>
      <c r="D67">
        <v>0</v>
      </c>
      <c r="E67">
        <v>0</v>
      </c>
      <c r="F67">
        <v>1</v>
      </c>
      <c r="G67">
        <v>2</v>
      </c>
      <c r="H67">
        <f t="shared" si="6"/>
        <v>0</v>
      </c>
      <c r="I67">
        <v>2889</v>
      </c>
      <c r="J67">
        <v>0</v>
      </c>
      <c r="K67">
        <f t="shared" si="7"/>
        <v>2889</v>
      </c>
      <c r="L67">
        <v>45</v>
      </c>
      <c r="M67">
        <f t="shared" si="8"/>
        <v>1.557632398753894</v>
      </c>
      <c r="N67">
        <v>0</v>
      </c>
      <c r="O67">
        <f t="shared" si="4"/>
        <v>0</v>
      </c>
      <c r="P67" t="s">
        <v>3</v>
      </c>
    </row>
    <row r="68" spans="1:16" x14ac:dyDescent="0.35">
      <c r="A68" t="s">
        <v>43</v>
      </c>
      <c r="B68" t="s">
        <v>653</v>
      </c>
      <c r="C68">
        <f>IF(B68=" male",1,0)</f>
        <v>1</v>
      </c>
      <c r="D68">
        <v>1</v>
      </c>
      <c r="E68">
        <v>0</v>
      </c>
      <c r="F68">
        <v>0</v>
      </c>
      <c r="G68">
        <v>0</v>
      </c>
      <c r="H68">
        <f t="shared" si="6"/>
        <v>0</v>
      </c>
      <c r="I68">
        <v>1800</v>
      </c>
      <c r="J68">
        <v>1213</v>
      </c>
      <c r="K68">
        <f t="shared" si="7"/>
        <v>3013</v>
      </c>
      <c r="L68">
        <v>47</v>
      </c>
      <c r="M68">
        <f t="shared" si="8"/>
        <v>1.5599070693660804</v>
      </c>
      <c r="N68">
        <v>1</v>
      </c>
      <c r="O68">
        <f t="shared" ref="O68:O131" si="9">IF(P68="Y",1,0)</f>
        <v>1</v>
      </c>
      <c r="P68" t="s">
        <v>1</v>
      </c>
    </row>
    <row r="69" spans="1:16" x14ac:dyDescent="0.35">
      <c r="A69" t="s">
        <v>322</v>
      </c>
      <c r="B69" t="s">
        <v>680</v>
      </c>
      <c r="C69">
        <v>1</v>
      </c>
      <c r="D69">
        <v>1</v>
      </c>
      <c r="E69">
        <v>1</v>
      </c>
      <c r="F69">
        <v>1</v>
      </c>
      <c r="G69">
        <v>1</v>
      </c>
      <c r="H69">
        <f t="shared" si="6"/>
        <v>0</v>
      </c>
      <c r="I69">
        <v>9833</v>
      </c>
      <c r="J69">
        <v>1833</v>
      </c>
      <c r="K69">
        <f t="shared" si="7"/>
        <v>11666</v>
      </c>
      <c r="L69">
        <v>182</v>
      </c>
      <c r="M69">
        <f t="shared" si="8"/>
        <v>1.5600891479513115</v>
      </c>
      <c r="N69">
        <v>1</v>
      </c>
      <c r="O69">
        <f t="shared" si="9"/>
        <v>1</v>
      </c>
      <c r="P69" t="s">
        <v>1</v>
      </c>
    </row>
    <row r="70" spans="1:16" x14ac:dyDescent="0.35">
      <c r="A70" t="s">
        <v>348</v>
      </c>
      <c r="B70" t="s">
        <v>653</v>
      </c>
      <c r="C70">
        <f t="shared" ref="C70:C101" si="10">IF(B70=" male",1,0)</f>
        <v>1</v>
      </c>
      <c r="D70">
        <v>1</v>
      </c>
      <c r="E70">
        <v>0</v>
      </c>
      <c r="F70">
        <v>1</v>
      </c>
      <c r="G70">
        <v>0</v>
      </c>
      <c r="H70">
        <f t="shared" si="6"/>
        <v>0</v>
      </c>
      <c r="I70">
        <v>3013</v>
      </c>
      <c r="J70">
        <v>3033</v>
      </c>
      <c r="K70">
        <f t="shared" si="7"/>
        <v>6046</v>
      </c>
      <c r="L70">
        <v>95</v>
      </c>
      <c r="M70">
        <f t="shared" si="8"/>
        <v>1.5712868011908701</v>
      </c>
      <c r="N70">
        <v>1</v>
      </c>
      <c r="O70">
        <f t="shared" si="9"/>
        <v>1</v>
      </c>
      <c r="P70" t="s">
        <v>1</v>
      </c>
    </row>
    <row r="71" spans="1:16" x14ac:dyDescent="0.35">
      <c r="A71" t="s">
        <v>237</v>
      </c>
      <c r="B71" t="s">
        <v>653</v>
      </c>
      <c r="C71">
        <f t="shared" si="10"/>
        <v>1</v>
      </c>
      <c r="D71">
        <v>0</v>
      </c>
      <c r="E71">
        <v>0</v>
      </c>
      <c r="F71">
        <v>1</v>
      </c>
      <c r="G71">
        <v>0</v>
      </c>
      <c r="H71">
        <f t="shared" si="6"/>
        <v>0</v>
      </c>
      <c r="I71">
        <v>3406</v>
      </c>
      <c r="J71">
        <v>4417</v>
      </c>
      <c r="K71">
        <f t="shared" si="7"/>
        <v>7823</v>
      </c>
      <c r="L71">
        <v>123</v>
      </c>
      <c r="M71">
        <f t="shared" si="8"/>
        <v>1.5722868464783331</v>
      </c>
      <c r="N71">
        <v>1</v>
      </c>
      <c r="O71">
        <f t="shared" si="9"/>
        <v>1</v>
      </c>
      <c r="P71" t="s">
        <v>1</v>
      </c>
    </row>
    <row r="72" spans="1:16" x14ac:dyDescent="0.35">
      <c r="A72" t="s">
        <v>91</v>
      </c>
      <c r="B72" t="s">
        <v>653</v>
      </c>
      <c r="C72">
        <f t="shared" si="10"/>
        <v>1</v>
      </c>
      <c r="D72">
        <v>1</v>
      </c>
      <c r="E72">
        <v>0</v>
      </c>
      <c r="F72">
        <v>1</v>
      </c>
      <c r="G72">
        <v>2</v>
      </c>
      <c r="H72">
        <f t="shared" si="6"/>
        <v>0</v>
      </c>
      <c r="I72">
        <v>6250</v>
      </c>
      <c r="J72">
        <v>5654</v>
      </c>
      <c r="K72">
        <f t="shared" si="7"/>
        <v>11904</v>
      </c>
      <c r="L72">
        <v>188</v>
      </c>
      <c r="M72">
        <f t="shared" si="8"/>
        <v>1.5793010752688172</v>
      </c>
      <c r="N72">
        <v>1</v>
      </c>
      <c r="O72">
        <f t="shared" si="9"/>
        <v>1</v>
      </c>
      <c r="P72" t="s">
        <v>1</v>
      </c>
    </row>
    <row r="73" spans="1:16" x14ac:dyDescent="0.35">
      <c r="A73" t="s">
        <v>179</v>
      </c>
      <c r="B73" t="s">
        <v>653</v>
      </c>
      <c r="C73">
        <f t="shared" si="10"/>
        <v>1</v>
      </c>
      <c r="D73">
        <v>1</v>
      </c>
      <c r="E73">
        <v>0</v>
      </c>
      <c r="F73">
        <v>1</v>
      </c>
      <c r="G73">
        <v>0</v>
      </c>
      <c r="H73">
        <f t="shared" si="6"/>
        <v>0</v>
      </c>
      <c r="I73">
        <v>4600</v>
      </c>
      <c r="J73">
        <v>0</v>
      </c>
      <c r="K73">
        <f t="shared" si="7"/>
        <v>4600</v>
      </c>
      <c r="L73">
        <v>73</v>
      </c>
      <c r="M73">
        <f t="shared" si="8"/>
        <v>1.5869565217391306</v>
      </c>
      <c r="N73">
        <v>1</v>
      </c>
      <c r="O73">
        <f t="shared" si="9"/>
        <v>1</v>
      </c>
      <c r="P73" t="s">
        <v>1</v>
      </c>
    </row>
    <row r="74" spans="1:16" x14ac:dyDescent="0.35">
      <c r="A74" t="s">
        <v>92</v>
      </c>
      <c r="B74" t="s">
        <v>653</v>
      </c>
      <c r="C74">
        <f t="shared" si="10"/>
        <v>1</v>
      </c>
      <c r="D74">
        <v>0</v>
      </c>
      <c r="E74">
        <v>0</v>
      </c>
      <c r="F74">
        <v>1</v>
      </c>
      <c r="G74">
        <v>2</v>
      </c>
      <c r="H74">
        <f t="shared" si="6"/>
        <v>0</v>
      </c>
      <c r="I74">
        <v>3273</v>
      </c>
      <c r="J74">
        <v>1820</v>
      </c>
      <c r="K74">
        <f t="shared" si="7"/>
        <v>5093</v>
      </c>
      <c r="L74">
        <v>81</v>
      </c>
      <c r="M74">
        <f t="shared" si="8"/>
        <v>1.5904182210877675</v>
      </c>
      <c r="N74">
        <v>1</v>
      </c>
      <c r="O74">
        <f t="shared" si="9"/>
        <v>1</v>
      </c>
      <c r="P74" t="s">
        <v>1</v>
      </c>
    </row>
    <row r="75" spans="1:16" x14ac:dyDescent="0.35">
      <c r="A75" t="s">
        <v>143</v>
      </c>
      <c r="B75" t="s">
        <v>653</v>
      </c>
      <c r="C75">
        <f t="shared" si="10"/>
        <v>1</v>
      </c>
      <c r="D75">
        <v>1</v>
      </c>
      <c r="E75">
        <v>0</v>
      </c>
      <c r="F75">
        <v>1</v>
      </c>
      <c r="G75">
        <v>2</v>
      </c>
      <c r="H75">
        <f t="shared" si="6"/>
        <v>0</v>
      </c>
      <c r="I75">
        <v>11757</v>
      </c>
      <c r="J75">
        <v>0</v>
      </c>
      <c r="K75">
        <f t="shared" si="7"/>
        <v>11757</v>
      </c>
      <c r="L75">
        <v>187</v>
      </c>
      <c r="M75">
        <f t="shared" si="8"/>
        <v>1.5905418048821978</v>
      </c>
      <c r="N75">
        <v>1</v>
      </c>
      <c r="O75">
        <f t="shared" si="9"/>
        <v>1</v>
      </c>
      <c r="P75" t="s">
        <v>1</v>
      </c>
    </row>
    <row r="76" spans="1:16" x14ac:dyDescent="0.35">
      <c r="A76" t="s">
        <v>449</v>
      </c>
      <c r="B76" t="s">
        <v>653</v>
      </c>
      <c r="C76">
        <f t="shared" si="10"/>
        <v>1</v>
      </c>
      <c r="D76">
        <v>1</v>
      </c>
      <c r="E76">
        <v>0</v>
      </c>
      <c r="F76">
        <v>0</v>
      </c>
      <c r="G76">
        <v>2</v>
      </c>
      <c r="H76">
        <f t="shared" si="6"/>
        <v>0</v>
      </c>
      <c r="I76">
        <v>5532</v>
      </c>
      <c r="J76">
        <v>4648</v>
      </c>
      <c r="K76">
        <f t="shared" si="7"/>
        <v>10180</v>
      </c>
      <c r="L76">
        <v>162</v>
      </c>
      <c r="M76">
        <f t="shared" si="8"/>
        <v>1.5913555992141455</v>
      </c>
      <c r="N76">
        <v>1</v>
      </c>
      <c r="O76">
        <f t="shared" si="9"/>
        <v>1</v>
      </c>
      <c r="P76" t="s">
        <v>1</v>
      </c>
    </row>
    <row r="77" spans="1:16" x14ac:dyDescent="0.35">
      <c r="A77" t="s">
        <v>392</v>
      </c>
      <c r="B77" t="s">
        <v>654</v>
      </c>
      <c r="C77">
        <f t="shared" si="10"/>
        <v>0</v>
      </c>
      <c r="D77">
        <v>0</v>
      </c>
      <c r="E77">
        <v>1</v>
      </c>
      <c r="F77">
        <v>0</v>
      </c>
      <c r="G77">
        <v>1</v>
      </c>
      <c r="H77">
        <f t="shared" si="6"/>
        <v>0</v>
      </c>
      <c r="I77">
        <v>3867</v>
      </c>
      <c r="J77">
        <v>0</v>
      </c>
      <c r="K77">
        <f t="shared" si="7"/>
        <v>3867</v>
      </c>
      <c r="L77">
        <v>62</v>
      </c>
      <c r="M77">
        <f t="shared" si="8"/>
        <v>1.6033100594776313</v>
      </c>
      <c r="N77">
        <v>1</v>
      </c>
      <c r="O77">
        <f t="shared" si="9"/>
        <v>0</v>
      </c>
      <c r="P77" t="s">
        <v>3</v>
      </c>
    </row>
    <row r="78" spans="1:16" x14ac:dyDescent="0.35">
      <c r="A78" t="s">
        <v>562</v>
      </c>
      <c r="B78" t="s">
        <v>653</v>
      </c>
      <c r="C78">
        <f t="shared" si="10"/>
        <v>1</v>
      </c>
      <c r="D78">
        <v>1</v>
      </c>
      <c r="E78">
        <v>1</v>
      </c>
      <c r="F78">
        <v>1</v>
      </c>
      <c r="G78">
        <v>0</v>
      </c>
      <c r="H78">
        <f t="shared" si="6"/>
        <v>0</v>
      </c>
      <c r="I78">
        <v>16120</v>
      </c>
      <c r="J78">
        <v>0</v>
      </c>
      <c r="K78">
        <f t="shared" si="7"/>
        <v>16120</v>
      </c>
      <c r="L78">
        <v>260</v>
      </c>
      <c r="M78">
        <f t="shared" si="8"/>
        <v>1.6129032258064515</v>
      </c>
      <c r="N78">
        <v>1</v>
      </c>
      <c r="O78">
        <f t="shared" si="9"/>
        <v>1</v>
      </c>
      <c r="P78" t="s">
        <v>1</v>
      </c>
    </row>
    <row r="79" spans="1:16" hidden="1" x14ac:dyDescent="0.35">
      <c r="A79" t="s">
        <v>137</v>
      </c>
      <c r="B79" t="s">
        <v>653</v>
      </c>
      <c r="C79">
        <f t="shared" si="10"/>
        <v>1</v>
      </c>
      <c r="D79">
        <v>1</v>
      </c>
      <c r="E79">
        <v>0</v>
      </c>
      <c r="F79">
        <v>0</v>
      </c>
      <c r="G79">
        <v>0</v>
      </c>
      <c r="H79">
        <f t="shared" si="6"/>
        <v>0</v>
      </c>
      <c r="I79">
        <v>14999</v>
      </c>
      <c r="J79">
        <v>0</v>
      </c>
      <c r="K79">
        <f t="shared" si="7"/>
        <v>14999</v>
      </c>
      <c r="L79">
        <v>242</v>
      </c>
      <c r="M79">
        <f t="shared" si="8"/>
        <v>1.6134408960597373</v>
      </c>
      <c r="N79">
        <v>0</v>
      </c>
      <c r="O79">
        <f t="shared" si="9"/>
        <v>0</v>
      </c>
      <c r="P79" t="s">
        <v>3</v>
      </c>
    </row>
    <row r="80" spans="1:16" hidden="1" x14ac:dyDescent="0.35">
      <c r="A80" t="s">
        <v>410</v>
      </c>
      <c r="B80" t="s">
        <v>653</v>
      </c>
      <c r="C80">
        <f t="shared" si="10"/>
        <v>1</v>
      </c>
      <c r="D80">
        <v>1</v>
      </c>
      <c r="E80">
        <v>0</v>
      </c>
      <c r="F80">
        <v>0</v>
      </c>
      <c r="G80">
        <v>0</v>
      </c>
      <c r="H80">
        <f t="shared" si="6"/>
        <v>0</v>
      </c>
      <c r="I80">
        <v>6500</v>
      </c>
      <c r="J80">
        <v>0</v>
      </c>
      <c r="K80">
        <f t="shared" si="7"/>
        <v>6500</v>
      </c>
      <c r="L80">
        <v>105</v>
      </c>
      <c r="M80">
        <f t="shared" si="8"/>
        <v>1.6153846153846154</v>
      </c>
      <c r="N80">
        <v>0</v>
      </c>
      <c r="O80">
        <f t="shared" si="9"/>
        <v>0</v>
      </c>
      <c r="P80" t="s">
        <v>3</v>
      </c>
    </row>
    <row r="81" spans="1:16" x14ac:dyDescent="0.35">
      <c r="A81" t="s">
        <v>40</v>
      </c>
      <c r="B81" t="s">
        <v>653</v>
      </c>
      <c r="C81">
        <f t="shared" si="10"/>
        <v>1</v>
      </c>
      <c r="D81">
        <v>1</v>
      </c>
      <c r="E81">
        <v>0</v>
      </c>
      <c r="F81">
        <v>0</v>
      </c>
      <c r="G81">
        <v>0</v>
      </c>
      <c r="H81">
        <f t="shared" si="6"/>
        <v>0</v>
      </c>
      <c r="I81">
        <v>4166</v>
      </c>
      <c r="J81">
        <v>7210</v>
      </c>
      <c r="K81">
        <f t="shared" si="7"/>
        <v>11376</v>
      </c>
      <c r="L81">
        <v>184</v>
      </c>
      <c r="M81">
        <f t="shared" si="8"/>
        <v>1.6174402250351618</v>
      </c>
      <c r="N81">
        <v>1</v>
      </c>
      <c r="O81">
        <f t="shared" si="9"/>
        <v>1</v>
      </c>
      <c r="P81" t="s">
        <v>1</v>
      </c>
    </row>
    <row r="82" spans="1:16" x14ac:dyDescent="0.35">
      <c r="A82" t="s">
        <v>316</v>
      </c>
      <c r="B82" t="s">
        <v>654</v>
      </c>
      <c r="C82">
        <f t="shared" si="10"/>
        <v>0</v>
      </c>
      <c r="D82">
        <v>1</v>
      </c>
      <c r="E82">
        <v>0</v>
      </c>
      <c r="F82">
        <v>1</v>
      </c>
      <c r="G82">
        <v>0</v>
      </c>
      <c r="H82">
        <f t="shared" si="6"/>
        <v>0</v>
      </c>
      <c r="I82">
        <v>4333</v>
      </c>
      <c r="J82">
        <v>2451</v>
      </c>
      <c r="K82">
        <f t="shared" si="7"/>
        <v>6784</v>
      </c>
      <c r="L82">
        <v>110</v>
      </c>
      <c r="M82">
        <f t="shared" si="8"/>
        <v>1.6214622641509433</v>
      </c>
      <c r="N82">
        <v>1</v>
      </c>
      <c r="O82">
        <f t="shared" si="9"/>
        <v>0</v>
      </c>
      <c r="P82" t="s">
        <v>3</v>
      </c>
    </row>
    <row r="83" spans="1:16" x14ac:dyDescent="0.35">
      <c r="A83" t="s">
        <v>444</v>
      </c>
      <c r="B83" t="s">
        <v>653</v>
      </c>
      <c r="C83">
        <f t="shared" si="10"/>
        <v>1</v>
      </c>
      <c r="D83">
        <v>1</v>
      </c>
      <c r="E83">
        <v>0</v>
      </c>
      <c r="F83">
        <v>1</v>
      </c>
      <c r="G83">
        <v>0</v>
      </c>
      <c r="H83">
        <f t="shared" si="6"/>
        <v>0</v>
      </c>
      <c r="I83">
        <v>4333</v>
      </c>
      <c r="J83">
        <v>2451</v>
      </c>
      <c r="K83">
        <f t="shared" si="7"/>
        <v>6784</v>
      </c>
      <c r="L83">
        <v>110</v>
      </c>
      <c r="M83">
        <f t="shared" si="8"/>
        <v>1.6214622641509433</v>
      </c>
      <c r="N83">
        <v>1</v>
      </c>
      <c r="O83">
        <f t="shared" si="9"/>
        <v>0</v>
      </c>
      <c r="P83" t="s">
        <v>3</v>
      </c>
    </row>
    <row r="84" spans="1:16" x14ac:dyDescent="0.35">
      <c r="A84" t="s">
        <v>106</v>
      </c>
      <c r="B84" t="s">
        <v>653</v>
      </c>
      <c r="C84">
        <f t="shared" si="10"/>
        <v>1</v>
      </c>
      <c r="D84">
        <v>0</v>
      </c>
      <c r="E84">
        <v>0</v>
      </c>
      <c r="F84">
        <v>0</v>
      </c>
      <c r="G84">
        <v>0</v>
      </c>
      <c r="H84">
        <f t="shared" si="6"/>
        <v>0</v>
      </c>
      <c r="I84">
        <v>7333</v>
      </c>
      <c r="J84">
        <v>0</v>
      </c>
      <c r="K84">
        <f t="shared" si="7"/>
        <v>7333</v>
      </c>
      <c r="L84">
        <v>120</v>
      </c>
      <c r="M84">
        <f t="shared" si="8"/>
        <v>1.6364380199099959</v>
      </c>
      <c r="N84">
        <v>1</v>
      </c>
      <c r="O84">
        <f t="shared" si="9"/>
        <v>0</v>
      </c>
      <c r="P84" t="s">
        <v>3</v>
      </c>
    </row>
    <row r="85" spans="1:16" x14ac:dyDescent="0.35">
      <c r="A85" t="s">
        <v>170</v>
      </c>
      <c r="B85" t="s">
        <v>653</v>
      </c>
      <c r="C85">
        <f t="shared" si="10"/>
        <v>1</v>
      </c>
      <c r="D85">
        <v>1</v>
      </c>
      <c r="E85">
        <v>0</v>
      </c>
      <c r="F85">
        <v>1</v>
      </c>
      <c r="G85">
        <v>0</v>
      </c>
      <c r="H85">
        <f t="shared" si="6"/>
        <v>0</v>
      </c>
      <c r="I85">
        <v>5708</v>
      </c>
      <c r="J85">
        <v>5625</v>
      </c>
      <c r="K85">
        <f t="shared" si="7"/>
        <v>11333</v>
      </c>
      <c r="L85">
        <v>187</v>
      </c>
      <c r="M85">
        <f t="shared" si="8"/>
        <v>1.6500485308391422</v>
      </c>
      <c r="N85">
        <v>1</v>
      </c>
      <c r="O85">
        <f t="shared" si="9"/>
        <v>1</v>
      </c>
      <c r="P85" t="s">
        <v>1</v>
      </c>
    </row>
    <row r="86" spans="1:16" x14ac:dyDescent="0.35">
      <c r="A86" t="s">
        <v>541</v>
      </c>
      <c r="B86" t="s">
        <v>653</v>
      </c>
      <c r="C86">
        <f t="shared" si="10"/>
        <v>1</v>
      </c>
      <c r="D86">
        <v>1</v>
      </c>
      <c r="E86">
        <v>0</v>
      </c>
      <c r="F86">
        <v>1</v>
      </c>
      <c r="G86">
        <v>2</v>
      </c>
      <c r="H86">
        <f t="shared" si="6"/>
        <v>0</v>
      </c>
      <c r="I86">
        <v>16666</v>
      </c>
      <c r="J86">
        <v>0</v>
      </c>
      <c r="K86">
        <f t="shared" si="7"/>
        <v>16666</v>
      </c>
      <c r="L86">
        <v>275</v>
      </c>
      <c r="M86">
        <f t="shared" si="8"/>
        <v>1.6500660026401055</v>
      </c>
      <c r="N86">
        <v>1</v>
      </c>
      <c r="O86">
        <f t="shared" si="9"/>
        <v>1</v>
      </c>
      <c r="P86" t="s">
        <v>1</v>
      </c>
    </row>
    <row r="87" spans="1:16" x14ac:dyDescent="0.35">
      <c r="A87" t="s">
        <v>437</v>
      </c>
      <c r="B87" t="s">
        <v>653</v>
      </c>
      <c r="C87">
        <f t="shared" si="10"/>
        <v>1</v>
      </c>
      <c r="D87">
        <v>1</v>
      </c>
      <c r="E87">
        <v>0</v>
      </c>
      <c r="F87">
        <v>1</v>
      </c>
      <c r="G87">
        <v>3</v>
      </c>
      <c r="H87">
        <f t="shared" si="6"/>
        <v>1</v>
      </c>
      <c r="I87">
        <v>7740</v>
      </c>
      <c r="J87">
        <v>0</v>
      </c>
      <c r="K87">
        <f t="shared" si="7"/>
        <v>7740</v>
      </c>
      <c r="L87">
        <v>128</v>
      </c>
      <c r="M87">
        <f t="shared" si="8"/>
        <v>1.6537467700258397</v>
      </c>
      <c r="N87">
        <v>1</v>
      </c>
      <c r="O87">
        <f t="shared" si="9"/>
        <v>1</v>
      </c>
      <c r="P87" t="s">
        <v>1</v>
      </c>
    </row>
    <row r="88" spans="1:16" x14ac:dyDescent="0.35">
      <c r="A88" t="s">
        <v>253</v>
      </c>
      <c r="B88" t="s">
        <v>654</v>
      </c>
      <c r="C88">
        <f t="shared" si="10"/>
        <v>0</v>
      </c>
      <c r="D88">
        <v>1</v>
      </c>
      <c r="E88">
        <v>0</v>
      </c>
      <c r="F88">
        <v>0</v>
      </c>
      <c r="G88">
        <v>0</v>
      </c>
      <c r="H88">
        <f t="shared" si="6"/>
        <v>0</v>
      </c>
      <c r="I88">
        <v>7200</v>
      </c>
      <c r="J88">
        <v>0</v>
      </c>
      <c r="K88">
        <f t="shared" si="7"/>
        <v>7200</v>
      </c>
      <c r="L88">
        <v>120</v>
      </c>
      <c r="M88">
        <f t="shared" si="8"/>
        <v>1.6666666666666667</v>
      </c>
      <c r="N88">
        <v>1</v>
      </c>
      <c r="O88">
        <f t="shared" si="9"/>
        <v>1</v>
      </c>
      <c r="P88" t="s">
        <v>1</v>
      </c>
    </row>
    <row r="89" spans="1:16" hidden="1" x14ac:dyDescent="0.35">
      <c r="A89" t="s">
        <v>525</v>
      </c>
      <c r="B89" t="s">
        <v>653</v>
      </c>
      <c r="C89">
        <f t="shared" si="10"/>
        <v>1</v>
      </c>
      <c r="D89">
        <v>1</v>
      </c>
      <c r="E89">
        <v>0</v>
      </c>
      <c r="F89">
        <v>1</v>
      </c>
      <c r="G89">
        <v>0</v>
      </c>
      <c r="H89">
        <f t="shared" si="6"/>
        <v>0</v>
      </c>
      <c r="I89">
        <v>3593</v>
      </c>
      <c r="J89">
        <v>4266</v>
      </c>
      <c r="K89">
        <f t="shared" si="7"/>
        <v>7859</v>
      </c>
      <c r="L89">
        <v>132</v>
      </c>
      <c r="M89">
        <f t="shared" si="8"/>
        <v>1.6796030029265809</v>
      </c>
      <c r="N89">
        <v>0</v>
      </c>
      <c r="O89">
        <f t="shared" si="9"/>
        <v>0</v>
      </c>
      <c r="P89" t="s">
        <v>3</v>
      </c>
    </row>
    <row r="90" spans="1:16" x14ac:dyDescent="0.35">
      <c r="A90" t="s">
        <v>96</v>
      </c>
      <c r="B90" t="s">
        <v>653</v>
      </c>
      <c r="C90">
        <f t="shared" si="10"/>
        <v>1</v>
      </c>
      <c r="D90">
        <v>1</v>
      </c>
      <c r="E90">
        <v>0</v>
      </c>
      <c r="F90">
        <v>1</v>
      </c>
      <c r="G90">
        <v>0</v>
      </c>
      <c r="H90">
        <f t="shared" si="6"/>
        <v>0</v>
      </c>
      <c r="I90">
        <v>1977</v>
      </c>
      <c r="J90">
        <v>997</v>
      </c>
      <c r="K90">
        <f t="shared" si="7"/>
        <v>2974</v>
      </c>
      <c r="L90">
        <v>50</v>
      </c>
      <c r="M90">
        <f t="shared" si="8"/>
        <v>1.6812373907195695</v>
      </c>
      <c r="N90">
        <v>1</v>
      </c>
      <c r="O90">
        <f t="shared" si="9"/>
        <v>1</v>
      </c>
      <c r="P90" t="s">
        <v>1</v>
      </c>
    </row>
    <row r="91" spans="1:16" x14ac:dyDescent="0.35">
      <c r="A91" t="s">
        <v>326</v>
      </c>
      <c r="B91" t="s">
        <v>654</v>
      </c>
      <c r="C91">
        <f t="shared" si="10"/>
        <v>0</v>
      </c>
      <c r="D91">
        <v>1</v>
      </c>
      <c r="E91">
        <v>0</v>
      </c>
      <c r="F91">
        <v>0</v>
      </c>
      <c r="G91">
        <v>0</v>
      </c>
      <c r="H91">
        <f t="shared" si="6"/>
        <v>0</v>
      </c>
      <c r="I91">
        <v>4160</v>
      </c>
      <c r="J91">
        <v>0</v>
      </c>
      <c r="K91">
        <f t="shared" si="7"/>
        <v>4160</v>
      </c>
      <c r="L91">
        <v>71</v>
      </c>
      <c r="M91">
        <f t="shared" si="8"/>
        <v>1.7067307692307692</v>
      </c>
      <c r="N91">
        <v>1</v>
      </c>
      <c r="O91">
        <f t="shared" si="9"/>
        <v>1</v>
      </c>
      <c r="P91" t="s">
        <v>1</v>
      </c>
    </row>
    <row r="92" spans="1:16" x14ac:dyDescent="0.35">
      <c r="A92" t="s">
        <v>171</v>
      </c>
      <c r="B92" t="s">
        <v>653</v>
      </c>
      <c r="C92">
        <f t="shared" si="10"/>
        <v>1</v>
      </c>
      <c r="D92">
        <v>0</v>
      </c>
      <c r="E92">
        <v>1</v>
      </c>
      <c r="F92">
        <v>1</v>
      </c>
      <c r="G92">
        <v>0</v>
      </c>
      <c r="H92">
        <f t="shared" si="6"/>
        <v>0</v>
      </c>
      <c r="I92">
        <v>4344</v>
      </c>
      <c r="J92">
        <v>736</v>
      </c>
      <c r="K92">
        <f t="shared" si="7"/>
        <v>5080</v>
      </c>
      <c r="L92">
        <v>87</v>
      </c>
      <c r="M92">
        <f t="shared" si="8"/>
        <v>1.7125984251968505</v>
      </c>
      <c r="N92">
        <v>1</v>
      </c>
      <c r="O92">
        <f t="shared" si="9"/>
        <v>0</v>
      </c>
      <c r="P92" t="s">
        <v>3</v>
      </c>
    </row>
    <row r="93" spans="1:16" x14ac:dyDescent="0.35">
      <c r="A93" t="s">
        <v>345</v>
      </c>
      <c r="B93" t="s">
        <v>654</v>
      </c>
      <c r="C93">
        <f t="shared" si="10"/>
        <v>0</v>
      </c>
      <c r="D93">
        <v>1</v>
      </c>
      <c r="E93">
        <v>0</v>
      </c>
      <c r="F93">
        <v>0</v>
      </c>
      <c r="G93">
        <v>1</v>
      </c>
      <c r="H93">
        <f t="shared" si="6"/>
        <v>0</v>
      </c>
      <c r="I93">
        <v>4723</v>
      </c>
      <c r="J93">
        <v>0</v>
      </c>
      <c r="K93">
        <f t="shared" si="7"/>
        <v>4723</v>
      </c>
      <c r="L93">
        <v>81</v>
      </c>
      <c r="M93">
        <f t="shared" si="8"/>
        <v>1.7150116451408004</v>
      </c>
      <c r="N93">
        <v>1</v>
      </c>
      <c r="O93">
        <f t="shared" si="9"/>
        <v>0</v>
      </c>
      <c r="P93" t="s">
        <v>3</v>
      </c>
    </row>
    <row r="94" spans="1:16" x14ac:dyDescent="0.35">
      <c r="A94" t="s">
        <v>342</v>
      </c>
      <c r="B94" t="s">
        <v>653</v>
      </c>
      <c r="C94">
        <f t="shared" si="10"/>
        <v>1</v>
      </c>
      <c r="D94">
        <v>1</v>
      </c>
      <c r="E94">
        <v>0</v>
      </c>
      <c r="F94">
        <v>1</v>
      </c>
      <c r="G94">
        <v>1</v>
      </c>
      <c r="H94">
        <f t="shared" si="6"/>
        <v>0</v>
      </c>
      <c r="I94">
        <v>3875</v>
      </c>
      <c r="J94">
        <v>0</v>
      </c>
      <c r="K94">
        <f t="shared" si="7"/>
        <v>3875</v>
      </c>
      <c r="L94">
        <v>67</v>
      </c>
      <c r="M94">
        <f t="shared" si="8"/>
        <v>1.7290322580645161</v>
      </c>
      <c r="N94">
        <v>1</v>
      </c>
      <c r="O94">
        <f t="shared" si="9"/>
        <v>0</v>
      </c>
      <c r="P94" t="s">
        <v>3</v>
      </c>
    </row>
    <row r="95" spans="1:16" x14ac:dyDescent="0.35">
      <c r="A95" t="s">
        <v>405</v>
      </c>
      <c r="B95" t="s">
        <v>653</v>
      </c>
      <c r="C95">
        <f t="shared" si="10"/>
        <v>1</v>
      </c>
      <c r="D95">
        <v>1</v>
      </c>
      <c r="E95">
        <v>0</v>
      </c>
      <c r="F95">
        <v>1</v>
      </c>
      <c r="G95">
        <v>0</v>
      </c>
      <c r="H95">
        <f t="shared" si="6"/>
        <v>0</v>
      </c>
      <c r="I95">
        <v>2666</v>
      </c>
      <c r="J95">
        <v>4300</v>
      </c>
      <c r="K95">
        <f t="shared" si="7"/>
        <v>6966</v>
      </c>
      <c r="L95">
        <v>121</v>
      </c>
      <c r="M95">
        <f t="shared" si="8"/>
        <v>1.7370083261556128</v>
      </c>
      <c r="N95">
        <v>1</v>
      </c>
      <c r="O95">
        <f t="shared" si="9"/>
        <v>1</v>
      </c>
      <c r="P95" t="s">
        <v>1</v>
      </c>
    </row>
    <row r="96" spans="1:16" x14ac:dyDescent="0.35">
      <c r="A96" t="s">
        <v>409</v>
      </c>
      <c r="B96" t="s">
        <v>654</v>
      </c>
      <c r="C96">
        <f t="shared" si="10"/>
        <v>0</v>
      </c>
      <c r="D96">
        <v>1</v>
      </c>
      <c r="E96">
        <v>1</v>
      </c>
      <c r="F96">
        <v>0</v>
      </c>
      <c r="G96">
        <v>1</v>
      </c>
      <c r="H96">
        <f t="shared" si="6"/>
        <v>0</v>
      </c>
      <c r="I96">
        <v>8624</v>
      </c>
      <c r="J96">
        <v>0</v>
      </c>
      <c r="K96">
        <f t="shared" si="7"/>
        <v>8624</v>
      </c>
      <c r="L96">
        <v>150</v>
      </c>
      <c r="M96">
        <f t="shared" si="8"/>
        <v>1.7393320964749537</v>
      </c>
      <c r="N96">
        <v>1</v>
      </c>
      <c r="O96">
        <f t="shared" si="9"/>
        <v>1</v>
      </c>
      <c r="P96" t="s">
        <v>1</v>
      </c>
    </row>
    <row r="97" spans="1:16" x14ac:dyDescent="0.35">
      <c r="A97" t="s">
        <v>506</v>
      </c>
      <c r="B97" t="s">
        <v>653</v>
      </c>
      <c r="C97">
        <f t="shared" si="10"/>
        <v>1</v>
      </c>
      <c r="D97">
        <v>1</v>
      </c>
      <c r="E97">
        <v>0</v>
      </c>
      <c r="F97">
        <v>0</v>
      </c>
      <c r="G97">
        <v>1</v>
      </c>
      <c r="H97">
        <f t="shared" si="6"/>
        <v>0</v>
      </c>
      <c r="I97">
        <v>11250</v>
      </c>
      <c r="J97">
        <v>0</v>
      </c>
      <c r="K97">
        <f t="shared" si="7"/>
        <v>11250</v>
      </c>
      <c r="L97">
        <v>196</v>
      </c>
      <c r="M97">
        <f t="shared" si="8"/>
        <v>1.7422222222222221</v>
      </c>
      <c r="N97">
        <v>1</v>
      </c>
      <c r="O97">
        <f t="shared" si="9"/>
        <v>0</v>
      </c>
      <c r="P97" t="s">
        <v>3</v>
      </c>
    </row>
    <row r="98" spans="1:16" x14ac:dyDescent="0.35">
      <c r="A98" t="s">
        <v>60</v>
      </c>
      <c r="B98" t="s">
        <v>653</v>
      </c>
      <c r="C98">
        <f t="shared" si="10"/>
        <v>1</v>
      </c>
      <c r="D98">
        <v>1</v>
      </c>
      <c r="E98">
        <v>0</v>
      </c>
      <c r="F98">
        <v>1</v>
      </c>
      <c r="G98">
        <v>1</v>
      </c>
      <c r="H98">
        <f t="shared" si="6"/>
        <v>0</v>
      </c>
      <c r="I98">
        <v>8080</v>
      </c>
      <c r="J98">
        <v>2250</v>
      </c>
      <c r="K98">
        <f t="shared" si="7"/>
        <v>10330</v>
      </c>
      <c r="L98">
        <v>180</v>
      </c>
      <c r="M98">
        <f t="shared" si="8"/>
        <v>1.7424975798644726</v>
      </c>
      <c r="N98">
        <v>1</v>
      </c>
      <c r="O98">
        <f t="shared" si="9"/>
        <v>1</v>
      </c>
      <c r="P98" t="s">
        <v>1</v>
      </c>
    </row>
    <row r="99" spans="1:16" x14ac:dyDescent="0.35">
      <c r="A99" t="s">
        <v>480</v>
      </c>
      <c r="B99" t="s">
        <v>653</v>
      </c>
      <c r="C99">
        <f t="shared" si="10"/>
        <v>1</v>
      </c>
      <c r="D99">
        <v>1</v>
      </c>
      <c r="E99">
        <v>0</v>
      </c>
      <c r="F99">
        <v>1</v>
      </c>
      <c r="G99">
        <v>0</v>
      </c>
      <c r="H99">
        <f t="shared" si="6"/>
        <v>0</v>
      </c>
      <c r="I99">
        <v>20833</v>
      </c>
      <c r="J99">
        <v>6667</v>
      </c>
      <c r="K99">
        <f t="shared" si="7"/>
        <v>27500</v>
      </c>
      <c r="L99">
        <v>480</v>
      </c>
      <c r="M99">
        <f t="shared" si="8"/>
        <v>1.7454545454545456</v>
      </c>
      <c r="N99">
        <v>1</v>
      </c>
      <c r="O99">
        <f t="shared" si="9"/>
        <v>1</v>
      </c>
      <c r="P99" t="s">
        <v>1</v>
      </c>
    </row>
    <row r="100" spans="1:16" x14ac:dyDescent="0.35">
      <c r="A100" t="s">
        <v>100</v>
      </c>
      <c r="B100" t="s">
        <v>653</v>
      </c>
      <c r="C100">
        <f t="shared" si="10"/>
        <v>1</v>
      </c>
      <c r="D100">
        <v>1</v>
      </c>
      <c r="E100">
        <v>0</v>
      </c>
      <c r="F100">
        <v>0</v>
      </c>
      <c r="G100">
        <v>0</v>
      </c>
      <c r="H100">
        <f t="shared" si="6"/>
        <v>0</v>
      </c>
      <c r="I100">
        <v>4843</v>
      </c>
      <c r="J100">
        <v>3806</v>
      </c>
      <c r="K100">
        <f t="shared" si="7"/>
        <v>8649</v>
      </c>
      <c r="L100">
        <v>151</v>
      </c>
      <c r="M100">
        <f t="shared" si="8"/>
        <v>1.7458665741704245</v>
      </c>
      <c r="N100">
        <v>1</v>
      </c>
      <c r="O100">
        <f t="shared" si="9"/>
        <v>1</v>
      </c>
      <c r="P100" t="s">
        <v>1</v>
      </c>
    </row>
    <row r="101" spans="1:16" x14ac:dyDescent="0.35">
      <c r="A101" t="s">
        <v>464</v>
      </c>
      <c r="B101" t="s">
        <v>653</v>
      </c>
      <c r="C101">
        <f t="shared" si="10"/>
        <v>1</v>
      </c>
      <c r="D101">
        <v>0</v>
      </c>
      <c r="E101">
        <v>0</v>
      </c>
      <c r="F101">
        <v>0</v>
      </c>
      <c r="G101">
        <v>0</v>
      </c>
      <c r="H101">
        <f t="shared" si="6"/>
        <v>0</v>
      </c>
      <c r="I101">
        <v>2699</v>
      </c>
      <c r="J101">
        <v>2785</v>
      </c>
      <c r="K101">
        <f t="shared" si="7"/>
        <v>5484</v>
      </c>
      <c r="L101">
        <v>96</v>
      </c>
      <c r="M101">
        <f t="shared" si="8"/>
        <v>1.7505470459518599</v>
      </c>
      <c r="N101">
        <v>1</v>
      </c>
      <c r="O101">
        <f t="shared" si="9"/>
        <v>1</v>
      </c>
      <c r="P101" t="s">
        <v>1</v>
      </c>
    </row>
    <row r="102" spans="1:16" x14ac:dyDescent="0.35">
      <c r="A102" t="s">
        <v>427</v>
      </c>
      <c r="B102" t="s">
        <v>653</v>
      </c>
      <c r="C102">
        <f t="shared" ref="C102:C133" si="11">IF(B102=" male",1,0)</f>
        <v>1</v>
      </c>
      <c r="D102">
        <v>0</v>
      </c>
      <c r="E102">
        <v>0</v>
      </c>
      <c r="F102">
        <v>1</v>
      </c>
      <c r="G102">
        <v>2</v>
      </c>
      <c r="H102">
        <f t="shared" si="6"/>
        <v>0</v>
      </c>
      <c r="I102">
        <v>1958</v>
      </c>
      <c r="J102">
        <v>1456</v>
      </c>
      <c r="K102">
        <f t="shared" si="7"/>
        <v>3414</v>
      </c>
      <c r="L102">
        <v>60</v>
      </c>
      <c r="M102">
        <f t="shared" si="8"/>
        <v>1.7574692442882252</v>
      </c>
      <c r="N102">
        <v>1</v>
      </c>
      <c r="O102">
        <f t="shared" si="9"/>
        <v>1</v>
      </c>
      <c r="P102" t="s">
        <v>1</v>
      </c>
    </row>
    <row r="103" spans="1:16" x14ac:dyDescent="0.35">
      <c r="A103" t="s">
        <v>406</v>
      </c>
      <c r="B103" t="s">
        <v>654</v>
      </c>
      <c r="C103">
        <f t="shared" si="11"/>
        <v>0</v>
      </c>
      <c r="D103">
        <v>0</v>
      </c>
      <c r="E103">
        <v>0</v>
      </c>
      <c r="F103">
        <v>0</v>
      </c>
      <c r="G103">
        <v>1</v>
      </c>
      <c r="H103">
        <f t="shared" si="6"/>
        <v>0</v>
      </c>
      <c r="I103">
        <v>4606</v>
      </c>
      <c r="J103">
        <v>0</v>
      </c>
      <c r="K103">
        <f t="shared" si="7"/>
        <v>4606</v>
      </c>
      <c r="L103">
        <v>81</v>
      </c>
      <c r="M103">
        <f t="shared" si="8"/>
        <v>1.7585757707338254</v>
      </c>
      <c r="N103">
        <v>1</v>
      </c>
      <c r="O103">
        <f t="shared" si="9"/>
        <v>0</v>
      </c>
      <c r="P103" t="s">
        <v>3</v>
      </c>
    </row>
    <row r="104" spans="1:16" x14ac:dyDescent="0.35">
      <c r="A104" t="s">
        <v>70</v>
      </c>
      <c r="B104" t="s">
        <v>653</v>
      </c>
      <c r="C104">
        <f t="shared" si="11"/>
        <v>1</v>
      </c>
      <c r="D104">
        <v>0</v>
      </c>
      <c r="E104">
        <v>1</v>
      </c>
      <c r="F104">
        <v>1</v>
      </c>
      <c r="G104">
        <v>3</v>
      </c>
      <c r="H104">
        <f t="shared" si="6"/>
        <v>1</v>
      </c>
      <c r="I104">
        <v>7100</v>
      </c>
      <c r="J104">
        <v>0</v>
      </c>
      <c r="K104">
        <f t="shared" si="7"/>
        <v>7100</v>
      </c>
      <c r="L104">
        <v>125</v>
      </c>
      <c r="M104">
        <f t="shared" si="8"/>
        <v>1.7605633802816902</v>
      </c>
      <c r="N104">
        <v>1</v>
      </c>
      <c r="O104">
        <f t="shared" si="9"/>
        <v>1</v>
      </c>
      <c r="P104" t="s">
        <v>1</v>
      </c>
    </row>
    <row r="105" spans="1:16" x14ac:dyDescent="0.35">
      <c r="A105" t="s">
        <v>99</v>
      </c>
      <c r="B105" t="s">
        <v>653</v>
      </c>
      <c r="C105">
        <f t="shared" si="11"/>
        <v>1</v>
      </c>
      <c r="D105">
        <v>0</v>
      </c>
      <c r="E105">
        <v>0</v>
      </c>
      <c r="F105">
        <v>1</v>
      </c>
      <c r="G105">
        <v>2</v>
      </c>
      <c r="H105">
        <f t="shared" si="6"/>
        <v>0</v>
      </c>
      <c r="I105">
        <v>4288</v>
      </c>
      <c r="J105">
        <v>3263</v>
      </c>
      <c r="K105">
        <f t="shared" si="7"/>
        <v>7551</v>
      </c>
      <c r="L105">
        <v>133</v>
      </c>
      <c r="M105">
        <f t="shared" si="8"/>
        <v>1.761356111773275</v>
      </c>
      <c r="N105">
        <v>1</v>
      </c>
      <c r="O105">
        <f t="shared" si="9"/>
        <v>1</v>
      </c>
      <c r="P105" t="s">
        <v>1</v>
      </c>
    </row>
    <row r="106" spans="1:16" x14ac:dyDescent="0.35">
      <c r="A106" t="s">
        <v>196</v>
      </c>
      <c r="B106" t="s">
        <v>653</v>
      </c>
      <c r="C106">
        <f t="shared" si="11"/>
        <v>1</v>
      </c>
      <c r="D106">
        <v>0</v>
      </c>
      <c r="E106">
        <v>0</v>
      </c>
      <c r="F106">
        <v>1</v>
      </c>
      <c r="G106">
        <v>1</v>
      </c>
      <c r="H106">
        <f t="shared" si="6"/>
        <v>0</v>
      </c>
      <c r="I106">
        <v>2600</v>
      </c>
      <c r="J106">
        <v>2500</v>
      </c>
      <c r="K106">
        <f t="shared" si="7"/>
        <v>5100</v>
      </c>
      <c r="L106">
        <v>90</v>
      </c>
      <c r="M106">
        <f t="shared" si="8"/>
        <v>1.7647058823529411</v>
      </c>
      <c r="N106">
        <v>1</v>
      </c>
      <c r="O106">
        <f t="shared" si="9"/>
        <v>1</v>
      </c>
      <c r="P106" t="s">
        <v>1</v>
      </c>
    </row>
    <row r="107" spans="1:16" x14ac:dyDescent="0.35">
      <c r="A107" t="s">
        <v>89</v>
      </c>
      <c r="B107" t="s">
        <v>653</v>
      </c>
      <c r="C107">
        <f t="shared" si="11"/>
        <v>1</v>
      </c>
      <c r="D107">
        <v>1</v>
      </c>
      <c r="E107">
        <v>0</v>
      </c>
      <c r="F107">
        <v>1</v>
      </c>
      <c r="G107">
        <v>0</v>
      </c>
      <c r="H107">
        <f t="shared" si="6"/>
        <v>0</v>
      </c>
      <c r="I107">
        <v>5695</v>
      </c>
      <c r="J107">
        <v>4167</v>
      </c>
      <c r="K107">
        <f t="shared" si="7"/>
        <v>9862</v>
      </c>
      <c r="L107">
        <v>175</v>
      </c>
      <c r="M107">
        <f t="shared" si="8"/>
        <v>1.7744879334820522</v>
      </c>
      <c r="N107">
        <v>1</v>
      </c>
      <c r="O107">
        <f t="shared" si="9"/>
        <v>1</v>
      </c>
      <c r="P107" t="s">
        <v>1</v>
      </c>
    </row>
    <row r="108" spans="1:16" x14ac:dyDescent="0.35">
      <c r="A108" t="s">
        <v>102</v>
      </c>
      <c r="B108" t="s">
        <v>653</v>
      </c>
      <c r="C108">
        <f t="shared" si="11"/>
        <v>1</v>
      </c>
      <c r="D108">
        <v>1</v>
      </c>
      <c r="E108">
        <v>0</v>
      </c>
      <c r="F108">
        <v>1</v>
      </c>
      <c r="G108">
        <v>0</v>
      </c>
      <c r="H108">
        <f t="shared" si="6"/>
        <v>0</v>
      </c>
      <c r="I108">
        <v>4652</v>
      </c>
      <c r="J108">
        <v>3583</v>
      </c>
      <c r="K108">
        <f t="shared" si="7"/>
        <v>8235</v>
      </c>
      <c r="L108">
        <v>146.5</v>
      </c>
      <c r="M108">
        <f t="shared" si="8"/>
        <v>1.7789921068609593</v>
      </c>
      <c r="N108">
        <v>1</v>
      </c>
      <c r="O108">
        <f t="shared" si="9"/>
        <v>1</v>
      </c>
      <c r="P108" t="s">
        <v>1</v>
      </c>
    </row>
    <row r="109" spans="1:16" x14ac:dyDescent="0.35">
      <c r="A109" t="s">
        <v>367</v>
      </c>
      <c r="B109" t="s">
        <v>653</v>
      </c>
      <c r="C109">
        <f t="shared" si="11"/>
        <v>1</v>
      </c>
      <c r="D109">
        <v>1</v>
      </c>
      <c r="E109">
        <v>1</v>
      </c>
      <c r="F109">
        <v>0</v>
      </c>
      <c r="G109">
        <v>0</v>
      </c>
      <c r="H109">
        <f t="shared" si="6"/>
        <v>0</v>
      </c>
      <c r="I109">
        <v>7167</v>
      </c>
      <c r="J109">
        <v>0</v>
      </c>
      <c r="K109">
        <f t="shared" si="7"/>
        <v>7167</v>
      </c>
      <c r="L109">
        <v>128</v>
      </c>
      <c r="M109">
        <f t="shared" si="8"/>
        <v>1.7859634435607648</v>
      </c>
      <c r="N109">
        <v>1</v>
      </c>
      <c r="O109">
        <f t="shared" si="9"/>
        <v>1</v>
      </c>
      <c r="P109" t="s">
        <v>1</v>
      </c>
    </row>
    <row r="110" spans="1:16" x14ac:dyDescent="0.35">
      <c r="A110" t="s">
        <v>235</v>
      </c>
      <c r="B110" t="s">
        <v>653</v>
      </c>
      <c r="C110">
        <f t="shared" si="11"/>
        <v>1</v>
      </c>
      <c r="D110">
        <v>1</v>
      </c>
      <c r="E110">
        <v>0</v>
      </c>
      <c r="F110">
        <v>0</v>
      </c>
      <c r="G110">
        <v>0</v>
      </c>
      <c r="H110">
        <f t="shared" si="6"/>
        <v>0</v>
      </c>
      <c r="I110">
        <v>2965</v>
      </c>
      <c r="J110">
        <v>5701</v>
      </c>
      <c r="K110">
        <f t="shared" si="7"/>
        <v>8666</v>
      </c>
      <c r="L110">
        <v>155</v>
      </c>
      <c r="M110">
        <f t="shared" si="8"/>
        <v>1.7885991230094624</v>
      </c>
      <c r="N110">
        <v>1</v>
      </c>
      <c r="O110">
        <f t="shared" si="9"/>
        <v>1</v>
      </c>
      <c r="P110" t="s">
        <v>1</v>
      </c>
    </row>
    <row r="111" spans="1:16" x14ac:dyDescent="0.35">
      <c r="A111" t="s">
        <v>14</v>
      </c>
      <c r="B111" t="s">
        <v>653</v>
      </c>
      <c r="C111">
        <f t="shared" si="11"/>
        <v>1</v>
      </c>
      <c r="D111">
        <v>1</v>
      </c>
      <c r="E111">
        <v>0</v>
      </c>
      <c r="F111">
        <v>1</v>
      </c>
      <c r="G111">
        <v>2</v>
      </c>
      <c r="H111">
        <f t="shared" si="6"/>
        <v>0</v>
      </c>
      <c r="I111">
        <v>3073</v>
      </c>
      <c r="J111">
        <v>8106</v>
      </c>
      <c r="K111">
        <f t="shared" si="7"/>
        <v>11179</v>
      </c>
      <c r="L111">
        <v>200</v>
      </c>
      <c r="M111">
        <f t="shared" si="8"/>
        <v>1.7890687896949637</v>
      </c>
      <c r="N111">
        <v>1</v>
      </c>
      <c r="O111">
        <f t="shared" si="9"/>
        <v>1</v>
      </c>
      <c r="P111" t="s">
        <v>1</v>
      </c>
    </row>
    <row r="112" spans="1:16" x14ac:dyDescent="0.35">
      <c r="A112" t="s">
        <v>248</v>
      </c>
      <c r="B112" t="s">
        <v>653</v>
      </c>
      <c r="C112">
        <f t="shared" si="11"/>
        <v>1</v>
      </c>
      <c r="D112">
        <v>1</v>
      </c>
      <c r="E112">
        <v>0</v>
      </c>
      <c r="F112">
        <v>1</v>
      </c>
      <c r="G112">
        <v>3</v>
      </c>
      <c r="H112">
        <f t="shared" si="6"/>
        <v>1</v>
      </c>
      <c r="I112">
        <v>5250</v>
      </c>
      <c r="J112">
        <v>0</v>
      </c>
      <c r="K112">
        <f t="shared" si="7"/>
        <v>5250</v>
      </c>
      <c r="L112">
        <v>94</v>
      </c>
      <c r="M112">
        <f t="shared" si="8"/>
        <v>1.7904761904761906</v>
      </c>
      <c r="N112">
        <v>1</v>
      </c>
      <c r="O112">
        <f t="shared" si="9"/>
        <v>0</v>
      </c>
      <c r="P112" t="s">
        <v>3</v>
      </c>
    </row>
    <row r="113" spans="1:16" x14ac:dyDescent="0.35">
      <c r="A113" t="s">
        <v>105</v>
      </c>
      <c r="B113" t="s">
        <v>653</v>
      </c>
      <c r="C113">
        <f t="shared" si="11"/>
        <v>1</v>
      </c>
      <c r="D113">
        <v>1</v>
      </c>
      <c r="E113">
        <v>0</v>
      </c>
      <c r="F113">
        <v>1</v>
      </c>
      <c r="G113">
        <v>2</v>
      </c>
      <c r="H113">
        <f t="shared" si="6"/>
        <v>0</v>
      </c>
      <c r="I113">
        <v>11417</v>
      </c>
      <c r="J113">
        <v>1126</v>
      </c>
      <c r="K113">
        <f t="shared" si="7"/>
        <v>12543</v>
      </c>
      <c r="L113">
        <v>225</v>
      </c>
      <c r="M113">
        <f t="shared" si="8"/>
        <v>1.793829227457546</v>
      </c>
      <c r="N113">
        <v>1</v>
      </c>
      <c r="O113">
        <f t="shared" si="9"/>
        <v>1</v>
      </c>
      <c r="P113" t="s">
        <v>1</v>
      </c>
    </row>
    <row r="114" spans="1:16" x14ac:dyDescent="0.35">
      <c r="A114" t="s">
        <v>12</v>
      </c>
      <c r="B114" t="s">
        <v>653</v>
      </c>
      <c r="C114">
        <f t="shared" si="11"/>
        <v>1</v>
      </c>
      <c r="D114">
        <v>1</v>
      </c>
      <c r="E114">
        <v>0</v>
      </c>
      <c r="F114">
        <v>1</v>
      </c>
      <c r="G114">
        <v>2</v>
      </c>
      <c r="H114">
        <f t="shared" si="6"/>
        <v>0</v>
      </c>
      <c r="I114">
        <v>3200</v>
      </c>
      <c r="J114">
        <v>700</v>
      </c>
      <c r="K114">
        <f t="shared" si="7"/>
        <v>3900</v>
      </c>
      <c r="L114">
        <v>70</v>
      </c>
      <c r="M114">
        <f t="shared" si="8"/>
        <v>1.7948717948717947</v>
      </c>
      <c r="N114">
        <v>1</v>
      </c>
      <c r="O114">
        <f t="shared" si="9"/>
        <v>1</v>
      </c>
      <c r="P114" t="s">
        <v>1</v>
      </c>
    </row>
    <row r="115" spans="1:16" hidden="1" x14ac:dyDescent="0.35">
      <c r="A115" t="s">
        <v>416</v>
      </c>
      <c r="B115" t="s">
        <v>653</v>
      </c>
      <c r="C115">
        <f t="shared" si="11"/>
        <v>1</v>
      </c>
      <c r="D115">
        <v>1</v>
      </c>
      <c r="E115">
        <v>1</v>
      </c>
      <c r="F115">
        <v>0</v>
      </c>
      <c r="G115">
        <v>0</v>
      </c>
      <c r="H115">
        <f t="shared" si="6"/>
        <v>0</v>
      </c>
      <c r="I115">
        <v>10416</v>
      </c>
      <c r="J115">
        <v>0</v>
      </c>
      <c r="K115">
        <f t="shared" si="7"/>
        <v>10416</v>
      </c>
      <c r="L115">
        <v>187</v>
      </c>
      <c r="M115">
        <f t="shared" si="8"/>
        <v>1.7953149001536099</v>
      </c>
      <c r="N115">
        <v>0</v>
      </c>
      <c r="O115">
        <f t="shared" si="9"/>
        <v>0</v>
      </c>
      <c r="P115" t="s">
        <v>3</v>
      </c>
    </row>
    <row r="116" spans="1:16" x14ac:dyDescent="0.35">
      <c r="A116" t="s">
        <v>566</v>
      </c>
      <c r="B116" t="s">
        <v>653</v>
      </c>
      <c r="C116">
        <f t="shared" si="11"/>
        <v>1</v>
      </c>
      <c r="D116">
        <v>1</v>
      </c>
      <c r="E116">
        <v>1</v>
      </c>
      <c r="F116">
        <v>1</v>
      </c>
      <c r="G116">
        <v>0</v>
      </c>
      <c r="H116">
        <f t="shared" si="6"/>
        <v>0</v>
      </c>
      <c r="I116">
        <v>9963</v>
      </c>
      <c r="J116">
        <v>0</v>
      </c>
      <c r="K116">
        <f t="shared" si="7"/>
        <v>9963</v>
      </c>
      <c r="L116">
        <v>180</v>
      </c>
      <c r="M116">
        <f t="shared" si="8"/>
        <v>1.8066847335140017</v>
      </c>
      <c r="N116">
        <v>1</v>
      </c>
      <c r="O116">
        <f t="shared" si="9"/>
        <v>1</v>
      </c>
      <c r="P116" t="s">
        <v>1</v>
      </c>
    </row>
    <row r="117" spans="1:16" x14ac:dyDescent="0.35">
      <c r="A117" t="s">
        <v>249</v>
      </c>
      <c r="B117" t="s">
        <v>653</v>
      </c>
      <c r="C117">
        <f t="shared" si="11"/>
        <v>1</v>
      </c>
      <c r="D117">
        <v>1</v>
      </c>
      <c r="E117">
        <v>0</v>
      </c>
      <c r="F117">
        <v>1</v>
      </c>
      <c r="G117">
        <v>0</v>
      </c>
      <c r="H117">
        <f t="shared" si="6"/>
        <v>0</v>
      </c>
      <c r="I117">
        <v>14683</v>
      </c>
      <c r="J117">
        <v>2100</v>
      </c>
      <c r="K117">
        <f t="shared" si="7"/>
        <v>16783</v>
      </c>
      <c r="L117">
        <v>304</v>
      </c>
      <c r="M117">
        <f t="shared" si="8"/>
        <v>1.8113567300244295</v>
      </c>
      <c r="N117">
        <v>1</v>
      </c>
      <c r="O117">
        <f t="shared" si="9"/>
        <v>0</v>
      </c>
      <c r="P117" t="s">
        <v>3</v>
      </c>
    </row>
    <row r="118" spans="1:16" x14ac:dyDescent="0.35">
      <c r="A118" t="s">
        <v>194</v>
      </c>
      <c r="B118" t="s">
        <v>654</v>
      </c>
      <c r="C118">
        <f t="shared" si="11"/>
        <v>0</v>
      </c>
      <c r="D118">
        <v>1</v>
      </c>
      <c r="E118">
        <v>0</v>
      </c>
      <c r="F118">
        <v>1</v>
      </c>
      <c r="G118">
        <v>0</v>
      </c>
      <c r="H118">
        <f t="shared" si="6"/>
        <v>0</v>
      </c>
      <c r="I118">
        <v>3416</v>
      </c>
      <c r="J118">
        <v>2816</v>
      </c>
      <c r="K118">
        <f t="shared" si="7"/>
        <v>6232</v>
      </c>
      <c r="L118">
        <v>113</v>
      </c>
      <c r="M118">
        <f t="shared" si="8"/>
        <v>1.8132220795892169</v>
      </c>
      <c r="N118">
        <v>1</v>
      </c>
      <c r="O118">
        <f t="shared" si="9"/>
        <v>1</v>
      </c>
      <c r="P118" t="s">
        <v>1</v>
      </c>
    </row>
    <row r="119" spans="1:16" x14ac:dyDescent="0.35">
      <c r="A119" t="s">
        <v>267</v>
      </c>
      <c r="B119" t="s">
        <v>653</v>
      </c>
      <c r="C119">
        <f t="shared" si="11"/>
        <v>1</v>
      </c>
      <c r="D119">
        <v>1</v>
      </c>
      <c r="E119">
        <v>0</v>
      </c>
      <c r="F119">
        <v>1</v>
      </c>
      <c r="G119">
        <v>0</v>
      </c>
      <c r="H119">
        <f t="shared" si="6"/>
        <v>0</v>
      </c>
      <c r="I119">
        <v>3103</v>
      </c>
      <c r="J119">
        <v>1300</v>
      </c>
      <c r="K119">
        <f t="shared" si="7"/>
        <v>4403</v>
      </c>
      <c r="L119">
        <v>80</v>
      </c>
      <c r="M119">
        <f t="shared" si="8"/>
        <v>1.8169429934135819</v>
      </c>
      <c r="N119">
        <v>1</v>
      </c>
      <c r="O119">
        <f t="shared" si="9"/>
        <v>1</v>
      </c>
      <c r="P119" t="s">
        <v>1</v>
      </c>
    </row>
    <row r="120" spans="1:16" hidden="1" x14ac:dyDescent="0.35">
      <c r="A120" t="s">
        <v>429</v>
      </c>
      <c r="B120" t="s">
        <v>653</v>
      </c>
      <c r="C120">
        <f t="shared" si="11"/>
        <v>1</v>
      </c>
      <c r="D120">
        <v>1</v>
      </c>
      <c r="E120">
        <v>0</v>
      </c>
      <c r="F120">
        <v>1</v>
      </c>
      <c r="G120">
        <v>0</v>
      </c>
      <c r="H120">
        <f t="shared" si="6"/>
        <v>0</v>
      </c>
      <c r="I120">
        <v>2483</v>
      </c>
      <c r="J120">
        <v>2466</v>
      </c>
      <c r="K120">
        <f t="shared" si="7"/>
        <v>4949</v>
      </c>
      <c r="L120">
        <v>90</v>
      </c>
      <c r="M120">
        <f t="shared" si="8"/>
        <v>1.8185492018589613</v>
      </c>
      <c r="N120">
        <v>0</v>
      </c>
      <c r="O120">
        <f t="shared" si="9"/>
        <v>1</v>
      </c>
      <c r="P120" t="s">
        <v>1</v>
      </c>
    </row>
    <row r="121" spans="1:16" hidden="1" x14ac:dyDescent="0.35">
      <c r="A121" t="s">
        <v>391</v>
      </c>
      <c r="B121" t="s">
        <v>653</v>
      </c>
      <c r="C121">
        <f t="shared" si="11"/>
        <v>1</v>
      </c>
      <c r="D121">
        <v>1</v>
      </c>
      <c r="E121">
        <v>0</v>
      </c>
      <c r="F121">
        <v>1</v>
      </c>
      <c r="G121">
        <v>1</v>
      </c>
      <c r="H121">
        <f t="shared" si="6"/>
        <v>0</v>
      </c>
      <c r="I121">
        <v>8300</v>
      </c>
      <c r="J121">
        <v>0</v>
      </c>
      <c r="K121">
        <f t="shared" si="7"/>
        <v>8300</v>
      </c>
      <c r="L121">
        <v>152</v>
      </c>
      <c r="M121">
        <f t="shared" si="8"/>
        <v>1.8313253012048194</v>
      </c>
      <c r="N121">
        <v>0</v>
      </c>
      <c r="O121">
        <f t="shared" si="9"/>
        <v>0</v>
      </c>
      <c r="P121" t="s">
        <v>3</v>
      </c>
    </row>
    <row r="122" spans="1:16" x14ac:dyDescent="0.35">
      <c r="A122" t="s">
        <v>135</v>
      </c>
      <c r="B122" t="s">
        <v>654</v>
      </c>
      <c r="C122">
        <f t="shared" si="11"/>
        <v>0</v>
      </c>
      <c r="D122">
        <v>1</v>
      </c>
      <c r="E122">
        <v>0</v>
      </c>
      <c r="F122">
        <v>1</v>
      </c>
      <c r="G122">
        <v>0</v>
      </c>
      <c r="H122">
        <f t="shared" si="6"/>
        <v>0</v>
      </c>
      <c r="I122">
        <v>4583</v>
      </c>
      <c r="J122">
        <v>0</v>
      </c>
      <c r="K122">
        <f t="shared" si="7"/>
        <v>4583</v>
      </c>
      <c r="L122">
        <v>84</v>
      </c>
      <c r="M122">
        <f t="shared" si="8"/>
        <v>1.83286057167794</v>
      </c>
      <c r="N122">
        <v>1</v>
      </c>
      <c r="O122">
        <f t="shared" si="9"/>
        <v>0</v>
      </c>
      <c r="P122" t="s">
        <v>3</v>
      </c>
    </row>
    <row r="123" spans="1:16" x14ac:dyDescent="0.35">
      <c r="A123" t="s">
        <v>347</v>
      </c>
      <c r="B123" t="s">
        <v>653</v>
      </c>
      <c r="C123">
        <f t="shared" si="11"/>
        <v>1</v>
      </c>
      <c r="D123">
        <v>1</v>
      </c>
      <c r="E123">
        <v>0</v>
      </c>
      <c r="F123">
        <v>1</v>
      </c>
      <c r="G123">
        <v>0</v>
      </c>
      <c r="H123">
        <f t="shared" si="6"/>
        <v>0</v>
      </c>
      <c r="I123">
        <v>4750</v>
      </c>
      <c r="J123">
        <v>2333</v>
      </c>
      <c r="K123">
        <f t="shared" si="7"/>
        <v>7083</v>
      </c>
      <c r="L123">
        <v>130</v>
      </c>
      <c r="M123">
        <f t="shared" si="8"/>
        <v>1.835380488493576</v>
      </c>
      <c r="N123">
        <v>1</v>
      </c>
      <c r="O123">
        <f t="shared" si="9"/>
        <v>1</v>
      </c>
      <c r="P123" t="s">
        <v>1</v>
      </c>
    </row>
    <row r="124" spans="1:16" x14ac:dyDescent="0.35">
      <c r="A124" t="s">
        <v>546</v>
      </c>
      <c r="B124" t="s">
        <v>653</v>
      </c>
      <c r="C124">
        <f t="shared" si="11"/>
        <v>1</v>
      </c>
      <c r="D124">
        <v>1</v>
      </c>
      <c r="E124">
        <v>0</v>
      </c>
      <c r="F124">
        <v>0</v>
      </c>
      <c r="G124">
        <v>0</v>
      </c>
      <c r="H124">
        <f t="shared" si="6"/>
        <v>0</v>
      </c>
      <c r="I124">
        <v>3229</v>
      </c>
      <c r="J124">
        <v>2739</v>
      </c>
      <c r="K124">
        <f t="shared" si="7"/>
        <v>5968</v>
      </c>
      <c r="L124">
        <v>110</v>
      </c>
      <c r="M124">
        <f t="shared" si="8"/>
        <v>1.8431635388739944</v>
      </c>
      <c r="N124">
        <v>1</v>
      </c>
      <c r="O124">
        <f t="shared" si="9"/>
        <v>1</v>
      </c>
      <c r="P124" t="s">
        <v>1</v>
      </c>
    </row>
    <row r="125" spans="1:16" x14ac:dyDescent="0.35">
      <c r="A125" t="s">
        <v>419</v>
      </c>
      <c r="B125" t="s">
        <v>653</v>
      </c>
      <c r="C125">
        <f t="shared" si="11"/>
        <v>1</v>
      </c>
      <c r="D125">
        <v>1</v>
      </c>
      <c r="E125">
        <v>0</v>
      </c>
      <c r="F125">
        <v>1</v>
      </c>
      <c r="G125">
        <v>0</v>
      </c>
      <c r="H125">
        <f t="shared" si="6"/>
        <v>0</v>
      </c>
      <c r="I125">
        <v>7901</v>
      </c>
      <c r="J125">
        <v>1833</v>
      </c>
      <c r="K125">
        <f t="shared" si="7"/>
        <v>9734</v>
      </c>
      <c r="L125">
        <v>180</v>
      </c>
      <c r="M125">
        <f t="shared" si="8"/>
        <v>1.8491884117526198</v>
      </c>
      <c r="N125">
        <v>1</v>
      </c>
      <c r="O125">
        <f t="shared" si="9"/>
        <v>1</v>
      </c>
      <c r="P125" t="s">
        <v>1</v>
      </c>
    </row>
    <row r="126" spans="1:16" x14ac:dyDescent="0.35">
      <c r="A126" t="s">
        <v>86</v>
      </c>
      <c r="B126" t="s">
        <v>653</v>
      </c>
      <c r="C126">
        <f t="shared" si="11"/>
        <v>1</v>
      </c>
      <c r="D126">
        <v>0</v>
      </c>
      <c r="E126">
        <v>0</v>
      </c>
      <c r="F126">
        <v>1</v>
      </c>
      <c r="G126">
        <v>2</v>
      </c>
      <c r="H126">
        <f t="shared" si="6"/>
        <v>0</v>
      </c>
      <c r="I126">
        <v>3333</v>
      </c>
      <c r="J126">
        <v>2000</v>
      </c>
      <c r="K126">
        <f t="shared" si="7"/>
        <v>5333</v>
      </c>
      <c r="L126">
        <v>99</v>
      </c>
      <c r="M126">
        <f t="shared" si="8"/>
        <v>1.8563660228764298</v>
      </c>
      <c r="N126">
        <v>1</v>
      </c>
      <c r="O126">
        <f t="shared" si="9"/>
        <v>1</v>
      </c>
      <c r="P126" t="s">
        <v>1</v>
      </c>
    </row>
    <row r="127" spans="1:16" x14ac:dyDescent="0.35">
      <c r="A127" t="s">
        <v>130</v>
      </c>
      <c r="B127" t="s">
        <v>653</v>
      </c>
      <c r="C127">
        <f t="shared" si="11"/>
        <v>1</v>
      </c>
      <c r="D127">
        <v>1</v>
      </c>
      <c r="E127">
        <v>0</v>
      </c>
      <c r="F127">
        <v>0</v>
      </c>
      <c r="G127">
        <v>0</v>
      </c>
      <c r="H127">
        <f t="shared" si="6"/>
        <v>0</v>
      </c>
      <c r="I127">
        <v>2014</v>
      </c>
      <c r="J127">
        <v>1929</v>
      </c>
      <c r="K127">
        <f t="shared" si="7"/>
        <v>3943</v>
      </c>
      <c r="L127">
        <v>74</v>
      </c>
      <c r="M127">
        <f t="shared" si="8"/>
        <v>1.8767435962465127</v>
      </c>
      <c r="N127">
        <v>1</v>
      </c>
      <c r="O127">
        <f t="shared" si="9"/>
        <v>1</v>
      </c>
      <c r="P127" t="s">
        <v>1</v>
      </c>
    </row>
    <row r="128" spans="1:16" x14ac:dyDescent="0.35">
      <c r="A128" t="s">
        <v>512</v>
      </c>
      <c r="B128" t="s">
        <v>654</v>
      </c>
      <c r="C128">
        <f t="shared" si="11"/>
        <v>0</v>
      </c>
      <c r="D128">
        <v>1</v>
      </c>
      <c r="E128">
        <v>0</v>
      </c>
      <c r="F128">
        <v>1</v>
      </c>
      <c r="G128">
        <v>1</v>
      </c>
      <c r="H128">
        <f t="shared" si="6"/>
        <v>0</v>
      </c>
      <c r="I128">
        <v>4608</v>
      </c>
      <c r="J128">
        <v>2845</v>
      </c>
      <c r="K128">
        <f t="shared" si="7"/>
        <v>7453</v>
      </c>
      <c r="L128">
        <v>140</v>
      </c>
      <c r="M128">
        <f t="shared" si="8"/>
        <v>1.8784382128002146</v>
      </c>
      <c r="N128">
        <v>1</v>
      </c>
      <c r="O128">
        <f t="shared" si="9"/>
        <v>1</v>
      </c>
      <c r="P128" t="s">
        <v>1</v>
      </c>
    </row>
    <row r="129" spans="1:16" hidden="1" x14ac:dyDescent="0.35">
      <c r="A129" t="s">
        <v>148</v>
      </c>
      <c r="B129" t="s">
        <v>653</v>
      </c>
      <c r="C129">
        <f t="shared" si="11"/>
        <v>1</v>
      </c>
      <c r="D129">
        <v>1</v>
      </c>
      <c r="E129">
        <v>0</v>
      </c>
      <c r="F129">
        <v>0</v>
      </c>
      <c r="G129">
        <v>0</v>
      </c>
      <c r="H129">
        <f t="shared" si="6"/>
        <v>0</v>
      </c>
      <c r="I129">
        <v>6277</v>
      </c>
      <c r="J129">
        <v>0</v>
      </c>
      <c r="K129">
        <f t="shared" si="7"/>
        <v>6277</v>
      </c>
      <c r="L129">
        <v>118</v>
      </c>
      <c r="M129">
        <f t="shared" si="8"/>
        <v>1.8798789230524133</v>
      </c>
      <c r="N129">
        <v>0</v>
      </c>
      <c r="O129">
        <f t="shared" si="9"/>
        <v>0</v>
      </c>
      <c r="P129" t="s">
        <v>3</v>
      </c>
    </row>
    <row r="130" spans="1:16" x14ac:dyDescent="0.35">
      <c r="A130" t="s">
        <v>21</v>
      </c>
      <c r="B130" t="s">
        <v>653</v>
      </c>
      <c r="C130">
        <f t="shared" si="11"/>
        <v>1</v>
      </c>
      <c r="D130">
        <v>1</v>
      </c>
      <c r="E130">
        <v>0</v>
      </c>
      <c r="F130">
        <v>1</v>
      </c>
      <c r="G130">
        <v>0</v>
      </c>
      <c r="H130">
        <f t="shared" ref="H130:H193" si="12">IF(G130=3,1,0)</f>
        <v>0</v>
      </c>
      <c r="I130">
        <v>2600</v>
      </c>
      <c r="J130">
        <v>3500</v>
      </c>
      <c r="K130">
        <f t="shared" ref="K130:K193" si="13">I130+J130</f>
        <v>6100</v>
      </c>
      <c r="L130">
        <v>115</v>
      </c>
      <c r="M130">
        <f t="shared" ref="M130:M193" si="14">(L130/K130)*100</f>
        <v>1.8852459016393444</v>
      </c>
      <c r="N130">
        <v>1</v>
      </c>
      <c r="O130">
        <f t="shared" si="9"/>
        <v>1</v>
      </c>
      <c r="P130" t="s">
        <v>1</v>
      </c>
    </row>
    <row r="131" spans="1:16" x14ac:dyDescent="0.35">
      <c r="A131" t="s">
        <v>318</v>
      </c>
      <c r="B131" t="s">
        <v>653</v>
      </c>
      <c r="C131">
        <f t="shared" si="11"/>
        <v>1</v>
      </c>
      <c r="D131">
        <v>1</v>
      </c>
      <c r="E131">
        <v>0</v>
      </c>
      <c r="F131">
        <v>0</v>
      </c>
      <c r="G131">
        <v>1</v>
      </c>
      <c r="H131">
        <f t="shared" si="12"/>
        <v>0</v>
      </c>
      <c r="I131">
        <v>4384</v>
      </c>
      <c r="J131">
        <v>1793</v>
      </c>
      <c r="K131">
        <f t="shared" si="13"/>
        <v>6177</v>
      </c>
      <c r="L131">
        <v>117</v>
      </c>
      <c r="M131">
        <f t="shared" si="14"/>
        <v>1.8941233608547838</v>
      </c>
      <c r="N131">
        <v>1</v>
      </c>
      <c r="O131">
        <f t="shared" si="9"/>
        <v>1</v>
      </c>
      <c r="P131" t="s">
        <v>1</v>
      </c>
    </row>
    <row r="132" spans="1:16" hidden="1" x14ac:dyDescent="0.35">
      <c r="A132" t="s">
        <v>247</v>
      </c>
      <c r="B132" t="s">
        <v>653</v>
      </c>
      <c r="C132">
        <f t="shared" si="11"/>
        <v>1</v>
      </c>
      <c r="D132">
        <v>0</v>
      </c>
      <c r="E132">
        <v>0</v>
      </c>
      <c r="F132">
        <v>0</v>
      </c>
      <c r="G132">
        <v>0</v>
      </c>
      <c r="H132">
        <f t="shared" si="12"/>
        <v>0</v>
      </c>
      <c r="I132">
        <v>6045</v>
      </c>
      <c r="J132">
        <v>0</v>
      </c>
      <c r="K132">
        <f t="shared" si="13"/>
        <v>6045</v>
      </c>
      <c r="L132">
        <v>115</v>
      </c>
      <c r="M132">
        <f t="shared" si="14"/>
        <v>1.9023986765922249</v>
      </c>
      <c r="N132">
        <v>0</v>
      </c>
      <c r="O132">
        <f t="shared" ref="O132:O195" si="15">IF(P132="Y",1,0)</f>
        <v>0</v>
      </c>
      <c r="P132" t="s">
        <v>3</v>
      </c>
    </row>
    <row r="133" spans="1:16" x14ac:dyDescent="0.35">
      <c r="A133" t="s">
        <v>214</v>
      </c>
      <c r="B133" t="s">
        <v>654</v>
      </c>
      <c r="C133">
        <f t="shared" si="11"/>
        <v>0</v>
      </c>
      <c r="D133">
        <v>1</v>
      </c>
      <c r="E133">
        <v>0</v>
      </c>
      <c r="F133">
        <v>1</v>
      </c>
      <c r="G133">
        <v>2</v>
      </c>
      <c r="H133">
        <f t="shared" si="12"/>
        <v>0</v>
      </c>
      <c r="I133">
        <v>4283</v>
      </c>
      <c r="J133">
        <v>2383</v>
      </c>
      <c r="K133">
        <f t="shared" si="13"/>
        <v>6666</v>
      </c>
      <c r="L133">
        <v>127</v>
      </c>
      <c r="M133">
        <f t="shared" si="14"/>
        <v>1.9051905190519052</v>
      </c>
      <c r="N133">
        <v>1</v>
      </c>
      <c r="O133">
        <f t="shared" si="15"/>
        <v>1</v>
      </c>
      <c r="P133" t="s">
        <v>1</v>
      </c>
    </row>
    <row r="134" spans="1:16" x14ac:dyDescent="0.35">
      <c r="A134" t="s">
        <v>62</v>
      </c>
      <c r="B134" t="s">
        <v>653</v>
      </c>
      <c r="C134">
        <f t="shared" ref="C134:C152" si="16">IF(B134=" male",1,0)</f>
        <v>1</v>
      </c>
      <c r="D134">
        <v>1</v>
      </c>
      <c r="E134">
        <v>0</v>
      </c>
      <c r="F134">
        <v>1</v>
      </c>
      <c r="G134">
        <v>0</v>
      </c>
      <c r="H134">
        <f t="shared" si="12"/>
        <v>0</v>
      </c>
      <c r="I134">
        <v>2500</v>
      </c>
      <c r="J134">
        <v>3796</v>
      </c>
      <c r="K134">
        <f t="shared" si="13"/>
        <v>6296</v>
      </c>
      <c r="L134">
        <v>120</v>
      </c>
      <c r="M134">
        <f t="shared" si="14"/>
        <v>1.9059720457433291</v>
      </c>
      <c r="N134">
        <v>1</v>
      </c>
      <c r="O134">
        <f t="shared" si="15"/>
        <v>1</v>
      </c>
      <c r="P134" t="s">
        <v>1</v>
      </c>
    </row>
    <row r="135" spans="1:16" hidden="1" x14ac:dyDescent="0.35">
      <c r="A135" t="s">
        <v>339</v>
      </c>
      <c r="B135" t="s">
        <v>654</v>
      </c>
      <c r="C135">
        <f t="shared" si="16"/>
        <v>0</v>
      </c>
      <c r="D135">
        <v>1</v>
      </c>
      <c r="E135">
        <v>1</v>
      </c>
      <c r="F135">
        <v>1</v>
      </c>
      <c r="G135">
        <v>0</v>
      </c>
      <c r="H135">
        <f t="shared" si="12"/>
        <v>0</v>
      </c>
      <c r="I135">
        <v>5500</v>
      </c>
      <c r="J135">
        <v>0</v>
      </c>
      <c r="K135">
        <f t="shared" si="13"/>
        <v>5500</v>
      </c>
      <c r="L135">
        <v>105</v>
      </c>
      <c r="M135">
        <f t="shared" si="14"/>
        <v>1.9090909090909092</v>
      </c>
      <c r="N135">
        <v>0</v>
      </c>
      <c r="O135">
        <f t="shared" si="15"/>
        <v>0</v>
      </c>
      <c r="P135" t="s">
        <v>3</v>
      </c>
    </row>
    <row r="136" spans="1:16" x14ac:dyDescent="0.35">
      <c r="A136" t="s">
        <v>510</v>
      </c>
      <c r="B136" t="s">
        <v>653</v>
      </c>
      <c r="C136">
        <f t="shared" si="16"/>
        <v>1</v>
      </c>
      <c r="D136">
        <v>0</v>
      </c>
      <c r="E136">
        <v>0</v>
      </c>
      <c r="F136">
        <v>1</v>
      </c>
      <c r="G136">
        <v>0</v>
      </c>
      <c r="H136">
        <f t="shared" si="12"/>
        <v>0</v>
      </c>
      <c r="I136">
        <v>2917</v>
      </c>
      <c r="J136">
        <v>536</v>
      </c>
      <c r="K136">
        <f t="shared" si="13"/>
        <v>3453</v>
      </c>
      <c r="L136">
        <v>66</v>
      </c>
      <c r="M136">
        <f t="shared" si="14"/>
        <v>1.9113814074717639</v>
      </c>
      <c r="N136">
        <v>1</v>
      </c>
      <c r="O136">
        <f t="shared" si="15"/>
        <v>0</v>
      </c>
      <c r="P136" t="s">
        <v>3</v>
      </c>
    </row>
    <row r="137" spans="1:16" x14ac:dyDescent="0.35">
      <c r="A137" t="s">
        <v>502</v>
      </c>
      <c r="B137" t="s">
        <v>653</v>
      </c>
      <c r="C137">
        <f t="shared" si="16"/>
        <v>1</v>
      </c>
      <c r="D137">
        <v>0</v>
      </c>
      <c r="E137">
        <v>0</v>
      </c>
      <c r="F137">
        <v>0</v>
      </c>
      <c r="G137">
        <v>0</v>
      </c>
      <c r="H137">
        <f t="shared" si="12"/>
        <v>0</v>
      </c>
      <c r="I137">
        <v>6783</v>
      </c>
      <c r="J137">
        <v>0</v>
      </c>
      <c r="K137">
        <f t="shared" si="13"/>
        <v>6783</v>
      </c>
      <c r="L137">
        <v>130</v>
      </c>
      <c r="M137">
        <f t="shared" si="14"/>
        <v>1.9165560961226595</v>
      </c>
      <c r="N137">
        <v>1</v>
      </c>
      <c r="O137">
        <f t="shared" si="15"/>
        <v>1</v>
      </c>
      <c r="P137" t="s">
        <v>1</v>
      </c>
    </row>
    <row r="138" spans="1:16" x14ac:dyDescent="0.35">
      <c r="A138" t="s">
        <v>435</v>
      </c>
      <c r="B138" t="s">
        <v>653</v>
      </c>
      <c r="C138">
        <f t="shared" si="16"/>
        <v>1</v>
      </c>
      <c r="D138">
        <v>1</v>
      </c>
      <c r="E138">
        <v>0</v>
      </c>
      <c r="F138">
        <v>1</v>
      </c>
      <c r="G138">
        <v>0</v>
      </c>
      <c r="H138">
        <f t="shared" si="12"/>
        <v>0</v>
      </c>
      <c r="I138">
        <v>8334</v>
      </c>
      <c r="J138">
        <v>0</v>
      </c>
      <c r="K138">
        <f t="shared" si="13"/>
        <v>8334</v>
      </c>
      <c r="L138">
        <v>160</v>
      </c>
      <c r="M138">
        <f t="shared" si="14"/>
        <v>1.9198464122870171</v>
      </c>
      <c r="N138">
        <v>1</v>
      </c>
      <c r="O138">
        <f t="shared" si="15"/>
        <v>0</v>
      </c>
      <c r="P138" t="s">
        <v>3</v>
      </c>
    </row>
    <row r="139" spans="1:16" x14ac:dyDescent="0.35">
      <c r="A139" t="s">
        <v>146</v>
      </c>
      <c r="B139" t="s">
        <v>654</v>
      </c>
      <c r="C139">
        <f t="shared" si="16"/>
        <v>0</v>
      </c>
      <c r="D139">
        <v>1</v>
      </c>
      <c r="E139">
        <v>0</v>
      </c>
      <c r="F139">
        <v>0</v>
      </c>
      <c r="G139">
        <v>0</v>
      </c>
      <c r="H139">
        <f t="shared" si="12"/>
        <v>0</v>
      </c>
      <c r="I139">
        <v>10000</v>
      </c>
      <c r="J139">
        <v>1666</v>
      </c>
      <c r="K139">
        <f t="shared" si="13"/>
        <v>11666</v>
      </c>
      <c r="L139">
        <v>225</v>
      </c>
      <c r="M139">
        <f t="shared" si="14"/>
        <v>1.9286816389507973</v>
      </c>
      <c r="N139">
        <v>1</v>
      </c>
      <c r="O139">
        <f t="shared" si="15"/>
        <v>0</v>
      </c>
      <c r="P139" t="s">
        <v>3</v>
      </c>
    </row>
    <row r="140" spans="1:16" x14ac:dyDescent="0.35">
      <c r="A140" t="s">
        <v>417</v>
      </c>
      <c r="B140" t="s">
        <v>654</v>
      </c>
      <c r="C140">
        <f t="shared" si="16"/>
        <v>0</v>
      </c>
      <c r="D140">
        <v>0</v>
      </c>
      <c r="E140">
        <v>1</v>
      </c>
      <c r="F140">
        <v>1</v>
      </c>
      <c r="G140">
        <v>0</v>
      </c>
      <c r="H140">
        <f t="shared" si="12"/>
        <v>0</v>
      </c>
      <c r="I140">
        <v>7142</v>
      </c>
      <c r="J140">
        <v>0</v>
      </c>
      <c r="K140">
        <f t="shared" si="13"/>
        <v>7142</v>
      </c>
      <c r="L140">
        <v>138</v>
      </c>
      <c r="M140">
        <f t="shared" si="14"/>
        <v>1.9322318678241388</v>
      </c>
      <c r="N140">
        <v>1</v>
      </c>
      <c r="O140">
        <f t="shared" si="15"/>
        <v>1</v>
      </c>
      <c r="P140" t="s">
        <v>1</v>
      </c>
    </row>
    <row r="141" spans="1:16" x14ac:dyDescent="0.35">
      <c r="A141" t="s">
        <v>327</v>
      </c>
      <c r="B141" t="s">
        <v>654</v>
      </c>
      <c r="C141">
        <f t="shared" si="16"/>
        <v>0</v>
      </c>
      <c r="D141">
        <v>1</v>
      </c>
      <c r="E141">
        <v>0</v>
      </c>
      <c r="F141">
        <v>0</v>
      </c>
      <c r="G141">
        <v>0</v>
      </c>
      <c r="H141">
        <f t="shared" si="12"/>
        <v>0</v>
      </c>
      <c r="I141">
        <v>2378</v>
      </c>
      <c r="J141">
        <v>0</v>
      </c>
      <c r="K141">
        <f t="shared" si="13"/>
        <v>2378</v>
      </c>
      <c r="L141">
        <v>46</v>
      </c>
      <c r="M141">
        <f t="shared" si="14"/>
        <v>1.9343986543313711</v>
      </c>
      <c r="N141">
        <v>1</v>
      </c>
      <c r="O141">
        <f t="shared" si="15"/>
        <v>0</v>
      </c>
      <c r="P141" t="s">
        <v>3</v>
      </c>
    </row>
    <row r="142" spans="1:16" x14ac:dyDescent="0.35">
      <c r="A142" t="s">
        <v>284</v>
      </c>
      <c r="B142" t="s">
        <v>653</v>
      </c>
      <c r="C142">
        <f t="shared" si="16"/>
        <v>1</v>
      </c>
      <c r="D142">
        <v>1</v>
      </c>
      <c r="E142">
        <v>0</v>
      </c>
      <c r="F142">
        <v>1</v>
      </c>
      <c r="G142">
        <v>3</v>
      </c>
      <c r="H142">
        <f t="shared" si="12"/>
        <v>1</v>
      </c>
      <c r="I142">
        <v>4416</v>
      </c>
      <c r="J142">
        <v>1250</v>
      </c>
      <c r="K142">
        <f t="shared" si="13"/>
        <v>5666</v>
      </c>
      <c r="L142">
        <v>110</v>
      </c>
      <c r="M142">
        <f t="shared" si="14"/>
        <v>1.941404871161313</v>
      </c>
      <c r="N142">
        <v>1</v>
      </c>
      <c r="O142">
        <f t="shared" si="15"/>
        <v>1</v>
      </c>
      <c r="P142" t="s">
        <v>1</v>
      </c>
    </row>
    <row r="143" spans="1:16" hidden="1" x14ac:dyDescent="0.35">
      <c r="A143" t="s">
        <v>473</v>
      </c>
      <c r="B143" t="s">
        <v>653</v>
      </c>
      <c r="C143">
        <f t="shared" si="16"/>
        <v>1</v>
      </c>
      <c r="D143">
        <v>1</v>
      </c>
      <c r="E143">
        <v>0</v>
      </c>
      <c r="F143">
        <v>0</v>
      </c>
      <c r="G143">
        <v>0</v>
      </c>
      <c r="H143">
        <f t="shared" si="12"/>
        <v>0</v>
      </c>
      <c r="I143">
        <v>6283</v>
      </c>
      <c r="J143">
        <v>4416</v>
      </c>
      <c r="K143">
        <f t="shared" si="13"/>
        <v>10699</v>
      </c>
      <c r="L143">
        <v>209</v>
      </c>
      <c r="M143">
        <f t="shared" si="14"/>
        <v>1.9534535937938124</v>
      </c>
      <c r="N143">
        <v>0</v>
      </c>
      <c r="O143">
        <f t="shared" si="15"/>
        <v>0</v>
      </c>
      <c r="P143" t="s">
        <v>3</v>
      </c>
    </row>
    <row r="144" spans="1:16" x14ac:dyDescent="0.35">
      <c r="A144" t="s">
        <v>526</v>
      </c>
      <c r="B144" t="s">
        <v>654</v>
      </c>
      <c r="C144">
        <f t="shared" si="16"/>
        <v>0</v>
      </c>
      <c r="D144">
        <v>1</v>
      </c>
      <c r="E144">
        <v>0</v>
      </c>
      <c r="F144">
        <v>0</v>
      </c>
      <c r="G144">
        <v>0</v>
      </c>
      <c r="H144">
        <f t="shared" si="12"/>
        <v>0</v>
      </c>
      <c r="I144">
        <v>2667</v>
      </c>
      <c r="J144">
        <v>1625</v>
      </c>
      <c r="K144">
        <f t="shared" si="13"/>
        <v>4292</v>
      </c>
      <c r="L144">
        <v>84</v>
      </c>
      <c r="M144">
        <f t="shared" si="14"/>
        <v>1.95712954333644</v>
      </c>
      <c r="N144">
        <v>1</v>
      </c>
      <c r="O144">
        <f t="shared" si="15"/>
        <v>1</v>
      </c>
      <c r="P144" t="s">
        <v>1</v>
      </c>
    </row>
    <row r="145" spans="1:16" x14ac:dyDescent="0.35">
      <c r="A145" t="s">
        <v>382</v>
      </c>
      <c r="B145" t="s">
        <v>653</v>
      </c>
      <c r="C145">
        <f t="shared" si="16"/>
        <v>1</v>
      </c>
      <c r="D145">
        <v>0</v>
      </c>
      <c r="E145">
        <v>0</v>
      </c>
      <c r="F145">
        <v>0</v>
      </c>
      <c r="G145">
        <v>0</v>
      </c>
      <c r="H145">
        <f t="shared" si="12"/>
        <v>0</v>
      </c>
      <c r="I145">
        <v>3902</v>
      </c>
      <c r="J145">
        <v>1666</v>
      </c>
      <c r="K145">
        <f t="shared" si="13"/>
        <v>5568</v>
      </c>
      <c r="L145">
        <v>109</v>
      </c>
      <c r="M145">
        <f t="shared" si="14"/>
        <v>1.9576149425287355</v>
      </c>
      <c r="N145">
        <v>1</v>
      </c>
      <c r="O145">
        <f t="shared" si="15"/>
        <v>1</v>
      </c>
      <c r="P145" t="s">
        <v>1</v>
      </c>
    </row>
    <row r="146" spans="1:16" x14ac:dyDescent="0.35">
      <c r="A146" t="s">
        <v>154</v>
      </c>
      <c r="B146" t="s">
        <v>653</v>
      </c>
      <c r="C146">
        <f t="shared" si="16"/>
        <v>1</v>
      </c>
      <c r="D146">
        <v>1</v>
      </c>
      <c r="E146">
        <v>0</v>
      </c>
      <c r="F146">
        <v>1</v>
      </c>
      <c r="G146">
        <v>1</v>
      </c>
      <c r="H146">
        <f t="shared" si="12"/>
        <v>0</v>
      </c>
      <c r="I146">
        <v>9538</v>
      </c>
      <c r="J146">
        <v>0</v>
      </c>
      <c r="K146">
        <f t="shared" si="13"/>
        <v>9538</v>
      </c>
      <c r="L146">
        <v>187</v>
      </c>
      <c r="M146">
        <f t="shared" si="14"/>
        <v>1.9605787376808557</v>
      </c>
      <c r="N146">
        <v>1</v>
      </c>
      <c r="O146">
        <f t="shared" si="15"/>
        <v>1</v>
      </c>
      <c r="P146" t="s">
        <v>1</v>
      </c>
    </row>
    <row r="147" spans="1:16" hidden="1" x14ac:dyDescent="0.35">
      <c r="A147" t="s">
        <v>289</v>
      </c>
      <c r="B147" t="s">
        <v>653</v>
      </c>
      <c r="C147">
        <f t="shared" si="16"/>
        <v>1</v>
      </c>
      <c r="D147">
        <v>0</v>
      </c>
      <c r="E147">
        <v>0</v>
      </c>
      <c r="F147">
        <v>1</v>
      </c>
      <c r="G147">
        <v>0</v>
      </c>
      <c r="H147">
        <f t="shared" si="12"/>
        <v>0</v>
      </c>
      <c r="I147">
        <v>1800</v>
      </c>
      <c r="J147">
        <v>2934</v>
      </c>
      <c r="K147">
        <f t="shared" si="13"/>
        <v>4734</v>
      </c>
      <c r="L147">
        <v>93</v>
      </c>
      <c r="M147">
        <f t="shared" si="14"/>
        <v>1.9645120405576679</v>
      </c>
      <c r="N147">
        <v>0</v>
      </c>
      <c r="O147">
        <f t="shared" si="15"/>
        <v>1</v>
      </c>
      <c r="P147" t="s">
        <v>1</v>
      </c>
    </row>
    <row r="148" spans="1:16" x14ac:dyDescent="0.35">
      <c r="A148" t="s">
        <v>112</v>
      </c>
      <c r="B148" t="s">
        <v>654</v>
      </c>
      <c r="C148">
        <f t="shared" si="16"/>
        <v>0</v>
      </c>
      <c r="D148">
        <v>1</v>
      </c>
      <c r="E148">
        <v>1</v>
      </c>
      <c r="F148">
        <v>0</v>
      </c>
      <c r="G148">
        <v>1</v>
      </c>
      <c r="H148">
        <f t="shared" si="12"/>
        <v>0</v>
      </c>
      <c r="I148">
        <v>7451</v>
      </c>
      <c r="J148">
        <v>0</v>
      </c>
      <c r="K148">
        <f t="shared" si="13"/>
        <v>7451</v>
      </c>
      <c r="L148">
        <v>146.5</v>
      </c>
      <c r="M148">
        <f t="shared" si="14"/>
        <v>1.9661790363709568</v>
      </c>
      <c r="N148">
        <v>1</v>
      </c>
      <c r="O148">
        <f t="shared" si="15"/>
        <v>0</v>
      </c>
      <c r="P148" t="s">
        <v>3</v>
      </c>
    </row>
    <row r="149" spans="1:16" x14ac:dyDescent="0.35">
      <c r="A149" t="s">
        <v>278</v>
      </c>
      <c r="B149" t="s">
        <v>653</v>
      </c>
      <c r="C149">
        <f t="shared" si="16"/>
        <v>1</v>
      </c>
      <c r="D149">
        <v>1</v>
      </c>
      <c r="E149">
        <v>0</v>
      </c>
      <c r="F149">
        <v>0</v>
      </c>
      <c r="G149">
        <v>0</v>
      </c>
      <c r="H149">
        <f t="shared" si="12"/>
        <v>0</v>
      </c>
      <c r="I149">
        <v>9508</v>
      </c>
      <c r="J149">
        <v>0</v>
      </c>
      <c r="K149">
        <f t="shared" si="13"/>
        <v>9508</v>
      </c>
      <c r="L149">
        <v>187</v>
      </c>
      <c r="M149">
        <f t="shared" si="14"/>
        <v>1.9667648296171645</v>
      </c>
      <c r="N149">
        <v>1</v>
      </c>
      <c r="O149">
        <f t="shared" si="15"/>
        <v>1</v>
      </c>
      <c r="P149" t="s">
        <v>1</v>
      </c>
    </row>
    <row r="150" spans="1:16" x14ac:dyDescent="0.35">
      <c r="A150" t="s">
        <v>189</v>
      </c>
      <c r="B150" t="s">
        <v>653</v>
      </c>
      <c r="C150">
        <f t="shared" si="16"/>
        <v>1</v>
      </c>
      <c r="D150">
        <v>1</v>
      </c>
      <c r="E150">
        <v>0</v>
      </c>
      <c r="F150">
        <v>0</v>
      </c>
      <c r="G150">
        <v>0</v>
      </c>
      <c r="H150">
        <f t="shared" si="12"/>
        <v>0</v>
      </c>
      <c r="I150">
        <v>3858</v>
      </c>
      <c r="J150">
        <v>0</v>
      </c>
      <c r="K150">
        <f t="shared" si="13"/>
        <v>3858</v>
      </c>
      <c r="L150">
        <v>76</v>
      </c>
      <c r="M150">
        <f t="shared" si="14"/>
        <v>1.9699326075686883</v>
      </c>
      <c r="N150">
        <v>1</v>
      </c>
      <c r="O150">
        <f t="shared" si="15"/>
        <v>1</v>
      </c>
      <c r="P150" t="s">
        <v>1</v>
      </c>
    </row>
    <row r="151" spans="1:16" hidden="1" x14ac:dyDescent="0.35">
      <c r="A151" t="s">
        <v>50</v>
      </c>
      <c r="B151" t="s">
        <v>654</v>
      </c>
      <c r="C151">
        <f t="shared" si="16"/>
        <v>0</v>
      </c>
      <c r="D151">
        <v>1</v>
      </c>
      <c r="E151">
        <v>0</v>
      </c>
      <c r="F151">
        <v>1</v>
      </c>
      <c r="G151">
        <v>0</v>
      </c>
      <c r="H151">
        <f t="shared" si="12"/>
        <v>0</v>
      </c>
      <c r="I151">
        <v>2645</v>
      </c>
      <c r="J151">
        <v>3440</v>
      </c>
      <c r="K151">
        <f t="shared" si="13"/>
        <v>6085</v>
      </c>
      <c r="L151">
        <v>120</v>
      </c>
      <c r="M151">
        <f t="shared" si="14"/>
        <v>1.9720624486442069</v>
      </c>
      <c r="N151">
        <v>0</v>
      </c>
      <c r="O151">
        <f t="shared" si="15"/>
        <v>0</v>
      </c>
      <c r="P151" t="s">
        <v>3</v>
      </c>
    </row>
    <row r="152" spans="1:16" hidden="1" x14ac:dyDescent="0.35">
      <c r="A152" t="s">
        <v>111</v>
      </c>
      <c r="B152" t="s">
        <v>653</v>
      </c>
      <c r="C152">
        <f t="shared" si="16"/>
        <v>1</v>
      </c>
      <c r="D152">
        <v>0</v>
      </c>
      <c r="E152">
        <v>0</v>
      </c>
      <c r="F152">
        <v>1</v>
      </c>
      <c r="G152">
        <v>0</v>
      </c>
      <c r="H152">
        <f t="shared" si="12"/>
        <v>0</v>
      </c>
      <c r="I152">
        <v>3572</v>
      </c>
      <c r="J152">
        <v>4114</v>
      </c>
      <c r="K152">
        <f t="shared" si="13"/>
        <v>7686</v>
      </c>
      <c r="L152">
        <v>152</v>
      </c>
      <c r="M152">
        <f t="shared" si="14"/>
        <v>1.9776216497527972</v>
      </c>
      <c r="N152">
        <v>0</v>
      </c>
      <c r="O152">
        <f t="shared" si="15"/>
        <v>0</v>
      </c>
      <c r="P152" t="s">
        <v>3</v>
      </c>
    </row>
    <row r="153" spans="1:16" x14ac:dyDescent="0.35">
      <c r="A153" t="s">
        <v>556</v>
      </c>
      <c r="B153" t="s">
        <v>680</v>
      </c>
      <c r="C153">
        <v>1</v>
      </c>
      <c r="D153">
        <v>1</v>
      </c>
      <c r="E153">
        <v>0</v>
      </c>
      <c r="F153">
        <v>0</v>
      </c>
      <c r="G153">
        <v>0</v>
      </c>
      <c r="H153">
        <f t="shared" si="12"/>
        <v>0</v>
      </c>
      <c r="I153">
        <v>4750</v>
      </c>
      <c r="J153">
        <v>0</v>
      </c>
      <c r="K153">
        <f t="shared" si="13"/>
        <v>4750</v>
      </c>
      <c r="L153">
        <v>94</v>
      </c>
      <c r="M153">
        <f t="shared" si="14"/>
        <v>1.9789473684210528</v>
      </c>
      <c r="N153">
        <v>1</v>
      </c>
      <c r="O153">
        <f t="shared" si="15"/>
        <v>1</v>
      </c>
      <c r="P153" t="s">
        <v>1</v>
      </c>
    </row>
    <row r="154" spans="1:16" x14ac:dyDescent="0.35">
      <c r="A154" t="s">
        <v>476</v>
      </c>
      <c r="B154" t="s">
        <v>653</v>
      </c>
      <c r="C154">
        <f t="shared" ref="C154:C194" si="17">IF(B154=" male",1,0)</f>
        <v>1</v>
      </c>
      <c r="D154">
        <v>1</v>
      </c>
      <c r="E154">
        <v>0</v>
      </c>
      <c r="F154">
        <v>1</v>
      </c>
      <c r="G154">
        <v>2</v>
      </c>
      <c r="H154">
        <f t="shared" si="12"/>
        <v>0</v>
      </c>
      <c r="I154">
        <v>4865</v>
      </c>
      <c r="J154">
        <v>5624</v>
      </c>
      <c r="K154">
        <f t="shared" si="13"/>
        <v>10489</v>
      </c>
      <c r="L154">
        <v>208</v>
      </c>
      <c r="M154">
        <f t="shared" si="14"/>
        <v>1.9830298407855849</v>
      </c>
      <c r="N154">
        <v>1</v>
      </c>
      <c r="O154">
        <f t="shared" si="15"/>
        <v>1</v>
      </c>
      <c r="P154" t="s">
        <v>1</v>
      </c>
    </row>
    <row r="155" spans="1:16" x14ac:dyDescent="0.35">
      <c r="A155" t="s">
        <v>561</v>
      </c>
      <c r="B155" t="s">
        <v>653</v>
      </c>
      <c r="C155">
        <f t="shared" si="17"/>
        <v>1</v>
      </c>
      <c r="D155">
        <v>1</v>
      </c>
      <c r="E155">
        <v>0</v>
      </c>
      <c r="F155">
        <v>1</v>
      </c>
      <c r="G155">
        <v>0</v>
      </c>
      <c r="H155">
        <f t="shared" si="12"/>
        <v>0</v>
      </c>
      <c r="I155">
        <v>3859</v>
      </c>
      <c r="J155">
        <v>3300</v>
      </c>
      <c r="K155">
        <f t="shared" si="13"/>
        <v>7159</v>
      </c>
      <c r="L155">
        <v>142</v>
      </c>
      <c r="M155">
        <f t="shared" si="14"/>
        <v>1.9835172510127113</v>
      </c>
      <c r="N155">
        <v>1</v>
      </c>
      <c r="O155">
        <f t="shared" si="15"/>
        <v>1</v>
      </c>
      <c r="P155" t="s">
        <v>1</v>
      </c>
    </row>
    <row r="156" spans="1:16" hidden="1" x14ac:dyDescent="0.35">
      <c r="A156" t="s">
        <v>538</v>
      </c>
      <c r="B156" t="s">
        <v>653</v>
      </c>
      <c r="C156">
        <f t="shared" si="17"/>
        <v>1</v>
      </c>
      <c r="D156">
        <v>1</v>
      </c>
      <c r="E156">
        <v>0</v>
      </c>
      <c r="F156">
        <v>1</v>
      </c>
      <c r="G156">
        <v>0</v>
      </c>
      <c r="H156">
        <f t="shared" si="12"/>
        <v>0</v>
      </c>
      <c r="I156">
        <v>3166</v>
      </c>
      <c r="J156">
        <v>2064</v>
      </c>
      <c r="K156">
        <f t="shared" si="13"/>
        <v>5230</v>
      </c>
      <c r="L156">
        <v>104</v>
      </c>
      <c r="M156">
        <f t="shared" si="14"/>
        <v>1.9885277246653918</v>
      </c>
      <c r="N156">
        <v>0</v>
      </c>
      <c r="O156">
        <f t="shared" si="15"/>
        <v>0</v>
      </c>
      <c r="P156" t="s">
        <v>3</v>
      </c>
    </row>
    <row r="157" spans="1:16" hidden="1" x14ac:dyDescent="0.35">
      <c r="A157" t="s">
        <v>75</v>
      </c>
      <c r="B157" t="s">
        <v>653</v>
      </c>
      <c r="C157">
        <f t="shared" si="17"/>
        <v>1</v>
      </c>
      <c r="D157">
        <v>0</v>
      </c>
      <c r="E157">
        <v>0</v>
      </c>
      <c r="F157">
        <v>1</v>
      </c>
      <c r="G157">
        <v>3</v>
      </c>
      <c r="H157">
        <f t="shared" si="12"/>
        <v>1</v>
      </c>
      <c r="I157">
        <v>4755</v>
      </c>
      <c r="J157">
        <v>0</v>
      </c>
      <c r="K157">
        <f t="shared" si="13"/>
        <v>4755</v>
      </c>
      <c r="L157">
        <v>95</v>
      </c>
      <c r="M157">
        <f t="shared" si="14"/>
        <v>1.9978969505783386</v>
      </c>
      <c r="N157">
        <v>0</v>
      </c>
      <c r="O157">
        <f t="shared" si="15"/>
        <v>0</v>
      </c>
      <c r="P157" t="s">
        <v>3</v>
      </c>
    </row>
    <row r="158" spans="1:16" x14ac:dyDescent="0.35">
      <c r="A158" t="s">
        <v>27</v>
      </c>
      <c r="B158" t="s">
        <v>653</v>
      </c>
      <c r="C158">
        <f t="shared" si="17"/>
        <v>1</v>
      </c>
      <c r="D158">
        <v>1</v>
      </c>
      <c r="E158">
        <v>1</v>
      </c>
      <c r="F158">
        <v>1</v>
      </c>
      <c r="G158">
        <v>0</v>
      </c>
      <c r="H158">
        <f t="shared" si="12"/>
        <v>0</v>
      </c>
      <c r="I158">
        <v>9560</v>
      </c>
      <c r="J158">
        <v>0</v>
      </c>
      <c r="K158">
        <f t="shared" si="13"/>
        <v>9560</v>
      </c>
      <c r="L158">
        <v>191</v>
      </c>
      <c r="M158">
        <f t="shared" si="14"/>
        <v>1.9979079497907952</v>
      </c>
      <c r="N158">
        <v>1</v>
      </c>
      <c r="O158">
        <f t="shared" si="15"/>
        <v>1</v>
      </c>
      <c r="P158" t="s">
        <v>1</v>
      </c>
    </row>
    <row r="159" spans="1:16" x14ac:dyDescent="0.35">
      <c r="A159" t="s">
        <v>312</v>
      </c>
      <c r="B159" t="s">
        <v>653</v>
      </c>
      <c r="C159">
        <f t="shared" si="17"/>
        <v>1</v>
      </c>
      <c r="D159">
        <v>1</v>
      </c>
      <c r="E159">
        <v>0</v>
      </c>
      <c r="F159">
        <v>1</v>
      </c>
      <c r="G159">
        <v>3</v>
      </c>
      <c r="H159">
        <f t="shared" si="12"/>
        <v>1</v>
      </c>
      <c r="I159">
        <v>15000</v>
      </c>
      <c r="J159">
        <v>0</v>
      </c>
      <c r="K159">
        <f t="shared" si="13"/>
        <v>15000</v>
      </c>
      <c r="L159">
        <v>300</v>
      </c>
      <c r="M159">
        <f t="shared" si="14"/>
        <v>2</v>
      </c>
      <c r="N159">
        <v>1</v>
      </c>
      <c r="O159">
        <f t="shared" si="15"/>
        <v>1</v>
      </c>
      <c r="P159" t="s">
        <v>1</v>
      </c>
    </row>
    <row r="160" spans="1:16" x14ac:dyDescent="0.35">
      <c r="A160" t="s">
        <v>338</v>
      </c>
      <c r="B160" t="s">
        <v>653</v>
      </c>
      <c r="C160">
        <f t="shared" si="17"/>
        <v>1</v>
      </c>
      <c r="D160">
        <v>1</v>
      </c>
      <c r="E160">
        <v>0</v>
      </c>
      <c r="F160">
        <v>1</v>
      </c>
      <c r="G160">
        <v>3</v>
      </c>
      <c r="H160">
        <f t="shared" si="12"/>
        <v>1</v>
      </c>
      <c r="I160">
        <v>2666</v>
      </c>
      <c r="J160">
        <v>2083</v>
      </c>
      <c r="K160">
        <f t="shared" si="13"/>
        <v>4749</v>
      </c>
      <c r="L160">
        <v>95</v>
      </c>
      <c r="M160">
        <f t="shared" si="14"/>
        <v>2.0004211412929038</v>
      </c>
      <c r="N160">
        <v>1</v>
      </c>
      <c r="O160">
        <f t="shared" si="15"/>
        <v>1</v>
      </c>
      <c r="P160" t="s">
        <v>1</v>
      </c>
    </row>
    <row r="161" spans="1:16" x14ac:dyDescent="0.35">
      <c r="A161" t="s">
        <v>255</v>
      </c>
      <c r="B161" t="s">
        <v>653</v>
      </c>
      <c r="C161">
        <f t="shared" si="17"/>
        <v>1</v>
      </c>
      <c r="D161">
        <v>1</v>
      </c>
      <c r="E161">
        <v>0</v>
      </c>
      <c r="F161">
        <v>0</v>
      </c>
      <c r="G161">
        <v>0</v>
      </c>
      <c r="H161">
        <f t="shared" si="12"/>
        <v>0</v>
      </c>
      <c r="I161">
        <v>4095</v>
      </c>
      <c r="J161">
        <v>3447</v>
      </c>
      <c r="K161">
        <f t="shared" si="13"/>
        <v>7542</v>
      </c>
      <c r="L161">
        <v>151</v>
      </c>
      <c r="M161">
        <f t="shared" si="14"/>
        <v>2.0021214531954388</v>
      </c>
      <c r="N161">
        <v>1</v>
      </c>
      <c r="O161">
        <f t="shared" si="15"/>
        <v>1</v>
      </c>
      <c r="P161" t="s">
        <v>1</v>
      </c>
    </row>
    <row r="162" spans="1:16" x14ac:dyDescent="0.35">
      <c r="A162" t="s">
        <v>287</v>
      </c>
      <c r="B162" t="s">
        <v>654</v>
      </c>
      <c r="C162">
        <f t="shared" si="17"/>
        <v>0</v>
      </c>
      <c r="D162">
        <v>1</v>
      </c>
      <c r="E162">
        <v>0</v>
      </c>
      <c r="F162">
        <v>0</v>
      </c>
      <c r="G162">
        <v>0</v>
      </c>
      <c r="H162">
        <f t="shared" si="12"/>
        <v>0</v>
      </c>
      <c r="I162">
        <v>5000</v>
      </c>
      <c r="J162">
        <v>2541</v>
      </c>
      <c r="K162">
        <f t="shared" si="13"/>
        <v>7541</v>
      </c>
      <c r="L162">
        <v>151</v>
      </c>
      <c r="M162">
        <f t="shared" si="14"/>
        <v>2.0023869513327144</v>
      </c>
      <c r="N162">
        <v>1</v>
      </c>
      <c r="O162">
        <f t="shared" si="15"/>
        <v>0</v>
      </c>
      <c r="P162" t="s">
        <v>3</v>
      </c>
    </row>
    <row r="163" spans="1:16" x14ac:dyDescent="0.35">
      <c r="A163" t="s">
        <v>397</v>
      </c>
      <c r="B163" t="s">
        <v>654</v>
      </c>
      <c r="C163">
        <f t="shared" si="17"/>
        <v>0</v>
      </c>
      <c r="D163">
        <v>1</v>
      </c>
      <c r="E163">
        <v>0</v>
      </c>
      <c r="F163">
        <v>0</v>
      </c>
      <c r="G163">
        <v>0</v>
      </c>
      <c r="H163">
        <f t="shared" si="12"/>
        <v>0</v>
      </c>
      <c r="I163">
        <v>2995</v>
      </c>
      <c r="J163">
        <v>0</v>
      </c>
      <c r="K163">
        <f t="shared" si="13"/>
        <v>2995</v>
      </c>
      <c r="L163">
        <v>60</v>
      </c>
      <c r="M163">
        <f t="shared" si="14"/>
        <v>2.003338898163606</v>
      </c>
      <c r="N163">
        <v>1</v>
      </c>
      <c r="O163">
        <f t="shared" si="15"/>
        <v>1</v>
      </c>
      <c r="P163" t="s">
        <v>1</v>
      </c>
    </row>
    <row r="164" spans="1:16" x14ac:dyDescent="0.35">
      <c r="A164" t="s">
        <v>185</v>
      </c>
      <c r="B164" t="s">
        <v>653</v>
      </c>
      <c r="C164">
        <f t="shared" si="17"/>
        <v>1</v>
      </c>
      <c r="D164">
        <v>1</v>
      </c>
      <c r="E164">
        <v>0</v>
      </c>
      <c r="F164">
        <v>1</v>
      </c>
      <c r="G164">
        <v>0</v>
      </c>
      <c r="H164">
        <f t="shared" si="12"/>
        <v>0</v>
      </c>
      <c r="I164">
        <v>9328</v>
      </c>
      <c r="J164">
        <v>0</v>
      </c>
      <c r="K164">
        <f t="shared" si="13"/>
        <v>9328</v>
      </c>
      <c r="L164">
        <v>188</v>
      </c>
      <c r="M164">
        <f t="shared" si="14"/>
        <v>2.0154373927958833</v>
      </c>
      <c r="N164">
        <v>1</v>
      </c>
      <c r="O164">
        <f t="shared" si="15"/>
        <v>1</v>
      </c>
      <c r="P164" t="s">
        <v>1</v>
      </c>
    </row>
    <row r="165" spans="1:16" x14ac:dyDescent="0.35">
      <c r="A165" t="s">
        <v>374</v>
      </c>
      <c r="B165" t="s">
        <v>653</v>
      </c>
      <c r="C165">
        <f t="shared" si="17"/>
        <v>1</v>
      </c>
      <c r="D165">
        <v>1</v>
      </c>
      <c r="E165">
        <v>0</v>
      </c>
      <c r="F165">
        <v>0</v>
      </c>
      <c r="G165">
        <v>3</v>
      </c>
      <c r="H165">
        <f t="shared" si="12"/>
        <v>1</v>
      </c>
      <c r="I165">
        <v>9167</v>
      </c>
      <c r="J165">
        <v>0</v>
      </c>
      <c r="K165">
        <f t="shared" si="13"/>
        <v>9167</v>
      </c>
      <c r="L165">
        <v>185</v>
      </c>
      <c r="M165">
        <f t="shared" si="14"/>
        <v>2.0181084324206391</v>
      </c>
      <c r="N165">
        <v>1</v>
      </c>
      <c r="O165">
        <f t="shared" si="15"/>
        <v>1</v>
      </c>
      <c r="P165" t="s">
        <v>1</v>
      </c>
    </row>
    <row r="166" spans="1:16" x14ac:dyDescent="0.35">
      <c r="A166" t="s">
        <v>216</v>
      </c>
      <c r="B166" t="s">
        <v>653</v>
      </c>
      <c r="C166">
        <f t="shared" si="17"/>
        <v>1</v>
      </c>
      <c r="D166">
        <v>1</v>
      </c>
      <c r="E166">
        <v>0</v>
      </c>
      <c r="F166">
        <v>1</v>
      </c>
      <c r="G166">
        <v>2</v>
      </c>
      <c r="H166">
        <f t="shared" si="12"/>
        <v>0</v>
      </c>
      <c r="I166">
        <v>4009</v>
      </c>
      <c r="J166">
        <v>1717</v>
      </c>
      <c r="K166">
        <f t="shared" si="13"/>
        <v>5726</v>
      </c>
      <c r="L166">
        <v>116</v>
      </c>
      <c r="M166">
        <f t="shared" si="14"/>
        <v>2.0258470136220748</v>
      </c>
      <c r="N166">
        <v>1</v>
      </c>
      <c r="O166">
        <f t="shared" si="15"/>
        <v>1</v>
      </c>
      <c r="P166" t="s">
        <v>1</v>
      </c>
    </row>
    <row r="167" spans="1:16" x14ac:dyDescent="0.35">
      <c r="A167" t="s">
        <v>259</v>
      </c>
      <c r="B167" t="s">
        <v>654</v>
      </c>
      <c r="C167">
        <f t="shared" si="17"/>
        <v>0</v>
      </c>
      <c r="D167">
        <v>1</v>
      </c>
      <c r="E167">
        <v>0</v>
      </c>
      <c r="F167">
        <v>0</v>
      </c>
      <c r="G167">
        <v>1</v>
      </c>
      <c r="H167">
        <f t="shared" si="12"/>
        <v>0</v>
      </c>
      <c r="I167">
        <v>2876</v>
      </c>
      <c r="J167">
        <v>1560</v>
      </c>
      <c r="K167">
        <f t="shared" si="13"/>
        <v>4436</v>
      </c>
      <c r="L167">
        <v>90</v>
      </c>
      <c r="M167">
        <f t="shared" si="14"/>
        <v>2.028854824165915</v>
      </c>
      <c r="N167">
        <v>1</v>
      </c>
      <c r="O167">
        <f t="shared" si="15"/>
        <v>1</v>
      </c>
      <c r="P167" t="s">
        <v>1</v>
      </c>
    </row>
    <row r="168" spans="1:16" x14ac:dyDescent="0.35">
      <c r="A168" t="s">
        <v>41</v>
      </c>
      <c r="B168" t="s">
        <v>653</v>
      </c>
      <c r="C168">
        <f t="shared" si="17"/>
        <v>1</v>
      </c>
      <c r="D168">
        <v>0</v>
      </c>
      <c r="E168">
        <v>0</v>
      </c>
      <c r="F168">
        <v>0</v>
      </c>
      <c r="G168">
        <v>0</v>
      </c>
      <c r="H168">
        <f t="shared" si="12"/>
        <v>0</v>
      </c>
      <c r="I168">
        <v>3748</v>
      </c>
      <c r="J168">
        <v>1668</v>
      </c>
      <c r="K168">
        <f t="shared" si="13"/>
        <v>5416</v>
      </c>
      <c r="L168">
        <v>110</v>
      </c>
      <c r="M168">
        <f t="shared" si="14"/>
        <v>2.031019202363368</v>
      </c>
      <c r="N168">
        <v>1</v>
      </c>
      <c r="O168">
        <f t="shared" si="15"/>
        <v>1</v>
      </c>
      <c r="P168" t="s">
        <v>1</v>
      </c>
    </row>
    <row r="169" spans="1:16" x14ac:dyDescent="0.35">
      <c r="A169" t="s">
        <v>218</v>
      </c>
      <c r="B169" t="s">
        <v>653</v>
      </c>
      <c r="C169">
        <f t="shared" si="17"/>
        <v>1</v>
      </c>
      <c r="D169">
        <v>1</v>
      </c>
      <c r="E169">
        <v>0</v>
      </c>
      <c r="F169">
        <v>1</v>
      </c>
      <c r="G169">
        <v>0</v>
      </c>
      <c r="H169">
        <f t="shared" si="12"/>
        <v>0</v>
      </c>
      <c r="I169">
        <v>7578</v>
      </c>
      <c r="J169">
        <v>1010</v>
      </c>
      <c r="K169">
        <f t="shared" si="13"/>
        <v>8588</v>
      </c>
      <c r="L169">
        <v>175</v>
      </c>
      <c r="M169">
        <f t="shared" si="14"/>
        <v>2.0377270610153699</v>
      </c>
      <c r="N169">
        <v>1</v>
      </c>
      <c r="O169">
        <f t="shared" si="15"/>
        <v>1</v>
      </c>
      <c r="P169" t="s">
        <v>1</v>
      </c>
    </row>
    <row r="170" spans="1:16" x14ac:dyDescent="0.35">
      <c r="A170" t="s">
        <v>46</v>
      </c>
      <c r="B170" t="s">
        <v>653</v>
      </c>
      <c r="C170">
        <f t="shared" si="17"/>
        <v>1</v>
      </c>
      <c r="D170">
        <v>0</v>
      </c>
      <c r="E170">
        <v>1</v>
      </c>
      <c r="F170">
        <v>1</v>
      </c>
      <c r="G170">
        <v>0</v>
      </c>
      <c r="H170">
        <f t="shared" si="12"/>
        <v>0</v>
      </c>
      <c r="I170">
        <v>4695</v>
      </c>
      <c r="J170">
        <v>0</v>
      </c>
      <c r="K170">
        <f t="shared" si="13"/>
        <v>4695</v>
      </c>
      <c r="L170">
        <v>96</v>
      </c>
      <c r="M170">
        <f t="shared" si="14"/>
        <v>2.0447284345047922</v>
      </c>
      <c r="N170">
        <v>1</v>
      </c>
      <c r="O170">
        <f t="shared" si="15"/>
        <v>1</v>
      </c>
      <c r="P170" t="s">
        <v>1</v>
      </c>
    </row>
    <row r="171" spans="1:16" x14ac:dyDescent="0.35">
      <c r="A171" t="s">
        <v>483</v>
      </c>
      <c r="B171" t="s">
        <v>653</v>
      </c>
      <c r="C171">
        <f t="shared" si="17"/>
        <v>1</v>
      </c>
      <c r="D171">
        <v>0</v>
      </c>
      <c r="E171">
        <v>0</v>
      </c>
      <c r="F171">
        <v>0</v>
      </c>
      <c r="G171">
        <v>0</v>
      </c>
      <c r="H171">
        <f t="shared" si="12"/>
        <v>0</v>
      </c>
      <c r="I171">
        <v>3598</v>
      </c>
      <c r="J171">
        <v>1287</v>
      </c>
      <c r="K171">
        <f t="shared" si="13"/>
        <v>4885</v>
      </c>
      <c r="L171">
        <v>100</v>
      </c>
      <c r="M171">
        <f t="shared" si="14"/>
        <v>2.0470829068577281</v>
      </c>
      <c r="N171">
        <v>1</v>
      </c>
      <c r="O171">
        <f t="shared" si="15"/>
        <v>0</v>
      </c>
      <c r="P171" t="s">
        <v>3</v>
      </c>
    </row>
    <row r="172" spans="1:16" x14ac:dyDescent="0.35">
      <c r="A172" t="s">
        <v>219</v>
      </c>
      <c r="B172" t="s">
        <v>653</v>
      </c>
      <c r="C172">
        <f t="shared" si="17"/>
        <v>1</v>
      </c>
      <c r="D172">
        <v>1</v>
      </c>
      <c r="E172">
        <v>0</v>
      </c>
      <c r="F172">
        <v>1</v>
      </c>
      <c r="G172">
        <v>0</v>
      </c>
      <c r="H172">
        <f t="shared" si="12"/>
        <v>0</v>
      </c>
      <c r="I172">
        <v>6250</v>
      </c>
      <c r="J172">
        <v>0</v>
      </c>
      <c r="K172">
        <f t="shared" si="13"/>
        <v>6250</v>
      </c>
      <c r="L172">
        <v>128</v>
      </c>
      <c r="M172">
        <f t="shared" si="14"/>
        <v>2.048</v>
      </c>
      <c r="N172">
        <v>1</v>
      </c>
      <c r="O172">
        <f t="shared" si="15"/>
        <v>1</v>
      </c>
      <c r="P172" t="s">
        <v>1</v>
      </c>
    </row>
    <row r="173" spans="1:16" x14ac:dyDescent="0.35">
      <c r="A173" t="s">
        <v>31</v>
      </c>
      <c r="B173" t="s">
        <v>654</v>
      </c>
      <c r="C173">
        <f t="shared" si="17"/>
        <v>0</v>
      </c>
      <c r="D173">
        <v>1</v>
      </c>
      <c r="E173">
        <v>0</v>
      </c>
      <c r="F173">
        <v>0</v>
      </c>
      <c r="G173">
        <v>2</v>
      </c>
      <c r="H173">
        <f t="shared" si="12"/>
        <v>0</v>
      </c>
      <c r="I173">
        <v>3750</v>
      </c>
      <c r="J173">
        <v>2083</v>
      </c>
      <c r="K173">
        <f t="shared" si="13"/>
        <v>5833</v>
      </c>
      <c r="L173">
        <v>120</v>
      </c>
      <c r="M173">
        <f t="shared" si="14"/>
        <v>2.0572604148808504</v>
      </c>
      <c r="N173">
        <v>1</v>
      </c>
      <c r="O173">
        <f t="shared" si="15"/>
        <v>1</v>
      </c>
      <c r="P173" t="s">
        <v>1</v>
      </c>
    </row>
    <row r="174" spans="1:16" hidden="1" x14ac:dyDescent="0.35">
      <c r="A174" t="s">
        <v>519</v>
      </c>
      <c r="B174" t="s">
        <v>654</v>
      </c>
      <c r="C174">
        <f t="shared" si="17"/>
        <v>0</v>
      </c>
      <c r="D174">
        <v>1</v>
      </c>
      <c r="E174">
        <v>0</v>
      </c>
      <c r="F174">
        <v>0</v>
      </c>
      <c r="G174">
        <v>0</v>
      </c>
      <c r="H174">
        <f t="shared" si="12"/>
        <v>0</v>
      </c>
      <c r="I174">
        <v>5000</v>
      </c>
      <c r="J174">
        <v>0</v>
      </c>
      <c r="K174">
        <f t="shared" si="13"/>
        <v>5000</v>
      </c>
      <c r="L174">
        <v>103</v>
      </c>
      <c r="M174">
        <f t="shared" si="14"/>
        <v>2.06</v>
      </c>
      <c r="N174">
        <v>0</v>
      </c>
      <c r="O174">
        <f t="shared" si="15"/>
        <v>0</v>
      </c>
      <c r="P174" t="s">
        <v>3</v>
      </c>
    </row>
    <row r="175" spans="1:16" x14ac:dyDescent="0.35">
      <c r="A175" t="s">
        <v>36</v>
      </c>
      <c r="B175" t="s">
        <v>653</v>
      </c>
      <c r="C175">
        <f t="shared" si="17"/>
        <v>1</v>
      </c>
      <c r="D175">
        <v>1</v>
      </c>
      <c r="E175">
        <v>0</v>
      </c>
      <c r="F175">
        <v>0</v>
      </c>
      <c r="G175">
        <v>3</v>
      </c>
      <c r="H175">
        <f t="shared" si="12"/>
        <v>1</v>
      </c>
      <c r="I175">
        <v>12500</v>
      </c>
      <c r="J175">
        <v>3000</v>
      </c>
      <c r="K175">
        <f t="shared" si="13"/>
        <v>15500</v>
      </c>
      <c r="L175">
        <v>320</v>
      </c>
      <c r="M175">
        <f t="shared" si="14"/>
        <v>2.064516129032258</v>
      </c>
      <c r="N175">
        <v>1</v>
      </c>
      <c r="O175">
        <f t="shared" si="15"/>
        <v>0</v>
      </c>
      <c r="P175" t="s">
        <v>3</v>
      </c>
    </row>
    <row r="176" spans="1:16" x14ac:dyDescent="0.35">
      <c r="A176" t="s">
        <v>349</v>
      </c>
      <c r="B176" t="s">
        <v>653</v>
      </c>
      <c r="C176">
        <f t="shared" si="17"/>
        <v>1</v>
      </c>
      <c r="D176">
        <v>1</v>
      </c>
      <c r="E176">
        <v>1</v>
      </c>
      <c r="F176">
        <v>0</v>
      </c>
      <c r="G176">
        <v>0</v>
      </c>
      <c r="H176">
        <f t="shared" si="12"/>
        <v>0</v>
      </c>
      <c r="I176">
        <v>6822</v>
      </c>
      <c r="J176">
        <v>0</v>
      </c>
      <c r="K176">
        <f t="shared" si="13"/>
        <v>6822</v>
      </c>
      <c r="L176">
        <v>141</v>
      </c>
      <c r="M176">
        <f t="shared" si="14"/>
        <v>2.0668425681618294</v>
      </c>
      <c r="N176">
        <v>1</v>
      </c>
      <c r="O176">
        <f t="shared" si="15"/>
        <v>1</v>
      </c>
      <c r="P176" t="s">
        <v>1</v>
      </c>
    </row>
    <row r="177" spans="1:16" hidden="1" x14ac:dyDescent="0.35">
      <c r="A177" t="s">
        <v>468</v>
      </c>
      <c r="B177" t="s">
        <v>653</v>
      </c>
      <c r="C177">
        <f t="shared" si="17"/>
        <v>1</v>
      </c>
      <c r="D177">
        <v>1</v>
      </c>
      <c r="E177">
        <v>0</v>
      </c>
      <c r="F177">
        <v>1</v>
      </c>
      <c r="G177">
        <v>0</v>
      </c>
      <c r="H177">
        <f t="shared" si="12"/>
        <v>0</v>
      </c>
      <c r="I177">
        <v>3597</v>
      </c>
      <c r="J177">
        <v>2157</v>
      </c>
      <c r="K177">
        <f t="shared" si="13"/>
        <v>5754</v>
      </c>
      <c r="L177">
        <v>119</v>
      </c>
      <c r="M177">
        <f t="shared" si="14"/>
        <v>2.0681265206812651</v>
      </c>
      <c r="N177">
        <v>0</v>
      </c>
      <c r="O177">
        <f t="shared" si="15"/>
        <v>0</v>
      </c>
      <c r="P177" t="s">
        <v>3</v>
      </c>
    </row>
    <row r="178" spans="1:16" x14ac:dyDescent="0.35">
      <c r="A178" t="s">
        <v>211</v>
      </c>
      <c r="B178" t="s">
        <v>653</v>
      </c>
      <c r="C178">
        <f t="shared" si="17"/>
        <v>1</v>
      </c>
      <c r="D178">
        <v>0</v>
      </c>
      <c r="E178">
        <v>0</v>
      </c>
      <c r="F178">
        <v>1</v>
      </c>
      <c r="G178">
        <v>3</v>
      </c>
      <c r="H178">
        <f t="shared" si="12"/>
        <v>1</v>
      </c>
      <c r="I178">
        <v>3850</v>
      </c>
      <c r="J178">
        <v>983</v>
      </c>
      <c r="K178">
        <f t="shared" si="13"/>
        <v>4833</v>
      </c>
      <c r="L178">
        <v>100</v>
      </c>
      <c r="M178">
        <f t="shared" si="14"/>
        <v>2.0691082143596109</v>
      </c>
      <c r="N178">
        <v>1</v>
      </c>
      <c r="O178">
        <f t="shared" si="15"/>
        <v>1</v>
      </c>
      <c r="P178" t="s">
        <v>1</v>
      </c>
    </row>
    <row r="179" spans="1:16" x14ac:dyDescent="0.35">
      <c r="A179" t="s">
        <v>78</v>
      </c>
      <c r="B179" t="s">
        <v>653</v>
      </c>
      <c r="C179">
        <f t="shared" si="17"/>
        <v>1</v>
      </c>
      <c r="D179">
        <v>1</v>
      </c>
      <c r="E179">
        <v>0</v>
      </c>
      <c r="F179">
        <v>0</v>
      </c>
      <c r="G179">
        <v>0</v>
      </c>
      <c r="H179">
        <f t="shared" si="12"/>
        <v>0</v>
      </c>
      <c r="I179">
        <v>3750</v>
      </c>
      <c r="J179">
        <v>4750</v>
      </c>
      <c r="K179">
        <f t="shared" si="13"/>
        <v>8500</v>
      </c>
      <c r="L179">
        <v>176</v>
      </c>
      <c r="M179">
        <f t="shared" si="14"/>
        <v>2.0705882352941178</v>
      </c>
      <c r="N179">
        <v>1</v>
      </c>
      <c r="O179">
        <f t="shared" si="15"/>
        <v>0</v>
      </c>
      <c r="P179" t="s">
        <v>3</v>
      </c>
    </row>
    <row r="180" spans="1:16" x14ac:dyDescent="0.35">
      <c r="A180" t="s">
        <v>240</v>
      </c>
      <c r="B180" t="s">
        <v>653</v>
      </c>
      <c r="C180">
        <f t="shared" si="17"/>
        <v>1</v>
      </c>
      <c r="D180">
        <v>0</v>
      </c>
      <c r="E180">
        <v>0</v>
      </c>
      <c r="F180">
        <v>1</v>
      </c>
      <c r="G180">
        <v>1</v>
      </c>
      <c r="H180">
        <f t="shared" si="12"/>
        <v>0</v>
      </c>
      <c r="I180">
        <v>6608</v>
      </c>
      <c r="J180">
        <v>0</v>
      </c>
      <c r="K180">
        <f t="shared" si="13"/>
        <v>6608</v>
      </c>
      <c r="L180">
        <v>137</v>
      </c>
      <c r="M180">
        <f t="shared" si="14"/>
        <v>2.0732445520581115</v>
      </c>
      <c r="N180">
        <v>1</v>
      </c>
      <c r="O180">
        <f t="shared" si="15"/>
        <v>1</v>
      </c>
      <c r="P180" t="s">
        <v>1</v>
      </c>
    </row>
    <row r="181" spans="1:16" x14ac:dyDescent="0.35">
      <c r="A181" t="s">
        <v>226</v>
      </c>
      <c r="B181" t="s">
        <v>653</v>
      </c>
      <c r="C181">
        <f t="shared" si="17"/>
        <v>1</v>
      </c>
      <c r="D181">
        <v>0</v>
      </c>
      <c r="E181">
        <v>0</v>
      </c>
      <c r="F181">
        <v>0</v>
      </c>
      <c r="G181">
        <v>0</v>
      </c>
      <c r="H181">
        <f t="shared" si="12"/>
        <v>0</v>
      </c>
      <c r="I181">
        <v>3189</v>
      </c>
      <c r="J181">
        <v>2598</v>
      </c>
      <c r="K181">
        <f t="shared" si="13"/>
        <v>5787</v>
      </c>
      <c r="L181">
        <v>120</v>
      </c>
      <c r="M181">
        <f t="shared" si="14"/>
        <v>2.0736132711249353</v>
      </c>
      <c r="N181">
        <v>1</v>
      </c>
      <c r="O181">
        <f t="shared" si="15"/>
        <v>1</v>
      </c>
      <c r="P181" t="s">
        <v>1</v>
      </c>
    </row>
    <row r="182" spans="1:16" x14ac:dyDescent="0.35">
      <c r="A182" t="s">
        <v>299</v>
      </c>
      <c r="B182" t="s">
        <v>653</v>
      </c>
      <c r="C182">
        <f t="shared" si="17"/>
        <v>1</v>
      </c>
      <c r="D182">
        <v>0</v>
      </c>
      <c r="E182">
        <v>0</v>
      </c>
      <c r="F182">
        <v>0</v>
      </c>
      <c r="G182">
        <v>0</v>
      </c>
      <c r="H182">
        <f t="shared" si="12"/>
        <v>0</v>
      </c>
      <c r="I182">
        <v>2927</v>
      </c>
      <c r="J182">
        <v>2405</v>
      </c>
      <c r="K182">
        <f t="shared" si="13"/>
        <v>5332</v>
      </c>
      <c r="L182">
        <v>111</v>
      </c>
      <c r="M182">
        <f t="shared" si="14"/>
        <v>2.0817704426106527</v>
      </c>
      <c r="N182">
        <v>1</v>
      </c>
      <c r="O182">
        <f t="shared" si="15"/>
        <v>1</v>
      </c>
      <c r="P182" t="s">
        <v>1</v>
      </c>
    </row>
    <row r="183" spans="1:16" x14ac:dyDescent="0.35">
      <c r="A183" t="s">
        <v>133</v>
      </c>
      <c r="B183" t="s">
        <v>653</v>
      </c>
      <c r="C183">
        <f t="shared" si="17"/>
        <v>1</v>
      </c>
      <c r="D183">
        <v>1</v>
      </c>
      <c r="E183">
        <v>0</v>
      </c>
      <c r="F183">
        <v>0</v>
      </c>
      <c r="G183">
        <v>0</v>
      </c>
      <c r="H183">
        <f t="shared" si="12"/>
        <v>0</v>
      </c>
      <c r="I183">
        <v>4895</v>
      </c>
      <c r="J183">
        <v>0</v>
      </c>
      <c r="K183">
        <f t="shared" si="13"/>
        <v>4895</v>
      </c>
      <c r="L183">
        <v>102</v>
      </c>
      <c r="M183">
        <f t="shared" si="14"/>
        <v>2.0837589376915218</v>
      </c>
      <c r="N183">
        <v>1</v>
      </c>
      <c r="O183">
        <f t="shared" si="15"/>
        <v>1</v>
      </c>
      <c r="P183" t="s">
        <v>1</v>
      </c>
    </row>
    <row r="184" spans="1:16" x14ac:dyDescent="0.35">
      <c r="A184" t="s">
        <v>575</v>
      </c>
      <c r="B184" t="s">
        <v>653</v>
      </c>
      <c r="C184">
        <f t="shared" si="17"/>
        <v>1</v>
      </c>
      <c r="D184">
        <v>1</v>
      </c>
      <c r="E184">
        <v>0</v>
      </c>
      <c r="F184">
        <v>1</v>
      </c>
      <c r="G184">
        <v>0</v>
      </c>
      <c r="H184">
        <f t="shared" si="12"/>
        <v>0</v>
      </c>
      <c r="I184">
        <v>3232</v>
      </c>
      <c r="J184">
        <v>1950</v>
      </c>
      <c r="K184">
        <f t="shared" si="13"/>
        <v>5182</v>
      </c>
      <c r="L184">
        <v>108</v>
      </c>
      <c r="M184">
        <f t="shared" si="14"/>
        <v>2.0841373986877652</v>
      </c>
      <c r="N184">
        <v>1</v>
      </c>
      <c r="O184">
        <f t="shared" si="15"/>
        <v>1</v>
      </c>
      <c r="P184" t="s">
        <v>1</v>
      </c>
    </row>
    <row r="185" spans="1:16" hidden="1" x14ac:dyDescent="0.35">
      <c r="A185" t="s">
        <v>537</v>
      </c>
      <c r="B185" t="s">
        <v>653</v>
      </c>
      <c r="C185">
        <f t="shared" si="17"/>
        <v>1</v>
      </c>
      <c r="D185">
        <v>1</v>
      </c>
      <c r="E185">
        <v>0</v>
      </c>
      <c r="F185">
        <v>1</v>
      </c>
      <c r="G185">
        <v>3</v>
      </c>
      <c r="H185">
        <f t="shared" si="12"/>
        <v>1</v>
      </c>
      <c r="I185">
        <v>3400</v>
      </c>
      <c r="J185">
        <v>2500</v>
      </c>
      <c r="K185">
        <f t="shared" si="13"/>
        <v>5900</v>
      </c>
      <c r="L185">
        <v>123</v>
      </c>
      <c r="M185">
        <f t="shared" si="14"/>
        <v>2.0847457627118646</v>
      </c>
      <c r="N185">
        <v>0</v>
      </c>
      <c r="O185">
        <f t="shared" si="15"/>
        <v>0</v>
      </c>
      <c r="P185" t="s">
        <v>3</v>
      </c>
    </row>
    <row r="186" spans="1:16" x14ac:dyDescent="0.35">
      <c r="A186" t="s">
        <v>29</v>
      </c>
      <c r="B186" t="s">
        <v>653</v>
      </c>
      <c r="C186">
        <f t="shared" si="17"/>
        <v>1</v>
      </c>
      <c r="D186">
        <v>0</v>
      </c>
      <c r="E186">
        <v>0</v>
      </c>
      <c r="F186">
        <v>1</v>
      </c>
      <c r="G186">
        <v>2</v>
      </c>
      <c r="H186">
        <f t="shared" si="12"/>
        <v>0</v>
      </c>
      <c r="I186">
        <v>4226</v>
      </c>
      <c r="J186">
        <v>1040</v>
      </c>
      <c r="K186">
        <f t="shared" si="13"/>
        <v>5266</v>
      </c>
      <c r="L186">
        <v>110</v>
      </c>
      <c r="M186">
        <f t="shared" si="14"/>
        <v>2.0888720091150779</v>
      </c>
      <c r="N186">
        <v>1</v>
      </c>
      <c r="O186">
        <f t="shared" si="15"/>
        <v>1</v>
      </c>
      <c r="P186" t="s">
        <v>1</v>
      </c>
    </row>
    <row r="187" spans="1:16" x14ac:dyDescent="0.35">
      <c r="A187" t="s">
        <v>359</v>
      </c>
      <c r="B187" t="s">
        <v>653</v>
      </c>
      <c r="C187">
        <f t="shared" si="17"/>
        <v>1</v>
      </c>
      <c r="D187">
        <v>1</v>
      </c>
      <c r="E187">
        <v>0</v>
      </c>
      <c r="F187">
        <v>1</v>
      </c>
      <c r="G187">
        <v>0</v>
      </c>
      <c r="H187">
        <f t="shared" si="12"/>
        <v>0</v>
      </c>
      <c r="I187">
        <v>4817</v>
      </c>
      <c r="J187">
        <v>923</v>
      </c>
      <c r="K187">
        <f t="shared" si="13"/>
        <v>5740</v>
      </c>
      <c r="L187">
        <v>120</v>
      </c>
      <c r="M187">
        <f t="shared" si="14"/>
        <v>2.0905923344947737</v>
      </c>
      <c r="N187">
        <v>1</v>
      </c>
      <c r="O187">
        <f t="shared" si="15"/>
        <v>1</v>
      </c>
      <c r="P187" t="s">
        <v>1</v>
      </c>
    </row>
    <row r="188" spans="1:16" x14ac:dyDescent="0.35">
      <c r="A188" t="s">
        <v>305</v>
      </c>
      <c r="B188" t="s">
        <v>653</v>
      </c>
      <c r="C188">
        <f t="shared" si="17"/>
        <v>1</v>
      </c>
      <c r="D188">
        <v>1</v>
      </c>
      <c r="E188">
        <v>0</v>
      </c>
      <c r="F188">
        <v>1</v>
      </c>
      <c r="G188">
        <v>0</v>
      </c>
      <c r="H188">
        <f t="shared" si="12"/>
        <v>0</v>
      </c>
      <c r="I188">
        <v>2058</v>
      </c>
      <c r="J188">
        <v>2134</v>
      </c>
      <c r="K188">
        <f t="shared" si="13"/>
        <v>4192</v>
      </c>
      <c r="L188">
        <v>88</v>
      </c>
      <c r="M188">
        <f t="shared" si="14"/>
        <v>2.0992366412213741</v>
      </c>
      <c r="N188">
        <v>1</v>
      </c>
      <c r="O188">
        <f t="shared" si="15"/>
        <v>1</v>
      </c>
      <c r="P188" t="s">
        <v>1</v>
      </c>
    </row>
    <row r="189" spans="1:16" x14ac:dyDescent="0.35">
      <c r="A189" t="s">
        <v>536</v>
      </c>
      <c r="B189" t="s">
        <v>653</v>
      </c>
      <c r="C189">
        <f t="shared" si="17"/>
        <v>1</v>
      </c>
      <c r="D189">
        <v>1</v>
      </c>
      <c r="E189">
        <v>0</v>
      </c>
      <c r="F189">
        <v>0</v>
      </c>
      <c r="G189">
        <v>0</v>
      </c>
      <c r="H189">
        <f t="shared" si="12"/>
        <v>0</v>
      </c>
      <c r="I189">
        <v>3333</v>
      </c>
      <c r="J189">
        <v>0</v>
      </c>
      <c r="K189">
        <f t="shared" si="13"/>
        <v>3333</v>
      </c>
      <c r="L189">
        <v>70</v>
      </c>
      <c r="M189">
        <f t="shared" si="14"/>
        <v>2.1002100210021002</v>
      </c>
      <c r="N189">
        <v>1</v>
      </c>
      <c r="O189">
        <f t="shared" si="15"/>
        <v>1</v>
      </c>
      <c r="P189" t="s">
        <v>1</v>
      </c>
    </row>
    <row r="190" spans="1:16" x14ac:dyDescent="0.35">
      <c r="A190" t="s">
        <v>2</v>
      </c>
      <c r="B190" t="s">
        <v>653</v>
      </c>
      <c r="C190">
        <f t="shared" si="17"/>
        <v>1</v>
      </c>
      <c r="D190">
        <v>1</v>
      </c>
      <c r="E190">
        <v>0</v>
      </c>
      <c r="F190">
        <v>1</v>
      </c>
      <c r="G190">
        <v>1</v>
      </c>
      <c r="H190">
        <f t="shared" si="12"/>
        <v>0</v>
      </c>
      <c r="I190">
        <v>4583</v>
      </c>
      <c r="J190">
        <v>1508</v>
      </c>
      <c r="K190">
        <f t="shared" si="13"/>
        <v>6091</v>
      </c>
      <c r="L190">
        <v>128</v>
      </c>
      <c r="M190">
        <f t="shared" si="14"/>
        <v>2.1014611722213101</v>
      </c>
      <c r="N190">
        <v>1</v>
      </c>
      <c r="O190">
        <f t="shared" si="15"/>
        <v>0</v>
      </c>
      <c r="P190" t="s">
        <v>3</v>
      </c>
    </row>
    <row r="191" spans="1:16" x14ac:dyDescent="0.35">
      <c r="A191" t="s">
        <v>276</v>
      </c>
      <c r="B191" t="s">
        <v>653</v>
      </c>
      <c r="C191">
        <f t="shared" si="17"/>
        <v>1</v>
      </c>
      <c r="D191">
        <v>1</v>
      </c>
      <c r="E191">
        <v>0</v>
      </c>
      <c r="F191">
        <v>1</v>
      </c>
      <c r="G191">
        <v>0</v>
      </c>
      <c r="H191">
        <f t="shared" si="12"/>
        <v>0</v>
      </c>
      <c r="I191">
        <v>3704</v>
      </c>
      <c r="J191">
        <v>2000</v>
      </c>
      <c r="K191">
        <f t="shared" si="13"/>
        <v>5704</v>
      </c>
      <c r="L191">
        <v>120</v>
      </c>
      <c r="M191">
        <f t="shared" si="14"/>
        <v>2.1037868162692845</v>
      </c>
      <c r="N191">
        <v>1</v>
      </c>
      <c r="O191">
        <f t="shared" si="15"/>
        <v>1</v>
      </c>
      <c r="P191" t="s">
        <v>1</v>
      </c>
    </row>
    <row r="192" spans="1:16" x14ac:dyDescent="0.35">
      <c r="A192" t="s">
        <v>128</v>
      </c>
      <c r="B192" t="s">
        <v>653</v>
      </c>
      <c r="C192">
        <f t="shared" si="17"/>
        <v>1</v>
      </c>
      <c r="D192">
        <v>1</v>
      </c>
      <c r="E192">
        <v>0</v>
      </c>
      <c r="F192">
        <v>1</v>
      </c>
      <c r="G192">
        <v>0</v>
      </c>
      <c r="H192">
        <f t="shared" si="12"/>
        <v>0</v>
      </c>
      <c r="I192">
        <v>6080</v>
      </c>
      <c r="J192">
        <v>2569</v>
      </c>
      <c r="K192">
        <f t="shared" si="13"/>
        <v>8649</v>
      </c>
      <c r="L192">
        <v>182</v>
      </c>
      <c r="M192">
        <f t="shared" si="14"/>
        <v>2.1042895132385246</v>
      </c>
      <c r="N192">
        <v>1</v>
      </c>
      <c r="O192">
        <f t="shared" si="15"/>
        <v>0</v>
      </c>
      <c r="P192" t="s">
        <v>3</v>
      </c>
    </row>
    <row r="193" spans="1:16" x14ac:dyDescent="0.35">
      <c r="A193" t="s">
        <v>335</v>
      </c>
      <c r="B193" t="s">
        <v>653</v>
      </c>
      <c r="C193">
        <f t="shared" si="17"/>
        <v>1</v>
      </c>
      <c r="D193">
        <v>1</v>
      </c>
      <c r="E193">
        <v>0</v>
      </c>
      <c r="F193">
        <v>1</v>
      </c>
      <c r="G193">
        <v>0</v>
      </c>
      <c r="H193">
        <f t="shared" si="12"/>
        <v>0</v>
      </c>
      <c r="I193">
        <v>2625</v>
      </c>
      <c r="J193">
        <v>6250</v>
      </c>
      <c r="K193">
        <f t="shared" si="13"/>
        <v>8875</v>
      </c>
      <c r="L193">
        <v>187</v>
      </c>
      <c r="M193">
        <f t="shared" si="14"/>
        <v>2.1070422535211266</v>
      </c>
      <c r="N193">
        <v>1</v>
      </c>
      <c r="O193">
        <f t="shared" si="15"/>
        <v>1</v>
      </c>
      <c r="P193" t="s">
        <v>1</v>
      </c>
    </row>
    <row r="194" spans="1:16" x14ac:dyDescent="0.35">
      <c r="A194" t="s">
        <v>381</v>
      </c>
      <c r="B194" t="s">
        <v>653</v>
      </c>
      <c r="C194">
        <f t="shared" si="17"/>
        <v>1</v>
      </c>
      <c r="D194">
        <v>1</v>
      </c>
      <c r="E194">
        <v>0</v>
      </c>
      <c r="F194">
        <v>1</v>
      </c>
      <c r="G194">
        <v>0</v>
      </c>
      <c r="H194">
        <f t="shared" ref="H194:H257" si="18">IF(G194=3,1,0)</f>
        <v>0</v>
      </c>
      <c r="I194">
        <v>3033</v>
      </c>
      <c r="J194">
        <v>1459</v>
      </c>
      <c r="K194">
        <f t="shared" ref="K194:K257" si="19">I194+J194</f>
        <v>4492</v>
      </c>
      <c r="L194">
        <v>95</v>
      </c>
      <c r="M194">
        <f t="shared" ref="M194:M257" si="20">(L194/K194)*100</f>
        <v>2.1148708815672306</v>
      </c>
      <c r="N194">
        <v>1</v>
      </c>
      <c r="O194">
        <f t="shared" si="15"/>
        <v>1</v>
      </c>
      <c r="P194" t="s">
        <v>1</v>
      </c>
    </row>
    <row r="195" spans="1:16" hidden="1" x14ac:dyDescent="0.35">
      <c r="A195" t="s">
        <v>25</v>
      </c>
      <c r="B195" t="s">
        <v>680</v>
      </c>
      <c r="C195">
        <v>1</v>
      </c>
      <c r="D195">
        <v>0</v>
      </c>
      <c r="E195">
        <v>0</v>
      </c>
      <c r="F195">
        <v>1</v>
      </c>
      <c r="G195">
        <v>2</v>
      </c>
      <c r="H195">
        <f t="shared" si="18"/>
        <v>0</v>
      </c>
      <c r="I195">
        <v>3365</v>
      </c>
      <c r="J195">
        <v>1917</v>
      </c>
      <c r="K195">
        <f t="shared" si="19"/>
        <v>5282</v>
      </c>
      <c r="L195">
        <v>112</v>
      </c>
      <c r="M195">
        <f t="shared" si="20"/>
        <v>2.1204089360090874</v>
      </c>
      <c r="N195">
        <v>0</v>
      </c>
      <c r="O195">
        <f t="shared" si="15"/>
        <v>0</v>
      </c>
      <c r="P195" t="s">
        <v>3</v>
      </c>
    </row>
    <row r="196" spans="1:16" x14ac:dyDescent="0.35">
      <c r="A196" t="s">
        <v>172</v>
      </c>
      <c r="B196" t="s">
        <v>653</v>
      </c>
      <c r="C196">
        <f t="shared" ref="C196:C227" si="21">IF(B196=" male",1,0)</f>
        <v>1</v>
      </c>
      <c r="D196">
        <v>1</v>
      </c>
      <c r="E196">
        <v>0</v>
      </c>
      <c r="F196">
        <v>1</v>
      </c>
      <c r="G196">
        <v>0</v>
      </c>
      <c r="H196">
        <f t="shared" si="18"/>
        <v>0</v>
      </c>
      <c r="I196">
        <v>3497</v>
      </c>
      <c r="J196">
        <v>1964</v>
      </c>
      <c r="K196">
        <f t="shared" si="19"/>
        <v>5461</v>
      </c>
      <c r="L196">
        <v>116</v>
      </c>
      <c r="M196">
        <f t="shared" si="20"/>
        <v>2.1241530855154735</v>
      </c>
      <c r="N196">
        <v>1</v>
      </c>
      <c r="O196">
        <f t="shared" ref="O196:O259" si="22">IF(P196="Y",1,0)</f>
        <v>1</v>
      </c>
      <c r="P196" t="s">
        <v>1</v>
      </c>
    </row>
    <row r="197" spans="1:16" x14ac:dyDescent="0.35">
      <c r="A197" t="s">
        <v>447</v>
      </c>
      <c r="B197" t="s">
        <v>653</v>
      </c>
      <c r="C197">
        <f t="shared" si="21"/>
        <v>1</v>
      </c>
      <c r="D197">
        <v>1</v>
      </c>
      <c r="E197">
        <v>0</v>
      </c>
      <c r="F197">
        <v>1</v>
      </c>
      <c r="G197">
        <v>3</v>
      </c>
      <c r="H197">
        <f t="shared" si="18"/>
        <v>1</v>
      </c>
      <c r="I197">
        <v>4691</v>
      </c>
      <c r="J197">
        <v>0</v>
      </c>
      <c r="K197">
        <f t="shared" si="19"/>
        <v>4691</v>
      </c>
      <c r="L197">
        <v>100</v>
      </c>
      <c r="M197">
        <f t="shared" si="20"/>
        <v>2.1317416329140908</v>
      </c>
      <c r="N197">
        <v>1</v>
      </c>
      <c r="O197">
        <f t="shared" si="22"/>
        <v>1</v>
      </c>
      <c r="P197" t="s">
        <v>1</v>
      </c>
    </row>
    <row r="198" spans="1:16" x14ac:dyDescent="0.35">
      <c r="A198" t="s">
        <v>45</v>
      </c>
      <c r="B198" t="s">
        <v>653</v>
      </c>
      <c r="C198">
        <f t="shared" si="21"/>
        <v>1</v>
      </c>
      <c r="D198">
        <v>1</v>
      </c>
      <c r="E198">
        <v>0</v>
      </c>
      <c r="F198">
        <v>1</v>
      </c>
      <c r="G198">
        <v>0</v>
      </c>
      <c r="H198">
        <f t="shared" si="18"/>
        <v>0</v>
      </c>
      <c r="I198">
        <v>3941</v>
      </c>
      <c r="J198">
        <v>2336</v>
      </c>
      <c r="K198">
        <f t="shared" si="19"/>
        <v>6277</v>
      </c>
      <c r="L198">
        <v>134</v>
      </c>
      <c r="M198">
        <f t="shared" si="20"/>
        <v>2.1347777600764695</v>
      </c>
      <c r="N198">
        <v>1</v>
      </c>
      <c r="O198">
        <f t="shared" si="22"/>
        <v>1</v>
      </c>
      <c r="P198" t="s">
        <v>1</v>
      </c>
    </row>
    <row r="199" spans="1:16" x14ac:dyDescent="0.35">
      <c r="A199" t="s">
        <v>350</v>
      </c>
      <c r="B199" t="s">
        <v>653</v>
      </c>
      <c r="C199">
        <f t="shared" si="21"/>
        <v>1</v>
      </c>
      <c r="D199">
        <v>0</v>
      </c>
      <c r="E199">
        <v>0</v>
      </c>
      <c r="F199">
        <v>0</v>
      </c>
      <c r="G199">
        <v>0</v>
      </c>
      <c r="H199">
        <f t="shared" si="18"/>
        <v>0</v>
      </c>
      <c r="I199">
        <v>6216</v>
      </c>
      <c r="J199">
        <v>0</v>
      </c>
      <c r="K199">
        <f t="shared" si="19"/>
        <v>6216</v>
      </c>
      <c r="L199">
        <v>133</v>
      </c>
      <c r="M199">
        <f t="shared" si="20"/>
        <v>2.1396396396396398</v>
      </c>
      <c r="N199">
        <v>1</v>
      </c>
      <c r="O199">
        <f t="shared" si="22"/>
        <v>0</v>
      </c>
      <c r="P199" t="s">
        <v>3</v>
      </c>
    </row>
    <row r="200" spans="1:16" x14ac:dyDescent="0.35">
      <c r="A200" t="s">
        <v>206</v>
      </c>
      <c r="B200" t="s">
        <v>654</v>
      </c>
      <c r="C200">
        <f t="shared" si="21"/>
        <v>0</v>
      </c>
      <c r="D200">
        <v>1</v>
      </c>
      <c r="E200">
        <v>0</v>
      </c>
      <c r="F200">
        <v>0</v>
      </c>
      <c r="G200">
        <v>0</v>
      </c>
      <c r="H200">
        <f t="shared" si="18"/>
        <v>0</v>
      </c>
      <c r="I200">
        <v>10000</v>
      </c>
      <c r="J200">
        <v>0</v>
      </c>
      <c r="K200">
        <f t="shared" si="19"/>
        <v>10000</v>
      </c>
      <c r="L200">
        <v>214</v>
      </c>
      <c r="M200">
        <f t="shared" si="20"/>
        <v>2.1399999999999997</v>
      </c>
      <c r="N200">
        <v>1</v>
      </c>
      <c r="O200">
        <f t="shared" si="22"/>
        <v>0</v>
      </c>
      <c r="P200" t="s">
        <v>3</v>
      </c>
    </row>
    <row r="201" spans="1:16" hidden="1" x14ac:dyDescent="0.35">
      <c r="A201" t="s">
        <v>343</v>
      </c>
      <c r="B201" t="s">
        <v>653</v>
      </c>
      <c r="C201">
        <f t="shared" si="21"/>
        <v>1</v>
      </c>
      <c r="D201">
        <v>0</v>
      </c>
      <c r="E201">
        <v>0</v>
      </c>
      <c r="F201">
        <v>1</v>
      </c>
      <c r="G201">
        <v>0</v>
      </c>
      <c r="H201">
        <f t="shared" si="18"/>
        <v>0</v>
      </c>
      <c r="I201">
        <v>3000</v>
      </c>
      <c r="J201">
        <v>1666</v>
      </c>
      <c r="K201">
        <f t="shared" si="19"/>
        <v>4666</v>
      </c>
      <c r="L201">
        <v>100</v>
      </c>
      <c r="M201">
        <f t="shared" si="20"/>
        <v>2.1431633090441493</v>
      </c>
      <c r="N201">
        <v>0</v>
      </c>
      <c r="O201">
        <f t="shared" si="22"/>
        <v>0</v>
      </c>
      <c r="P201" t="s">
        <v>3</v>
      </c>
    </row>
    <row r="202" spans="1:16" x14ac:dyDescent="0.35">
      <c r="A202" t="s">
        <v>418</v>
      </c>
      <c r="B202" t="s">
        <v>653</v>
      </c>
      <c r="C202">
        <f t="shared" si="21"/>
        <v>1</v>
      </c>
      <c r="D202">
        <v>1</v>
      </c>
      <c r="E202">
        <v>0</v>
      </c>
      <c r="F202">
        <v>0</v>
      </c>
      <c r="G202">
        <v>0</v>
      </c>
      <c r="H202">
        <f t="shared" si="18"/>
        <v>0</v>
      </c>
      <c r="I202">
        <v>3660</v>
      </c>
      <c r="J202">
        <v>5064</v>
      </c>
      <c r="K202">
        <f t="shared" si="19"/>
        <v>8724</v>
      </c>
      <c r="L202">
        <v>187</v>
      </c>
      <c r="M202">
        <f t="shared" si="20"/>
        <v>2.1435121503897294</v>
      </c>
      <c r="N202">
        <v>1</v>
      </c>
      <c r="O202">
        <f t="shared" si="22"/>
        <v>1</v>
      </c>
      <c r="P202" t="s">
        <v>1</v>
      </c>
    </row>
    <row r="203" spans="1:16" x14ac:dyDescent="0.35">
      <c r="A203" t="s">
        <v>311</v>
      </c>
      <c r="B203" t="s">
        <v>654</v>
      </c>
      <c r="C203">
        <f t="shared" si="21"/>
        <v>0</v>
      </c>
      <c r="D203">
        <v>1</v>
      </c>
      <c r="E203">
        <v>0</v>
      </c>
      <c r="F203">
        <v>0</v>
      </c>
      <c r="G203">
        <v>0</v>
      </c>
      <c r="H203">
        <f t="shared" si="18"/>
        <v>0</v>
      </c>
      <c r="I203">
        <v>3166</v>
      </c>
      <c r="J203">
        <v>2985</v>
      </c>
      <c r="K203">
        <f t="shared" si="19"/>
        <v>6151</v>
      </c>
      <c r="L203">
        <v>132</v>
      </c>
      <c r="M203">
        <f t="shared" si="20"/>
        <v>2.1459925215412126</v>
      </c>
      <c r="N203">
        <v>1</v>
      </c>
      <c r="O203">
        <f t="shared" si="22"/>
        <v>1</v>
      </c>
      <c r="P203" t="s">
        <v>1</v>
      </c>
    </row>
    <row r="204" spans="1:16" x14ac:dyDescent="0.35">
      <c r="A204" t="s">
        <v>293</v>
      </c>
      <c r="B204" t="s">
        <v>653</v>
      </c>
      <c r="C204">
        <f t="shared" si="21"/>
        <v>1</v>
      </c>
      <c r="D204">
        <v>1</v>
      </c>
      <c r="E204">
        <v>0</v>
      </c>
      <c r="F204">
        <v>0</v>
      </c>
      <c r="G204">
        <v>0</v>
      </c>
      <c r="H204">
        <f t="shared" si="18"/>
        <v>0</v>
      </c>
      <c r="I204">
        <v>4000</v>
      </c>
      <c r="J204">
        <v>2500</v>
      </c>
      <c r="K204">
        <f t="shared" si="19"/>
        <v>6500</v>
      </c>
      <c r="L204">
        <v>140</v>
      </c>
      <c r="M204">
        <f t="shared" si="20"/>
        <v>2.1538461538461537</v>
      </c>
      <c r="N204">
        <v>1</v>
      </c>
      <c r="O204">
        <f t="shared" si="22"/>
        <v>1</v>
      </c>
      <c r="P204" t="s">
        <v>1</v>
      </c>
    </row>
    <row r="205" spans="1:16" x14ac:dyDescent="0.35">
      <c r="A205" t="s">
        <v>571</v>
      </c>
      <c r="B205" t="s">
        <v>653</v>
      </c>
      <c r="C205">
        <f t="shared" si="21"/>
        <v>1</v>
      </c>
      <c r="D205">
        <v>1</v>
      </c>
      <c r="E205">
        <v>0</v>
      </c>
      <c r="F205">
        <v>0</v>
      </c>
      <c r="G205">
        <v>0</v>
      </c>
      <c r="H205">
        <f t="shared" si="18"/>
        <v>0</v>
      </c>
      <c r="I205">
        <v>3676</v>
      </c>
      <c r="J205">
        <v>4301</v>
      </c>
      <c r="K205">
        <f t="shared" si="19"/>
        <v>7977</v>
      </c>
      <c r="L205">
        <v>172</v>
      </c>
      <c r="M205">
        <f t="shared" si="20"/>
        <v>2.1561990723329574</v>
      </c>
      <c r="N205">
        <v>1</v>
      </c>
      <c r="O205">
        <f t="shared" si="22"/>
        <v>0</v>
      </c>
      <c r="P205" t="s">
        <v>3</v>
      </c>
    </row>
    <row r="206" spans="1:16" x14ac:dyDescent="0.35">
      <c r="A206" t="s">
        <v>119</v>
      </c>
      <c r="B206" t="s">
        <v>653</v>
      </c>
      <c r="C206">
        <f t="shared" si="21"/>
        <v>1</v>
      </c>
      <c r="D206">
        <v>1</v>
      </c>
      <c r="E206">
        <v>0</v>
      </c>
      <c r="F206">
        <v>1</v>
      </c>
      <c r="G206">
        <v>2</v>
      </c>
      <c r="H206">
        <f t="shared" si="18"/>
        <v>0</v>
      </c>
      <c r="I206">
        <v>5667</v>
      </c>
      <c r="J206">
        <v>2667</v>
      </c>
      <c r="K206">
        <f t="shared" si="19"/>
        <v>8334</v>
      </c>
      <c r="L206">
        <v>180</v>
      </c>
      <c r="M206">
        <f t="shared" si="20"/>
        <v>2.159827213822894</v>
      </c>
      <c r="N206">
        <v>1</v>
      </c>
      <c r="O206">
        <f t="shared" si="22"/>
        <v>1</v>
      </c>
      <c r="P206" t="s">
        <v>1</v>
      </c>
    </row>
    <row r="207" spans="1:16" x14ac:dyDescent="0.35">
      <c r="A207" t="s">
        <v>457</v>
      </c>
      <c r="B207" t="s">
        <v>653</v>
      </c>
      <c r="C207">
        <f t="shared" si="21"/>
        <v>1</v>
      </c>
      <c r="D207">
        <v>1</v>
      </c>
      <c r="E207">
        <v>0</v>
      </c>
      <c r="F207">
        <v>1</v>
      </c>
      <c r="G207">
        <v>0</v>
      </c>
      <c r="H207">
        <f t="shared" si="18"/>
        <v>0</v>
      </c>
      <c r="I207">
        <v>10833</v>
      </c>
      <c r="J207">
        <v>0</v>
      </c>
      <c r="K207">
        <f t="shared" si="19"/>
        <v>10833</v>
      </c>
      <c r="L207">
        <v>234</v>
      </c>
      <c r="M207">
        <f t="shared" si="20"/>
        <v>2.1600664635834947</v>
      </c>
      <c r="N207">
        <v>1</v>
      </c>
      <c r="O207">
        <f t="shared" si="22"/>
        <v>1</v>
      </c>
      <c r="P207" t="s">
        <v>1</v>
      </c>
    </row>
    <row r="208" spans="1:16" x14ac:dyDescent="0.35">
      <c r="A208" t="s">
        <v>94</v>
      </c>
      <c r="B208" t="s">
        <v>653</v>
      </c>
      <c r="C208">
        <f t="shared" si="21"/>
        <v>1</v>
      </c>
      <c r="D208">
        <v>1</v>
      </c>
      <c r="E208">
        <v>0</v>
      </c>
      <c r="F208">
        <v>0</v>
      </c>
      <c r="G208">
        <v>0</v>
      </c>
      <c r="H208">
        <f t="shared" si="18"/>
        <v>0</v>
      </c>
      <c r="I208">
        <v>6782</v>
      </c>
      <c r="J208">
        <v>0</v>
      </c>
      <c r="K208">
        <f t="shared" si="19"/>
        <v>6782</v>
      </c>
      <c r="L208">
        <v>146.5</v>
      </c>
      <c r="M208">
        <f t="shared" si="20"/>
        <v>2.1601297552344438</v>
      </c>
      <c r="N208">
        <v>1</v>
      </c>
      <c r="O208">
        <f t="shared" si="22"/>
        <v>1</v>
      </c>
      <c r="P208" t="s">
        <v>1</v>
      </c>
    </row>
    <row r="209" spans="1:16" x14ac:dyDescent="0.35">
      <c r="A209" t="s">
        <v>497</v>
      </c>
      <c r="B209" t="s">
        <v>653</v>
      </c>
      <c r="C209">
        <f t="shared" si="21"/>
        <v>1</v>
      </c>
      <c r="D209">
        <v>1</v>
      </c>
      <c r="E209">
        <v>0</v>
      </c>
      <c r="F209">
        <v>0</v>
      </c>
      <c r="G209">
        <v>0</v>
      </c>
      <c r="H209">
        <f t="shared" si="18"/>
        <v>0</v>
      </c>
      <c r="I209">
        <v>4680</v>
      </c>
      <c r="J209">
        <v>2087</v>
      </c>
      <c r="K209">
        <f t="shared" si="19"/>
        <v>6767</v>
      </c>
      <c r="L209">
        <v>146.5</v>
      </c>
      <c r="M209">
        <f t="shared" si="20"/>
        <v>2.1649179843357471</v>
      </c>
      <c r="N209">
        <v>1</v>
      </c>
      <c r="O209">
        <f t="shared" si="22"/>
        <v>0</v>
      </c>
      <c r="P209" t="s">
        <v>3</v>
      </c>
    </row>
    <row r="210" spans="1:16" hidden="1" x14ac:dyDescent="0.35">
      <c r="A210" t="s">
        <v>19</v>
      </c>
      <c r="B210" t="s">
        <v>654</v>
      </c>
      <c r="C210">
        <f t="shared" si="21"/>
        <v>0</v>
      </c>
      <c r="D210">
        <v>1</v>
      </c>
      <c r="E210">
        <v>0</v>
      </c>
      <c r="F210">
        <v>0</v>
      </c>
      <c r="G210">
        <v>0</v>
      </c>
      <c r="H210">
        <f t="shared" si="18"/>
        <v>0</v>
      </c>
      <c r="I210">
        <v>3510</v>
      </c>
      <c r="J210">
        <v>0</v>
      </c>
      <c r="K210">
        <f t="shared" si="19"/>
        <v>3510</v>
      </c>
      <c r="L210">
        <v>76</v>
      </c>
      <c r="M210">
        <f t="shared" si="20"/>
        <v>2.1652421652421654</v>
      </c>
      <c r="N210">
        <v>0</v>
      </c>
      <c r="O210">
        <f t="shared" si="22"/>
        <v>0</v>
      </c>
      <c r="P210" t="s">
        <v>3</v>
      </c>
    </row>
    <row r="211" spans="1:16" x14ac:dyDescent="0.35">
      <c r="A211" t="s">
        <v>488</v>
      </c>
      <c r="B211" t="s">
        <v>653</v>
      </c>
      <c r="C211">
        <f t="shared" si="21"/>
        <v>1</v>
      </c>
      <c r="D211">
        <v>1</v>
      </c>
      <c r="E211">
        <v>0</v>
      </c>
      <c r="F211">
        <v>1</v>
      </c>
      <c r="G211">
        <v>3</v>
      </c>
      <c r="H211">
        <f t="shared" si="18"/>
        <v>1</v>
      </c>
      <c r="I211">
        <v>3466</v>
      </c>
      <c r="J211">
        <v>3428</v>
      </c>
      <c r="K211">
        <f t="shared" si="19"/>
        <v>6894</v>
      </c>
      <c r="L211">
        <v>150</v>
      </c>
      <c r="M211">
        <f t="shared" si="20"/>
        <v>2.1758050478677111</v>
      </c>
      <c r="N211">
        <v>1</v>
      </c>
      <c r="O211">
        <f t="shared" si="22"/>
        <v>1</v>
      </c>
      <c r="P211" t="s">
        <v>1</v>
      </c>
    </row>
    <row r="212" spans="1:16" x14ac:dyDescent="0.35">
      <c r="A212" t="s">
        <v>244</v>
      </c>
      <c r="B212" t="s">
        <v>653</v>
      </c>
      <c r="C212">
        <f t="shared" si="21"/>
        <v>1</v>
      </c>
      <c r="D212">
        <v>0</v>
      </c>
      <c r="E212">
        <v>1</v>
      </c>
      <c r="F212">
        <v>0</v>
      </c>
      <c r="G212">
        <v>0</v>
      </c>
      <c r="H212">
        <f t="shared" si="18"/>
        <v>0</v>
      </c>
      <c r="I212">
        <v>2583</v>
      </c>
      <c r="J212">
        <v>2167</v>
      </c>
      <c r="K212">
        <f t="shared" si="19"/>
        <v>4750</v>
      </c>
      <c r="L212">
        <v>104</v>
      </c>
      <c r="M212">
        <f t="shared" si="20"/>
        <v>2.189473684210526</v>
      </c>
      <c r="N212">
        <v>1</v>
      </c>
      <c r="O212">
        <f t="shared" si="22"/>
        <v>1</v>
      </c>
      <c r="P212" t="s">
        <v>1</v>
      </c>
    </row>
    <row r="213" spans="1:16" x14ac:dyDescent="0.35">
      <c r="A213" t="s">
        <v>368</v>
      </c>
      <c r="B213" t="s">
        <v>653</v>
      </c>
      <c r="C213">
        <f t="shared" si="21"/>
        <v>1</v>
      </c>
      <c r="D213">
        <v>1</v>
      </c>
      <c r="E213">
        <v>0</v>
      </c>
      <c r="F213">
        <v>1</v>
      </c>
      <c r="G213">
        <v>2</v>
      </c>
      <c r="H213">
        <f t="shared" si="18"/>
        <v>0</v>
      </c>
      <c r="I213">
        <v>4566</v>
      </c>
      <c r="J213">
        <v>0</v>
      </c>
      <c r="K213">
        <f t="shared" si="19"/>
        <v>4566</v>
      </c>
      <c r="L213">
        <v>100</v>
      </c>
      <c r="M213">
        <f t="shared" si="20"/>
        <v>2.1901007446342531</v>
      </c>
      <c r="N213">
        <v>1</v>
      </c>
      <c r="O213">
        <f t="shared" si="22"/>
        <v>0</v>
      </c>
      <c r="P213" t="s">
        <v>3</v>
      </c>
    </row>
    <row r="214" spans="1:16" x14ac:dyDescent="0.35">
      <c r="A214" t="s">
        <v>364</v>
      </c>
      <c r="B214" t="s">
        <v>653</v>
      </c>
      <c r="C214">
        <f t="shared" si="21"/>
        <v>1</v>
      </c>
      <c r="D214">
        <v>1</v>
      </c>
      <c r="E214">
        <v>0</v>
      </c>
      <c r="F214">
        <v>1</v>
      </c>
      <c r="G214">
        <v>0</v>
      </c>
      <c r="H214">
        <f t="shared" si="18"/>
        <v>0</v>
      </c>
      <c r="I214">
        <v>3333</v>
      </c>
      <c r="J214">
        <v>2500</v>
      </c>
      <c r="K214">
        <f t="shared" si="19"/>
        <v>5833</v>
      </c>
      <c r="L214">
        <v>128</v>
      </c>
      <c r="M214">
        <f t="shared" si="20"/>
        <v>2.1944111092062406</v>
      </c>
      <c r="N214">
        <v>1</v>
      </c>
      <c r="O214">
        <f t="shared" si="22"/>
        <v>1</v>
      </c>
      <c r="P214" t="s">
        <v>1</v>
      </c>
    </row>
    <row r="215" spans="1:16" x14ac:dyDescent="0.35">
      <c r="A215" t="s">
        <v>147</v>
      </c>
      <c r="B215" t="s">
        <v>653</v>
      </c>
      <c r="C215">
        <f t="shared" si="21"/>
        <v>1</v>
      </c>
      <c r="D215">
        <v>1</v>
      </c>
      <c r="E215">
        <v>0</v>
      </c>
      <c r="F215">
        <v>1</v>
      </c>
      <c r="G215">
        <v>0</v>
      </c>
      <c r="H215">
        <f t="shared" si="18"/>
        <v>0</v>
      </c>
      <c r="I215">
        <v>4860</v>
      </c>
      <c r="J215">
        <v>830</v>
      </c>
      <c r="K215">
        <f t="shared" si="19"/>
        <v>5690</v>
      </c>
      <c r="L215">
        <v>125</v>
      </c>
      <c r="M215">
        <f t="shared" si="20"/>
        <v>2.1968365553602811</v>
      </c>
      <c r="N215">
        <v>1</v>
      </c>
      <c r="O215">
        <f t="shared" si="22"/>
        <v>1</v>
      </c>
      <c r="P215" t="s">
        <v>1</v>
      </c>
    </row>
    <row r="216" spans="1:16" hidden="1" x14ac:dyDescent="0.35">
      <c r="A216" t="s">
        <v>357</v>
      </c>
      <c r="B216" t="s">
        <v>653</v>
      </c>
      <c r="C216">
        <f t="shared" si="21"/>
        <v>1</v>
      </c>
      <c r="D216">
        <v>1</v>
      </c>
      <c r="E216">
        <v>0</v>
      </c>
      <c r="F216">
        <v>0</v>
      </c>
      <c r="G216">
        <v>1</v>
      </c>
      <c r="H216">
        <f t="shared" si="18"/>
        <v>0</v>
      </c>
      <c r="I216">
        <v>3062</v>
      </c>
      <c r="J216">
        <v>1987</v>
      </c>
      <c r="K216">
        <f t="shared" si="19"/>
        <v>5049</v>
      </c>
      <c r="L216">
        <v>111</v>
      </c>
      <c r="M216">
        <f t="shared" si="20"/>
        <v>2.1984551396316103</v>
      </c>
      <c r="N216">
        <v>0</v>
      </c>
      <c r="O216">
        <f t="shared" si="22"/>
        <v>0</v>
      </c>
      <c r="P216" t="s">
        <v>3</v>
      </c>
    </row>
    <row r="217" spans="1:16" x14ac:dyDescent="0.35">
      <c r="A217" t="s">
        <v>4</v>
      </c>
      <c r="B217" t="s">
        <v>653</v>
      </c>
      <c r="C217">
        <f t="shared" si="21"/>
        <v>1</v>
      </c>
      <c r="D217">
        <v>1</v>
      </c>
      <c r="E217">
        <v>1</v>
      </c>
      <c r="F217">
        <v>1</v>
      </c>
      <c r="G217">
        <v>0</v>
      </c>
      <c r="H217">
        <f t="shared" si="18"/>
        <v>0</v>
      </c>
      <c r="I217">
        <v>3000</v>
      </c>
      <c r="J217">
        <v>0</v>
      </c>
      <c r="K217">
        <f t="shared" si="19"/>
        <v>3000</v>
      </c>
      <c r="L217">
        <v>66</v>
      </c>
      <c r="M217">
        <f t="shared" si="20"/>
        <v>2.1999999999999997</v>
      </c>
      <c r="N217">
        <v>1</v>
      </c>
      <c r="O217">
        <f t="shared" si="22"/>
        <v>1</v>
      </c>
      <c r="P217" t="s">
        <v>1</v>
      </c>
    </row>
    <row r="218" spans="1:16" x14ac:dyDescent="0.35">
      <c r="A218" t="s">
        <v>494</v>
      </c>
      <c r="B218" t="s">
        <v>653</v>
      </c>
      <c r="C218">
        <f t="shared" si="21"/>
        <v>1</v>
      </c>
      <c r="D218">
        <v>1</v>
      </c>
      <c r="E218">
        <v>0</v>
      </c>
      <c r="F218">
        <v>0</v>
      </c>
      <c r="G218">
        <v>0</v>
      </c>
      <c r="H218">
        <f t="shared" si="18"/>
        <v>0</v>
      </c>
      <c r="I218">
        <v>2500</v>
      </c>
      <c r="J218">
        <v>0</v>
      </c>
      <c r="K218">
        <f t="shared" si="19"/>
        <v>2500</v>
      </c>
      <c r="L218">
        <v>55</v>
      </c>
      <c r="M218">
        <f t="shared" si="20"/>
        <v>2.1999999999999997</v>
      </c>
      <c r="N218">
        <v>1</v>
      </c>
      <c r="O218">
        <f t="shared" si="22"/>
        <v>1</v>
      </c>
      <c r="P218" t="s">
        <v>1</v>
      </c>
    </row>
    <row r="219" spans="1:16" x14ac:dyDescent="0.35">
      <c r="A219" t="s">
        <v>303</v>
      </c>
      <c r="B219" t="s">
        <v>653</v>
      </c>
      <c r="C219">
        <f t="shared" si="21"/>
        <v>1</v>
      </c>
      <c r="D219">
        <v>0</v>
      </c>
      <c r="E219">
        <v>0</v>
      </c>
      <c r="F219">
        <v>1</v>
      </c>
      <c r="G219">
        <v>1</v>
      </c>
      <c r="H219">
        <f t="shared" si="18"/>
        <v>0</v>
      </c>
      <c r="I219">
        <v>3399</v>
      </c>
      <c r="J219">
        <v>1640</v>
      </c>
      <c r="K219">
        <f t="shared" si="19"/>
        <v>5039</v>
      </c>
      <c r="L219">
        <v>111</v>
      </c>
      <c r="M219">
        <f t="shared" si="20"/>
        <v>2.2028180194483031</v>
      </c>
      <c r="N219">
        <v>1</v>
      </c>
      <c r="O219">
        <f t="shared" si="22"/>
        <v>1</v>
      </c>
      <c r="P219" t="s">
        <v>1</v>
      </c>
    </row>
    <row r="220" spans="1:16" x14ac:dyDescent="0.35">
      <c r="A220" t="s">
        <v>35</v>
      </c>
      <c r="B220" t="s">
        <v>653</v>
      </c>
      <c r="C220">
        <f t="shared" si="21"/>
        <v>1</v>
      </c>
      <c r="D220">
        <v>1</v>
      </c>
      <c r="E220">
        <v>0</v>
      </c>
      <c r="F220">
        <v>1</v>
      </c>
      <c r="G220">
        <v>0</v>
      </c>
      <c r="H220">
        <f t="shared" si="18"/>
        <v>0</v>
      </c>
      <c r="I220">
        <v>3500</v>
      </c>
      <c r="J220">
        <v>1667</v>
      </c>
      <c r="K220">
        <f t="shared" si="19"/>
        <v>5167</v>
      </c>
      <c r="L220">
        <v>114</v>
      </c>
      <c r="M220">
        <f t="shared" si="20"/>
        <v>2.2063092703696534</v>
      </c>
      <c r="N220">
        <v>1</v>
      </c>
      <c r="O220">
        <f t="shared" si="22"/>
        <v>0</v>
      </c>
      <c r="P220" t="s">
        <v>3</v>
      </c>
    </row>
    <row r="221" spans="1:16" x14ac:dyDescent="0.35">
      <c r="A221" t="s">
        <v>408</v>
      </c>
      <c r="B221" t="s">
        <v>653</v>
      </c>
      <c r="C221">
        <f t="shared" si="21"/>
        <v>1</v>
      </c>
      <c r="D221">
        <v>0</v>
      </c>
      <c r="E221">
        <v>0</v>
      </c>
      <c r="F221">
        <v>0</v>
      </c>
      <c r="G221">
        <v>0</v>
      </c>
      <c r="H221">
        <f t="shared" si="18"/>
        <v>0</v>
      </c>
      <c r="I221">
        <v>2717</v>
      </c>
      <c r="J221">
        <v>0</v>
      </c>
      <c r="K221">
        <f t="shared" si="19"/>
        <v>2717</v>
      </c>
      <c r="L221">
        <v>60</v>
      </c>
      <c r="M221">
        <f t="shared" si="20"/>
        <v>2.2083179977916818</v>
      </c>
      <c r="N221">
        <v>1</v>
      </c>
      <c r="O221">
        <f t="shared" si="22"/>
        <v>1</v>
      </c>
      <c r="P221" t="s">
        <v>1</v>
      </c>
    </row>
    <row r="222" spans="1:16" hidden="1" x14ac:dyDescent="0.35">
      <c r="A222" t="s">
        <v>521</v>
      </c>
      <c r="B222" t="s">
        <v>653</v>
      </c>
      <c r="C222">
        <f t="shared" si="21"/>
        <v>1</v>
      </c>
      <c r="D222">
        <v>1</v>
      </c>
      <c r="E222">
        <v>1</v>
      </c>
      <c r="F222">
        <v>1</v>
      </c>
      <c r="G222">
        <v>2</v>
      </c>
      <c r="H222">
        <f t="shared" si="18"/>
        <v>0</v>
      </c>
      <c r="I222">
        <v>6633</v>
      </c>
      <c r="J222">
        <v>0</v>
      </c>
      <c r="K222">
        <f t="shared" si="19"/>
        <v>6633</v>
      </c>
      <c r="L222">
        <v>146.5</v>
      </c>
      <c r="M222">
        <f t="shared" si="20"/>
        <v>2.2086537011910146</v>
      </c>
      <c r="N222">
        <v>0</v>
      </c>
      <c r="O222">
        <f t="shared" si="22"/>
        <v>1</v>
      </c>
      <c r="P222" t="s">
        <v>1</v>
      </c>
    </row>
    <row r="223" spans="1:16" x14ac:dyDescent="0.35">
      <c r="A223" t="s">
        <v>420</v>
      </c>
      <c r="B223" t="s">
        <v>653</v>
      </c>
      <c r="C223">
        <f t="shared" si="21"/>
        <v>1</v>
      </c>
      <c r="D223">
        <v>0</v>
      </c>
      <c r="E223">
        <v>0</v>
      </c>
      <c r="F223">
        <v>0</v>
      </c>
      <c r="G223">
        <v>3</v>
      </c>
      <c r="H223">
        <f t="shared" si="18"/>
        <v>1</v>
      </c>
      <c r="I223">
        <v>4707</v>
      </c>
      <c r="J223">
        <v>1993</v>
      </c>
      <c r="K223">
        <f t="shared" si="19"/>
        <v>6700</v>
      </c>
      <c r="L223">
        <v>148</v>
      </c>
      <c r="M223">
        <f t="shared" si="20"/>
        <v>2.2089552238805972</v>
      </c>
      <c r="N223">
        <v>1</v>
      </c>
      <c r="O223">
        <f t="shared" si="22"/>
        <v>1</v>
      </c>
      <c r="P223" t="s">
        <v>1</v>
      </c>
    </row>
    <row r="224" spans="1:16" x14ac:dyDescent="0.35">
      <c r="A224" t="s">
        <v>356</v>
      </c>
      <c r="B224" t="s">
        <v>653</v>
      </c>
      <c r="C224">
        <f t="shared" si="21"/>
        <v>1</v>
      </c>
      <c r="D224">
        <v>1</v>
      </c>
      <c r="E224">
        <v>1</v>
      </c>
      <c r="F224">
        <v>1</v>
      </c>
      <c r="G224">
        <v>2</v>
      </c>
      <c r="H224">
        <f t="shared" si="18"/>
        <v>0</v>
      </c>
      <c r="I224">
        <v>9323</v>
      </c>
      <c r="J224">
        <v>7873</v>
      </c>
      <c r="K224">
        <f t="shared" si="19"/>
        <v>17196</v>
      </c>
      <c r="L224">
        <v>380</v>
      </c>
      <c r="M224">
        <f t="shared" si="20"/>
        <v>2.209816236334031</v>
      </c>
      <c r="N224">
        <v>1</v>
      </c>
      <c r="O224">
        <f t="shared" si="22"/>
        <v>1</v>
      </c>
      <c r="P224" t="s">
        <v>1</v>
      </c>
    </row>
    <row r="225" spans="1:16" x14ac:dyDescent="0.35">
      <c r="A225" t="s">
        <v>210</v>
      </c>
      <c r="B225" t="s">
        <v>653</v>
      </c>
      <c r="C225">
        <f t="shared" si="21"/>
        <v>1</v>
      </c>
      <c r="D225">
        <v>1</v>
      </c>
      <c r="E225">
        <v>0</v>
      </c>
      <c r="F225">
        <v>1</v>
      </c>
      <c r="G225">
        <v>0</v>
      </c>
      <c r="H225">
        <f t="shared" si="18"/>
        <v>0</v>
      </c>
      <c r="I225">
        <v>3173</v>
      </c>
      <c r="J225">
        <v>3021</v>
      </c>
      <c r="K225">
        <f t="shared" si="19"/>
        <v>6194</v>
      </c>
      <c r="L225">
        <v>137</v>
      </c>
      <c r="M225">
        <f t="shared" si="20"/>
        <v>2.2118178882789796</v>
      </c>
      <c r="N225">
        <v>1</v>
      </c>
      <c r="O225">
        <f t="shared" si="22"/>
        <v>1</v>
      </c>
      <c r="P225" t="s">
        <v>1</v>
      </c>
    </row>
    <row r="226" spans="1:16" x14ac:dyDescent="0.35">
      <c r="A226" t="s">
        <v>42</v>
      </c>
      <c r="B226" t="s">
        <v>653</v>
      </c>
      <c r="C226">
        <f t="shared" si="21"/>
        <v>1</v>
      </c>
      <c r="D226">
        <v>1</v>
      </c>
      <c r="E226">
        <v>0</v>
      </c>
      <c r="F226">
        <v>0</v>
      </c>
      <c r="G226">
        <v>0</v>
      </c>
      <c r="H226">
        <f t="shared" si="18"/>
        <v>0</v>
      </c>
      <c r="I226">
        <v>3600</v>
      </c>
      <c r="J226">
        <v>0</v>
      </c>
      <c r="K226">
        <f t="shared" si="19"/>
        <v>3600</v>
      </c>
      <c r="L226">
        <v>80</v>
      </c>
      <c r="M226">
        <f t="shared" si="20"/>
        <v>2.2222222222222223</v>
      </c>
      <c r="N226">
        <v>1</v>
      </c>
      <c r="O226">
        <f t="shared" si="22"/>
        <v>0</v>
      </c>
      <c r="P226" t="s">
        <v>3</v>
      </c>
    </row>
    <row r="227" spans="1:16" hidden="1" x14ac:dyDescent="0.35">
      <c r="A227" t="s">
        <v>380</v>
      </c>
      <c r="B227" t="s">
        <v>654</v>
      </c>
      <c r="C227">
        <f t="shared" si="21"/>
        <v>0</v>
      </c>
      <c r="D227">
        <v>1</v>
      </c>
      <c r="E227">
        <v>0</v>
      </c>
      <c r="F227">
        <v>0</v>
      </c>
      <c r="G227">
        <v>0</v>
      </c>
      <c r="H227">
        <f t="shared" si="18"/>
        <v>0</v>
      </c>
      <c r="I227">
        <v>3180</v>
      </c>
      <c r="J227">
        <v>0</v>
      </c>
      <c r="K227">
        <f t="shared" si="19"/>
        <v>3180</v>
      </c>
      <c r="L227">
        <v>71</v>
      </c>
      <c r="M227">
        <f t="shared" si="20"/>
        <v>2.232704402515723</v>
      </c>
      <c r="N227">
        <v>0</v>
      </c>
      <c r="O227">
        <f t="shared" si="22"/>
        <v>0</v>
      </c>
      <c r="P227" t="s">
        <v>3</v>
      </c>
    </row>
    <row r="228" spans="1:16" x14ac:dyDescent="0.35">
      <c r="A228" t="s">
        <v>300</v>
      </c>
      <c r="B228" t="s">
        <v>654</v>
      </c>
      <c r="C228">
        <f t="shared" ref="C228:C259" si="23">IF(B228=" male",1,0)</f>
        <v>0</v>
      </c>
      <c r="D228">
        <v>1</v>
      </c>
      <c r="E228">
        <v>0</v>
      </c>
      <c r="F228">
        <v>0</v>
      </c>
      <c r="G228">
        <v>0</v>
      </c>
      <c r="H228">
        <f t="shared" si="18"/>
        <v>0</v>
      </c>
      <c r="I228">
        <v>2507</v>
      </c>
      <c r="J228">
        <v>0</v>
      </c>
      <c r="K228">
        <f t="shared" si="19"/>
        <v>2507</v>
      </c>
      <c r="L228">
        <v>56</v>
      </c>
      <c r="M228">
        <f t="shared" si="20"/>
        <v>2.2337455125648185</v>
      </c>
      <c r="N228">
        <v>1</v>
      </c>
      <c r="O228">
        <f t="shared" si="22"/>
        <v>1</v>
      </c>
      <c r="P228" t="s">
        <v>1</v>
      </c>
    </row>
    <row r="229" spans="1:16" x14ac:dyDescent="0.35">
      <c r="A229" t="s">
        <v>164</v>
      </c>
      <c r="B229" t="s">
        <v>653</v>
      </c>
      <c r="C229">
        <f t="shared" si="23"/>
        <v>1</v>
      </c>
      <c r="D229">
        <v>1</v>
      </c>
      <c r="E229">
        <v>0</v>
      </c>
      <c r="F229">
        <v>1</v>
      </c>
      <c r="G229">
        <v>0</v>
      </c>
      <c r="H229">
        <f t="shared" si="18"/>
        <v>0</v>
      </c>
      <c r="I229">
        <v>2439</v>
      </c>
      <c r="J229">
        <v>3333</v>
      </c>
      <c r="K229">
        <f t="shared" si="19"/>
        <v>5772</v>
      </c>
      <c r="L229">
        <v>129</v>
      </c>
      <c r="M229">
        <f t="shared" si="20"/>
        <v>2.2349272349272349</v>
      </c>
      <c r="N229">
        <v>1</v>
      </c>
      <c r="O229">
        <f t="shared" si="22"/>
        <v>1</v>
      </c>
      <c r="P229" t="s">
        <v>1</v>
      </c>
    </row>
    <row r="230" spans="1:16" x14ac:dyDescent="0.35">
      <c r="A230" t="s">
        <v>90</v>
      </c>
      <c r="B230" t="s">
        <v>653</v>
      </c>
      <c r="C230">
        <f t="shared" si="23"/>
        <v>1</v>
      </c>
      <c r="D230">
        <v>1</v>
      </c>
      <c r="E230">
        <v>0</v>
      </c>
      <c r="F230">
        <v>1</v>
      </c>
      <c r="G230">
        <v>0</v>
      </c>
      <c r="H230">
        <f t="shared" si="18"/>
        <v>0</v>
      </c>
      <c r="I230">
        <v>2958</v>
      </c>
      <c r="J230">
        <v>2900</v>
      </c>
      <c r="K230">
        <f t="shared" si="19"/>
        <v>5858</v>
      </c>
      <c r="L230">
        <v>131</v>
      </c>
      <c r="M230">
        <f t="shared" si="20"/>
        <v>2.2362581085694777</v>
      </c>
      <c r="N230">
        <v>1</v>
      </c>
      <c r="O230">
        <f t="shared" si="22"/>
        <v>1</v>
      </c>
      <c r="P230" t="s">
        <v>1</v>
      </c>
    </row>
    <row r="231" spans="1:16" x14ac:dyDescent="0.35">
      <c r="A231" t="s">
        <v>407</v>
      </c>
      <c r="B231" t="s">
        <v>653</v>
      </c>
      <c r="C231">
        <f t="shared" si="23"/>
        <v>1</v>
      </c>
      <c r="D231">
        <v>1</v>
      </c>
      <c r="E231">
        <v>0</v>
      </c>
      <c r="F231">
        <v>1</v>
      </c>
      <c r="G231">
        <v>2</v>
      </c>
      <c r="H231">
        <f t="shared" si="18"/>
        <v>0</v>
      </c>
      <c r="I231">
        <v>5935</v>
      </c>
      <c r="J231">
        <v>0</v>
      </c>
      <c r="K231">
        <f t="shared" si="19"/>
        <v>5935</v>
      </c>
      <c r="L231">
        <v>133</v>
      </c>
      <c r="M231">
        <f t="shared" si="20"/>
        <v>2.2409435551811288</v>
      </c>
      <c r="N231">
        <v>1</v>
      </c>
      <c r="O231">
        <f t="shared" si="22"/>
        <v>1</v>
      </c>
      <c r="P231" t="s">
        <v>1</v>
      </c>
    </row>
    <row r="232" spans="1:16" x14ac:dyDescent="0.35">
      <c r="A232" t="s">
        <v>570</v>
      </c>
      <c r="B232" t="s">
        <v>653</v>
      </c>
      <c r="C232">
        <f t="shared" si="23"/>
        <v>1</v>
      </c>
      <c r="D232">
        <v>1</v>
      </c>
      <c r="E232">
        <v>0</v>
      </c>
      <c r="F232">
        <v>1</v>
      </c>
      <c r="G232">
        <v>3</v>
      </c>
      <c r="H232">
        <f t="shared" si="18"/>
        <v>1</v>
      </c>
      <c r="I232">
        <v>5703</v>
      </c>
      <c r="J232">
        <v>0</v>
      </c>
      <c r="K232">
        <f t="shared" si="19"/>
        <v>5703</v>
      </c>
      <c r="L232">
        <v>128</v>
      </c>
      <c r="M232">
        <f t="shared" si="20"/>
        <v>2.2444327546905138</v>
      </c>
      <c r="N232">
        <v>1</v>
      </c>
      <c r="O232">
        <f t="shared" si="22"/>
        <v>1</v>
      </c>
      <c r="P232" t="s">
        <v>1</v>
      </c>
    </row>
    <row r="233" spans="1:16" hidden="1" x14ac:dyDescent="0.35">
      <c r="A233" t="s">
        <v>332</v>
      </c>
      <c r="B233" t="s">
        <v>653</v>
      </c>
      <c r="C233">
        <f t="shared" si="23"/>
        <v>1</v>
      </c>
      <c r="D233">
        <v>0</v>
      </c>
      <c r="E233">
        <v>0</v>
      </c>
      <c r="F233">
        <v>1</v>
      </c>
      <c r="G233">
        <v>2</v>
      </c>
      <c r="H233">
        <f t="shared" si="18"/>
        <v>0</v>
      </c>
      <c r="I233">
        <v>3523</v>
      </c>
      <c r="J233">
        <v>3230</v>
      </c>
      <c r="K233">
        <f t="shared" si="19"/>
        <v>6753</v>
      </c>
      <c r="L233">
        <v>152</v>
      </c>
      <c r="M233">
        <f t="shared" si="20"/>
        <v>2.2508514734192211</v>
      </c>
      <c r="N233">
        <v>0</v>
      </c>
      <c r="O233">
        <f t="shared" si="22"/>
        <v>0</v>
      </c>
      <c r="P233" t="s">
        <v>3</v>
      </c>
    </row>
    <row r="234" spans="1:16" x14ac:dyDescent="0.35">
      <c r="A234" t="s">
        <v>87</v>
      </c>
      <c r="B234" t="s">
        <v>653</v>
      </c>
      <c r="C234">
        <f t="shared" si="23"/>
        <v>1</v>
      </c>
      <c r="D234">
        <v>1</v>
      </c>
      <c r="E234">
        <v>0</v>
      </c>
      <c r="F234">
        <v>1</v>
      </c>
      <c r="G234">
        <v>0</v>
      </c>
      <c r="H234">
        <f t="shared" si="18"/>
        <v>0</v>
      </c>
      <c r="I234">
        <v>2500</v>
      </c>
      <c r="J234">
        <v>2118</v>
      </c>
      <c r="K234">
        <f t="shared" si="19"/>
        <v>4618</v>
      </c>
      <c r="L234">
        <v>104</v>
      </c>
      <c r="M234">
        <f t="shared" si="20"/>
        <v>2.2520571676050238</v>
      </c>
      <c r="N234">
        <v>1</v>
      </c>
      <c r="O234">
        <f t="shared" si="22"/>
        <v>1</v>
      </c>
      <c r="P234" t="s">
        <v>1</v>
      </c>
    </row>
    <row r="235" spans="1:16" hidden="1" x14ac:dyDescent="0.35">
      <c r="A235" t="s">
        <v>460</v>
      </c>
      <c r="B235" t="s">
        <v>653</v>
      </c>
      <c r="C235">
        <f t="shared" si="23"/>
        <v>1</v>
      </c>
      <c r="D235">
        <v>1</v>
      </c>
      <c r="E235">
        <v>0</v>
      </c>
      <c r="F235">
        <v>0</v>
      </c>
      <c r="G235">
        <v>2</v>
      </c>
      <c r="H235">
        <f t="shared" si="18"/>
        <v>0</v>
      </c>
      <c r="I235">
        <v>3547</v>
      </c>
      <c r="J235">
        <v>0</v>
      </c>
      <c r="K235">
        <f t="shared" si="19"/>
        <v>3547</v>
      </c>
      <c r="L235">
        <v>80</v>
      </c>
      <c r="M235">
        <f t="shared" si="20"/>
        <v>2.2554271215111359</v>
      </c>
      <c r="N235">
        <v>0</v>
      </c>
      <c r="O235">
        <f t="shared" si="22"/>
        <v>0</v>
      </c>
      <c r="P235" t="s">
        <v>3</v>
      </c>
    </row>
    <row r="236" spans="1:16" x14ac:dyDescent="0.35">
      <c r="A236" t="s">
        <v>34</v>
      </c>
      <c r="B236" t="s">
        <v>653</v>
      </c>
      <c r="C236">
        <f t="shared" si="23"/>
        <v>1</v>
      </c>
      <c r="D236">
        <v>1</v>
      </c>
      <c r="E236">
        <v>1</v>
      </c>
      <c r="F236">
        <v>0</v>
      </c>
      <c r="G236">
        <v>1</v>
      </c>
      <c r="H236">
        <f t="shared" si="18"/>
        <v>0</v>
      </c>
      <c r="I236">
        <v>4692</v>
      </c>
      <c r="J236">
        <v>0</v>
      </c>
      <c r="K236">
        <f t="shared" si="19"/>
        <v>4692</v>
      </c>
      <c r="L236">
        <v>106</v>
      </c>
      <c r="M236">
        <f t="shared" si="20"/>
        <v>2.2591645353793695</v>
      </c>
      <c r="N236">
        <v>1</v>
      </c>
      <c r="O236">
        <f t="shared" si="22"/>
        <v>0</v>
      </c>
      <c r="P236" t="s">
        <v>3</v>
      </c>
    </row>
    <row r="237" spans="1:16" x14ac:dyDescent="0.35">
      <c r="A237" t="s">
        <v>117</v>
      </c>
      <c r="B237" t="s">
        <v>653</v>
      </c>
      <c r="C237">
        <f t="shared" si="23"/>
        <v>1</v>
      </c>
      <c r="D237">
        <v>1</v>
      </c>
      <c r="E237">
        <v>0</v>
      </c>
      <c r="F237">
        <v>1</v>
      </c>
      <c r="G237">
        <v>0</v>
      </c>
      <c r="H237">
        <f t="shared" si="18"/>
        <v>0</v>
      </c>
      <c r="I237">
        <v>5568</v>
      </c>
      <c r="J237">
        <v>2142</v>
      </c>
      <c r="K237">
        <f t="shared" si="19"/>
        <v>7710</v>
      </c>
      <c r="L237">
        <v>175</v>
      </c>
      <c r="M237">
        <f t="shared" si="20"/>
        <v>2.2697795071335927</v>
      </c>
      <c r="N237">
        <v>1</v>
      </c>
      <c r="O237">
        <f t="shared" si="22"/>
        <v>0</v>
      </c>
      <c r="P237" t="s">
        <v>3</v>
      </c>
    </row>
    <row r="238" spans="1:16" x14ac:dyDescent="0.35">
      <c r="A238" t="s">
        <v>290</v>
      </c>
      <c r="B238" t="s">
        <v>653</v>
      </c>
      <c r="C238">
        <f t="shared" si="23"/>
        <v>1</v>
      </c>
      <c r="D238">
        <v>0</v>
      </c>
      <c r="E238">
        <v>0</v>
      </c>
      <c r="F238">
        <v>1</v>
      </c>
      <c r="G238">
        <v>2</v>
      </c>
      <c r="H238">
        <f t="shared" si="18"/>
        <v>0</v>
      </c>
      <c r="I238">
        <v>2875</v>
      </c>
      <c r="J238">
        <v>1750</v>
      </c>
      <c r="K238">
        <f t="shared" si="19"/>
        <v>4625</v>
      </c>
      <c r="L238">
        <v>105</v>
      </c>
      <c r="M238">
        <f t="shared" si="20"/>
        <v>2.2702702702702702</v>
      </c>
      <c r="N238">
        <v>1</v>
      </c>
      <c r="O238">
        <f t="shared" si="22"/>
        <v>1</v>
      </c>
      <c r="P238" t="s">
        <v>1</v>
      </c>
    </row>
    <row r="239" spans="1:16" x14ac:dyDescent="0.35">
      <c r="A239" t="s">
        <v>26</v>
      </c>
      <c r="B239" t="s">
        <v>653</v>
      </c>
      <c r="C239">
        <f t="shared" si="23"/>
        <v>1</v>
      </c>
      <c r="D239">
        <v>1</v>
      </c>
      <c r="E239">
        <v>0</v>
      </c>
      <c r="F239">
        <v>1</v>
      </c>
      <c r="G239">
        <v>1</v>
      </c>
      <c r="H239">
        <f t="shared" si="18"/>
        <v>0</v>
      </c>
      <c r="I239">
        <v>3717</v>
      </c>
      <c r="J239">
        <v>2925</v>
      </c>
      <c r="K239">
        <f t="shared" si="19"/>
        <v>6642</v>
      </c>
      <c r="L239">
        <v>151</v>
      </c>
      <c r="M239">
        <f t="shared" si="20"/>
        <v>2.2734116230051189</v>
      </c>
      <c r="N239">
        <v>1</v>
      </c>
      <c r="O239">
        <f t="shared" si="22"/>
        <v>0</v>
      </c>
      <c r="P239" t="s">
        <v>3</v>
      </c>
    </row>
    <row r="240" spans="1:16" x14ac:dyDescent="0.35">
      <c r="A240" t="s">
        <v>533</v>
      </c>
      <c r="B240" t="s">
        <v>653</v>
      </c>
      <c r="C240">
        <f t="shared" si="23"/>
        <v>1</v>
      </c>
      <c r="D240">
        <v>0</v>
      </c>
      <c r="E240">
        <v>1</v>
      </c>
      <c r="F240">
        <v>0</v>
      </c>
      <c r="G240">
        <v>0</v>
      </c>
      <c r="H240">
        <f t="shared" si="18"/>
        <v>0</v>
      </c>
      <c r="I240">
        <v>5800</v>
      </c>
      <c r="J240">
        <v>0</v>
      </c>
      <c r="K240">
        <f t="shared" si="19"/>
        <v>5800</v>
      </c>
      <c r="L240">
        <v>132</v>
      </c>
      <c r="M240">
        <f t="shared" si="20"/>
        <v>2.2758620689655173</v>
      </c>
      <c r="N240">
        <v>1</v>
      </c>
      <c r="O240">
        <f t="shared" si="22"/>
        <v>1</v>
      </c>
      <c r="P240" t="s">
        <v>1</v>
      </c>
    </row>
    <row r="241" spans="1:16" x14ac:dyDescent="0.35">
      <c r="A241" t="s">
        <v>373</v>
      </c>
      <c r="B241" t="s">
        <v>653</v>
      </c>
      <c r="C241">
        <f t="shared" si="23"/>
        <v>1</v>
      </c>
      <c r="D241">
        <v>1</v>
      </c>
      <c r="E241">
        <v>0</v>
      </c>
      <c r="F241">
        <v>1</v>
      </c>
      <c r="G241">
        <v>0</v>
      </c>
      <c r="H241">
        <f t="shared" si="18"/>
        <v>0</v>
      </c>
      <c r="I241">
        <v>5488</v>
      </c>
      <c r="J241">
        <v>0</v>
      </c>
      <c r="K241">
        <f t="shared" si="19"/>
        <v>5488</v>
      </c>
      <c r="L241">
        <v>125</v>
      </c>
      <c r="M241">
        <f t="shared" si="20"/>
        <v>2.2776967930029155</v>
      </c>
      <c r="N241">
        <v>1</v>
      </c>
      <c r="O241">
        <f t="shared" si="22"/>
        <v>1</v>
      </c>
      <c r="P241" t="s">
        <v>1</v>
      </c>
    </row>
    <row r="242" spans="1:16" x14ac:dyDescent="0.35">
      <c r="A242" t="s">
        <v>209</v>
      </c>
      <c r="B242" t="s">
        <v>653</v>
      </c>
      <c r="C242">
        <f t="shared" si="23"/>
        <v>1</v>
      </c>
      <c r="D242">
        <v>0</v>
      </c>
      <c r="E242">
        <v>1</v>
      </c>
      <c r="F242">
        <v>1</v>
      </c>
      <c r="G242">
        <v>3</v>
      </c>
      <c r="H242">
        <f t="shared" si="18"/>
        <v>1</v>
      </c>
      <c r="I242">
        <v>5703</v>
      </c>
      <c r="J242">
        <v>0</v>
      </c>
      <c r="K242">
        <f t="shared" si="19"/>
        <v>5703</v>
      </c>
      <c r="L242">
        <v>130</v>
      </c>
      <c r="M242">
        <f t="shared" si="20"/>
        <v>2.279502016482553</v>
      </c>
      <c r="N242">
        <v>1</v>
      </c>
      <c r="O242">
        <f t="shared" si="22"/>
        <v>1</v>
      </c>
      <c r="P242" t="s">
        <v>1</v>
      </c>
    </row>
    <row r="243" spans="1:16" x14ac:dyDescent="0.35">
      <c r="A243" t="s">
        <v>354</v>
      </c>
      <c r="B243" t="s">
        <v>653</v>
      </c>
      <c r="C243">
        <f t="shared" si="23"/>
        <v>1</v>
      </c>
      <c r="D243">
        <v>1</v>
      </c>
      <c r="E243">
        <v>0</v>
      </c>
      <c r="F243">
        <v>1</v>
      </c>
      <c r="G243">
        <v>0</v>
      </c>
      <c r="H243">
        <f t="shared" si="18"/>
        <v>0</v>
      </c>
      <c r="I243">
        <v>19730</v>
      </c>
      <c r="J243">
        <v>5266</v>
      </c>
      <c r="K243">
        <f t="shared" si="19"/>
        <v>24996</v>
      </c>
      <c r="L243">
        <v>570</v>
      </c>
      <c r="M243">
        <f t="shared" si="20"/>
        <v>2.2803648583773404</v>
      </c>
      <c r="N243">
        <v>1</v>
      </c>
      <c r="O243">
        <f t="shared" si="22"/>
        <v>0</v>
      </c>
      <c r="P243" t="s">
        <v>3</v>
      </c>
    </row>
    <row r="244" spans="1:16" x14ac:dyDescent="0.35">
      <c r="A244" t="s">
        <v>498</v>
      </c>
      <c r="B244" t="s">
        <v>653</v>
      </c>
      <c r="C244">
        <f t="shared" si="23"/>
        <v>1</v>
      </c>
      <c r="D244">
        <v>1</v>
      </c>
      <c r="E244">
        <v>1</v>
      </c>
      <c r="F244">
        <v>1</v>
      </c>
      <c r="G244">
        <v>2</v>
      </c>
      <c r="H244">
        <f t="shared" si="18"/>
        <v>0</v>
      </c>
      <c r="I244">
        <v>17500</v>
      </c>
      <c r="J244">
        <v>0</v>
      </c>
      <c r="K244">
        <f t="shared" si="19"/>
        <v>17500</v>
      </c>
      <c r="L244">
        <v>400</v>
      </c>
      <c r="M244">
        <f t="shared" si="20"/>
        <v>2.2857142857142856</v>
      </c>
      <c r="N244">
        <v>1</v>
      </c>
      <c r="O244">
        <f t="shared" si="22"/>
        <v>1</v>
      </c>
      <c r="P244" t="s">
        <v>1</v>
      </c>
    </row>
    <row r="245" spans="1:16" x14ac:dyDescent="0.35">
      <c r="A245" t="s">
        <v>288</v>
      </c>
      <c r="B245" t="s">
        <v>653</v>
      </c>
      <c r="C245">
        <f t="shared" si="23"/>
        <v>1</v>
      </c>
      <c r="D245">
        <v>1</v>
      </c>
      <c r="E245">
        <v>0</v>
      </c>
      <c r="F245">
        <v>1</v>
      </c>
      <c r="G245">
        <v>1</v>
      </c>
      <c r="H245">
        <f t="shared" si="18"/>
        <v>0</v>
      </c>
      <c r="I245">
        <v>2014</v>
      </c>
      <c r="J245">
        <v>2925</v>
      </c>
      <c r="K245">
        <f t="shared" si="19"/>
        <v>4939</v>
      </c>
      <c r="L245">
        <v>113</v>
      </c>
      <c r="M245">
        <f t="shared" si="20"/>
        <v>2.2879125329013967</v>
      </c>
      <c r="N245">
        <v>1</v>
      </c>
      <c r="O245">
        <f t="shared" si="22"/>
        <v>0</v>
      </c>
      <c r="P245" t="s">
        <v>3</v>
      </c>
    </row>
    <row r="246" spans="1:16" x14ac:dyDescent="0.35">
      <c r="A246" t="s">
        <v>224</v>
      </c>
      <c r="B246" t="s">
        <v>653</v>
      </c>
      <c r="C246">
        <f t="shared" si="23"/>
        <v>1</v>
      </c>
      <c r="D246">
        <v>1</v>
      </c>
      <c r="E246">
        <v>0</v>
      </c>
      <c r="F246">
        <v>1</v>
      </c>
      <c r="G246">
        <v>1</v>
      </c>
      <c r="H246">
        <f t="shared" si="18"/>
        <v>0</v>
      </c>
      <c r="I246">
        <v>2491</v>
      </c>
      <c r="J246">
        <v>2054</v>
      </c>
      <c r="K246">
        <f t="shared" si="19"/>
        <v>4545</v>
      </c>
      <c r="L246">
        <v>104</v>
      </c>
      <c r="M246">
        <f t="shared" si="20"/>
        <v>2.2882288228822882</v>
      </c>
      <c r="N246">
        <v>1</v>
      </c>
      <c r="O246">
        <f t="shared" si="22"/>
        <v>1</v>
      </c>
      <c r="P246" t="s">
        <v>1</v>
      </c>
    </row>
    <row r="247" spans="1:16" x14ac:dyDescent="0.35">
      <c r="A247" t="s">
        <v>520</v>
      </c>
      <c r="B247" t="s">
        <v>653</v>
      </c>
      <c r="C247">
        <f t="shared" si="23"/>
        <v>1</v>
      </c>
      <c r="D247">
        <v>1</v>
      </c>
      <c r="E247">
        <v>0</v>
      </c>
      <c r="F247">
        <v>1</v>
      </c>
      <c r="G247">
        <v>0</v>
      </c>
      <c r="H247">
        <f t="shared" si="18"/>
        <v>0</v>
      </c>
      <c r="I247">
        <v>2785</v>
      </c>
      <c r="J247">
        <v>2016</v>
      </c>
      <c r="K247">
        <f t="shared" si="19"/>
        <v>4801</v>
      </c>
      <c r="L247">
        <v>110</v>
      </c>
      <c r="M247">
        <f t="shared" si="20"/>
        <v>2.2911893355550927</v>
      </c>
      <c r="N247">
        <v>1</v>
      </c>
      <c r="O247">
        <f t="shared" si="22"/>
        <v>1</v>
      </c>
      <c r="P247" t="s">
        <v>1</v>
      </c>
    </row>
    <row r="248" spans="1:16" x14ac:dyDescent="0.35">
      <c r="A248" t="s">
        <v>138</v>
      </c>
      <c r="B248" t="s">
        <v>653</v>
      </c>
      <c r="C248">
        <f t="shared" si="23"/>
        <v>1</v>
      </c>
      <c r="D248">
        <v>0</v>
      </c>
      <c r="E248">
        <v>0</v>
      </c>
      <c r="F248">
        <v>1</v>
      </c>
      <c r="G248">
        <v>2</v>
      </c>
      <c r="H248">
        <f t="shared" si="18"/>
        <v>0</v>
      </c>
      <c r="I248">
        <v>4200</v>
      </c>
      <c r="J248">
        <v>1430</v>
      </c>
      <c r="K248">
        <f t="shared" si="19"/>
        <v>5630</v>
      </c>
      <c r="L248">
        <v>129</v>
      </c>
      <c r="M248">
        <f t="shared" si="20"/>
        <v>2.2912966252220248</v>
      </c>
      <c r="N248">
        <v>1</v>
      </c>
      <c r="O248">
        <f t="shared" si="22"/>
        <v>0</v>
      </c>
      <c r="P248" t="s">
        <v>3</v>
      </c>
    </row>
    <row r="249" spans="1:16" x14ac:dyDescent="0.35">
      <c r="A249" t="s">
        <v>275</v>
      </c>
      <c r="B249" t="s">
        <v>654</v>
      </c>
      <c r="C249">
        <f t="shared" si="23"/>
        <v>0</v>
      </c>
      <c r="D249">
        <v>1</v>
      </c>
      <c r="E249">
        <v>1</v>
      </c>
      <c r="F249">
        <v>0</v>
      </c>
      <c r="G249">
        <v>0</v>
      </c>
      <c r="H249">
        <f t="shared" si="18"/>
        <v>0</v>
      </c>
      <c r="I249">
        <v>2600</v>
      </c>
      <c r="J249">
        <v>1717</v>
      </c>
      <c r="K249">
        <f t="shared" si="19"/>
        <v>4317</v>
      </c>
      <c r="L249">
        <v>99</v>
      </c>
      <c r="M249">
        <f t="shared" si="20"/>
        <v>2.2932592077831826</v>
      </c>
      <c r="N249">
        <v>1</v>
      </c>
      <c r="O249">
        <f t="shared" si="22"/>
        <v>0</v>
      </c>
      <c r="P249" t="s">
        <v>3</v>
      </c>
    </row>
    <row r="250" spans="1:16" x14ac:dyDescent="0.35">
      <c r="A250" t="s">
        <v>51</v>
      </c>
      <c r="B250" t="s">
        <v>654</v>
      </c>
      <c r="C250">
        <f t="shared" si="23"/>
        <v>0</v>
      </c>
      <c r="D250">
        <v>1</v>
      </c>
      <c r="E250">
        <v>0</v>
      </c>
      <c r="F250">
        <v>0</v>
      </c>
      <c r="G250">
        <v>0</v>
      </c>
      <c r="H250">
        <f t="shared" si="18"/>
        <v>0</v>
      </c>
      <c r="I250">
        <v>4000</v>
      </c>
      <c r="J250">
        <v>2275</v>
      </c>
      <c r="K250">
        <f t="shared" si="19"/>
        <v>6275</v>
      </c>
      <c r="L250">
        <v>144</v>
      </c>
      <c r="M250">
        <f t="shared" si="20"/>
        <v>2.2948207171314743</v>
      </c>
      <c r="N250">
        <v>1</v>
      </c>
      <c r="O250">
        <f t="shared" si="22"/>
        <v>1</v>
      </c>
      <c r="P250" t="s">
        <v>1</v>
      </c>
    </row>
    <row r="251" spans="1:16" x14ac:dyDescent="0.35">
      <c r="A251" t="s">
        <v>169</v>
      </c>
      <c r="B251" t="s">
        <v>653</v>
      </c>
      <c r="C251">
        <f t="shared" si="23"/>
        <v>1</v>
      </c>
      <c r="D251">
        <v>0</v>
      </c>
      <c r="E251">
        <v>0</v>
      </c>
      <c r="F251">
        <v>1</v>
      </c>
      <c r="G251">
        <v>3</v>
      </c>
      <c r="H251">
        <f t="shared" si="18"/>
        <v>1</v>
      </c>
      <c r="I251">
        <v>3522</v>
      </c>
      <c r="J251">
        <v>0</v>
      </c>
      <c r="K251">
        <f t="shared" si="19"/>
        <v>3522</v>
      </c>
      <c r="L251">
        <v>81</v>
      </c>
      <c r="M251">
        <f t="shared" si="20"/>
        <v>2.2998296422487225</v>
      </c>
      <c r="N251">
        <v>1</v>
      </c>
      <c r="O251">
        <f t="shared" si="22"/>
        <v>0</v>
      </c>
      <c r="P251" t="s">
        <v>3</v>
      </c>
    </row>
    <row r="252" spans="1:16" x14ac:dyDescent="0.35">
      <c r="A252" t="s">
        <v>315</v>
      </c>
      <c r="B252" t="s">
        <v>653</v>
      </c>
      <c r="C252">
        <f t="shared" si="23"/>
        <v>1</v>
      </c>
      <c r="D252">
        <v>1</v>
      </c>
      <c r="E252">
        <v>1</v>
      </c>
      <c r="F252">
        <v>1</v>
      </c>
      <c r="G252">
        <v>0</v>
      </c>
      <c r="H252">
        <f t="shared" si="18"/>
        <v>0</v>
      </c>
      <c r="I252">
        <v>5818</v>
      </c>
      <c r="J252">
        <v>2160</v>
      </c>
      <c r="K252">
        <f t="shared" si="19"/>
        <v>7978</v>
      </c>
      <c r="L252">
        <v>184</v>
      </c>
      <c r="M252">
        <f t="shared" si="20"/>
        <v>2.3063424417147158</v>
      </c>
      <c r="N252">
        <v>1</v>
      </c>
      <c r="O252">
        <f t="shared" si="22"/>
        <v>1</v>
      </c>
      <c r="P252" t="s">
        <v>1</v>
      </c>
    </row>
    <row r="253" spans="1:16" x14ac:dyDescent="0.35">
      <c r="A253" t="s">
        <v>264</v>
      </c>
      <c r="B253" t="s">
        <v>653</v>
      </c>
      <c r="C253">
        <f t="shared" si="23"/>
        <v>1</v>
      </c>
      <c r="D253">
        <v>1</v>
      </c>
      <c r="E253">
        <v>0</v>
      </c>
      <c r="F253">
        <v>1</v>
      </c>
      <c r="G253">
        <v>2</v>
      </c>
      <c r="H253">
        <f t="shared" si="18"/>
        <v>0</v>
      </c>
      <c r="I253">
        <v>3900</v>
      </c>
      <c r="J253">
        <v>0</v>
      </c>
      <c r="K253">
        <f t="shared" si="19"/>
        <v>3900</v>
      </c>
      <c r="L253">
        <v>90</v>
      </c>
      <c r="M253">
        <f t="shared" si="20"/>
        <v>2.3076923076923079</v>
      </c>
      <c r="N253">
        <v>1</v>
      </c>
      <c r="O253">
        <f t="shared" si="22"/>
        <v>1</v>
      </c>
      <c r="P253" t="s">
        <v>1</v>
      </c>
    </row>
    <row r="254" spans="1:16" hidden="1" x14ac:dyDescent="0.35">
      <c r="A254" t="s">
        <v>68</v>
      </c>
      <c r="B254" t="s">
        <v>653</v>
      </c>
      <c r="C254">
        <f t="shared" si="23"/>
        <v>1</v>
      </c>
      <c r="D254">
        <v>0</v>
      </c>
      <c r="E254">
        <v>0</v>
      </c>
      <c r="F254">
        <v>0</v>
      </c>
      <c r="G254">
        <v>0</v>
      </c>
      <c r="H254">
        <f t="shared" si="18"/>
        <v>0</v>
      </c>
      <c r="I254">
        <v>3200</v>
      </c>
      <c r="J254">
        <v>2254</v>
      </c>
      <c r="K254">
        <f t="shared" si="19"/>
        <v>5454</v>
      </c>
      <c r="L254">
        <v>126</v>
      </c>
      <c r="M254">
        <f t="shared" si="20"/>
        <v>2.3102310231023102</v>
      </c>
      <c r="N254">
        <v>0</v>
      </c>
      <c r="O254">
        <f t="shared" si="22"/>
        <v>0</v>
      </c>
      <c r="P254" t="s">
        <v>3</v>
      </c>
    </row>
    <row r="255" spans="1:16" x14ac:dyDescent="0.35">
      <c r="A255" t="s">
        <v>362</v>
      </c>
      <c r="B255" t="s">
        <v>653</v>
      </c>
      <c r="C255">
        <f t="shared" si="23"/>
        <v>1</v>
      </c>
      <c r="D255">
        <v>1</v>
      </c>
      <c r="E255">
        <v>0</v>
      </c>
      <c r="F255">
        <v>0</v>
      </c>
      <c r="G255">
        <v>0</v>
      </c>
      <c r="H255">
        <f t="shared" si="18"/>
        <v>0</v>
      </c>
      <c r="I255">
        <v>3069</v>
      </c>
      <c r="J255">
        <v>0</v>
      </c>
      <c r="K255">
        <f t="shared" si="19"/>
        <v>3069</v>
      </c>
      <c r="L255">
        <v>71</v>
      </c>
      <c r="M255">
        <f t="shared" si="20"/>
        <v>2.3134571521668295</v>
      </c>
      <c r="N255">
        <v>1</v>
      </c>
      <c r="O255">
        <f t="shared" si="22"/>
        <v>0</v>
      </c>
      <c r="P255" t="s">
        <v>3</v>
      </c>
    </row>
    <row r="256" spans="1:16" x14ac:dyDescent="0.35">
      <c r="A256" t="s">
        <v>74</v>
      </c>
      <c r="B256" t="s">
        <v>653</v>
      </c>
      <c r="C256">
        <f t="shared" si="23"/>
        <v>1</v>
      </c>
      <c r="D256">
        <v>1</v>
      </c>
      <c r="E256">
        <v>0</v>
      </c>
      <c r="F256">
        <v>0</v>
      </c>
      <c r="G256">
        <v>0</v>
      </c>
      <c r="H256">
        <f t="shared" si="18"/>
        <v>0</v>
      </c>
      <c r="I256">
        <v>3500</v>
      </c>
      <c r="J256">
        <v>0</v>
      </c>
      <c r="K256">
        <f t="shared" si="19"/>
        <v>3500</v>
      </c>
      <c r="L256">
        <v>81</v>
      </c>
      <c r="M256">
        <f t="shared" si="20"/>
        <v>2.3142857142857141</v>
      </c>
      <c r="N256">
        <v>1</v>
      </c>
      <c r="O256">
        <f t="shared" si="22"/>
        <v>1</v>
      </c>
      <c r="P256" t="s">
        <v>1</v>
      </c>
    </row>
    <row r="257" spans="1:16" x14ac:dyDescent="0.35">
      <c r="A257" t="s">
        <v>61</v>
      </c>
      <c r="B257" t="s">
        <v>653</v>
      </c>
      <c r="C257">
        <f t="shared" si="23"/>
        <v>1</v>
      </c>
      <c r="D257">
        <v>0</v>
      </c>
      <c r="E257">
        <v>0</v>
      </c>
      <c r="F257">
        <v>1</v>
      </c>
      <c r="G257">
        <v>2</v>
      </c>
      <c r="H257">
        <f t="shared" si="18"/>
        <v>0</v>
      </c>
      <c r="I257">
        <v>3357</v>
      </c>
      <c r="J257">
        <v>2859</v>
      </c>
      <c r="K257">
        <f t="shared" si="19"/>
        <v>6216</v>
      </c>
      <c r="L257">
        <v>144</v>
      </c>
      <c r="M257">
        <f t="shared" si="20"/>
        <v>2.3166023166023164</v>
      </c>
      <c r="N257">
        <v>1</v>
      </c>
      <c r="O257">
        <f t="shared" si="22"/>
        <v>1</v>
      </c>
      <c r="P257" t="s">
        <v>1</v>
      </c>
    </row>
    <row r="258" spans="1:16" x14ac:dyDescent="0.35">
      <c r="A258" t="s">
        <v>329</v>
      </c>
      <c r="B258" t="s">
        <v>653</v>
      </c>
      <c r="C258">
        <f t="shared" si="23"/>
        <v>1</v>
      </c>
      <c r="D258">
        <v>0</v>
      </c>
      <c r="E258">
        <v>0</v>
      </c>
      <c r="F258">
        <v>1</v>
      </c>
      <c r="G258">
        <v>3</v>
      </c>
      <c r="H258">
        <f t="shared" ref="H258:H321" si="24">IF(G258=3,1,0)</f>
        <v>1</v>
      </c>
      <c r="I258">
        <v>3173</v>
      </c>
      <c r="J258">
        <v>0</v>
      </c>
      <c r="K258">
        <f t="shared" ref="K258:K321" si="25">I258+J258</f>
        <v>3173</v>
      </c>
      <c r="L258">
        <v>74</v>
      </c>
      <c r="M258">
        <f t="shared" ref="M258:M321" si="26">(L258/K258)*100</f>
        <v>2.3321777497636305</v>
      </c>
      <c r="N258">
        <v>1</v>
      </c>
      <c r="O258">
        <f t="shared" si="22"/>
        <v>1</v>
      </c>
      <c r="P258" t="s">
        <v>1</v>
      </c>
    </row>
    <row r="259" spans="1:16" x14ac:dyDescent="0.35">
      <c r="A259" t="s">
        <v>441</v>
      </c>
      <c r="B259" t="s">
        <v>653</v>
      </c>
      <c r="C259">
        <f t="shared" si="23"/>
        <v>1</v>
      </c>
      <c r="D259">
        <v>1</v>
      </c>
      <c r="E259">
        <v>0</v>
      </c>
      <c r="F259">
        <v>0</v>
      </c>
      <c r="G259">
        <v>0</v>
      </c>
      <c r="H259">
        <f t="shared" si="24"/>
        <v>0</v>
      </c>
      <c r="I259">
        <v>6000</v>
      </c>
      <c r="J259">
        <v>0</v>
      </c>
      <c r="K259">
        <f t="shared" si="25"/>
        <v>6000</v>
      </c>
      <c r="L259">
        <v>140</v>
      </c>
      <c r="M259">
        <f t="shared" si="26"/>
        <v>2.3333333333333335</v>
      </c>
      <c r="N259">
        <v>1</v>
      </c>
      <c r="O259">
        <f t="shared" si="22"/>
        <v>1</v>
      </c>
      <c r="P259" t="s">
        <v>1</v>
      </c>
    </row>
    <row r="260" spans="1:16" x14ac:dyDescent="0.35">
      <c r="A260" t="s">
        <v>504</v>
      </c>
      <c r="B260" t="s">
        <v>653</v>
      </c>
      <c r="C260">
        <f t="shared" ref="C260:C291" si="27">IF(B260=" male",1,0)</f>
        <v>1</v>
      </c>
      <c r="D260">
        <v>1</v>
      </c>
      <c r="E260">
        <v>0</v>
      </c>
      <c r="F260">
        <v>1</v>
      </c>
      <c r="G260">
        <v>3</v>
      </c>
      <c r="H260">
        <f t="shared" si="24"/>
        <v>1</v>
      </c>
      <c r="I260">
        <v>4281</v>
      </c>
      <c r="J260">
        <v>0</v>
      </c>
      <c r="K260">
        <f t="shared" si="25"/>
        <v>4281</v>
      </c>
      <c r="L260">
        <v>100</v>
      </c>
      <c r="M260">
        <f t="shared" si="26"/>
        <v>2.3359028264424198</v>
      </c>
      <c r="N260">
        <v>1</v>
      </c>
      <c r="O260">
        <f t="shared" ref="O260:O323" si="28">IF(P260="Y",1,0)</f>
        <v>1</v>
      </c>
      <c r="P260" t="s">
        <v>1</v>
      </c>
    </row>
    <row r="261" spans="1:16" x14ac:dyDescent="0.35">
      <c r="A261" t="s">
        <v>33</v>
      </c>
      <c r="B261" t="s">
        <v>653</v>
      </c>
      <c r="C261">
        <f t="shared" si="27"/>
        <v>1</v>
      </c>
      <c r="D261">
        <v>1</v>
      </c>
      <c r="E261">
        <v>0</v>
      </c>
      <c r="F261">
        <v>0</v>
      </c>
      <c r="G261">
        <v>0</v>
      </c>
      <c r="H261">
        <f t="shared" si="24"/>
        <v>0</v>
      </c>
      <c r="I261">
        <v>3167</v>
      </c>
      <c r="J261">
        <v>0</v>
      </c>
      <c r="K261">
        <f t="shared" si="25"/>
        <v>3167</v>
      </c>
      <c r="L261">
        <v>74</v>
      </c>
      <c r="M261">
        <f t="shared" si="26"/>
        <v>2.3365961477739186</v>
      </c>
      <c r="N261">
        <v>1</v>
      </c>
      <c r="O261">
        <f t="shared" si="28"/>
        <v>0</v>
      </c>
      <c r="P261" t="s">
        <v>3</v>
      </c>
    </row>
    <row r="262" spans="1:16" x14ac:dyDescent="0.35">
      <c r="A262" t="s">
        <v>113</v>
      </c>
      <c r="B262" t="s">
        <v>653</v>
      </c>
      <c r="C262">
        <f t="shared" si="27"/>
        <v>1</v>
      </c>
      <c r="D262">
        <v>1</v>
      </c>
      <c r="E262">
        <v>0</v>
      </c>
      <c r="F262">
        <v>0</v>
      </c>
      <c r="G262">
        <v>0</v>
      </c>
      <c r="H262">
        <f t="shared" si="24"/>
        <v>0</v>
      </c>
      <c r="I262">
        <v>5050</v>
      </c>
      <c r="J262">
        <v>0</v>
      </c>
      <c r="K262">
        <f t="shared" si="25"/>
        <v>5050</v>
      </c>
      <c r="L262">
        <v>118</v>
      </c>
      <c r="M262">
        <f t="shared" si="26"/>
        <v>2.3366336633663365</v>
      </c>
      <c r="N262">
        <v>1</v>
      </c>
      <c r="O262">
        <f t="shared" si="28"/>
        <v>1</v>
      </c>
      <c r="P262" t="s">
        <v>1</v>
      </c>
    </row>
    <row r="263" spans="1:16" x14ac:dyDescent="0.35">
      <c r="A263" t="s">
        <v>478</v>
      </c>
      <c r="B263" t="s">
        <v>653</v>
      </c>
      <c r="C263">
        <f t="shared" si="27"/>
        <v>1</v>
      </c>
      <c r="D263">
        <v>0</v>
      </c>
      <c r="E263">
        <v>0</v>
      </c>
      <c r="F263">
        <v>1</v>
      </c>
      <c r="G263">
        <v>0</v>
      </c>
      <c r="H263">
        <f t="shared" si="24"/>
        <v>0</v>
      </c>
      <c r="I263">
        <v>3814</v>
      </c>
      <c r="J263">
        <v>1483</v>
      </c>
      <c r="K263">
        <f t="shared" si="25"/>
        <v>5297</v>
      </c>
      <c r="L263">
        <v>124</v>
      </c>
      <c r="M263">
        <f t="shared" si="26"/>
        <v>2.3409477062488202</v>
      </c>
      <c r="N263">
        <v>1</v>
      </c>
      <c r="O263">
        <f t="shared" si="28"/>
        <v>1</v>
      </c>
      <c r="P263" t="s">
        <v>1</v>
      </c>
    </row>
    <row r="264" spans="1:16" x14ac:dyDescent="0.35">
      <c r="A264" t="s">
        <v>543</v>
      </c>
      <c r="B264" t="s">
        <v>653</v>
      </c>
      <c r="C264">
        <f t="shared" si="27"/>
        <v>1</v>
      </c>
      <c r="D264">
        <v>1</v>
      </c>
      <c r="E264">
        <v>0</v>
      </c>
      <c r="F264">
        <v>1</v>
      </c>
      <c r="G264">
        <v>3</v>
      </c>
      <c r="H264">
        <f t="shared" si="24"/>
        <v>1</v>
      </c>
      <c r="I264">
        <v>6406</v>
      </c>
      <c r="J264">
        <v>0</v>
      </c>
      <c r="K264">
        <f t="shared" si="25"/>
        <v>6406</v>
      </c>
      <c r="L264">
        <v>150</v>
      </c>
      <c r="M264">
        <f t="shared" si="26"/>
        <v>2.3415547923821416</v>
      </c>
      <c r="N264">
        <v>1</v>
      </c>
      <c r="O264">
        <f t="shared" si="28"/>
        <v>0</v>
      </c>
      <c r="P264" t="s">
        <v>3</v>
      </c>
    </row>
    <row r="265" spans="1:16" x14ac:dyDescent="0.35">
      <c r="A265" t="s">
        <v>6</v>
      </c>
      <c r="B265" t="s">
        <v>653</v>
      </c>
      <c r="C265">
        <f t="shared" si="27"/>
        <v>1</v>
      </c>
      <c r="D265">
        <v>1</v>
      </c>
      <c r="E265">
        <v>0</v>
      </c>
      <c r="F265">
        <v>0</v>
      </c>
      <c r="G265">
        <v>0</v>
      </c>
      <c r="H265">
        <f t="shared" si="24"/>
        <v>0</v>
      </c>
      <c r="I265">
        <v>6000</v>
      </c>
      <c r="J265">
        <v>0</v>
      </c>
      <c r="K265">
        <f t="shared" si="25"/>
        <v>6000</v>
      </c>
      <c r="L265">
        <v>141</v>
      </c>
      <c r="M265">
        <f t="shared" si="26"/>
        <v>2.35</v>
      </c>
      <c r="N265">
        <v>1</v>
      </c>
      <c r="O265">
        <f t="shared" si="28"/>
        <v>1</v>
      </c>
      <c r="P265" t="s">
        <v>1</v>
      </c>
    </row>
    <row r="266" spans="1:16" hidden="1" x14ac:dyDescent="0.35">
      <c r="A266" t="s">
        <v>440</v>
      </c>
      <c r="B266" t="s">
        <v>653</v>
      </c>
      <c r="C266">
        <f t="shared" si="27"/>
        <v>1</v>
      </c>
      <c r="D266">
        <v>1</v>
      </c>
      <c r="E266">
        <v>0</v>
      </c>
      <c r="F266">
        <v>0</v>
      </c>
      <c r="G266">
        <v>0</v>
      </c>
      <c r="H266">
        <f t="shared" si="24"/>
        <v>0</v>
      </c>
      <c r="I266">
        <v>4166</v>
      </c>
      <c r="J266">
        <v>0</v>
      </c>
      <c r="K266">
        <f t="shared" si="25"/>
        <v>4166</v>
      </c>
      <c r="L266">
        <v>98</v>
      </c>
      <c r="M266">
        <f t="shared" si="26"/>
        <v>2.3523763802208353</v>
      </c>
      <c r="N266">
        <v>0</v>
      </c>
      <c r="O266">
        <f t="shared" si="28"/>
        <v>0</v>
      </c>
      <c r="P266" t="s">
        <v>3</v>
      </c>
    </row>
    <row r="267" spans="1:16" x14ac:dyDescent="0.35">
      <c r="A267" t="s">
        <v>116</v>
      </c>
      <c r="B267" t="s">
        <v>653</v>
      </c>
      <c r="C267">
        <f t="shared" si="27"/>
        <v>1</v>
      </c>
      <c r="D267">
        <v>1</v>
      </c>
      <c r="E267">
        <v>0</v>
      </c>
      <c r="F267">
        <v>1</v>
      </c>
      <c r="G267">
        <v>1</v>
      </c>
      <c r="H267">
        <f t="shared" si="24"/>
        <v>0</v>
      </c>
      <c r="I267">
        <v>2214</v>
      </c>
      <c r="J267">
        <v>1398</v>
      </c>
      <c r="K267">
        <f t="shared" si="25"/>
        <v>3612</v>
      </c>
      <c r="L267">
        <v>85</v>
      </c>
      <c r="M267">
        <f t="shared" si="26"/>
        <v>2.3532668881506091</v>
      </c>
      <c r="N267">
        <v>1</v>
      </c>
      <c r="O267">
        <f t="shared" si="28"/>
        <v>1</v>
      </c>
      <c r="P267" t="s">
        <v>1</v>
      </c>
    </row>
    <row r="268" spans="1:16" x14ac:dyDescent="0.35">
      <c r="A268" t="s">
        <v>385</v>
      </c>
      <c r="B268" t="s">
        <v>653</v>
      </c>
      <c r="C268">
        <f t="shared" si="27"/>
        <v>1</v>
      </c>
      <c r="D268">
        <v>0</v>
      </c>
      <c r="E268">
        <v>0</v>
      </c>
      <c r="F268">
        <v>0</v>
      </c>
      <c r="G268">
        <v>0</v>
      </c>
      <c r="H268">
        <f t="shared" si="24"/>
        <v>0</v>
      </c>
      <c r="I268">
        <v>2755</v>
      </c>
      <c r="J268">
        <v>0</v>
      </c>
      <c r="K268">
        <f t="shared" si="25"/>
        <v>2755</v>
      </c>
      <c r="L268">
        <v>65</v>
      </c>
      <c r="M268">
        <f t="shared" si="26"/>
        <v>2.3593466424682399</v>
      </c>
      <c r="N268">
        <v>1</v>
      </c>
      <c r="O268">
        <f t="shared" si="28"/>
        <v>0</v>
      </c>
      <c r="P268" t="s">
        <v>3</v>
      </c>
    </row>
    <row r="269" spans="1:16" x14ac:dyDescent="0.35">
      <c r="A269" t="s">
        <v>501</v>
      </c>
      <c r="B269" t="s">
        <v>653</v>
      </c>
      <c r="C269">
        <f t="shared" si="27"/>
        <v>1</v>
      </c>
      <c r="D269">
        <v>0</v>
      </c>
      <c r="E269">
        <v>0</v>
      </c>
      <c r="F269">
        <v>0</v>
      </c>
      <c r="G269">
        <v>1</v>
      </c>
      <c r="H269">
        <f t="shared" si="24"/>
        <v>0</v>
      </c>
      <c r="I269">
        <v>2679</v>
      </c>
      <c r="J269">
        <v>1302</v>
      </c>
      <c r="K269">
        <f t="shared" si="25"/>
        <v>3981</v>
      </c>
      <c r="L269">
        <v>94</v>
      </c>
      <c r="M269">
        <f t="shared" si="26"/>
        <v>2.3612157749309222</v>
      </c>
      <c r="N269">
        <v>1</v>
      </c>
      <c r="O269">
        <f t="shared" si="28"/>
        <v>0</v>
      </c>
      <c r="P269" t="s">
        <v>3</v>
      </c>
    </row>
    <row r="270" spans="1:16" x14ac:dyDescent="0.35">
      <c r="A270" t="s">
        <v>553</v>
      </c>
      <c r="B270" t="s">
        <v>653</v>
      </c>
      <c r="C270">
        <f t="shared" si="27"/>
        <v>1</v>
      </c>
      <c r="D270">
        <v>1</v>
      </c>
      <c r="E270">
        <v>0</v>
      </c>
      <c r="F270">
        <v>1</v>
      </c>
      <c r="G270">
        <v>1</v>
      </c>
      <c r="H270">
        <f t="shared" si="24"/>
        <v>0</v>
      </c>
      <c r="I270">
        <v>4283</v>
      </c>
      <c r="J270">
        <v>3000</v>
      </c>
      <c r="K270">
        <f t="shared" si="25"/>
        <v>7283</v>
      </c>
      <c r="L270">
        <v>172</v>
      </c>
      <c r="M270">
        <f t="shared" si="26"/>
        <v>2.3616641493889881</v>
      </c>
      <c r="N270">
        <v>1</v>
      </c>
      <c r="O270">
        <f t="shared" si="28"/>
        <v>1</v>
      </c>
      <c r="P270" t="s">
        <v>1</v>
      </c>
    </row>
    <row r="271" spans="1:16" x14ac:dyDescent="0.35">
      <c r="A271" t="s">
        <v>572</v>
      </c>
      <c r="B271" t="s">
        <v>653</v>
      </c>
      <c r="C271">
        <f t="shared" si="27"/>
        <v>1</v>
      </c>
      <c r="D271">
        <v>0</v>
      </c>
      <c r="E271">
        <v>0</v>
      </c>
      <c r="F271">
        <v>1</v>
      </c>
      <c r="G271">
        <v>0</v>
      </c>
      <c r="H271">
        <f t="shared" si="24"/>
        <v>0</v>
      </c>
      <c r="I271">
        <v>2400</v>
      </c>
      <c r="J271">
        <v>3800</v>
      </c>
      <c r="K271">
        <f t="shared" si="25"/>
        <v>6200</v>
      </c>
      <c r="L271">
        <v>146.5</v>
      </c>
      <c r="M271">
        <f t="shared" si="26"/>
        <v>2.3629032258064515</v>
      </c>
      <c r="N271">
        <v>1</v>
      </c>
      <c r="O271">
        <f t="shared" si="28"/>
        <v>0</v>
      </c>
      <c r="P271" t="s">
        <v>3</v>
      </c>
    </row>
    <row r="272" spans="1:16" x14ac:dyDescent="0.35">
      <c r="A272" t="s">
        <v>81</v>
      </c>
      <c r="B272" t="s">
        <v>653</v>
      </c>
      <c r="C272">
        <f t="shared" si="27"/>
        <v>1</v>
      </c>
      <c r="D272">
        <v>0</v>
      </c>
      <c r="E272">
        <v>1</v>
      </c>
      <c r="F272">
        <v>1</v>
      </c>
      <c r="G272">
        <v>3</v>
      </c>
      <c r="H272">
        <f t="shared" si="24"/>
        <v>1</v>
      </c>
      <c r="I272">
        <v>3333</v>
      </c>
      <c r="J272">
        <v>2166</v>
      </c>
      <c r="K272">
        <f t="shared" si="25"/>
        <v>5499</v>
      </c>
      <c r="L272">
        <v>130</v>
      </c>
      <c r="M272">
        <f t="shared" si="26"/>
        <v>2.3640661938534278</v>
      </c>
      <c r="N272">
        <v>1</v>
      </c>
      <c r="O272">
        <f t="shared" si="28"/>
        <v>1</v>
      </c>
      <c r="P272" t="s">
        <v>1</v>
      </c>
    </row>
    <row r="273" spans="1:16" x14ac:dyDescent="0.35">
      <c r="A273" t="s">
        <v>423</v>
      </c>
      <c r="B273" t="s">
        <v>653</v>
      </c>
      <c r="C273">
        <f t="shared" si="27"/>
        <v>1</v>
      </c>
      <c r="D273">
        <v>0</v>
      </c>
      <c r="E273">
        <v>0</v>
      </c>
      <c r="F273">
        <v>1</v>
      </c>
      <c r="G273">
        <v>2</v>
      </c>
      <c r="H273">
        <f t="shared" si="24"/>
        <v>0</v>
      </c>
      <c r="I273">
        <v>4652</v>
      </c>
      <c r="J273">
        <v>0</v>
      </c>
      <c r="K273">
        <f t="shared" si="25"/>
        <v>4652</v>
      </c>
      <c r="L273">
        <v>110</v>
      </c>
      <c r="M273">
        <f t="shared" si="26"/>
        <v>2.3645743766122096</v>
      </c>
      <c r="N273">
        <v>1</v>
      </c>
      <c r="O273">
        <f t="shared" si="28"/>
        <v>1</v>
      </c>
      <c r="P273" t="s">
        <v>1</v>
      </c>
    </row>
    <row r="274" spans="1:16" x14ac:dyDescent="0.35">
      <c r="A274" t="s">
        <v>401</v>
      </c>
      <c r="B274" t="s">
        <v>653</v>
      </c>
      <c r="C274">
        <f t="shared" si="27"/>
        <v>1</v>
      </c>
      <c r="D274">
        <v>1</v>
      </c>
      <c r="E274">
        <v>0</v>
      </c>
      <c r="F274">
        <v>1</v>
      </c>
      <c r="G274">
        <v>0</v>
      </c>
      <c r="H274">
        <f t="shared" si="24"/>
        <v>0</v>
      </c>
      <c r="I274">
        <v>5829</v>
      </c>
      <c r="J274">
        <v>0</v>
      </c>
      <c r="K274">
        <f t="shared" si="25"/>
        <v>5829</v>
      </c>
      <c r="L274">
        <v>138</v>
      </c>
      <c r="M274">
        <f t="shared" si="26"/>
        <v>2.3674729799279466</v>
      </c>
      <c r="N274">
        <v>1</v>
      </c>
      <c r="O274">
        <f t="shared" si="28"/>
        <v>1</v>
      </c>
      <c r="P274" t="s">
        <v>1</v>
      </c>
    </row>
    <row r="275" spans="1:16" x14ac:dyDescent="0.35">
      <c r="A275" t="s">
        <v>271</v>
      </c>
      <c r="B275" t="s">
        <v>653</v>
      </c>
      <c r="C275">
        <f t="shared" si="27"/>
        <v>1</v>
      </c>
      <c r="D275">
        <v>1</v>
      </c>
      <c r="E275">
        <v>0</v>
      </c>
      <c r="F275">
        <v>1</v>
      </c>
      <c r="G275">
        <v>0</v>
      </c>
      <c r="H275">
        <f t="shared" si="24"/>
        <v>0</v>
      </c>
      <c r="I275">
        <v>3927</v>
      </c>
      <c r="J275">
        <v>800</v>
      </c>
      <c r="K275">
        <f t="shared" si="25"/>
        <v>4727</v>
      </c>
      <c r="L275">
        <v>112</v>
      </c>
      <c r="M275">
        <f t="shared" si="26"/>
        <v>2.3693674635075102</v>
      </c>
      <c r="N275">
        <v>1</v>
      </c>
      <c r="O275">
        <f t="shared" si="28"/>
        <v>1</v>
      </c>
      <c r="P275" t="s">
        <v>1</v>
      </c>
    </row>
    <row r="276" spans="1:16" x14ac:dyDescent="0.35">
      <c r="A276" t="s">
        <v>155</v>
      </c>
      <c r="B276" t="s">
        <v>653</v>
      </c>
      <c r="C276">
        <f t="shared" si="27"/>
        <v>1</v>
      </c>
      <c r="D276">
        <v>1</v>
      </c>
      <c r="E276">
        <v>0</v>
      </c>
      <c r="F276">
        <v>0</v>
      </c>
      <c r="G276">
        <v>0</v>
      </c>
      <c r="H276">
        <f t="shared" si="24"/>
        <v>0</v>
      </c>
      <c r="I276">
        <v>2980</v>
      </c>
      <c r="J276">
        <v>2083</v>
      </c>
      <c r="K276">
        <f t="shared" si="25"/>
        <v>5063</v>
      </c>
      <c r="L276">
        <v>120</v>
      </c>
      <c r="M276">
        <f t="shared" si="26"/>
        <v>2.3701362828362633</v>
      </c>
      <c r="N276">
        <v>1</v>
      </c>
      <c r="O276">
        <f t="shared" si="28"/>
        <v>1</v>
      </c>
      <c r="P276" t="s">
        <v>1</v>
      </c>
    </row>
    <row r="277" spans="1:16" x14ac:dyDescent="0.35">
      <c r="A277" t="s">
        <v>296</v>
      </c>
      <c r="B277" t="s">
        <v>653</v>
      </c>
      <c r="C277">
        <f t="shared" si="27"/>
        <v>1</v>
      </c>
      <c r="D277">
        <v>1</v>
      </c>
      <c r="E277">
        <v>0</v>
      </c>
      <c r="F277">
        <v>0</v>
      </c>
      <c r="G277">
        <v>0</v>
      </c>
      <c r="H277">
        <f t="shared" si="24"/>
        <v>0</v>
      </c>
      <c r="I277">
        <v>20233</v>
      </c>
      <c r="J277">
        <v>0</v>
      </c>
      <c r="K277">
        <f t="shared" si="25"/>
        <v>20233</v>
      </c>
      <c r="L277">
        <v>480</v>
      </c>
      <c r="M277">
        <f t="shared" si="26"/>
        <v>2.372361982899224</v>
      </c>
      <c r="N277">
        <v>1</v>
      </c>
      <c r="O277">
        <f t="shared" si="28"/>
        <v>0</v>
      </c>
      <c r="P277" t="s">
        <v>3</v>
      </c>
    </row>
    <row r="278" spans="1:16" x14ac:dyDescent="0.35">
      <c r="A278" t="s">
        <v>334</v>
      </c>
      <c r="B278" t="s">
        <v>653</v>
      </c>
      <c r="C278">
        <f t="shared" si="27"/>
        <v>1</v>
      </c>
      <c r="D278">
        <v>1</v>
      </c>
      <c r="E278">
        <v>0</v>
      </c>
      <c r="F278">
        <v>1</v>
      </c>
      <c r="G278">
        <v>0</v>
      </c>
      <c r="H278">
        <f t="shared" si="24"/>
        <v>0</v>
      </c>
      <c r="I278">
        <v>6333</v>
      </c>
      <c r="J278">
        <v>4583</v>
      </c>
      <c r="K278">
        <f t="shared" si="25"/>
        <v>10916</v>
      </c>
      <c r="L278">
        <v>259</v>
      </c>
      <c r="M278">
        <f t="shared" si="26"/>
        <v>2.3726639794796629</v>
      </c>
      <c r="N278">
        <v>1</v>
      </c>
      <c r="O278">
        <f t="shared" si="28"/>
        <v>1</v>
      </c>
      <c r="P278" t="s">
        <v>1</v>
      </c>
    </row>
    <row r="279" spans="1:16" x14ac:dyDescent="0.35">
      <c r="A279" t="s">
        <v>204</v>
      </c>
      <c r="B279" t="s">
        <v>653</v>
      </c>
      <c r="C279">
        <f t="shared" si="27"/>
        <v>1</v>
      </c>
      <c r="D279">
        <v>1</v>
      </c>
      <c r="E279">
        <v>0</v>
      </c>
      <c r="F279">
        <v>0</v>
      </c>
      <c r="G279">
        <v>0</v>
      </c>
      <c r="H279">
        <f t="shared" si="24"/>
        <v>0</v>
      </c>
      <c r="I279">
        <v>2479</v>
      </c>
      <c r="J279">
        <v>0</v>
      </c>
      <c r="K279">
        <f t="shared" si="25"/>
        <v>2479</v>
      </c>
      <c r="L279">
        <v>59</v>
      </c>
      <c r="M279">
        <f t="shared" si="26"/>
        <v>2.3799919322307383</v>
      </c>
      <c r="N279">
        <v>1</v>
      </c>
      <c r="O279">
        <f t="shared" si="28"/>
        <v>0</v>
      </c>
      <c r="P279" t="s">
        <v>3</v>
      </c>
    </row>
    <row r="280" spans="1:16" x14ac:dyDescent="0.35">
      <c r="A280" t="s">
        <v>212</v>
      </c>
      <c r="B280" t="s">
        <v>653</v>
      </c>
      <c r="C280">
        <f t="shared" si="27"/>
        <v>1</v>
      </c>
      <c r="D280">
        <v>1</v>
      </c>
      <c r="E280">
        <v>0</v>
      </c>
      <c r="F280">
        <v>1</v>
      </c>
      <c r="G280">
        <v>0</v>
      </c>
      <c r="H280">
        <f t="shared" si="24"/>
        <v>0</v>
      </c>
      <c r="I280">
        <v>3727</v>
      </c>
      <c r="J280">
        <v>1775</v>
      </c>
      <c r="K280">
        <f t="shared" si="25"/>
        <v>5502</v>
      </c>
      <c r="L280">
        <v>131</v>
      </c>
      <c r="M280">
        <f t="shared" si="26"/>
        <v>2.3809523809523809</v>
      </c>
      <c r="N280">
        <v>1</v>
      </c>
      <c r="O280">
        <f t="shared" si="28"/>
        <v>1</v>
      </c>
      <c r="P280" t="s">
        <v>1</v>
      </c>
    </row>
    <row r="281" spans="1:16" x14ac:dyDescent="0.35">
      <c r="A281" t="s">
        <v>517</v>
      </c>
      <c r="B281" t="s">
        <v>653</v>
      </c>
      <c r="C281">
        <f t="shared" si="27"/>
        <v>1</v>
      </c>
      <c r="D281">
        <v>0</v>
      </c>
      <c r="E281">
        <v>0</v>
      </c>
      <c r="F281">
        <v>0</v>
      </c>
      <c r="G281">
        <v>0</v>
      </c>
      <c r="H281">
        <f t="shared" si="24"/>
        <v>0</v>
      </c>
      <c r="I281">
        <v>3358</v>
      </c>
      <c r="J281">
        <v>0</v>
      </c>
      <c r="K281">
        <f t="shared" si="25"/>
        <v>3358</v>
      </c>
      <c r="L281">
        <v>80</v>
      </c>
      <c r="M281">
        <f t="shared" si="26"/>
        <v>2.3823704586063132</v>
      </c>
      <c r="N281">
        <v>1</v>
      </c>
      <c r="O281">
        <f t="shared" si="28"/>
        <v>1</v>
      </c>
      <c r="P281" t="s">
        <v>1</v>
      </c>
    </row>
    <row r="282" spans="1:16" hidden="1" x14ac:dyDescent="0.35">
      <c r="A282" t="s">
        <v>371</v>
      </c>
      <c r="B282" t="s">
        <v>653</v>
      </c>
      <c r="C282">
        <f t="shared" si="27"/>
        <v>1</v>
      </c>
      <c r="D282">
        <v>0</v>
      </c>
      <c r="E282">
        <v>0</v>
      </c>
      <c r="F282">
        <v>1</v>
      </c>
      <c r="G282">
        <v>0</v>
      </c>
      <c r="H282">
        <f t="shared" si="24"/>
        <v>0</v>
      </c>
      <c r="I282">
        <v>3010</v>
      </c>
      <c r="J282">
        <v>3136</v>
      </c>
      <c r="K282">
        <f t="shared" si="25"/>
        <v>6146</v>
      </c>
      <c r="L282">
        <v>146.5</v>
      </c>
      <c r="M282">
        <f t="shared" si="26"/>
        <v>2.3836641718190692</v>
      </c>
      <c r="N282">
        <v>0</v>
      </c>
      <c r="O282">
        <f t="shared" si="28"/>
        <v>0</v>
      </c>
      <c r="P282" t="s">
        <v>3</v>
      </c>
    </row>
    <row r="283" spans="1:16" x14ac:dyDescent="0.35">
      <c r="A283" t="s">
        <v>337</v>
      </c>
      <c r="B283" t="s">
        <v>653</v>
      </c>
      <c r="C283">
        <f t="shared" si="27"/>
        <v>1</v>
      </c>
      <c r="D283">
        <v>1</v>
      </c>
      <c r="E283">
        <v>0</v>
      </c>
      <c r="F283">
        <v>0</v>
      </c>
      <c r="G283">
        <v>0</v>
      </c>
      <c r="H283">
        <f t="shared" si="24"/>
        <v>0</v>
      </c>
      <c r="I283">
        <v>8750</v>
      </c>
      <c r="J283">
        <v>4167</v>
      </c>
      <c r="K283">
        <f t="shared" si="25"/>
        <v>12917</v>
      </c>
      <c r="L283">
        <v>308</v>
      </c>
      <c r="M283">
        <f t="shared" si="26"/>
        <v>2.3844545947201365</v>
      </c>
      <c r="N283">
        <v>1</v>
      </c>
      <c r="O283">
        <f t="shared" si="28"/>
        <v>0</v>
      </c>
      <c r="P283" t="s">
        <v>3</v>
      </c>
    </row>
    <row r="284" spans="1:16" hidden="1" x14ac:dyDescent="0.35">
      <c r="A284" t="s">
        <v>500</v>
      </c>
      <c r="B284" t="s">
        <v>653</v>
      </c>
      <c r="C284">
        <f t="shared" si="27"/>
        <v>1</v>
      </c>
      <c r="D284">
        <v>0</v>
      </c>
      <c r="E284">
        <v>0</v>
      </c>
      <c r="F284">
        <v>1</v>
      </c>
      <c r="G284">
        <v>1</v>
      </c>
      <c r="H284">
        <f t="shared" si="24"/>
        <v>0</v>
      </c>
      <c r="I284">
        <v>5285</v>
      </c>
      <c r="J284">
        <v>1430</v>
      </c>
      <c r="K284">
        <f t="shared" si="25"/>
        <v>6715</v>
      </c>
      <c r="L284">
        <v>161</v>
      </c>
      <c r="M284">
        <f t="shared" si="26"/>
        <v>2.3976172747580042</v>
      </c>
      <c r="N284">
        <v>0</v>
      </c>
      <c r="O284">
        <f t="shared" si="28"/>
        <v>1</v>
      </c>
      <c r="P284" t="s">
        <v>1</v>
      </c>
    </row>
    <row r="285" spans="1:16" x14ac:dyDescent="0.35">
      <c r="A285" t="s">
        <v>333</v>
      </c>
      <c r="B285" t="s">
        <v>653</v>
      </c>
      <c r="C285">
        <f t="shared" si="27"/>
        <v>1</v>
      </c>
      <c r="D285">
        <v>0</v>
      </c>
      <c r="E285">
        <v>0</v>
      </c>
      <c r="F285">
        <v>1</v>
      </c>
      <c r="G285">
        <v>2</v>
      </c>
      <c r="H285">
        <f t="shared" si="24"/>
        <v>0</v>
      </c>
      <c r="I285">
        <v>3083</v>
      </c>
      <c r="J285">
        <v>2168</v>
      </c>
      <c r="K285">
        <f t="shared" si="25"/>
        <v>5251</v>
      </c>
      <c r="L285">
        <v>126</v>
      </c>
      <c r="M285">
        <f t="shared" si="26"/>
        <v>2.3995429442011043</v>
      </c>
      <c r="N285">
        <v>1</v>
      </c>
      <c r="O285">
        <f t="shared" si="28"/>
        <v>1</v>
      </c>
      <c r="P285" t="s">
        <v>1</v>
      </c>
    </row>
    <row r="286" spans="1:16" x14ac:dyDescent="0.35">
      <c r="A286" t="s">
        <v>344</v>
      </c>
      <c r="B286" t="s">
        <v>653</v>
      </c>
      <c r="C286">
        <f t="shared" si="27"/>
        <v>1</v>
      </c>
      <c r="D286">
        <v>1</v>
      </c>
      <c r="E286">
        <v>0</v>
      </c>
      <c r="F286">
        <v>1</v>
      </c>
      <c r="G286">
        <v>3</v>
      </c>
      <c r="H286">
        <f t="shared" si="24"/>
        <v>1</v>
      </c>
      <c r="I286">
        <v>5167</v>
      </c>
      <c r="J286">
        <v>3167</v>
      </c>
      <c r="K286">
        <f t="shared" si="25"/>
        <v>8334</v>
      </c>
      <c r="L286">
        <v>200</v>
      </c>
      <c r="M286">
        <f t="shared" si="26"/>
        <v>2.3998080153587713</v>
      </c>
      <c r="N286">
        <v>1</v>
      </c>
      <c r="O286">
        <f t="shared" si="28"/>
        <v>1</v>
      </c>
      <c r="P286" t="s">
        <v>1</v>
      </c>
    </row>
    <row r="287" spans="1:16" x14ac:dyDescent="0.35">
      <c r="A287" t="s">
        <v>523</v>
      </c>
      <c r="B287" t="s">
        <v>653</v>
      </c>
      <c r="C287">
        <f t="shared" si="27"/>
        <v>1</v>
      </c>
      <c r="D287">
        <v>1</v>
      </c>
      <c r="E287">
        <v>0</v>
      </c>
      <c r="F287">
        <v>1</v>
      </c>
      <c r="G287">
        <v>1</v>
      </c>
      <c r="H287">
        <f t="shared" si="24"/>
        <v>0</v>
      </c>
      <c r="I287">
        <v>3333</v>
      </c>
      <c r="J287">
        <v>3250</v>
      </c>
      <c r="K287">
        <f t="shared" si="25"/>
        <v>6583</v>
      </c>
      <c r="L287">
        <v>158</v>
      </c>
      <c r="M287">
        <f t="shared" si="26"/>
        <v>2.4001215251405137</v>
      </c>
      <c r="N287">
        <v>1</v>
      </c>
      <c r="O287">
        <f t="shared" si="28"/>
        <v>1</v>
      </c>
      <c r="P287" t="s">
        <v>1</v>
      </c>
    </row>
    <row r="288" spans="1:16" x14ac:dyDescent="0.35">
      <c r="A288" t="s">
        <v>462</v>
      </c>
      <c r="B288" t="s">
        <v>653</v>
      </c>
      <c r="C288">
        <f t="shared" si="27"/>
        <v>1</v>
      </c>
      <c r="D288">
        <v>1</v>
      </c>
      <c r="E288">
        <v>1</v>
      </c>
      <c r="F288">
        <v>1</v>
      </c>
      <c r="G288">
        <v>2</v>
      </c>
      <c r="H288">
        <f t="shared" si="24"/>
        <v>0</v>
      </c>
      <c r="I288">
        <v>4583</v>
      </c>
      <c r="J288">
        <v>2083</v>
      </c>
      <c r="K288">
        <f t="shared" si="25"/>
        <v>6666</v>
      </c>
      <c r="L288">
        <v>160</v>
      </c>
      <c r="M288">
        <f t="shared" si="26"/>
        <v>2.4002400240024002</v>
      </c>
      <c r="N288">
        <v>1</v>
      </c>
      <c r="O288">
        <f t="shared" si="28"/>
        <v>1</v>
      </c>
      <c r="P288" t="s">
        <v>1</v>
      </c>
    </row>
    <row r="289" spans="1:16" x14ac:dyDescent="0.35">
      <c r="A289" t="s">
        <v>149</v>
      </c>
      <c r="B289" t="s">
        <v>653</v>
      </c>
      <c r="C289">
        <f t="shared" si="27"/>
        <v>1</v>
      </c>
      <c r="D289">
        <v>1</v>
      </c>
      <c r="E289">
        <v>1</v>
      </c>
      <c r="F289">
        <v>1</v>
      </c>
      <c r="G289">
        <v>0</v>
      </c>
      <c r="H289">
        <f t="shared" si="24"/>
        <v>0</v>
      </c>
      <c r="I289">
        <v>2577</v>
      </c>
      <c r="J289">
        <v>3750</v>
      </c>
      <c r="K289">
        <f t="shared" si="25"/>
        <v>6327</v>
      </c>
      <c r="L289">
        <v>152</v>
      </c>
      <c r="M289">
        <f t="shared" si="26"/>
        <v>2.4024024024024024</v>
      </c>
      <c r="N289">
        <v>1</v>
      </c>
      <c r="O289">
        <f t="shared" si="28"/>
        <v>1</v>
      </c>
      <c r="P289" t="s">
        <v>1</v>
      </c>
    </row>
    <row r="290" spans="1:16" x14ac:dyDescent="0.35">
      <c r="A290" t="s">
        <v>363</v>
      </c>
      <c r="B290" t="s">
        <v>653</v>
      </c>
      <c r="C290">
        <f t="shared" si="27"/>
        <v>1</v>
      </c>
      <c r="D290">
        <v>1</v>
      </c>
      <c r="E290">
        <v>0</v>
      </c>
      <c r="F290">
        <v>1</v>
      </c>
      <c r="G290">
        <v>2</v>
      </c>
      <c r="H290">
        <f t="shared" si="24"/>
        <v>0</v>
      </c>
      <c r="I290">
        <v>5391</v>
      </c>
      <c r="J290">
        <v>0</v>
      </c>
      <c r="K290">
        <f t="shared" si="25"/>
        <v>5391</v>
      </c>
      <c r="L290">
        <v>130</v>
      </c>
      <c r="M290">
        <f t="shared" si="26"/>
        <v>2.4114264514932295</v>
      </c>
      <c r="N290">
        <v>1</v>
      </c>
      <c r="O290">
        <f t="shared" si="28"/>
        <v>1</v>
      </c>
      <c r="P290" t="s">
        <v>1</v>
      </c>
    </row>
    <row r="291" spans="1:16" x14ac:dyDescent="0.35">
      <c r="A291" t="s">
        <v>542</v>
      </c>
      <c r="B291" t="s">
        <v>653</v>
      </c>
      <c r="C291">
        <f t="shared" si="27"/>
        <v>1</v>
      </c>
      <c r="D291">
        <v>0</v>
      </c>
      <c r="E291">
        <v>0</v>
      </c>
      <c r="F291">
        <v>1</v>
      </c>
      <c r="G291">
        <v>2</v>
      </c>
      <c r="H291">
        <f t="shared" si="24"/>
        <v>0</v>
      </c>
      <c r="I291">
        <v>6125</v>
      </c>
      <c r="J291">
        <v>1625</v>
      </c>
      <c r="K291">
        <f t="shared" si="25"/>
        <v>7750</v>
      </c>
      <c r="L291">
        <v>187</v>
      </c>
      <c r="M291">
        <f t="shared" si="26"/>
        <v>2.4129032258064518</v>
      </c>
      <c r="N291">
        <v>1</v>
      </c>
      <c r="O291">
        <f t="shared" si="28"/>
        <v>0</v>
      </c>
      <c r="P291" t="s">
        <v>3</v>
      </c>
    </row>
    <row r="292" spans="1:16" x14ac:dyDescent="0.35">
      <c r="A292" t="s">
        <v>297</v>
      </c>
      <c r="B292" t="s">
        <v>653</v>
      </c>
      <c r="C292">
        <f t="shared" ref="C292:C323" si="29">IF(B292=" male",1,0)</f>
        <v>1</v>
      </c>
      <c r="D292">
        <v>0</v>
      </c>
      <c r="E292">
        <v>0</v>
      </c>
      <c r="F292">
        <v>1</v>
      </c>
      <c r="G292">
        <v>2</v>
      </c>
      <c r="H292">
        <f t="shared" si="24"/>
        <v>0</v>
      </c>
      <c r="I292">
        <v>7667</v>
      </c>
      <c r="J292">
        <v>0</v>
      </c>
      <c r="K292">
        <f t="shared" si="25"/>
        <v>7667</v>
      </c>
      <c r="L292">
        <v>185</v>
      </c>
      <c r="M292">
        <f t="shared" si="26"/>
        <v>2.4129385678883524</v>
      </c>
      <c r="N292">
        <v>1</v>
      </c>
      <c r="O292">
        <f t="shared" si="28"/>
        <v>1</v>
      </c>
      <c r="P292" t="s">
        <v>1</v>
      </c>
    </row>
    <row r="293" spans="1:16" x14ac:dyDescent="0.35">
      <c r="A293" t="s">
        <v>28</v>
      </c>
      <c r="B293" t="s">
        <v>653</v>
      </c>
      <c r="C293">
        <f t="shared" si="29"/>
        <v>1</v>
      </c>
      <c r="D293">
        <v>1</v>
      </c>
      <c r="E293">
        <v>0</v>
      </c>
      <c r="F293">
        <v>1</v>
      </c>
      <c r="G293">
        <v>0</v>
      </c>
      <c r="H293">
        <f t="shared" si="24"/>
        <v>0</v>
      </c>
      <c r="I293">
        <v>2799</v>
      </c>
      <c r="J293">
        <v>2253</v>
      </c>
      <c r="K293">
        <f t="shared" si="25"/>
        <v>5052</v>
      </c>
      <c r="L293">
        <v>122</v>
      </c>
      <c r="M293">
        <f t="shared" si="26"/>
        <v>2.4148851939825811</v>
      </c>
      <c r="N293">
        <v>1</v>
      </c>
      <c r="O293">
        <f t="shared" si="28"/>
        <v>1</v>
      </c>
      <c r="P293" t="s">
        <v>1</v>
      </c>
    </row>
    <row r="294" spans="1:16" hidden="1" x14ac:dyDescent="0.35">
      <c r="A294" t="s">
        <v>352</v>
      </c>
      <c r="B294" t="s">
        <v>653</v>
      </c>
      <c r="C294">
        <f t="shared" si="29"/>
        <v>1</v>
      </c>
      <c r="D294">
        <v>1</v>
      </c>
      <c r="E294">
        <v>0</v>
      </c>
      <c r="F294">
        <v>0</v>
      </c>
      <c r="G294">
        <v>0</v>
      </c>
      <c r="H294">
        <f t="shared" si="24"/>
        <v>0</v>
      </c>
      <c r="I294">
        <v>5124</v>
      </c>
      <c r="J294">
        <v>0</v>
      </c>
      <c r="K294">
        <f t="shared" si="25"/>
        <v>5124</v>
      </c>
      <c r="L294">
        <v>124</v>
      </c>
      <c r="M294">
        <f t="shared" si="26"/>
        <v>2.419984387197502</v>
      </c>
      <c r="N294">
        <v>0</v>
      </c>
      <c r="O294">
        <f t="shared" si="28"/>
        <v>0</v>
      </c>
      <c r="P294" t="s">
        <v>3</v>
      </c>
    </row>
    <row r="295" spans="1:16" x14ac:dyDescent="0.35">
      <c r="A295" t="s">
        <v>59</v>
      </c>
      <c r="B295" t="s">
        <v>653</v>
      </c>
      <c r="C295">
        <f t="shared" si="29"/>
        <v>1</v>
      </c>
      <c r="D295">
        <v>1</v>
      </c>
      <c r="E295">
        <v>0</v>
      </c>
      <c r="F295">
        <v>1</v>
      </c>
      <c r="G295">
        <v>0</v>
      </c>
      <c r="H295">
        <f t="shared" si="24"/>
        <v>0</v>
      </c>
      <c r="I295">
        <v>3366</v>
      </c>
      <c r="J295">
        <v>2200</v>
      </c>
      <c r="K295">
        <f t="shared" si="25"/>
        <v>5566</v>
      </c>
      <c r="L295">
        <v>135</v>
      </c>
      <c r="M295">
        <f t="shared" si="26"/>
        <v>2.4254401724757457</v>
      </c>
      <c r="N295">
        <v>1</v>
      </c>
      <c r="O295">
        <f t="shared" si="28"/>
        <v>0</v>
      </c>
      <c r="P295" t="s">
        <v>3</v>
      </c>
    </row>
    <row r="296" spans="1:16" x14ac:dyDescent="0.35">
      <c r="A296" t="s">
        <v>30</v>
      </c>
      <c r="B296" t="s">
        <v>653</v>
      </c>
      <c r="C296">
        <f t="shared" si="29"/>
        <v>1</v>
      </c>
      <c r="D296">
        <v>0</v>
      </c>
      <c r="E296">
        <v>0</v>
      </c>
      <c r="F296">
        <v>0</v>
      </c>
      <c r="G296">
        <v>0</v>
      </c>
      <c r="H296">
        <f t="shared" si="24"/>
        <v>0</v>
      </c>
      <c r="I296">
        <v>1442</v>
      </c>
      <c r="J296">
        <v>0</v>
      </c>
      <c r="K296">
        <f t="shared" si="25"/>
        <v>1442</v>
      </c>
      <c r="L296">
        <v>35</v>
      </c>
      <c r="M296">
        <f t="shared" si="26"/>
        <v>2.4271844660194173</v>
      </c>
      <c r="N296">
        <v>1</v>
      </c>
      <c r="O296">
        <f t="shared" si="28"/>
        <v>0</v>
      </c>
      <c r="P296" t="s">
        <v>3</v>
      </c>
    </row>
    <row r="297" spans="1:16" x14ac:dyDescent="0.35">
      <c r="A297" t="s">
        <v>5</v>
      </c>
      <c r="B297" t="s">
        <v>653</v>
      </c>
      <c r="C297">
        <f t="shared" si="29"/>
        <v>1</v>
      </c>
      <c r="D297">
        <v>0</v>
      </c>
      <c r="E297">
        <v>0</v>
      </c>
      <c r="F297">
        <v>1</v>
      </c>
      <c r="G297">
        <v>0</v>
      </c>
      <c r="H297">
        <f t="shared" si="24"/>
        <v>0</v>
      </c>
      <c r="I297">
        <v>2583</v>
      </c>
      <c r="J297">
        <v>2358</v>
      </c>
      <c r="K297">
        <f t="shared" si="25"/>
        <v>4941</v>
      </c>
      <c r="L297">
        <v>120</v>
      </c>
      <c r="M297">
        <f t="shared" si="26"/>
        <v>2.4286581663630842</v>
      </c>
      <c r="N297">
        <v>1</v>
      </c>
      <c r="O297">
        <f t="shared" si="28"/>
        <v>1</v>
      </c>
      <c r="P297" t="s">
        <v>1</v>
      </c>
    </row>
    <row r="298" spans="1:16" x14ac:dyDescent="0.35">
      <c r="A298" t="s">
        <v>15</v>
      </c>
      <c r="B298" t="s">
        <v>653</v>
      </c>
      <c r="C298">
        <f t="shared" si="29"/>
        <v>1</v>
      </c>
      <c r="D298">
        <v>1</v>
      </c>
      <c r="E298">
        <v>0</v>
      </c>
      <c r="F298">
        <v>0</v>
      </c>
      <c r="G298">
        <v>0</v>
      </c>
      <c r="H298">
        <f t="shared" si="24"/>
        <v>0</v>
      </c>
      <c r="I298">
        <v>1853</v>
      </c>
      <c r="J298">
        <v>2840</v>
      </c>
      <c r="K298">
        <f t="shared" si="25"/>
        <v>4693</v>
      </c>
      <c r="L298">
        <v>114</v>
      </c>
      <c r="M298">
        <f t="shared" si="26"/>
        <v>2.42914979757085</v>
      </c>
      <c r="N298">
        <v>1</v>
      </c>
      <c r="O298">
        <f t="shared" si="28"/>
        <v>0</v>
      </c>
      <c r="P298" t="s">
        <v>3</v>
      </c>
    </row>
    <row r="299" spans="1:16" hidden="1" x14ac:dyDescent="0.35">
      <c r="A299" t="s">
        <v>270</v>
      </c>
      <c r="B299" t="s">
        <v>653</v>
      </c>
      <c r="C299">
        <f t="shared" si="29"/>
        <v>1</v>
      </c>
      <c r="D299">
        <v>0</v>
      </c>
      <c r="E299">
        <v>1</v>
      </c>
      <c r="F299">
        <v>0</v>
      </c>
      <c r="G299">
        <v>1</v>
      </c>
      <c r="H299">
        <f t="shared" si="24"/>
        <v>0</v>
      </c>
      <c r="I299">
        <v>4053</v>
      </c>
      <c r="J299">
        <v>2426</v>
      </c>
      <c r="K299">
        <f t="shared" si="25"/>
        <v>6479</v>
      </c>
      <c r="L299">
        <v>158</v>
      </c>
      <c r="M299">
        <f t="shared" si="26"/>
        <v>2.4386479394968359</v>
      </c>
      <c r="N299">
        <v>0</v>
      </c>
      <c r="O299">
        <f t="shared" si="28"/>
        <v>0</v>
      </c>
      <c r="P299" t="s">
        <v>3</v>
      </c>
    </row>
    <row r="300" spans="1:16" hidden="1" x14ac:dyDescent="0.35">
      <c r="A300" t="s">
        <v>295</v>
      </c>
      <c r="B300" t="s">
        <v>654</v>
      </c>
      <c r="C300">
        <f t="shared" si="29"/>
        <v>0</v>
      </c>
      <c r="D300">
        <v>1</v>
      </c>
      <c r="E300">
        <v>0</v>
      </c>
      <c r="F300">
        <v>0</v>
      </c>
      <c r="G300">
        <v>0</v>
      </c>
      <c r="H300">
        <f t="shared" si="24"/>
        <v>0</v>
      </c>
      <c r="I300">
        <v>2400</v>
      </c>
      <c r="J300">
        <v>1863</v>
      </c>
      <c r="K300">
        <f t="shared" si="25"/>
        <v>4263</v>
      </c>
      <c r="L300">
        <v>104</v>
      </c>
      <c r="M300">
        <f t="shared" si="26"/>
        <v>2.4395965282664789</v>
      </c>
      <c r="N300">
        <v>0</v>
      </c>
      <c r="O300">
        <f t="shared" si="28"/>
        <v>0</v>
      </c>
      <c r="P300" t="s">
        <v>3</v>
      </c>
    </row>
    <row r="301" spans="1:16" x14ac:dyDescent="0.35">
      <c r="A301" t="s">
        <v>163</v>
      </c>
      <c r="B301" t="s">
        <v>654</v>
      </c>
      <c r="C301">
        <f t="shared" si="29"/>
        <v>0</v>
      </c>
      <c r="D301">
        <v>1</v>
      </c>
      <c r="E301">
        <v>0</v>
      </c>
      <c r="F301">
        <v>1</v>
      </c>
      <c r="G301">
        <v>0</v>
      </c>
      <c r="H301">
        <f t="shared" si="24"/>
        <v>0</v>
      </c>
      <c r="I301">
        <v>4583</v>
      </c>
      <c r="J301">
        <v>0</v>
      </c>
      <c r="K301">
        <f t="shared" si="25"/>
        <v>4583</v>
      </c>
      <c r="L301">
        <v>112</v>
      </c>
      <c r="M301">
        <f t="shared" si="26"/>
        <v>2.4438140955705867</v>
      </c>
      <c r="N301">
        <v>1</v>
      </c>
      <c r="O301">
        <f t="shared" si="28"/>
        <v>0</v>
      </c>
      <c r="P301" t="s">
        <v>3</v>
      </c>
    </row>
    <row r="302" spans="1:16" x14ac:dyDescent="0.35">
      <c r="A302" t="s">
        <v>456</v>
      </c>
      <c r="B302" t="s">
        <v>653</v>
      </c>
      <c r="C302">
        <f t="shared" si="29"/>
        <v>1</v>
      </c>
      <c r="D302">
        <v>1</v>
      </c>
      <c r="E302">
        <v>0</v>
      </c>
      <c r="F302">
        <v>1</v>
      </c>
      <c r="G302">
        <v>0</v>
      </c>
      <c r="H302">
        <f t="shared" si="24"/>
        <v>0</v>
      </c>
      <c r="I302">
        <v>2083</v>
      </c>
      <c r="J302">
        <v>3150</v>
      </c>
      <c r="K302">
        <f t="shared" si="25"/>
        <v>5233</v>
      </c>
      <c r="L302">
        <v>128</v>
      </c>
      <c r="M302">
        <f t="shared" si="26"/>
        <v>2.4460156697878843</v>
      </c>
      <c r="N302">
        <v>1</v>
      </c>
      <c r="O302">
        <f t="shared" si="28"/>
        <v>1</v>
      </c>
      <c r="P302" t="s">
        <v>1</v>
      </c>
    </row>
    <row r="303" spans="1:16" x14ac:dyDescent="0.35">
      <c r="A303" t="s">
        <v>511</v>
      </c>
      <c r="B303" t="s">
        <v>653</v>
      </c>
      <c r="C303">
        <f t="shared" si="29"/>
        <v>1</v>
      </c>
      <c r="D303">
        <v>1</v>
      </c>
      <c r="E303">
        <v>0</v>
      </c>
      <c r="F303">
        <v>1</v>
      </c>
      <c r="G303">
        <v>3</v>
      </c>
      <c r="H303">
        <f t="shared" si="24"/>
        <v>1</v>
      </c>
      <c r="I303">
        <v>6417</v>
      </c>
      <c r="J303">
        <v>0</v>
      </c>
      <c r="K303">
        <f t="shared" si="25"/>
        <v>6417</v>
      </c>
      <c r="L303">
        <v>157</v>
      </c>
      <c r="M303">
        <f t="shared" si="26"/>
        <v>2.446626149290946</v>
      </c>
      <c r="N303">
        <v>1</v>
      </c>
      <c r="O303">
        <f t="shared" si="28"/>
        <v>1</v>
      </c>
      <c r="P303" t="s">
        <v>1</v>
      </c>
    </row>
    <row r="304" spans="1:16" x14ac:dyDescent="0.35">
      <c r="A304" t="s">
        <v>242</v>
      </c>
      <c r="B304" t="s">
        <v>653</v>
      </c>
      <c r="C304">
        <f t="shared" si="29"/>
        <v>1</v>
      </c>
      <c r="D304">
        <v>1</v>
      </c>
      <c r="E304">
        <v>0</v>
      </c>
      <c r="F304">
        <v>1</v>
      </c>
      <c r="G304">
        <v>0</v>
      </c>
      <c r="H304">
        <f t="shared" si="24"/>
        <v>0</v>
      </c>
      <c r="I304">
        <v>1809</v>
      </c>
      <c r="J304">
        <v>1868</v>
      </c>
      <c r="K304">
        <f t="shared" si="25"/>
        <v>3677</v>
      </c>
      <c r="L304">
        <v>90</v>
      </c>
      <c r="M304">
        <f t="shared" si="26"/>
        <v>2.4476475387544192</v>
      </c>
      <c r="N304">
        <v>1</v>
      </c>
      <c r="O304">
        <f t="shared" si="28"/>
        <v>1</v>
      </c>
      <c r="P304" t="s">
        <v>1</v>
      </c>
    </row>
    <row r="305" spans="1:16" x14ac:dyDescent="0.35">
      <c r="A305" t="s">
        <v>576</v>
      </c>
      <c r="B305" t="s">
        <v>654</v>
      </c>
      <c r="C305">
        <f t="shared" si="29"/>
        <v>0</v>
      </c>
      <c r="D305">
        <v>1</v>
      </c>
      <c r="E305">
        <v>0</v>
      </c>
      <c r="F305">
        <v>0</v>
      </c>
      <c r="G305">
        <v>0</v>
      </c>
      <c r="H305">
        <f t="shared" si="24"/>
        <v>0</v>
      </c>
      <c r="I305">
        <v>2900</v>
      </c>
      <c r="J305">
        <v>0</v>
      </c>
      <c r="K305">
        <f t="shared" si="25"/>
        <v>2900</v>
      </c>
      <c r="L305">
        <v>71</v>
      </c>
      <c r="M305">
        <f t="shared" si="26"/>
        <v>2.4482758620689657</v>
      </c>
      <c r="N305">
        <v>1</v>
      </c>
      <c r="O305">
        <f t="shared" si="28"/>
        <v>1</v>
      </c>
      <c r="P305" t="s">
        <v>1</v>
      </c>
    </row>
    <row r="306" spans="1:16" x14ac:dyDescent="0.35">
      <c r="A306" t="s">
        <v>104</v>
      </c>
      <c r="B306" t="s">
        <v>653</v>
      </c>
      <c r="C306">
        <f t="shared" si="29"/>
        <v>1</v>
      </c>
      <c r="D306">
        <v>1</v>
      </c>
      <c r="E306">
        <v>0</v>
      </c>
      <c r="F306">
        <v>1</v>
      </c>
      <c r="G306">
        <v>1</v>
      </c>
      <c r="H306">
        <f t="shared" si="24"/>
        <v>0</v>
      </c>
      <c r="I306">
        <v>3052</v>
      </c>
      <c r="J306">
        <v>1030</v>
      </c>
      <c r="K306">
        <f t="shared" si="25"/>
        <v>4082</v>
      </c>
      <c r="L306">
        <v>100</v>
      </c>
      <c r="M306">
        <f t="shared" si="26"/>
        <v>2.4497795198432142</v>
      </c>
      <c r="N306">
        <v>1</v>
      </c>
      <c r="O306">
        <f t="shared" si="28"/>
        <v>1</v>
      </c>
      <c r="P306" t="s">
        <v>1</v>
      </c>
    </row>
    <row r="307" spans="1:16" x14ac:dyDescent="0.35">
      <c r="A307" t="s">
        <v>88</v>
      </c>
      <c r="B307" t="s">
        <v>653</v>
      </c>
      <c r="C307">
        <f t="shared" si="29"/>
        <v>1</v>
      </c>
      <c r="D307">
        <v>1</v>
      </c>
      <c r="E307">
        <v>0</v>
      </c>
      <c r="F307">
        <v>0</v>
      </c>
      <c r="G307">
        <v>0</v>
      </c>
      <c r="H307">
        <f t="shared" si="24"/>
        <v>0</v>
      </c>
      <c r="I307">
        <v>8566</v>
      </c>
      <c r="J307">
        <v>0</v>
      </c>
      <c r="K307">
        <f t="shared" si="25"/>
        <v>8566</v>
      </c>
      <c r="L307">
        <v>210</v>
      </c>
      <c r="M307">
        <f t="shared" si="26"/>
        <v>2.4515526500116738</v>
      </c>
      <c r="N307">
        <v>1</v>
      </c>
      <c r="O307">
        <f t="shared" si="28"/>
        <v>1</v>
      </c>
      <c r="P307" t="s">
        <v>1</v>
      </c>
    </row>
    <row r="308" spans="1:16" x14ac:dyDescent="0.35">
      <c r="A308" t="s">
        <v>256</v>
      </c>
      <c r="B308" t="s">
        <v>653</v>
      </c>
      <c r="C308">
        <f t="shared" si="29"/>
        <v>1</v>
      </c>
      <c r="D308">
        <v>1</v>
      </c>
      <c r="E308">
        <v>0</v>
      </c>
      <c r="F308">
        <v>1</v>
      </c>
      <c r="G308">
        <v>2</v>
      </c>
      <c r="H308">
        <f t="shared" si="24"/>
        <v>0</v>
      </c>
      <c r="I308">
        <v>4708</v>
      </c>
      <c r="J308">
        <v>1387</v>
      </c>
      <c r="K308">
        <f t="shared" si="25"/>
        <v>6095</v>
      </c>
      <c r="L308">
        <v>150</v>
      </c>
      <c r="M308">
        <f t="shared" si="26"/>
        <v>2.4610336341263328</v>
      </c>
      <c r="N308">
        <v>1</v>
      </c>
      <c r="O308">
        <f t="shared" si="28"/>
        <v>1</v>
      </c>
      <c r="P308" t="s">
        <v>1</v>
      </c>
    </row>
    <row r="309" spans="1:16" x14ac:dyDescent="0.35">
      <c r="A309" t="s">
        <v>579</v>
      </c>
      <c r="B309" t="s">
        <v>653</v>
      </c>
      <c r="C309">
        <f t="shared" si="29"/>
        <v>1</v>
      </c>
      <c r="D309">
        <v>1</v>
      </c>
      <c r="E309">
        <v>0</v>
      </c>
      <c r="F309">
        <v>1</v>
      </c>
      <c r="G309">
        <v>2</v>
      </c>
      <c r="H309">
        <f t="shared" si="24"/>
        <v>0</v>
      </c>
      <c r="I309">
        <v>7583</v>
      </c>
      <c r="J309">
        <v>0</v>
      </c>
      <c r="K309">
        <f t="shared" si="25"/>
        <v>7583</v>
      </c>
      <c r="L309">
        <v>187</v>
      </c>
      <c r="M309">
        <f t="shared" si="26"/>
        <v>2.4660424634049849</v>
      </c>
      <c r="N309">
        <v>1</v>
      </c>
      <c r="O309">
        <f t="shared" si="28"/>
        <v>1</v>
      </c>
      <c r="P309" t="s">
        <v>1</v>
      </c>
    </row>
    <row r="310" spans="1:16" x14ac:dyDescent="0.35">
      <c r="A310" t="s">
        <v>202</v>
      </c>
      <c r="B310" t="s">
        <v>654</v>
      </c>
      <c r="C310">
        <f t="shared" si="29"/>
        <v>0</v>
      </c>
      <c r="D310">
        <v>1</v>
      </c>
      <c r="E310">
        <v>0</v>
      </c>
      <c r="F310">
        <v>0</v>
      </c>
      <c r="G310">
        <v>0</v>
      </c>
      <c r="H310">
        <f t="shared" si="24"/>
        <v>0</v>
      </c>
      <c r="I310">
        <v>3244</v>
      </c>
      <c r="J310">
        <v>0</v>
      </c>
      <c r="K310">
        <f t="shared" si="25"/>
        <v>3244</v>
      </c>
      <c r="L310">
        <v>80</v>
      </c>
      <c r="M310">
        <f t="shared" si="26"/>
        <v>2.466091245376079</v>
      </c>
      <c r="N310">
        <v>1</v>
      </c>
      <c r="O310">
        <f t="shared" si="28"/>
        <v>1</v>
      </c>
      <c r="P310" t="s">
        <v>1</v>
      </c>
    </row>
    <row r="311" spans="1:16" x14ac:dyDescent="0.35">
      <c r="A311" t="s">
        <v>134</v>
      </c>
      <c r="B311" t="s">
        <v>653</v>
      </c>
      <c r="C311">
        <f t="shared" si="29"/>
        <v>1</v>
      </c>
      <c r="D311">
        <v>1</v>
      </c>
      <c r="E311">
        <v>0</v>
      </c>
      <c r="F311">
        <v>1</v>
      </c>
      <c r="G311">
        <v>3</v>
      </c>
      <c r="H311">
        <f t="shared" si="24"/>
        <v>1</v>
      </c>
      <c r="I311">
        <v>4000</v>
      </c>
      <c r="J311">
        <v>7750</v>
      </c>
      <c r="K311">
        <f t="shared" si="25"/>
        <v>11750</v>
      </c>
      <c r="L311">
        <v>290</v>
      </c>
      <c r="M311">
        <f t="shared" si="26"/>
        <v>2.4680851063829787</v>
      </c>
      <c r="N311">
        <v>1</v>
      </c>
      <c r="O311">
        <f t="shared" si="28"/>
        <v>0</v>
      </c>
      <c r="P311" t="s">
        <v>3</v>
      </c>
    </row>
    <row r="312" spans="1:16" x14ac:dyDescent="0.35">
      <c r="A312" t="s">
        <v>8</v>
      </c>
      <c r="B312" t="s">
        <v>653</v>
      </c>
      <c r="C312">
        <f t="shared" si="29"/>
        <v>1</v>
      </c>
      <c r="D312">
        <v>0</v>
      </c>
      <c r="E312">
        <v>0</v>
      </c>
      <c r="F312">
        <v>1</v>
      </c>
      <c r="G312">
        <v>0</v>
      </c>
      <c r="H312">
        <f t="shared" si="24"/>
        <v>0</v>
      </c>
      <c r="I312">
        <v>2333</v>
      </c>
      <c r="J312">
        <v>1516</v>
      </c>
      <c r="K312">
        <f t="shared" si="25"/>
        <v>3849</v>
      </c>
      <c r="L312">
        <v>95</v>
      </c>
      <c r="M312">
        <f t="shared" si="26"/>
        <v>2.4681735515718368</v>
      </c>
      <c r="N312">
        <v>1</v>
      </c>
      <c r="O312">
        <f t="shared" si="28"/>
        <v>1</v>
      </c>
      <c r="P312" t="s">
        <v>1</v>
      </c>
    </row>
    <row r="313" spans="1:16" x14ac:dyDescent="0.35">
      <c r="A313" t="s">
        <v>528</v>
      </c>
      <c r="B313" t="s">
        <v>653</v>
      </c>
      <c r="C313">
        <f t="shared" si="29"/>
        <v>1</v>
      </c>
      <c r="D313">
        <v>1</v>
      </c>
      <c r="E313">
        <v>0</v>
      </c>
      <c r="F313">
        <v>1</v>
      </c>
      <c r="G313">
        <v>0</v>
      </c>
      <c r="H313">
        <f t="shared" si="24"/>
        <v>0</v>
      </c>
      <c r="I313">
        <v>3887</v>
      </c>
      <c r="J313">
        <v>2669</v>
      </c>
      <c r="K313">
        <f t="shared" si="25"/>
        <v>6556</v>
      </c>
      <c r="L313">
        <v>162</v>
      </c>
      <c r="M313">
        <f t="shared" si="26"/>
        <v>2.4710189139719341</v>
      </c>
      <c r="N313">
        <v>1</v>
      </c>
      <c r="O313">
        <f t="shared" si="28"/>
        <v>1</v>
      </c>
      <c r="P313" t="s">
        <v>1</v>
      </c>
    </row>
    <row r="314" spans="1:16" x14ac:dyDescent="0.35">
      <c r="A314" t="s">
        <v>98</v>
      </c>
      <c r="B314" t="s">
        <v>653</v>
      </c>
      <c r="C314">
        <f t="shared" si="29"/>
        <v>1</v>
      </c>
      <c r="D314">
        <v>1</v>
      </c>
      <c r="E314">
        <v>0</v>
      </c>
      <c r="F314">
        <v>1</v>
      </c>
      <c r="G314">
        <v>0</v>
      </c>
      <c r="H314">
        <f t="shared" si="24"/>
        <v>0</v>
      </c>
      <c r="I314">
        <v>1759</v>
      </c>
      <c r="J314">
        <v>3541</v>
      </c>
      <c r="K314">
        <f t="shared" si="25"/>
        <v>5300</v>
      </c>
      <c r="L314">
        <v>131</v>
      </c>
      <c r="M314">
        <f t="shared" si="26"/>
        <v>2.4716981132075473</v>
      </c>
      <c r="N314">
        <v>1</v>
      </c>
      <c r="O314">
        <f t="shared" si="28"/>
        <v>1</v>
      </c>
      <c r="P314" t="s">
        <v>1</v>
      </c>
    </row>
    <row r="315" spans="1:16" x14ac:dyDescent="0.35">
      <c r="A315" t="s">
        <v>49</v>
      </c>
      <c r="B315" t="s">
        <v>653</v>
      </c>
      <c r="C315">
        <f t="shared" si="29"/>
        <v>1</v>
      </c>
      <c r="D315">
        <v>1</v>
      </c>
      <c r="E315">
        <v>0</v>
      </c>
      <c r="F315">
        <v>1</v>
      </c>
      <c r="G315">
        <v>0</v>
      </c>
      <c r="H315">
        <f t="shared" si="24"/>
        <v>0</v>
      </c>
      <c r="I315">
        <v>5821</v>
      </c>
      <c r="J315">
        <v>0</v>
      </c>
      <c r="K315">
        <f t="shared" si="25"/>
        <v>5821</v>
      </c>
      <c r="L315">
        <v>144</v>
      </c>
      <c r="M315">
        <f t="shared" si="26"/>
        <v>2.4738017522762412</v>
      </c>
      <c r="N315">
        <v>1</v>
      </c>
      <c r="O315">
        <f t="shared" si="28"/>
        <v>1</v>
      </c>
      <c r="P315" t="s">
        <v>1</v>
      </c>
    </row>
    <row r="316" spans="1:16" x14ac:dyDescent="0.35">
      <c r="A316" t="s">
        <v>469</v>
      </c>
      <c r="B316" t="s">
        <v>654</v>
      </c>
      <c r="C316">
        <f t="shared" si="29"/>
        <v>0</v>
      </c>
      <c r="D316">
        <v>1</v>
      </c>
      <c r="E316">
        <v>0</v>
      </c>
      <c r="F316">
        <v>1</v>
      </c>
      <c r="G316">
        <v>1</v>
      </c>
      <c r="H316">
        <f t="shared" si="24"/>
        <v>0</v>
      </c>
      <c r="I316">
        <v>3326</v>
      </c>
      <c r="J316">
        <v>913</v>
      </c>
      <c r="K316">
        <f t="shared" si="25"/>
        <v>4239</v>
      </c>
      <c r="L316">
        <v>105</v>
      </c>
      <c r="M316">
        <f t="shared" si="26"/>
        <v>2.4769992922859165</v>
      </c>
      <c r="N316">
        <v>1</v>
      </c>
      <c r="O316">
        <f t="shared" si="28"/>
        <v>1</v>
      </c>
      <c r="P316" t="s">
        <v>1</v>
      </c>
    </row>
    <row r="317" spans="1:16" x14ac:dyDescent="0.35">
      <c r="A317" t="s">
        <v>254</v>
      </c>
      <c r="B317" t="s">
        <v>653</v>
      </c>
      <c r="C317">
        <f t="shared" si="29"/>
        <v>1</v>
      </c>
      <c r="D317">
        <v>1</v>
      </c>
      <c r="E317">
        <v>1</v>
      </c>
      <c r="F317">
        <v>0</v>
      </c>
      <c r="G317">
        <v>0</v>
      </c>
      <c r="H317">
        <f t="shared" si="24"/>
        <v>0</v>
      </c>
      <c r="I317">
        <v>5166</v>
      </c>
      <c r="J317">
        <v>0</v>
      </c>
      <c r="K317">
        <f t="shared" si="25"/>
        <v>5166</v>
      </c>
      <c r="L317">
        <v>128</v>
      </c>
      <c r="M317">
        <f t="shared" si="26"/>
        <v>2.4777390631049165</v>
      </c>
      <c r="N317">
        <v>1</v>
      </c>
      <c r="O317">
        <f t="shared" si="28"/>
        <v>1</v>
      </c>
      <c r="P317" t="s">
        <v>1</v>
      </c>
    </row>
    <row r="318" spans="1:16" x14ac:dyDescent="0.35">
      <c r="A318" t="s">
        <v>325</v>
      </c>
      <c r="B318" t="s">
        <v>653</v>
      </c>
      <c r="C318">
        <f t="shared" si="29"/>
        <v>1</v>
      </c>
      <c r="D318">
        <v>1</v>
      </c>
      <c r="E318">
        <v>1</v>
      </c>
      <c r="F318">
        <v>1</v>
      </c>
      <c r="G318">
        <v>2</v>
      </c>
      <c r="H318">
        <f t="shared" si="24"/>
        <v>0</v>
      </c>
      <c r="I318">
        <v>2500</v>
      </c>
      <c r="J318">
        <v>4600</v>
      </c>
      <c r="K318">
        <f t="shared" si="25"/>
        <v>7100</v>
      </c>
      <c r="L318">
        <v>176</v>
      </c>
      <c r="M318">
        <f t="shared" si="26"/>
        <v>2.4788732394366195</v>
      </c>
      <c r="N318">
        <v>1</v>
      </c>
      <c r="O318">
        <f t="shared" si="28"/>
        <v>1</v>
      </c>
      <c r="P318" t="s">
        <v>1</v>
      </c>
    </row>
    <row r="319" spans="1:16" hidden="1" x14ac:dyDescent="0.35">
      <c r="A319" t="s">
        <v>56</v>
      </c>
      <c r="B319" t="s">
        <v>654</v>
      </c>
      <c r="C319">
        <f t="shared" si="29"/>
        <v>0</v>
      </c>
      <c r="D319">
        <v>1</v>
      </c>
      <c r="E319">
        <v>1</v>
      </c>
      <c r="F319">
        <v>1</v>
      </c>
      <c r="G319">
        <v>1</v>
      </c>
      <c r="H319">
        <f t="shared" si="24"/>
        <v>0</v>
      </c>
      <c r="I319">
        <v>11500</v>
      </c>
      <c r="J319">
        <v>0</v>
      </c>
      <c r="K319">
        <f t="shared" si="25"/>
        <v>11500</v>
      </c>
      <c r="L319">
        <v>286</v>
      </c>
      <c r="M319">
        <f t="shared" si="26"/>
        <v>2.4869565217391307</v>
      </c>
      <c r="N319">
        <v>0</v>
      </c>
      <c r="O319">
        <f t="shared" si="28"/>
        <v>0</v>
      </c>
      <c r="P319" t="s">
        <v>3</v>
      </c>
    </row>
    <row r="320" spans="1:16" x14ac:dyDescent="0.35">
      <c r="A320" t="s">
        <v>294</v>
      </c>
      <c r="B320" t="s">
        <v>654</v>
      </c>
      <c r="C320">
        <f t="shared" si="29"/>
        <v>0</v>
      </c>
      <c r="D320">
        <v>1</v>
      </c>
      <c r="E320">
        <v>0</v>
      </c>
      <c r="F320">
        <v>0</v>
      </c>
      <c r="G320">
        <v>0</v>
      </c>
      <c r="H320">
        <f t="shared" si="24"/>
        <v>0</v>
      </c>
      <c r="I320">
        <v>3762</v>
      </c>
      <c r="J320">
        <v>1666</v>
      </c>
      <c r="K320">
        <f t="shared" si="25"/>
        <v>5428</v>
      </c>
      <c r="L320">
        <v>135</v>
      </c>
      <c r="M320">
        <f t="shared" si="26"/>
        <v>2.4871039056742816</v>
      </c>
      <c r="N320">
        <v>1</v>
      </c>
      <c r="O320">
        <f t="shared" si="28"/>
        <v>1</v>
      </c>
      <c r="P320" t="s">
        <v>1</v>
      </c>
    </row>
    <row r="321" spans="1:16" x14ac:dyDescent="0.35">
      <c r="A321" t="s">
        <v>431</v>
      </c>
      <c r="B321" t="s">
        <v>653</v>
      </c>
      <c r="C321">
        <f t="shared" si="29"/>
        <v>1</v>
      </c>
      <c r="D321">
        <v>1</v>
      </c>
      <c r="E321">
        <v>0</v>
      </c>
      <c r="F321">
        <v>1</v>
      </c>
      <c r="G321">
        <v>2</v>
      </c>
      <c r="H321">
        <f t="shared" si="24"/>
        <v>0</v>
      </c>
      <c r="I321">
        <v>3859</v>
      </c>
      <c r="J321">
        <v>0</v>
      </c>
      <c r="K321">
        <f t="shared" si="25"/>
        <v>3859</v>
      </c>
      <c r="L321">
        <v>96</v>
      </c>
      <c r="M321">
        <f t="shared" si="26"/>
        <v>2.4876911116869653</v>
      </c>
      <c r="N321">
        <v>1</v>
      </c>
      <c r="O321">
        <f t="shared" si="28"/>
        <v>1</v>
      </c>
      <c r="P321" t="s">
        <v>1</v>
      </c>
    </row>
    <row r="322" spans="1:16" x14ac:dyDescent="0.35">
      <c r="A322" t="s">
        <v>470</v>
      </c>
      <c r="B322" t="s">
        <v>653</v>
      </c>
      <c r="C322">
        <f t="shared" si="29"/>
        <v>1</v>
      </c>
      <c r="D322">
        <v>0</v>
      </c>
      <c r="E322">
        <v>0</v>
      </c>
      <c r="F322">
        <v>1</v>
      </c>
      <c r="G322">
        <v>0</v>
      </c>
      <c r="H322">
        <f t="shared" ref="H322:H385" si="30">IF(G322=3,1,0)</f>
        <v>0</v>
      </c>
      <c r="I322">
        <v>2600</v>
      </c>
      <c r="J322">
        <v>1700</v>
      </c>
      <c r="K322">
        <f t="shared" ref="K322:K385" si="31">I322+J322</f>
        <v>4300</v>
      </c>
      <c r="L322">
        <v>107</v>
      </c>
      <c r="M322">
        <f t="shared" ref="M322:M385" si="32">(L322/K322)*100</f>
        <v>2.4883720930232558</v>
      </c>
      <c r="N322">
        <v>1</v>
      </c>
      <c r="O322">
        <f t="shared" si="28"/>
        <v>1</v>
      </c>
      <c r="P322" t="s">
        <v>1</v>
      </c>
    </row>
    <row r="323" spans="1:16" x14ac:dyDescent="0.35">
      <c r="A323" t="s">
        <v>118</v>
      </c>
      <c r="B323" t="s">
        <v>654</v>
      </c>
      <c r="C323">
        <f t="shared" si="29"/>
        <v>0</v>
      </c>
      <c r="D323">
        <v>1</v>
      </c>
      <c r="E323">
        <v>0</v>
      </c>
      <c r="F323">
        <v>0</v>
      </c>
      <c r="G323">
        <v>0</v>
      </c>
      <c r="H323">
        <f t="shared" si="30"/>
        <v>0</v>
      </c>
      <c r="I323">
        <v>10408</v>
      </c>
      <c r="J323">
        <v>0</v>
      </c>
      <c r="K323">
        <f t="shared" si="31"/>
        <v>10408</v>
      </c>
      <c r="L323">
        <v>259</v>
      </c>
      <c r="M323">
        <f t="shared" si="32"/>
        <v>2.488470407378939</v>
      </c>
      <c r="N323">
        <v>1</v>
      </c>
      <c r="O323">
        <f t="shared" si="28"/>
        <v>1</v>
      </c>
      <c r="P323" t="s">
        <v>1</v>
      </c>
    </row>
    <row r="324" spans="1:16" x14ac:dyDescent="0.35">
      <c r="A324" t="s">
        <v>156</v>
      </c>
      <c r="B324" t="s">
        <v>653</v>
      </c>
      <c r="C324">
        <f t="shared" ref="C324:C353" si="33">IF(B324=" male",1,0)</f>
        <v>1</v>
      </c>
      <c r="D324">
        <v>1</v>
      </c>
      <c r="E324">
        <v>0</v>
      </c>
      <c r="F324">
        <v>1</v>
      </c>
      <c r="G324">
        <v>0</v>
      </c>
      <c r="H324">
        <f t="shared" si="30"/>
        <v>0</v>
      </c>
      <c r="I324">
        <v>4583</v>
      </c>
      <c r="J324">
        <v>5625</v>
      </c>
      <c r="K324">
        <f t="shared" si="31"/>
        <v>10208</v>
      </c>
      <c r="L324">
        <v>255</v>
      </c>
      <c r="M324">
        <f t="shared" si="32"/>
        <v>2.498040752351097</v>
      </c>
      <c r="N324">
        <v>1</v>
      </c>
      <c r="O324">
        <f t="shared" ref="O324:O387" si="34">IF(P324="Y",1,0)</f>
        <v>1</v>
      </c>
      <c r="P324" t="s">
        <v>1</v>
      </c>
    </row>
    <row r="325" spans="1:16" x14ac:dyDescent="0.35">
      <c r="A325" t="s">
        <v>217</v>
      </c>
      <c r="B325" t="s">
        <v>653</v>
      </c>
      <c r="C325">
        <f t="shared" si="33"/>
        <v>1</v>
      </c>
      <c r="D325">
        <v>1</v>
      </c>
      <c r="E325">
        <v>0</v>
      </c>
      <c r="F325">
        <v>0</v>
      </c>
      <c r="G325">
        <v>0</v>
      </c>
      <c r="H325">
        <f t="shared" si="30"/>
        <v>0</v>
      </c>
      <c r="I325">
        <v>2971</v>
      </c>
      <c r="J325">
        <v>2791</v>
      </c>
      <c r="K325">
        <f t="shared" si="31"/>
        <v>5762</v>
      </c>
      <c r="L325">
        <v>144</v>
      </c>
      <c r="M325">
        <f t="shared" si="32"/>
        <v>2.4991322457480045</v>
      </c>
      <c r="N325">
        <v>1</v>
      </c>
      <c r="O325">
        <f t="shared" si="34"/>
        <v>1</v>
      </c>
      <c r="P325" t="s">
        <v>1</v>
      </c>
    </row>
    <row r="326" spans="1:16" x14ac:dyDescent="0.35">
      <c r="A326" t="s">
        <v>67</v>
      </c>
      <c r="B326" t="s">
        <v>653</v>
      </c>
      <c r="C326">
        <f t="shared" si="33"/>
        <v>1</v>
      </c>
      <c r="D326">
        <v>1</v>
      </c>
      <c r="E326">
        <v>0</v>
      </c>
      <c r="F326">
        <v>1</v>
      </c>
      <c r="G326">
        <v>0</v>
      </c>
      <c r="H326">
        <f t="shared" si="30"/>
        <v>0</v>
      </c>
      <c r="I326">
        <v>5726</v>
      </c>
      <c r="J326">
        <v>4595</v>
      </c>
      <c r="K326">
        <f t="shared" si="31"/>
        <v>10321</v>
      </c>
      <c r="L326">
        <v>258</v>
      </c>
      <c r="M326">
        <f t="shared" si="32"/>
        <v>2.4997577754093596</v>
      </c>
      <c r="N326">
        <v>1</v>
      </c>
      <c r="O326">
        <f t="shared" si="34"/>
        <v>0</v>
      </c>
      <c r="P326" t="s">
        <v>3</v>
      </c>
    </row>
    <row r="327" spans="1:16" x14ac:dyDescent="0.35">
      <c r="A327" t="s">
        <v>166</v>
      </c>
      <c r="B327" t="s">
        <v>653</v>
      </c>
      <c r="C327">
        <f t="shared" si="33"/>
        <v>1</v>
      </c>
      <c r="D327">
        <v>1</v>
      </c>
      <c r="E327">
        <v>0</v>
      </c>
      <c r="F327">
        <v>1</v>
      </c>
      <c r="G327">
        <v>2</v>
      </c>
      <c r="H327">
        <f t="shared" si="30"/>
        <v>0</v>
      </c>
      <c r="I327">
        <v>8000</v>
      </c>
      <c r="J327">
        <v>0</v>
      </c>
      <c r="K327">
        <f t="shared" si="31"/>
        <v>8000</v>
      </c>
      <c r="L327">
        <v>200</v>
      </c>
      <c r="M327">
        <f t="shared" si="32"/>
        <v>2.5</v>
      </c>
      <c r="N327">
        <v>1</v>
      </c>
      <c r="O327">
        <f t="shared" si="34"/>
        <v>1</v>
      </c>
      <c r="P327" t="s">
        <v>1</v>
      </c>
    </row>
    <row r="328" spans="1:16" x14ac:dyDescent="0.35">
      <c r="A328" t="s">
        <v>57</v>
      </c>
      <c r="B328" t="s">
        <v>653</v>
      </c>
      <c r="C328">
        <f t="shared" si="33"/>
        <v>1</v>
      </c>
      <c r="D328">
        <v>1</v>
      </c>
      <c r="E328">
        <v>0</v>
      </c>
      <c r="F328">
        <v>1</v>
      </c>
      <c r="G328">
        <v>2</v>
      </c>
      <c r="H328">
        <f t="shared" si="30"/>
        <v>0</v>
      </c>
      <c r="I328">
        <v>2708</v>
      </c>
      <c r="J328">
        <v>1167</v>
      </c>
      <c r="K328">
        <f t="shared" si="31"/>
        <v>3875</v>
      </c>
      <c r="L328">
        <v>97</v>
      </c>
      <c r="M328">
        <f t="shared" si="32"/>
        <v>2.5032258064516131</v>
      </c>
      <c r="N328">
        <v>1</v>
      </c>
      <c r="O328">
        <f t="shared" si="34"/>
        <v>1</v>
      </c>
      <c r="P328" t="s">
        <v>1</v>
      </c>
    </row>
    <row r="329" spans="1:16" x14ac:dyDescent="0.35">
      <c r="A329" t="s">
        <v>265</v>
      </c>
      <c r="B329" t="s">
        <v>653</v>
      </c>
      <c r="C329">
        <f t="shared" si="33"/>
        <v>1</v>
      </c>
      <c r="D329">
        <v>1</v>
      </c>
      <c r="E329">
        <v>0</v>
      </c>
      <c r="F329">
        <v>1</v>
      </c>
      <c r="G329">
        <v>1</v>
      </c>
      <c r="H329">
        <f t="shared" si="30"/>
        <v>0</v>
      </c>
      <c r="I329">
        <v>2750</v>
      </c>
      <c r="J329">
        <v>1842</v>
      </c>
      <c r="K329">
        <f t="shared" si="31"/>
        <v>4592</v>
      </c>
      <c r="L329">
        <v>115</v>
      </c>
      <c r="M329">
        <f t="shared" si="32"/>
        <v>2.504355400696864</v>
      </c>
      <c r="N329">
        <v>1</v>
      </c>
      <c r="O329">
        <f t="shared" si="34"/>
        <v>1</v>
      </c>
      <c r="P329" t="s">
        <v>1</v>
      </c>
    </row>
    <row r="330" spans="1:16" x14ac:dyDescent="0.35">
      <c r="A330" t="s">
        <v>301</v>
      </c>
      <c r="B330" t="s">
        <v>653</v>
      </c>
      <c r="C330">
        <f t="shared" si="33"/>
        <v>1</v>
      </c>
      <c r="D330">
        <v>1</v>
      </c>
      <c r="E330">
        <v>1</v>
      </c>
      <c r="F330">
        <v>1</v>
      </c>
      <c r="G330">
        <v>2</v>
      </c>
      <c r="H330">
        <f t="shared" si="30"/>
        <v>0</v>
      </c>
      <c r="I330">
        <v>5746</v>
      </c>
      <c r="J330">
        <v>0</v>
      </c>
      <c r="K330">
        <f t="shared" si="31"/>
        <v>5746</v>
      </c>
      <c r="L330">
        <v>144</v>
      </c>
      <c r="M330">
        <f t="shared" si="32"/>
        <v>2.5060911938739991</v>
      </c>
      <c r="N330">
        <v>1</v>
      </c>
      <c r="O330">
        <f t="shared" si="34"/>
        <v>1</v>
      </c>
      <c r="P330" t="s">
        <v>1</v>
      </c>
    </row>
    <row r="331" spans="1:16" x14ac:dyDescent="0.35">
      <c r="A331" t="s">
        <v>320</v>
      </c>
      <c r="B331" t="s">
        <v>653</v>
      </c>
      <c r="C331">
        <f t="shared" si="33"/>
        <v>1</v>
      </c>
      <c r="D331">
        <v>1</v>
      </c>
      <c r="E331">
        <v>0</v>
      </c>
      <c r="F331">
        <v>0</v>
      </c>
      <c r="G331">
        <v>2</v>
      </c>
      <c r="H331">
        <f t="shared" si="30"/>
        <v>0</v>
      </c>
      <c r="I331">
        <v>2833</v>
      </c>
      <c r="J331">
        <v>0</v>
      </c>
      <c r="K331">
        <f t="shared" si="31"/>
        <v>2833</v>
      </c>
      <c r="L331">
        <v>71</v>
      </c>
      <c r="M331">
        <f t="shared" si="32"/>
        <v>2.5061771973173315</v>
      </c>
      <c r="N331">
        <v>1</v>
      </c>
      <c r="O331">
        <f t="shared" si="34"/>
        <v>1</v>
      </c>
      <c r="P331" t="s">
        <v>1</v>
      </c>
    </row>
    <row r="332" spans="1:16" x14ac:dyDescent="0.35">
      <c r="A332" t="s">
        <v>336</v>
      </c>
      <c r="B332" t="s">
        <v>653</v>
      </c>
      <c r="C332">
        <f t="shared" si="33"/>
        <v>1</v>
      </c>
      <c r="D332">
        <v>1</v>
      </c>
      <c r="E332">
        <v>0</v>
      </c>
      <c r="F332">
        <v>1</v>
      </c>
      <c r="G332">
        <v>0</v>
      </c>
      <c r="H332">
        <f t="shared" si="30"/>
        <v>0</v>
      </c>
      <c r="I332">
        <v>9083</v>
      </c>
      <c r="J332">
        <v>0</v>
      </c>
      <c r="K332">
        <f t="shared" si="31"/>
        <v>9083</v>
      </c>
      <c r="L332">
        <v>228</v>
      </c>
      <c r="M332">
        <f t="shared" si="32"/>
        <v>2.5101838599581634</v>
      </c>
      <c r="N332">
        <v>1</v>
      </c>
      <c r="O332">
        <f t="shared" si="34"/>
        <v>1</v>
      </c>
      <c r="P332" t="s">
        <v>1</v>
      </c>
    </row>
    <row r="333" spans="1:16" x14ac:dyDescent="0.35">
      <c r="A333" t="s">
        <v>378</v>
      </c>
      <c r="B333" t="s">
        <v>653</v>
      </c>
      <c r="C333">
        <f t="shared" si="33"/>
        <v>1</v>
      </c>
      <c r="D333">
        <v>1</v>
      </c>
      <c r="E333">
        <v>0</v>
      </c>
      <c r="F333">
        <v>1</v>
      </c>
      <c r="G333">
        <v>2</v>
      </c>
      <c r="H333">
        <f t="shared" si="30"/>
        <v>0</v>
      </c>
      <c r="I333">
        <v>3100</v>
      </c>
      <c r="J333">
        <v>1400</v>
      </c>
      <c r="K333">
        <f t="shared" si="31"/>
        <v>4500</v>
      </c>
      <c r="L333">
        <v>113</v>
      </c>
      <c r="M333">
        <f t="shared" si="32"/>
        <v>2.5111111111111111</v>
      </c>
      <c r="N333">
        <v>1</v>
      </c>
      <c r="O333">
        <f t="shared" si="34"/>
        <v>1</v>
      </c>
      <c r="P333" t="s">
        <v>1</v>
      </c>
    </row>
    <row r="334" spans="1:16" hidden="1" x14ac:dyDescent="0.35">
      <c r="A334" t="s">
        <v>80</v>
      </c>
      <c r="B334" t="s">
        <v>653</v>
      </c>
      <c r="C334">
        <f t="shared" si="33"/>
        <v>1</v>
      </c>
      <c r="D334">
        <v>1</v>
      </c>
      <c r="E334">
        <v>0</v>
      </c>
      <c r="F334">
        <v>1</v>
      </c>
      <c r="G334">
        <v>3</v>
      </c>
      <c r="H334">
        <f t="shared" si="30"/>
        <v>1</v>
      </c>
      <c r="I334">
        <v>3167</v>
      </c>
      <c r="J334">
        <v>4000</v>
      </c>
      <c r="K334">
        <f t="shared" si="31"/>
        <v>7167</v>
      </c>
      <c r="L334">
        <v>180</v>
      </c>
      <c r="M334">
        <f t="shared" si="32"/>
        <v>2.5115110925073254</v>
      </c>
      <c r="N334">
        <v>0</v>
      </c>
      <c r="O334">
        <f t="shared" si="34"/>
        <v>0</v>
      </c>
      <c r="P334" t="s">
        <v>3</v>
      </c>
    </row>
    <row r="335" spans="1:16" x14ac:dyDescent="0.35">
      <c r="A335" t="s">
        <v>13</v>
      </c>
      <c r="B335" t="s">
        <v>653</v>
      </c>
      <c r="C335">
        <f t="shared" si="33"/>
        <v>1</v>
      </c>
      <c r="D335">
        <v>1</v>
      </c>
      <c r="E335">
        <v>0</v>
      </c>
      <c r="F335">
        <v>1</v>
      </c>
      <c r="G335">
        <v>2</v>
      </c>
      <c r="H335">
        <f t="shared" si="30"/>
        <v>0</v>
      </c>
      <c r="I335">
        <v>2500</v>
      </c>
      <c r="J335">
        <v>1840</v>
      </c>
      <c r="K335">
        <f t="shared" si="31"/>
        <v>4340</v>
      </c>
      <c r="L335">
        <v>109</v>
      </c>
      <c r="M335">
        <f t="shared" si="32"/>
        <v>2.5115207373271891</v>
      </c>
      <c r="N335">
        <v>1</v>
      </c>
      <c r="O335">
        <f t="shared" si="34"/>
        <v>1</v>
      </c>
      <c r="P335" t="s">
        <v>1</v>
      </c>
    </row>
    <row r="336" spans="1:16" hidden="1" x14ac:dyDescent="0.35">
      <c r="A336" t="s">
        <v>540</v>
      </c>
      <c r="B336" t="s">
        <v>653</v>
      </c>
      <c r="C336">
        <f t="shared" si="33"/>
        <v>1</v>
      </c>
      <c r="D336">
        <v>1</v>
      </c>
      <c r="E336">
        <v>0</v>
      </c>
      <c r="F336">
        <v>1</v>
      </c>
      <c r="G336">
        <v>2</v>
      </c>
      <c r="H336">
        <f t="shared" si="30"/>
        <v>0</v>
      </c>
      <c r="I336">
        <v>5116</v>
      </c>
      <c r="J336">
        <v>1451</v>
      </c>
      <c r="K336">
        <f t="shared" si="31"/>
        <v>6567</v>
      </c>
      <c r="L336">
        <v>165</v>
      </c>
      <c r="M336">
        <f t="shared" si="32"/>
        <v>2.512562814070352</v>
      </c>
      <c r="N336">
        <v>0</v>
      </c>
      <c r="O336">
        <f t="shared" si="34"/>
        <v>0</v>
      </c>
      <c r="P336" t="s">
        <v>3</v>
      </c>
    </row>
    <row r="337" spans="1:16" x14ac:dyDescent="0.35">
      <c r="A337" t="s">
        <v>229</v>
      </c>
      <c r="B337" t="s">
        <v>653</v>
      </c>
      <c r="C337">
        <f t="shared" si="33"/>
        <v>1</v>
      </c>
      <c r="D337">
        <v>1</v>
      </c>
      <c r="E337">
        <v>0</v>
      </c>
      <c r="F337">
        <v>1</v>
      </c>
      <c r="G337">
        <v>1</v>
      </c>
      <c r="H337">
        <f t="shared" si="30"/>
        <v>0</v>
      </c>
      <c r="I337">
        <v>5500</v>
      </c>
      <c r="J337">
        <v>1260</v>
      </c>
      <c r="K337">
        <f t="shared" si="31"/>
        <v>6760</v>
      </c>
      <c r="L337">
        <v>170</v>
      </c>
      <c r="M337">
        <f t="shared" si="32"/>
        <v>2.5147928994082842</v>
      </c>
      <c r="N337">
        <v>1</v>
      </c>
      <c r="O337">
        <f t="shared" si="34"/>
        <v>1</v>
      </c>
      <c r="P337" t="s">
        <v>1</v>
      </c>
    </row>
    <row r="338" spans="1:16" x14ac:dyDescent="0.35">
      <c r="A338" t="s">
        <v>141</v>
      </c>
      <c r="B338" t="s">
        <v>653</v>
      </c>
      <c r="C338">
        <f t="shared" si="33"/>
        <v>1</v>
      </c>
      <c r="D338">
        <v>1</v>
      </c>
      <c r="E338">
        <v>1</v>
      </c>
      <c r="F338">
        <v>0</v>
      </c>
      <c r="G338">
        <v>0</v>
      </c>
      <c r="H338">
        <f t="shared" si="30"/>
        <v>0</v>
      </c>
      <c r="I338">
        <v>6950</v>
      </c>
      <c r="J338">
        <v>0</v>
      </c>
      <c r="K338">
        <f t="shared" si="31"/>
        <v>6950</v>
      </c>
      <c r="L338">
        <v>175</v>
      </c>
      <c r="M338">
        <f t="shared" si="32"/>
        <v>2.5179856115107913</v>
      </c>
      <c r="N338">
        <v>1</v>
      </c>
      <c r="O338">
        <f t="shared" si="34"/>
        <v>1</v>
      </c>
      <c r="P338" t="s">
        <v>1</v>
      </c>
    </row>
    <row r="339" spans="1:16" x14ac:dyDescent="0.35">
      <c r="A339" t="s">
        <v>308</v>
      </c>
      <c r="B339" t="s">
        <v>653</v>
      </c>
      <c r="C339">
        <f t="shared" si="33"/>
        <v>1</v>
      </c>
      <c r="D339">
        <v>1</v>
      </c>
      <c r="E339">
        <v>0</v>
      </c>
      <c r="F339">
        <v>1</v>
      </c>
      <c r="G339">
        <v>0</v>
      </c>
      <c r="H339">
        <f t="shared" si="30"/>
        <v>0</v>
      </c>
      <c r="I339">
        <v>2400</v>
      </c>
      <c r="J339">
        <v>2167</v>
      </c>
      <c r="K339">
        <f t="shared" si="31"/>
        <v>4567</v>
      </c>
      <c r="L339">
        <v>115</v>
      </c>
      <c r="M339">
        <f t="shared" si="32"/>
        <v>2.5180643748631484</v>
      </c>
      <c r="N339">
        <v>1</v>
      </c>
      <c r="O339">
        <f t="shared" si="34"/>
        <v>1</v>
      </c>
      <c r="P339" t="s">
        <v>1</v>
      </c>
    </row>
    <row r="340" spans="1:16" x14ac:dyDescent="0.35">
      <c r="A340" t="s">
        <v>389</v>
      </c>
      <c r="B340" t="s">
        <v>653</v>
      </c>
      <c r="C340">
        <f t="shared" si="33"/>
        <v>1</v>
      </c>
      <c r="D340">
        <v>0</v>
      </c>
      <c r="E340">
        <v>0</v>
      </c>
      <c r="F340">
        <v>1</v>
      </c>
      <c r="G340">
        <v>0</v>
      </c>
      <c r="H340">
        <f t="shared" si="30"/>
        <v>0</v>
      </c>
      <c r="I340">
        <v>2167</v>
      </c>
      <c r="J340">
        <v>2400</v>
      </c>
      <c r="K340">
        <f t="shared" si="31"/>
        <v>4567</v>
      </c>
      <c r="L340">
        <v>115</v>
      </c>
      <c r="M340">
        <f t="shared" si="32"/>
        <v>2.5180643748631484</v>
      </c>
      <c r="N340">
        <v>1</v>
      </c>
      <c r="O340">
        <f t="shared" si="34"/>
        <v>1</v>
      </c>
      <c r="P340" t="s">
        <v>1</v>
      </c>
    </row>
    <row r="341" spans="1:16" x14ac:dyDescent="0.35">
      <c r="A341" t="s">
        <v>124</v>
      </c>
      <c r="B341" t="s">
        <v>654</v>
      </c>
      <c r="C341">
        <f t="shared" si="33"/>
        <v>0</v>
      </c>
      <c r="D341">
        <v>1</v>
      </c>
      <c r="E341">
        <v>0</v>
      </c>
      <c r="F341">
        <v>0</v>
      </c>
      <c r="G341">
        <v>0</v>
      </c>
      <c r="H341">
        <f t="shared" si="30"/>
        <v>0</v>
      </c>
      <c r="I341">
        <v>3692</v>
      </c>
      <c r="J341">
        <v>0</v>
      </c>
      <c r="K341">
        <f t="shared" si="31"/>
        <v>3692</v>
      </c>
      <c r="L341">
        <v>93</v>
      </c>
      <c r="M341">
        <f t="shared" si="32"/>
        <v>2.5189599133261105</v>
      </c>
      <c r="N341">
        <v>1</v>
      </c>
      <c r="O341">
        <f t="shared" si="34"/>
        <v>1</v>
      </c>
      <c r="P341" t="s">
        <v>1</v>
      </c>
    </row>
    <row r="342" spans="1:16" hidden="1" x14ac:dyDescent="0.35">
      <c r="A342" t="s">
        <v>490</v>
      </c>
      <c r="B342" t="s">
        <v>653</v>
      </c>
      <c r="C342">
        <f t="shared" si="33"/>
        <v>1</v>
      </c>
      <c r="D342">
        <v>0</v>
      </c>
      <c r="E342">
        <v>0</v>
      </c>
      <c r="F342">
        <v>1</v>
      </c>
      <c r="G342">
        <v>2</v>
      </c>
      <c r="H342">
        <f t="shared" si="30"/>
        <v>0</v>
      </c>
      <c r="I342">
        <v>3074</v>
      </c>
      <c r="J342">
        <v>1800</v>
      </c>
      <c r="K342">
        <f t="shared" si="31"/>
        <v>4874</v>
      </c>
      <c r="L342">
        <v>123</v>
      </c>
      <c r="M342">
        <f t="shared" si="32"/>
        <v>2.5235945835043085</v>
      </c>
      <c r="N342">
        <v>0</v>
      </c>
      <c r="O342">
        <f t="shared" si="34"/>
        <v>0</v>
      </c>
      <c r="P342" t="s">
        <v>3</v>
      </c>
    </row>
    <row r="343" spans="1:16" x14ac:dyDescent="0.35">
      <c r="A343" t="s">
        <v>17</v>
      </c>
      <c r="B343" t="s">
        <v>653</v>
      </c>
      <c r="C343">
        <f t="shared" si="33"/>
        <v>1</v>
      </c>
      <c r="D343">
        <v>1</v>
      </c>
      <c r="E343">
        <v>0</v>
      </c>
      <c r="F343">
        <v>0</v>
      </c>
      <c r="G343">
        <v>0</v>
      </c>
      <c r="H343">
        <f t="shared" si="30"/>
        <v>0</v>
      </c>
      <c r="I343">
        <v>4950</v>
      </c>
      <c r="J343">
        <v>0</v>
      </c>
      <c r="K343">
        <f t="shared" si="31"/>
        <v>4950</v>
      </c>
      <c r="L343">
        <v>125</v>
      </c>
      <c r="M343">
        <f t="shared" si="32"/>
        <v>2.5252525252525251</v>
      </c>
      <c r="N343">
        <v>1</v>
      </c>
      <c r="O343">
        <f t="shared" si="34"/>
        <v>1</v>
      </c>
      <c r="P343" t="s">
        <v>1</v>
      </c>
    </row>
    <row r="344" spans="1:16" x14ac:dyDescent="0.35">
      <c r="A344" t="s">
        <v>388</v>
      </c>
      <c r="B344" t="s">
        <v>654</v>
      </c>
      <c r="C344">
        <f t="shared" si="33"/>
        <v>0</v>
      </c>
      <c r="D344">
        <v>1</v>
      </c>
      <c r="E344">
        <v>0</v>
      </c>
      <c r="F344">
        <v>0</v>
      </c>
      <c r="G344">
        <v>0</v>
      </c>
      <c r="H344">
        <f t="shared" si="30"/>
        <v>0</v>
      </c>
      <c r="I344">
        <v>4547</v>
      </c>
      <c r="J344">
        <v>0</v>
      </c>
      <c r="K344">
        <f t="shared" si="31"/>
        <v>4547</v>
      </c>
      <c r="L344">
        <v>115</v>
      </c>
      <c r="M344">
        <f t="shared" si="32"/>
        <v>2.5291400923685945</v>
      </c>
      <c r="N344">
        <v>1</v>
      </c>
      <c r="O344">
        <f t="shared" si="34"/>
        <v>1</v>
      </c>
      <c r="P344" t="s">
        <v>1</v>
      </c>
    </row>
    <row r="345" spans="1:16" x14ac:dyDescent="0.35">
      <c r="A345" t="s">
        <v>279</v>
      </c>
      <c r="B345" t="s">
        <v>653</v>
      </c>
      <c r="C345">
        <f t="shared" si="33"/>
        <v>1</v>
      </c>
      <c r="D345">
        <v>1</v>
      </c>
      <c r="E345">
        <v>0</v>
      </c>
      <c r="F345">
        <v>1</v>
      </c>
      <c r="G345">
        <v>0</v>
      </c>
      <c r="H345">
        <f t="shared" si="30"/>
        <v>0</v>
      </c>
      <c r="I345">
        <v>3075</v>
      </c>
      <c r="J345">
        <v>2416</v>
      </c>
      <c r="K345">
        <f t="shared" si="31"/>
        <v>5491</v>
      </c>
      <c r="L345">
        <v>139</v>
      </c>
      <c r="M345">
        <f t="shared" si="32"/>
        <v>2.5314150427973048</v>
      </c>
      <c r="N345">
        <v>1</v>
      </c>
      <c r="O345">
        <f t="shared" si="34"/>
        <v>1</v>
      </c>
      <c r="P345" t="s">
        <v>1</v>
      </c>
    </row>
    <row r="346" spans="1:16" x14ac:dyDescent="0.35">
      <c r="A346" t="s">
        <v>564</v>
      </c>
      <c r="B346" t="s">
        <v>653</v>
      </c>
      <c r="C346">
        <f t="shared" si="33"/>
        <v>1</v>
      </c>
      <c r="D346">
        <v>0</v>
      </c>
      <c r="E346">
        <v>1</v>
      </c>
      <c r="F346">
        <v>1</v>
      </c>
      <c r="G346">
        <v>2</v>
      </c>
      <c r="H346">
        <f t="shared" si="30"/>
        <v>0</v>
      </c>
      <c r="I346">
        <v>6383</v>
      </c>
      <c r="J346">
        <v>1000</v>
      </c>
      <c r="K346">
        <f t="shared" si="31"/>
        <v>7383</v>
      </c>
      <c r="L346">
        <v>187</v>
      </c>
      <c r="M346">
        <f t="shared" si="32"/>
        <v>2.5328457266693758</v>
      </c>
      <c r="N346">
        <v>1</v>
      </c>
      <c r="O346">
        <f t="shared" si="34"/>
        <v>0</v>
      </c>
      <c r="P346" t="s">
        <v>3</v>
      </c>
    </row>
    <row r="347" spans="1:16" x14ac:dyDescent="0.35">
      <c r="A347" t="s">
        <v>439</v>
      </c>
      <c r="B347" t="s">
        <v>654</v>
      </c>
      <c r="C347">
        <f t="shared" si="33"/>
        <v>0</v>
      </c>
      <c r="D347">
        <v>0</v>
      </c>
      <c r="E347">
        <v>0</v>
      </c>
      <c r="F347">
        <v>0</v>
      </c>
      <c r="G347">
        <v>1</v>
      </c>
      <c r="H347">
        <f t="shared" si="30"/>
        <v>0</v>
      </c>
      <c r="I347">
        <v>5191</v>
      </c>
      <c r="J347">
        <v>0</v>
      </c>
      <c r="K347">
        <f t="shared" si="31"/>
        <v>5191</v>
      </c>
      <c r="L347">
        <v>132</v>
      </c>
      <c r="M347">
        <f t="shared" si="32"/>
        <v>2.542862646888846</v>
      </c>
      <c r="N347">
        <v>1</v>
      </c>
      <c r="O347">
        <f t="shared" si="34"/>
        <v>1</v>
      </c>
      <c r="P347" t="s">
        <v>1</v>
      </c>
    </row>
    <row r="348" spans="1:16" x14ac:dyDescent="0.35">
      <c r="A348" t="s">
        <v>330</v>
      </c>
      <c r="B348" t="s">
        <v>653</v>
      </c>
      <c r="C348">
        <f t="shared" si="33"/>
        <v>1</v>
      </c>
      <c r="D348">
        <v>1</v>
      </c>
      <c r="E348">
        <v>0</v>
      </c>
      <c r="F348">
        <v>1</v>
      </c>
      <c r="G348">
        <v>2</v>
      </c>
      <c r="H348">
        <f t="shared" si="30"/>
        <v>0</v>
      </c>
      <c r="I348">
        <v>2583</v>
      </c>
      <c r="J348">
        <v>2330</v>
      </c>
      <c r="K348">
        <f t="shared" si="31"/>
        <v>4913</v>
      </c>
      <c r="L348">
        <v>125</v>
      </c>
      <c r="M348">
        <f t="shared" si="32"/>
        <v>2.54427030327702</v>
      </c>
      <c r="N348">
        <v>1</v>
      </c>
      <c r="O348">
        <f t="shared" si="34"/>
        <v>1</v>
      </c>
      <c r="P348" t="s">
        <v>1</v>
      </c>
    </row>
    <row r="349" spans="1:16" x14ac:dyDescent="0.35">
      <c r="A349" t="s">
        <v>376</v>
      </c>
      <c r="B349" t="s">
        <v>653</v>
      </c>
      <c r="C349">
        <f t="shared" si="33"/>
        <v>1</v>
      </c>
      <c r="D349">
        <v>1</v>
      </c>
      <c r="E349">
        <v>0</v>
      </c>
      <c r="F349">
        <v>1</v>
      </c>
      <c r="G349">
        <v>0</v>
      </c>
      <c r="H349">
        <f t="shared" si="30"/>
        <v>0</v>
      </c>
      <c r="I349">
        <v>2583</v>
      </c>
      <c r="J349">
        <v>2115</v>
      </c>
      <c r="K349">
        <f t="shared" si="31"/>
        <v>4698</v>
      </c>
      <c r="L349">
        <v>120</v>
      </c>
      <c r="M349">
        <f t="shared" si="32"/>
        <v>2.554278416347382</v>
      </c>
      <c r="N349">
        <v>1</v>
      </c>
      <c r="O349">
        <f t="shared" si="34"/>
        <v>1</v>
      </c>
      <c r="P349" t="s">
        <v>1</v>
      </c>
    </row>
    <row r="350" spans="1:16" x14ac:dyDescent="0.35">
      <c r="A350" t="s">
        <v>393</v>
      </c>
      <c r="B350" t="s">
        <v>653</v>
      </c>
      <c r="C350">
        <f t="shared" si="33"/>
        <v>1</v>
      </c>
      <c r="D350">
        <v>1</v>
      </c>
      <c r="E350">
        <v>0</v>
      </c>
      <c r="F350">
        <v>1</v>
      </c>
      <c r="G350">
        <v>0</v>
      </c>
      <c r="H350">
        <f t="shared" si="30"/>
        <v>0</v>
      </c>
      <c r="I350">
        <v>6256</v>
      </c>
      <c r="J350">
        <v>0</v>
      </c>
      <c r="K350">
        <f t="shared" si="31"/>
        <v>6256</v>
      </c>
      <c r="L350">
        <v>160</v>
      </c>
      <c r="M350">
        <f t="shared" si="32"/>
        <v>2.5575447570332481</v>
      </c>
      <c r="N350">
        <v>1</v>
      </c>
      <c r="O350">
        <f t="shared" si="34"/>
        <v>1</v>
      </c>
      <c r="P350" t="s">
        <v>1</v>
      </c>
    </row>
    <row r="351" spans="1:16" x14ac:dyDescent="0.35">
      <c r="A351" t="s">
        <v>109</v>
      </c>
      <c r="B351" t="s">
        <v>653</v>
      </c>
      <c r="C351">
        <f t="shared" si="33"/>
        <v>1</v>
      </c>
      <c r="D351">
        <v>1</v>
      </c>
      <c r="E351">
        <v>0</v>
      </c>
      <c r="F351">
        <v>0</v>
      </c>
      <c r="G351">
        <v>0</v>
      </c>
      <c r="H351">
        <f t="shared" si="30"/>
        <v>0</v>
      </c>
      <c r="I351">
        <v>5316</v>
      </c>
      <c r="J351">
        <v>0</v>
      </c>
      <c r="K351">
        <f t="shared" si="31"/>
        <v>5316</v>
      </c>
      <c r="L351">
        <v>136</v>
      </c>
      <c r="M351">
        <f t="shared" si="32"/>
        <v>2.5583145221971408</v>
      </c>
      <c r="N351">
        <v>1</v>
      </c>
      <c r="O351">
        <f t="shared" si="34"/>
        <v>1</v>
      </c>
      <c r="P351" t="s">
        <v>1</v>
      </c>
    </row>
    <row r="352" spans="1:16" x14ac:dyDescent="0.35">
      <c r="A352" t="s">
        <v>527</v>
      </c>
      <c r="B352" t="s">
        <v>653</v>
      </c>
      <c r="C352">
        <f t="shared" si="33"/>
        <v>1</v>
      </c>
      <c r="D352">
        <v>1</v>
      </c>
      <c r="E352">
        <v>1</v>
      </c>
      <c r="F352">
        <v>1</v>
      </c>
      <c r="G352">
        <v>3</v>
      </c>
      <c r="H352">
        <f t="shared" si="30"/>
        <v>1</v>
      </c>
      <c r="I352">
        <v>10139</v>
      </c>
      <c r="J352">
        <v>0</v>
      </c>
      <c r="K352">
        <f t="shared" si="31"/>
        <v>10139</v>
      </c>
      <c r="L352">
        <v>260</v>
      </c>
      <c r="M352">
        <f t="shared" si="32"/>
        <v>2.5643554591182562</v>
      </c>
      <c r="N352">
        <v>1</v>
      </c>
      <c r="O352">
        <f t="shared" si="34"/>
        <v>1</v>
      </c>
      <c r="P352" t="s">
        <v>1</v>
      </c>
    </row>
    <row r="353" spans="1:16" x14ac:dyDescent="0.35">
      <c r="A353" t="s">
        <v>395</v>
      </c>
      <c r="B353" t="s">
        <v>653</v>
      </c>
      <c r="C353">
        <f t="shared" si="33"/>
        <v>1</v>
      </c>
      <c r="D353">
        <v>0</v>
      </c>
      <c r="E353">
        <v>0</v>
      </c>
      <c r="F353">
        <v>1</v>
      </c>
      <c r="G353">
        <v>0</v>
      </c>
      <c r="H353">
        <f t="shared" si="30"/>
        <v>0</v>
      </c>
      <c r="I353">
        <v>2253</v>
      </c>
      <c r="J353">
        <v>2033</v>
      </c>
      <c r="K353">
        <f t="shared" si="31"/>
        <v>4286</v>
      </c>
      <c r="L353">
        <v>110</v>
      </c>
      <c r="M353">
        <f t="shared" si="32"/>
        <v>2.5664955669622023</v>
      </c>
      <c r="N353">
        <v>1</v>
      </c>
      <c r="O353">
        <f t="shared" si="34"/>
        <v>1</v>
      </c>
      <c r="P353" t="s">
        <v>1</v>
      </c>
    </row>
    <row r="354" spans="1:16" hidden="1" x14ac:dyDescent="0.35">
      <c r="A354" t="s">
        <v>545</v>
      </c>
      <c r="B354" t="s">
        <v>680</v>
      </c>
      <c r="C354">
        <v>1</v>
      </c>
      <c r="D354">
        <v>1</v>
      </c>
      <c r="E354">
        <v>0</v>
      </c>
      <c r="F354">
        <v>1</v>
      </c>
      <c r="G354">
        <v>0</v>
      </c>
      <c r="H354">
        <f t="shared" si="30"/>
        <v>0</v>
      </c>
      <c r="I354">
        <v>3087</v>
      </c>
      <c r="J354">
        <v>2210</v>
      </c>
      <c r="K354">
        <f t="shared" si="31"/>
        <v>5297</v>
      </c>
      <c r="L354">
        <v>136</v>
      </c>
      <c r="M354">
        <f t="shared" si="32"/>
        <v>2.567491032659996</v>
      </c>
      <c r="N354">
        <v>0</v>
      </c>
      <c r="O354">
        <f t="shared" si="34"/>
        <v>0</v>
      </c>
      <c r="P354" t="s">
        <v>3</v>
      </c>
    </row>
    <row r="355" spans="1:16" hidden="1" x14ac:dyDescent="0.35">
      <c r="A355" t="s">
        <v>24</v>
      </c>
      <c r="B355" t="s">
        <v>653</v>
      </c>
      <c r="C355">
        <f t="shared" ref="C355:C360" si="35">IF(B355=" male",1,0)</f>
        <v>1</v>
      </c>
      <c r="D355">
        <v>0</v>
      </c>
      <c r="E355">
        <v>0</v>
      </c>
      <c r="F355">
        <v>1</v>
      </c>
      <c r="G355">
        <v>0</v>
      </c>
      <c r="H355">
        <f t="shared" si="30"/>
        <v>0</v>
      </c>
      <c r="I355">
        <v>2600</v>
      </c>
      <c r="J355">
        <v>1911</v>
      </c>
      <c r="K355">
        <f t="shared" si="31"/>
        <v>4511</v>
      </c>
      <c r="L355">
        <v>116</v>
      </c>
      <c r="M355">
        <f t="shared" si="32"/>
        <v>2.5714919086677011</v>
      </c>
      <c r="N355">
        <v>0</v>
      </c>
      <c r="O355">
        <f t="shared" si="34"/>
        <v>0</v>
      </c>
      <c r="P355" t="s">
        <v>3</v>
      </c>
    </row>
    <row r="356" spans="1:16" x14ac:dyDescent="0.35">
      <c r="A356" t="s">
        <v>131</v>
      </c>
      <c r="B356" t="s">
        <v>653</v>
      </c>
      <c r="C356">
        <f t="shared" si="35"/>
        <v>1</v>
      </c>
      <c r="D356">
        <v>1</v>
      </c>
      <c r="E356">
        <v>0</v>
      </c>
      <c r="F356">
        <v>0</v>
      </c>
      <c r="G356">
        <v>0</v>
      </c>
      <c r="H356">
        <f t="shared" si="30"/>
        <v>0</v>
      </c>
      <c r="I356">
        <v>2718</v>
      </c>
      <c r="J356">
        <v>0</v>
      </c>
      <c r="K356">
        <f t="shared" si="31"/>
        <v>2718</v>
      </c>
      <c r="L356">
        <v>70</v>
      </c>
      <c r="M356">
        <f t="shared" si="32"/>
        <v>2.5754231052244299</v>
      </c>
      <c r="N356">
        <v>1</v>
      </c>
      <c r="O356">
        <f t="shared" si="34"/>
        <v>1</v>
      </c>
      <c r="P356" t="s">
        <v>1</v>
      </c>
    </row>
    <row r="357" spans="1:16" x14ac:dyDescent="0.35">
      <c r="A357" t="s">
        <v>142</v>
      </c>
      <c r="B357" t="s">
        <v>653</v>
      </c>
      <c r="C357">
        <f t="shared" si="35"/>
        <v>1</v>
      </c>
      <c r="D357">
        <v>1</v>
      </c>
      <c r="E357">
        <v>0</v>
      </c>
      <c r="F357">
        <v>1</v>
      </c>
      <c r="G357">
        <v>0</v>
      </c>
      <c r="H357">
        <f t="shared" si="30"/>
        <v>0</v>
      </c>
      <c r="I357">
        <v>2698</v>
      </c>
      <c r="J357">
        <v>2034</v>
      </c>
      <c r="K357">
        <f t="shared" si="31"/>
        <v>4732</v>
      </c>
      <c r="L357">
        <v>122</v>
      </c>
      <c r="M357">
        <f t="shared" si="32"/>
        <v>2.5781910397295009</v>
      </c>
      <c r="N357">
        <v>1</v>
      </c>
      <c r="O357">
        <f t="shared" si="34"/>
        <v>1</v>
      </c>
      <c r="P357" t="s">
        <v>1</v>
      </c>
    </row>
    <row r="358" spans="1:16" x14ac:dyDescent="0.35">
      <c r="A358" t="s">
        <v>58</v>
      </c>
      <c r="B358" t="s">
        <v>653</v>
      </c>
      <c r="C358">
        <f t="shared" si="35"/>
        <v>1</v>
      </c>
      <c r="D358">
        <v>1</v>
      </c>
      <c r="E358">
        <v>0</v>
      </c>
      <c r="F358">
        <v>1</v>
      </c>
      <c r="G358">
        <v>0</v>
      </c>
      <c r="H358">
        <f t="shared" si="30"/>
        <v>0</v>
      </c>
      <c r="I358">
        <v>2132</v>
      </c>
      <c r="J358">
        <v>1591</v>
      </c>
      <c r="K358">
        <f t="shared" si="31"/>
        <v>3723</v>
      </c>
      <c r="L358">
        <v>96</v>
      </c>
      <c r="M358">
        <f t="shared" si="32"/>
        <v>2.5785656728444803</v>
      </c>
      <c r="N358">
        <v>1</v>
      </c>
      <c r="O358">
        <f t="shared" si="34"/>
        <v>1</v>
      </c>
      <c r="P358" t="s">
        <v>1</v>
      </c>
    </row>
    <row r="359" spans="1:16" x14ac:dyDescent="0.35">
      <c r="A359" t="s">
        <v>47</v>
      </c>
      <c r="B359" t="s">
        <v>654</v>
      </c>
      <c r="C359">
        <f t="shared" si="35"/>
        <v>0</v>
      </c>
      <c r="D359">
        <v>1</v>
      </c>
      <c r="E359">
        <v>0</v>
      </c>
      <c r="F359">
        <v>0</v>
      </c>
      <c r="G359">
        <v>0</v>
      </c>
      <c r="H359">
        <f t="shared" si="30"/>
        <v>0</v>
      </c>
      <c r="I359">
        <v>3410</v>
      </c>
      <c r="J359">
        <v>0</v>
      </c>
      <c r="K359">
        <f t="shared" si="31"/>
        <v>3410</v>
      </c>
      <c r="L359">
        <v>88</v>
      </c>
      <c r="M359">
        <f t="shared" si="32"/>
        <v>2.5806451612903225</v>
      </c>
      <c r="N359">
        <v>1</v>
      </c>
      <c r="O359">
        <f t="shared" si="34"/>
        <v>1</v>
      </c>
      <c r="P359" t="s">
        <v>1</v>
      </c>
    </row>
    <row r="360" spans="1:16" x14ac:dyDescent="0.35">
      <c r="A360" t="s">
        <v>73</v>
      </c>
      <c r="B360" t="s">
        <v>653</v>
      </c>
      <c r="C360">
        <f t="shared" si="35"/>
        <v>1</v>
      </c>
      <c r="D360">
        <v>0</v>
      </c>
      <c r="E360">
        <v>1</v>
      </c>
      <c r="F360">
        <v>1</v>
      </c>
      <c r="G360">
        <v>2</v>
      </c>
      <c r="H360">
        <f t="shared" si="30"/>
        <v>0</v>
      </c>
      <c r="I360">
        <v>1875</v>
      </c>
      <c r="J360">
        <v>1875</v>
      </c>
      <c r="K360">
        <f t="shared" si="31"/>
        <v>3750</v>
      </c>
      <c r="L360">
        <v>97</v>
      </c>
      <c r="M360">
        <f t="shared" si="32"/>
        <v>2.5866666666666664</v>
      </c>
      <c r="N360">
        <v>1</v>
      </c>
      <c r="O360">
        <f t="shared" si="34"/>
        <v>1</v>
      </c>
      <c r="P360" t="s">
        <v>1</v>
      </c>
    </row>
    <row r="361" spans="1:16" x14ac:dyDescent="0.35">
      <c r="A361" t="s">
        <v>436</v>
      </c>
      <c r="B361" t="s">
        <v>680</v>
      </c>
      <c r="C361">
        <v>1</v>
      </c>
      <c r="D361">
        <v>1</v>
      </c>
      <c r="E361">
        <v>1</v>
      </c>
      <c r="F361">
        <v>1</v>
      </c>
      <c r="G361">
        <v>0</v>
      </c>
      <c r="H361">
        <f t="shared" si="30"/>
        <v>0</v>
      </c>
      <c r="I361">
        <v>2083</v>
      </c>
      <c r="J361">
        <v>4083</v>
      </c>
      <c r="K361">
        <f t="shared" si="31"/>
        <v>6166</v>
      </c>
      <c r="L361">
        <v>160</v>
      </c>
      <c r="M361">
        <f t="shared" si="32"/>
        <v>2.5948751216347712</v>
      </c>
      <c r="N361">
        <v>1</v>
      </c>
      <c r="O361">
        <f t="shared" si="34"/>
        <v>1</v>
      </c>
      <c r="P361" t="s">
        <v>1</v>
      </c>
    </row>
    <row r="362" spans="1:16" x14ac:dyDescent="0.35">
      <c r="A362" t="s">
        <v>250</v>
      </c>
      <c r="B362" t="s">
        <v>653</v>
      </c>
      <c r="C362">
        <f t="shared" ref="C362:C389" si="36">IF(B362=" male",1,0)</f>
        <v>1</v>
      </c>
      <c r="D362">
        <v>0</v>
      </c>
      <c r="E362">
        <v>0</v>
      </c>
      <c r="F362">
        <v>1</v>
      </c>
      <c r="G362">
        <v>3</v>
      </c>
      <c r="H362">
        <f t="shared" si="30"/>
        <v>1</v>
      </c>
      <c r="I362">
        <v>4931</v>
      </c>
      <c r="J362">
        <v>0</v>
      </c>
      <c r="K362">
        <f t="shared" si="31"/>
        <v>4931</v>
      </c>
      <c r="L362">
        <v>128</v>
      </c>
      <c r="M362">
        <f t="shared" si="32"/>
        <v>2.5958223484080309</v>
      </c>
      <c r="N362">
        <v>1</v>
      </c>
      <c r="O362">
        <f t="shared" si="34"/>
        <v>0</v>
      </c>
      <c r="P362" t="s">
        <v>3</v>
      </c>
    </row>
    <row r="363" spans="1:16" x14ac:dyDescent="0.35">
      <c r="A363" t="s">
        <v>139</v>
      </c>
      <c r="B363" t="s">
        <v>653</v>
      </c>
      <c r="C363">
        <f t="shared" si="36"/>
        <v>1</v>
      </c>
      <c r="D363">
        <v>1</v>
      </c>
      <c r="E363">
        <v>0</v>
      </c>
      <c r="F363">
        <v>1</v>
      </c>
      <c r="G363">
        <v>2</v>
      </c>
      <c r="H363">
        <f t="shared" si="30"/>
        <v>0</v>
      </c>
      <c r="I363">
        <v>5042</v>
      </c>
      <c r="J363">
        <v>2083</v>
      </c>
      <c r="K363">
        <f t="shared" si="31"/>
        <v>7125</v>
      </c>
      <c r="L363">
        <v>185</v>
      </c>
      <c r="M363">
        <f t="shared" si="32"/>
        <v>2.5964912280701755</v>
      </c>
      <c r="N363">
        <v>1</v>
      </c>
      <c r="O363">
        <f t="shared" si="34"/>
        <v>0</v>
      </c>
      <c r="P363" t="s">
        <v>3</v>
      </c>
    </row>
    <row r="364" spans="1:16" x14ac:dyDescent="0.35">
      <c r="A364" t="s">
        <v>366</v>
      </c>
      <c r="B364" t="s">
        <v>654</v>
      </c>
      <c r="C364">
        <f t="shared" si="36"/>
        <v>0</v>
      </c>
      <c r="D364">
        <v>1</v>
      </c>
      <c r="E364">
        <v>0</v>
      </c>
      <c r="F364">
        <v>0</v>
      </c>
      <c r="G364">
        <v>0</v>
      </c>
      <c r="H364">
        <f t="shared" si="30"/>
        <v>0</v>
      </c>
      <c r="I364">
        <v>6000</v>
      </c>
      <c r="J364">
        <v>0</v>
      </c>
      <c r="K364">
        <f t="shared" si="31"/>
        <v>6000</v>
      </c>
      <c r="L364">
        <v>156</v>
      </c>
      <c r="M364">
        <f t="shared" si="32"/>
        <v>2.6</v>
      </c>
      <c r="N364">
        <v>1</v>
      </c>
      <c r="O364">
        <f t="shared" si="34"/>
        <v>1</v>
      </c>
      <c r="P364" t="s">
        <v>1</v>
      </c>
    </row>
    <row r="365" spans="1:16" x14ac:dyDescent="0.35">
      <c r="A365" t="s">
        <v>513</v>
      </c>
      <c r="B365" t="s">
        <v>654</v>
      </c>
      <c r="C365">
        <f t="shared" si="36"/>
        <v>0</v>
      </c>
      <c r="D365">
        <v>1</v>
      </c>
      <c r="E365">
        <v>0</v>
      </c>
      <c r="F365">
        <v>0</v>
      </c>
      <c r="G365">
        <v>1</v>
      </c>
      <c r="H365">
        <f t="shared" si="30"/>
        <v>0</v>
      </c>
      <c r="I365">
        <v>3652</v>
      </c>
      <c r="J365">
        <v>0</v>
      </c>
      <c r="K365">
        <f t="shared" si="31"/>
        <v>3652</v>
      </c>
      <c r="L365">
        <v>95</v>
      </c>
      <c r="M365">
        <f t="shared" si="32"/>
        <v>2.6013143483023002</v>
      </c>
      <c r="N365">
        <v>1</v>
      </c>
      <c r="O365">
        <f t="shared" si="34"/>
        <v>1</v>
      </c>
      <c r="P365" t="s">
        <v>1</v>
      </c>
    </row>
    <row r="366" spans="1:16" x14ac:dyDescent="0.35">
      <c r="A366" t="s">
        <v>241</v>
      </c>
      <c r="B366" t="s">
        <v>653</v>
      </c>
      <c r="C366">
        <f t="shared" si="36"/>
        <v>1</v>
      </c>
      <c r="D366">
        <v>1</v>
      </c>
      <c r="E366">
        <v>0</v>
      </c>
      <c r="F366">
        <v>1</v>
      </c>
      <c r="G366">
        <v>1</v>
      </c>
      <c r="H366">
        <f t="shared" si="30"/>
        <v>0</v>
      </c>
      <c r="I366">
        <v>2882</v>
      </c>
      <c r="J366">
        <v>1843</v>
      </c>
      <c r="K366">
        <f t="shared" si="31"/>
        <v>4725</v>
      </c>
      <c r="L366">
        <v>123</v>
      </c>
      <c r="M366">
        <f t="shared" si="32"/>
        <v>2.6031746031746033</v>
      </c>
      <c r="N366">
        <v>1</v>
      </c>
      <c r="O366">
        <f t="shared" si="34"/>
        <v>1</v>
      </c>
      <c r="P366" t="s">
        <v>1</v>
      </c>
    </row>
    <row r="367" spans="1:16" hidden="1" x14ac:dyDescent="0.35">
      <c r="A367" t="s">
        <v>257</v>
      </c>
      <c r="B367" t="s">
        <v>653</v>
      </c>
      <c r="C367">
        <f t="shared" si="36"/>
        <v>1</v>
      </c>
      <c r="D367">
        <v>1</v>
      </c>
      <c r="E367">
        <v>0</v>
      </c>
      <c r="F367">
        <v>1</v>
      </c>
      <c r="G367">
        <v>3</v>
      </c>
      <c r="H367">
        <f t="shared" si="30"/>
        <v>1</v>
      </c>
      <c r="I367">
        <v>4333</v>
      </c>
      <c r="J367">
        <v>1811</v>
      </c>
      <c r="K367">
        <f t="shared" si="31"/>
        <v>6144</v>
      </c>
      <c r="L367">
        <v>160</v>
      </c>
      <c r="M367">
        <f t="shared" si="32"/>
        <v>2.604166666666667</v>
      </c>
      <c r="N367">
        <v>0</v>
      </c>
      <c r="O367">
        <f t="shared" si="34"/>
        <v>1</v>
      </c>
      <c r="P367" t="s">
        <v>1</v>
      </c>
    </row>
    <row r="368" spans="1:16" x14ac:dyDescent="0.35">
      <c r="A368" t="s">
        <v>358</v>
      </c>
      <c r="B368" t="s">
        <v>654</v>
      </c>
      <c r="C368">
        <f t="shared" si="36"/>
        <v>0</v>
      </c>
      <c r="D368">
        <v>1</v>
      </c>
      <c r="E368">
        <v>0</v>
      </c>
      <c r="F368">
        <v>0</v>
      </c>
      <c r="G368">
        <v>0</v>
      </c>
      <c r="H368">
        <f t="shared" si="30"/>
        <v>0</v>
      </c>
      <c r="I368">
        <v>2764</v>
      </c>
      <c r="J368">
        <v>1459</v>
      </c>
      <c r="K368">
        <f t="shared" si="31"/>
        <v>4223</v>
      </c>
      <c r="L368">
        <v>110</v>
      </c>
      <c r="M368">
        <f t="shared" si="32"/>
        <v>2.604783329386692</v>
      </c>
      <c r="N368">
        <v>1</v>
      </c>
      <c r="O368">
        <f t="shared" si="34"/>
        <v>1</v>
      </c>
      <c r="P368" t="s">
        <v>1</v>
      </c>
    </row>
    <row r="369" spans="1:16" x14ac:dyDescent="0.35">
      <c r="A369" t="s">
        <v>387</v>
      </c>
      <c r="B369" t="s">
        <v>654</v>
      </c>
      <c r="C369">
        <f t="shared" si="36"/>
        <v>0</v>
      </c>
      <c r="D369">
        <v>1</v>
      </c>
      <c r="E369">
        <v>1</v>
      </c>
      <c r="F369">
        <v>0</v>
      </c>
      <c r="G369">
        <v>0</v>
      </c>
      <c r="H369">
        <f t="shared" si="30"/>
        <v>0</v>
      </c>
      <c r="I369">
        <v>7441</v>
      </c>
      <c r="J369">
        <v>0</v>
      </c>
      <c r="K369">
        <f t="shared" si="31"/>
        <v>7441</v>
      </c>
      <c r="L369">
        <v>194</v>
      </c>
      <c r="M369">
        <f t="shared" si="32"/>
        <v>2.6071764547775835</v>
      </c>
      <c r="N369">
        <v>1</v>
      </c>
      <c r="O369">
        <f t="shared" si="34"/>
        <v>0</v>
      </c>
      <c r="P369" t="s">
        <v>3</v>
      </c>
    </row>
    <row r="370" spans="1:16" x14ac:dyDescent="0.35">
      <c r="A370" t="s">
        <v>474</v>
      </c>
      <c r="B370" t="s">
        <v>654</v>
      </c>
      <c r="C370">
        <f t="shared" si="36"/>
        <v>0</v>
      </c>
      <c r="D370">
        <v>1</v>
      </c>
      <c r="E370">
        <v>0</v>
      </c>
      <c r="F370">
        <v>0</v>
      </c>
      <c r="G370">
        <v>0</v>
      </c>
      <c r="H370">
        <f t="shared" si="30"/>
        <v>0</v>
      </c>
      <c r="I370">
        <v>645</v>
      </c>
      <c r="J370">
        <v>3683</v>
      </c>
      <c r="K370">
        <f t="shared" si="31"/>
        <v>4328</v>
      </c>
      <c r="L370">
        <v>113</v>
      </c>
      <c r="M370">
        <f t="shared" si="32"/>
        <v>2.6109057301293901</v>
      </c>
      <c r="N370">
        <v>1</v>
      </c>
      <c r="O370">
        <f t="shared" si="34"/>
        <v>1</v>
      </c>
      <c r="P370" t="s">
        <v>1</v>
      </c>
    </row>
    <row r="371" spans="1:16" hidden="1" x14ac:dyDescent="0.35">
      <c r="A371" t="s">
        <v>428</v>
      </c>
      <c r="B371" t="s">
        <v>653</v>
      </c>
      <c r="C371">
        <f t="shared" si="36"/>
        <v>1</v>
      </c>
      <c r="D371">
        <v>1</v>
      </c>
      <c r="E371">
        <v>0</v>
      </c>
      <c r="F371">
        <v>1</v>
      </c>
      <c r="G371">
        <v>0</v>
      </c>
      <c r="H371">
        <f t="shared" si="30"/>
        <v>0</v>
      </c>
      <c r="I371">
        <v>3948</v>
      </c>
      <c r="J371">
        <v>1733</v>
      </c>
      <c r="K371">
        <f t="shared" si="31"/>
        <v>5681</v>
      </c>
      <c r="L371">
        <v>149</v>
      </c>
      <c r="M371">
        <f t="shared" si="32"/>
        <v>2.6227776799859179</v>
      </c>
      <c r="N371">
        <v>0</v>
      </c>
      <c r="O371">
        <f t="shared" si="34"/>
        <v>0</v>
      </c>
      <c r="P371" t="s">
        <v>3</v>
      </c>
    </row>
    <row r="372" spans="1:16" x14ac:dyDescent="0.35">
      <c r="A372" t="s">
        <v>548</v>
      </c>
      <c r="B372" t="s">
        <v>653</v>
      </c>
      <c r="C372">
        <f t="shared" si="36"/>
        <v>1</v>
      </c>
      <c r="D372">
        <v>1</v>
      </c>
      <c r="E372">
        <v>0</v>
      </c>
      <c r="F372">
        <v>0</v>
      </c>
      <c r="G372">
        <v>0</v>
      </c>
      <c r="H372">
        <f t="shared" si="30"/>
        <v>0</v>
      </c>
      <c r="I372">
        <v>3182</v>
      </c>
      <c r="J372">
        <v>2917</v>
      </c>
      <c r="K372">
        <f t="shared" si="31"/>
        <v>6099</v>
      </c>
      <c r="L372">
        <v>161</v>
      </c>
      <c r="M372">
        <f t="shared" si="32"/>
        <v>2.6397770126250206</v>
      </c>
      <c r="N372">
        <v>1</v>
      </c>
      <c r="O372">
        <f t="shared" si="34"/>
        <v>1</v>
      </c>
      <c r="P372" t="s">
        <v>1</v>
      </c>
    </row>
    <row r="373" spans="1:16" hidden="1" x14ac:dyDescent="0.35">
      <c r="A373" t="s">
        <v>282</v>
      </c>
      <c r="B373" t="s">
        <v>654</v>
      </c>
      <c r="C373">
        <f t="shared" si="36"/>
        <v>0</v>
      </c>
      <c r="D373">
        <v>1</v>
      </c>
      <c r="E373">
        <v>0</v>
      </c>
      <c r="F373">
        <v>0</v>
      </c>
      <c r="G373">
        <v>2</v>
      </c>
      <c r="H373">
        <f t="shared" si="30"/>
        <v>0</v>
      </c>
      <c r="I373">
        <v>5417</v>
      </c>
      <c r="J373">
        <v>0</v>
      </c>
      <c r="K373">
        <f t="shared" si="31"/>
        <v>5417</v>
      </c>
      <c r="L373">
        <v>143</v>
      </c>
      <c r="M373">
        <f t="shared" si="32"/>
        <v>2.6398375484585563</v>
      </c>
      <c r="N373">
        <v>0</v>
      </c>
      <c r="O373">
        <f t="shared" si="34"/>
        <v>0</v>
      </c>
      <c r="P373" t="s">
        <v>3</v>
      </c>
    </row>
    <row r="374" spans="1:16" x14ac:dyDescent="0.35">
      <c r="A374" t="s">
        <v>291</v>
      </c>
      <c r="B374" t="s">
        <v>654</v>
      </c>
      <c r="C374">
        <f t="shared" si="36"/>
        <v>0</v>
      </c>
      <c r="D374">
        <v>1</v>
      </c>
      <c r="E374">
        <v>0</v>
      </c>
      <c r="F374">
        <v>0</v>
      </c>
      <c r="G374">
        <v>0</v>
      </c>
      <c r="H374">
        <f t="shared" si="30"/>
        <v>0</v>
      </c>
      <c r="I374">
        <v>5000</v>
      </c>
      <c r="J374">
        <v>0</v>
      </c>
      <c r="K374">
        <f t="shared" si="31"/>
        <v>5000</v>
      </c>
      <c r="L374">
        <v>132</v>
      </c>
      <c r="M374">
        <f t="shared" si="32"/>
        <v>2.64</v>
      </c>
      <c r="N374">
        <v>1</v>
      </c>
      <c r="O374">
        <f t="shared" si="34"/>
        <v>1</v>
      </c>
      <c r="P374" t="s">
        <v>1</v>
      </c>
    </row>
    <row r="375" spans="1:16" x14ac:dyDescent="0.35">
      <c r="A375" t="s">
        <v>110</v>
      </c>
      <c r="B375" t="s">
        <v>654</v>
      </c>
      <c r="C375">
        <f t="shared" si="36"/>
        <v>0</v>
      </c>
      <c r="D375">
        <v>1</v>
      </c>
      <c r="E375">
        <v>0</v>
      </c>
      <c r="F375">
        <v>1</v>
      </c>
      <c r="G375">
        <v>0</v>
      </c>
      <c r="H375">
        <f t="shared" si="30"/>
        <v>0</v>
      </c>
      <c r="I375">
        <v>2929</v>
      </c>
      <c r="J375">
        <v>2333</v>
      </c>
      <c r="K375">
        <f t="shared" si="31"/>
        <v>5262</v>
      </c>
      <c r="L375">
        <v>139</v>
      </c>
      <c r="M375">
        <f t="shared" si="32"/>
        <v>2.6415811478525275</v>
      </c>
      <c r="N375">
        <v>1</v>
      </c>
      <c r="O375">
        <f t="shared" si="34"/>
        <v>1</v>
      </c>
      <c r="P375" t="s">
        <v>1</v>
      </c>
    </row>
    <row r="376" spans="1:16" x14ac:dyDescent="0.35">
      <c r="A376" t="s">
        <v>221</v>
      </c>
      <c r="B376" t="s">
        <v>653</v>
      </c>
      <c r="C376">
        <f t="shared" si="36"/>
        <v>1</v>
      </c>
      <c r="D376">
        <v>1</v>
      </c>
      <c r="E376">
        <v>0</v>
      </c>
      <c r="F376">
        <v>1</v>
      </c>
      <c r="G376">
        <v>2</v>
      </c>
      <c r="H376">
        <f t="shared" si="30"/>
        <v>0</v>
      </c>
      <c r="I376">
        <v>6250</v>
      </c>
      <c r="J376">
        <v>1695</v>
      </c>
      <c r="K376">
        <f t="shared" si="31"/>
        <v>7945</v>
      </c>
      <c r="L376">
        <v>210</v>
      </c>
      <c r="M376">
        <f t="shared" si="32"/>
        <v>2.643171806167401</v>
      </c>
      <c r="N376">
        <v>1</v>
      </c>
      <c r="O376">
        <f t="shared" si="34"/>
        <v>1</v>
      </c>
      <c r="P376" t="s">
        <v>1</v>
      </c>
    </row>
    <row r="377" spans="1:16" hidden="1" x14ac:dyDescent="0.35">
      <c r="A377" t="s">
        <v>314</v>
      </c>
      <c r="B377" t="s">
        <v>653</v>
      </c>
      <c r="C377">
        <f t="shared" si="36"/>
        <v>1</v>
      </c>
      <c r="D377">
        <v>1</v>
      </c>
      <c r="E377">
        <v>0</v>
      </c>
      <c r="F377">
        <v>0</v>
      </c>
      <c r="G377">
        <v>0</v>
      </c>
      <c r="H377">
        <f t="shared" si="30"/>
        <v>0</v>
      </c>
      <c r="I377">
        <v>4917</v>
      </c>
      <c r="J377">
        <v>0</v>
      </c>
      <c r="K377">
        <f t="shared" si="31"/>
        <v>4917</v>
      </c>
      <c r="L377">
        <v>130</v>
      </c>
      <c r="M377">
        <f t="shared" si="32"/>
        <v>2.6438885499288181</v>
      </c>
      <c r="N377">
        <v>0</v>
      </c>
      <c r="O377">
        <f t="shared" si="34"/>
        <v>1</v>
      </c>
      <c r="P377" t="s">
        <v>1</v>
      </c>
    </row>
    <row r="378" spans="1:16" x14ac:dyDescent="0.35">
      <c r="A378" t="s">
        <v>532</v>
      </c>
      <c r="B378" t="s">
        <v>653</v>
      </c>
      <c r="C378">
        <f t="shared" si="36"/>
        <v>1</v>
      </c>
      <c r="D378">
        <v>1</v>
      </c>
      <c r="E378">
        <v>0</v>
      </c>
      <c r="F378">
        <v>1</v>
      </c>
      <c r="G378">
        <v>0</v>
      </c>
      <c r="H378">
        <f t="shared" si="30"/>
        <v>0</v>
      </c>
      <c r="I378">
        <v>5923</v>
      </c>
      <c r="J378">
        <v>2054</v>
      </c>
      <c r="K378">
        <f t="shared" si="31"/>
        <v>7977</v>
      </c>
      <c r="L378">
        <v>211</v>
      </c>
      <c r="M378">
        <f t="shared" si="32"/>
        <v>2.6451046759433368</v>
      </c>
      <c r="N378">
        <v>1</v>
      </c>
      <c r="O378">
        <f t="shared" si="34"/>
        <v>1</v>
      </c>
      <c r="P378" t="s">
        <v>1</v>
      </c>
    </row>
    <row r="379" spans="1:16" x14ac:dyDescent="0.35">
      <c r="A379" t="s">
        <v>167</v>
      </c>
      <c r="B379" t="s">
        <v>653</v>
      </c>
      <c r="C379">
        <f t="shared" si="36"/>
        <v>1</v>
      </c>
      <c r="D379">
        <v>0</v>
      </c>
      <c r="E379">
        <v>0</v>
      </c>
      <c r="F379">
        <v>1</v>
      </c>
      <c r="G379">
        <v>0</v>
      </c>
      <c r="H379">
        <f t="shared" si="30"/>
        <v>0</v>
      </c>
      <c r="I379">
        <v>1820</v>
      </c>
      <c r="J379">
        <v>1769</v>
      </c>
      <c r="K379">
        <f t="shared" si="31"/>
        <v>3589</v>
      </c>
      <c r="L379">
        <v>95</v>
      </c>
      <c r="M379">
        <f t="shared" si="32"/>
        <v>2.6469768737809973</v>
      </c>
      <c r="N379">
        <v>1</v>
      </c>
      <c r="O379">
        <f t="shared" si="34"/>
        <v>1</v>
      </c>
      <c r="P379" t="s">
        <v>1</v>
      </c>
    </row>
    <row r="380" spans="1:16" x14ac:dyDescent="0.35">
      <c r="A380" t="s">
        <v>54</v>
      </c>
      <c r="B380" t="s">
        <v>654</v>
      </c>
      <c r="C380">
        <f t="shared" si="36"/>
        <v>0</v>
      </c>
      <c r="D380">
        <v>1</v>
      </c>
      <c r="E380">
        <v>0</v>
      </c>
      <c r="F380">
        <v>0</v>
      </c>
      <c r="G380">
        <v>0</v>
      </c>
      <c r="H380">
        <f t="shared" si="30"/>
        <v>0</v>
      </c>
      <c r="I380">
        <v>4230</v>
      </c>
      <c r="J380">
        <v>0</v>
      </c>
      <c r="K380">
        <f t="shared" si="31"/>
        <v>4230</v>
      </c>
      <c r="L380">
        <v>112</v>
      </c>
      <c r="M380">
        <f t="shared" si="32"/>
        <v>2.6477541371158391</v>
      </c>
      <c r="N380">
        <v>1</v>
      </c>
      <c r="O380">
        <f t="shared" si="34"/>
        <v>0</v>
      </c>
      <c r="P380" t="s">
        <v>3</v>
      </c>
    </row>
    <row r="381" spans="1:16" x14ac:dyDescent="0.35">
      <c r="A381" t="s">
        <v>162</v>
      </c>
      <c r="B381" t="s">
        <v>653</v>
      </c>
      <c r="C381">
        <f t="shared" si="36"/>
        <v>1</v>
      </c>
      <c r="D381">
        <v>1</v>
      </c>
      <c r="E381">
        <v>0</v>
      </c>
      <c r="F381">
        <v>1</v>
      </c>
      <c r="G381">
        <v>0</v>
      </c>
      <c r="H381">
        <f t="shared" si="30"/>
        <v>0</v>
      </c>
      <c r="I381">
        <v>3707</v>
      </c>
      <c r="J381">
        <v>3166</v>
      </c>
      <c r="K381">
        <f t="shared" si="31"/>
        <v>6873</v>
      </c>
      <c r="L381">
        <v>182</v>
      </c>
      <c r="M381">
        <f t="shared" si="32"/>
        <v>2.6480430670740582</v>
      </c>
      <c r="N381">
        <v>1</v>
      </c>
      <c r="O381">
        <f t="shared" si="34"/>
        <v>1</v>
      </c>
      <c r="P381" t="s">
        <v>1</v>
      </c>
    </row>
    <row r="382" spans="1:16" x14ac:dyDescent="0.35">
      <c r="A382" t="s">
        <v>188</v>
      </c>
      <c r="B382" t="s">
        <v>653</v>
      </c>
      <c r="C382">
        <f t="shared" si="36"/>
        <v>1</v>
      </c>
      <c r="D382">
        <v>0</v>
      </c>
      <c r="E382">
        <v>0</v>
      </c>
      <c r="F382">
        <v>1</v>
      </c>
      <c r="G382">
        <v>0</v>
      </c>
      <c r="H382">
        <f t="shared" si="30"/>
        <v>0</v>
      </c>
      <c r="I382">
        <v>6033</v>
      </c>
      <c r="J382">
        <v>0</v>
      </c>
      <c r="K382">
        <f t="shared" si="31"/>
        <v>6033</v>
      </c>
      <c r="L382">
        <v>160</v>
      </c>
      <c r="M382">
        <f t="shared" si="32"/>
        <v>2.6520802254268192</v>
      </c>
      <c r="N382">
        <v>1</v>
      </c>
      <c r="O382">
        <f t="shared" si="34"/>
        <v>0</v>
      </c>
      <c r="P382" t="s">
        <v>3</v>
      </c>
    </row>
    <row r="383" spans="1:16" x14ac:dyDescent="0.35">
      <c r="A383" t="s">
        <v>76</v>
      </c>
      <c r="B383" t="s">
        <v>653</v>
      </c>
      <c r="C383">
        <f t="shared" si="36"/>
        <v>1</v>
      </c>
      <c r="D383">
        <v>1</v>
      </c>
      <c r="E383">
        <v>1</v>
      </c>
      <c r="F383">
        <v>1</v>
      </c>
      <c r="G383">
        <v>3</v>
      </c>
      <c r="H383">
        <f t="shared" si="30"/>
        <v>1</v>
      </c>
      <c r="I383">
        <v>5266</v>
      </c>
      <c r="J383">
        <v>1774</v>
      </c>
      <c r="K383">
        <f t="shared" si="31"/>
        <v>7040</v>
      </c>
      <c r="L383">
        <v>187</v>
      </c>
      <c r="M383">
        <f t="shared" si="32"/>
        <v>2.65625</v>
      </c>
      <c r="N383">
        <v>1</v>
      </c>
      <c r="O383">
        <f t="shared" si="34"/>
        <v>1</v>
      </c>
      <c r="P383" t="s">
        <v>1</v>
      </c>
    </row>
    <row r="384" spans="1:16" x14ac:dyDescent="0.35">
      <c r="A384" t="s">
        <v>126</v>
      </c>
      <c r="B384" t="s">
        <v>653</v>
      </c>
      <c r="C384">
        <f t="shared" si="36"/>
        <v>1</v>
      </c>
      <c r="D384">
        <v>1</v>
      </c>
      <c r="E384">
        <v>0</v>
      </c>
      <c r="F384">
        <v>0</v>
      </c>
      <c r="G384">
        <v>0</v>
      </c>
      <c r="H384">
        <f t="shared" si="30"/>
        <v>0</v>
      </c>
      <c r="I384">
        <v>3865</v>
      </c>
      <c r="J384">
        <v>1640</v>
      </c>
      <c r="K384">
        <f t="shared" si="31"/>
        <v>5505</v>
      </c>
      <c r="L384">
        <v>146.5</v>
      </c>
      <c r="M384">
        <f t="shared" si="32"/>
        <v>2.6612170753860127</v>
      </c>
      <c r="N384">
        <v>1</v>
      </c>
      <c r="O384">
        <f t="shared" si="34"/>
        <v>1</v>
      </c>
      <c r="P384" t="s">
        <v>1</v>
      </c>
    </row>
    <row r="385" spans="1:16" x14ac:dyDescent="0.35">
      <c r="A385" t="s">
        <v>150</v>
      </c>
      <c r="B385" t="s">
        <v>653</v>
      </c>
      <c r="C385">
        <f t="shared" si="36"/>
        <v>1</v>
      </c>
      <c r="D385">
        <v>1</v>
      </c>
      <c r="E385">
        <v>0</v>
      </c>
      <c r="F385">
        <v>0</v>
      </c>
      <c r="G385">
        <v>0</v>
      </c>
      <c r="H385">
        <f t="shared" si="30"/>
        <v>0</v>
      </c>
      <c r="I385">
        <v>9166</v>
      </c>
      <c r="J385">
        <v>0</v>
      </c>
      <c r="K385">
        <f t="shared" si="31"/>
        <v>9166</v>
      </c>
      <c r="L385">
        <v>244</v>
      </c>
      <c r="M385">
        <f t="shared" si="32"/>
        <v>2.662011782675104</v>
      </c>
      <c r="N385">
        <v>1</v>
      </c>
      <c r="O385">
        <f t="shared" si="34"/>
        <v>0</v>
      </c>
      <c r="P385" t="s">
        <v>3</v>
      </c>
    </row>
    <row r="386" spans="1:16" x14ac:dyDescent="0.35">
      <c r="A386" t="s">
        <v>547</v>
      </c>
      <c r="B386" t="s">
        <v>653</v>
      </c>
      <c r="C386">
        <f t="shared" si="36"/>
        <v>1</v>
      </c>
      <c r="D386">
        <v>1</v>
      </c>
      <c r="E386">
        <v>0</v>
      </c>
      <c r="F386">
        <v>1</v>
      </c>
      <c r="G386">
        <v>1</v>
      </c>
      <c r="H386">
        <f t="shared" ref="H386:H449" si="37">IF(G386=3,1,0)</f>
        <v>0</v>
      </c>
      <c r="I386">
        <v>1782</v>
      </c>
      <c r="J386">
        <v>2232</v>
      </c>
      <c r="K386">
        <f t="shared" ref="K386:K449" si="38">I386+J386</f>
        <v>4014</v>
      </c>
      <c r="L386">
        <v>107</v>
      </c>
      <c r="M386">
        <f t="shared" ref="M386:M449" si="39">(L386/K386)*100</f>
        <v>2.6656701544593919</v>
      </c>
      <c r="N386">
        <v>1</v>
      </c>
      <c r="O386">
        <f t="shared" si="34"/>
        <v>1</v>
      </c>
      <c r="P386" t="s">
        <v>1</v>
      </c>
    </row>
    <row r="387" spans="1:16" x14ac:dyDescent="0.35">
      <c r="A387" t="s">
        <v>153</v>
      </c>
      <c r="B387" t="s">
        <v>653</v>
      </c>
      <c r="C387">
        <f t="shared" si="36"/>
        <v>1</v>
      </c>
      <c r="D387">
        <v>1</v>
      </c>
      <c r="E387">
        <v>0</v>
      </c>
      <c r="F387">
        <v>1</v>
      </c>
      <c r="G387">
        <v>1</v>
      </c>
      <c r="H387">
        <f t="shared" si="37"/>
        <v>0</v>
      </c>
      <c r="I387">
        <v>6000</v>
      </c>
      <c r="J387">
        <v>0</v>
      </c>
      <c r="K387">
        <f t="shared" si="38"/>
        <v>6000</v>
      </c>
      <c r="L387">
        <v>160</v>
      </c>
      <c r="M387">
        <f t="shared" si="39"/>
        <v>2.666666666666667</v>
      </c>
      <c r="N387">
        <v>1</v>
      </c>
      <c r="O387">
        <f t="shared" si="34"/>
        <v>1</v>
      </c>
      <c r="P387" t="s">
        <v>1</v>
      </c>
    </row>
    <row r="388" spans="1:16" x14ac:dyDescent="0.35">
      <c r="A388" t="s">
        <v>413</v>
      </c>
      <c r="B388" t="s">
        <v>653</v>
      </c>
      <c r="C388">
        <f t="shared" si="36"/>
        <v>1</v>
      </c>
      <c r="D388">
        <v>1</v>
      </c>
      <c r="E388">
        <v>0</v>
      </c>
      <c r="F388">
        <v>0</v>
      </c>
      <c r="G388">
        <v>0</v>
      </c>
      <c r="H388">
        <f t="shared" si="37"/>
        <v>0</v>
      </c>
      <c r="I388">
        <v>3750</v>
      </c>
      <c r="J388">
        <v>0</v>
      </c>
      <c r="K388">
        <f t="shared" si="38"/>
        <v>3750</v>
      </c>
      <c r="L388">
        <v>100</v>
      </c>
      <c r="M388">
        <f t="shared" si="39"/>
        <v>2.666666666666667</v>
      </c>
      <c r="N388">
        <v>1</v>
      </c>
      <c r="O388">
        <f t="shared" ref="O388:O451" si="40">IF(P388="Y",1,0)</f>
        <v>1</v>
      </c>
      <c r="P388" t="s">
        <v>1</v>
      </c>
    </row>
    <row r="389" spans="1:16" x14ac:dyDescent="0.35">
      <c r="A389" t="s">
        <v>32</v>
      </c>
      <c r="B389" t="s">
        <v>653</v>
      </c>
      <c r="C389">
        <f t="shared" si="36"/>
        <v>1</v>
      </c>
      <c r="D389">
        <v>1</v>
      </c>
      <c r="E389">
        <v>0</v>
      </c>
      <c r="F389">
        <v>1</v>
      </c>
      <c r="G389">
        <v>1</v>
      </c>
      <c r="H389">
        <f t="shared" si="37"/>
        <v>0</v>
      </c>
      <c r="I389">
        <v>4166</v>
      </c>
      <c r="J389">
        <v>3369</v>
      </c>
      <c r="K389">
        <f t="shared" si="38"/>
        <v>7535</v>
      </c>
      <c r="L389">
        <v>201</v>
      </c>
      <c r="M389">
        <f t="shared" si="39"/>
        <v>2.6675514266755145</v>
      </c>
      <c r="N389">
        <v>1</v>
      </c>
      <c r="O389">
        <f t="shared" si="40"/>
        <v>0</v>
      </c>
      <c r="P389" t="s">
        <v>3</v>
      </c>
    </row>
    <row r="390" spans="1:16" x14ac:dyDescent="0.35">
      <c r="A390" t="s">
        <v>481</v>
      </c>
      <c r="B390" t="s">
        <v>680</v>
      </c>
      <c r="C390">
        <v>1</v>
      </c>
      <c r="D390">
        <v>1</v>
      </c>
      <c r="E390">
        <v>0</v>
      </c>
      <c r="F390">
        <v>0</v>
      </c>
      <c r="G390">
        <v>0</v>
      </c>
      <c r="H390">
        <f t="shared" si="37"/>
        <v>0</v>
      </c>
      <c r="I390">
        <v>3583</v>
      </c>
      <c r="J390">
        <v>0</v>
      </c>
      <c r="K390">
        <f t="shared" si="38"/>
        <v>3583</v>
      </c>
      <c r="L390">
        <v>96</v>
      </c>
      <c r="M390">
        <f t="shared" si="39"/>
        <v>2.6793190064192016</v>
      </c>
      <c r="N390">
        <v>1</v>
      </c>
      <c r="O390">
        <f t="shared" si="40"/>
        <v>0</v>
      </c>
      <c r="P390" t="s">
        <v>3</v>
      </c>
    </row>
    <row r="391" spans="1:16" x14ac:dyDescent="0.35">
      <c r="A391" t="s">
        <v>317</v>
      </c>
      <c r="B391" t="s">
        <v>654</v>
      </c>
      <c r="C391">
        <f t="shared" ref="C391:C428" si="41">IF(B391=" male",1,0)</f>
        <v>0</v>
      </c>
      <c r="D391">
        <v>1</v>
      </c>
      <c r="E391">
        <v>0</v>
      </c>
      <c r="F391">
        <v>0</v>
      </c>
      <c r="G391">
        <v>0</v>
      </c>
      <c r="H391">
        <f t="shared" si="37"/>
        <v>0</v>
      </c>
      <c r="I391">
        <v>2500</v>
      </c>
      <c r="J391">
        <v>0</v>
      </c>
      <c r="K391">
        <f t="shared" si="38"/>
        <v>2500</v>
      </c>
      <c r="L391">
        <v>67</v>
      </c>
      <c r="M391">
        <f t="shared" si="39"/>
        <v>2.68</v>
      </c>
      <c r="N391">
        <v>1</v>
      </c>
      <c r="O391">
        <f t="shared" si="40"/>
        <v>1</v>
      </c>
      <c r="P391" t="s">
        <v>1</v>
      </c>
    </row>
    <row r="392" spans="1:16" x14ac:dyDescent="0.35">
      <c r="A392" t="s">
        <v>535</v>
      </c>
      <c r="B392" t="s">
        <v>653</v>
      </c>
      <c r="C392">
        <f t="shared" si="41"/>
        <v>1</v>
      </c>
      <c r="D392">
        <v>0</v>
      </c>
      <c r="E392">
        <v>0</v>
      </c>
      <c r="F392">
        <v>1</v>
      </c>
      <c r="G392">
        <v>0</v>
      </c>
      <c r="H392">
        <f t="shared" si="37"/>
        <v>0</v>
      </c>
      <c r="I392">
        <v>4467</v>
      </c>
      <c r="J392">
        <v>0</v>
      </c>
      <c r="K392">
        <f t="shared" si="38"/>
        <v>4467</v>
      </c>
      <c r="L392">
        <v>120</v>
      </c>
      <c r="M392">
        <f t="shared" si="39"/>
        <v>2.6863666890530555</v>
      </c>
      <c r="N392">
        <v>1</v>
      </c>
      <c r="O392">
        <f t="shared" si="40"/>
        <v>1</v>
      </c>
      <c r="P392" t="s">
        <v>1</v>
      </c>
    </row>
    <row r="393" spans="1:16" x14ac:dyDescent="0.35">
      <c r="A393" t="s">
        <v>262</v>
      </c>
      <c r="B393" t="s">
        <v>653</v>
      </c>
      <c r="C393">
        <f t="shared" si="41"/>
        <v>1</v>
      </c>
      <c r="D393">
        <v>1</v>
      </c>
      <c r="E393">
        <v>0</v>
      </c>
      <c r="F393">
        <v>0</v>
      </c>
      <c r="G393">
        <v>0</v>
      </c>
      <c r="H393">
        <f t="shared" si="37"/>
        <v>0</v>
      </c>
      <c r="I393">
        <v>2833</v>
      </c>
      <c r="J393">
        <v>1857</v>
      </c>
      <c r="K393">
        <f t="shared" si="38"/>
        <v>4690</v>
      </c>
      <c r="L393">
        <v>126</v>
      </c>
      <c r="M393">
        <f t="shared" si="39"/>
        <v>2.6865671641791042</v>
      </c>
      <c r="N393">
        <v>1</v>
      </c>
      <c r="O393">
        <f t="shared" si="40"/>
        <v>1</v>
      </c>
      <c r="P393" t="s">
        <v>1</v>
      </c>
    </row>
    <row r="394" spans="1:16" x14ac:dyDescent="0.35">
      <c r="A394" t="s">
        <v>514</v>
      </c>
      <c r="B394" t="s">
        <v>653</v>
      </c>
      <c r="C394">
        <f t="shared" si="41"/>
        <v>1</v>
      </c>
      <c r="D394">
        <v>0</v>
      </c>
      <c r="E394">
        <v>0</v>
      </c>
      <c r="F394">
        <v>1</v>
      </c>
      <c r="G394">
        <v>1</v>
      </c>
      <c r="H394">
        <f t="shared" si="37"/>
        <v>0</v>
      </c>
      <c r="I394">
        <v>2239</v>
      </c>
      <c r="J394">
        <v>2524</v>
      </c>
      <c r="K394">
        <f t="shared" si="38"/>
        <v>4763</v>
      </c>
      <c r="L394">
        <v>128</v>
      </c>
      <c r="M394">
        <f t="shared" si="39"/>
        <v>2.6873819021625023</v>
      </c>
      <c r="N394">
        <v>1</v>
      </c>
      <c r="O394">
        <f t="shared" si="40"/>
        <v>1</v>
      </c>
      <c r="P394" t="s">
        <v>1</v>
      </c>
    </row>
    <row r="395" spans="1:16" x14ac:dyDescent="0.35">
      <c r="A395" t="s">
        <v>324</v>
      </c>
      <c r="B395" t="s">
        <v>653</v>
      </c>
      <c r="C395">
        <f t="shared" si="41"/>
        <v>1</v>
      </c>
      <c r="D395">
        <v>1</v>
      </c>
      <c r="E395">
        <v>0</v>
      </c>
      <c r="F395">
        <v>1</v>
      </c>
      <c r="G395">
        <v>1</v>
      </c>
      <c r="H395">
        <f t="shared" si="37"/>
        <v>0</v>
      </c>
      <c r="I395">
        <v>5250</v>
      </c>
      <c r="J395">
        <v>688</v>
      </c>
      <c r="K395">
        <f t="shared" si="38"/>
        <v>5938</v>
      </c>
      <c r="L395">
        <v>160</v>
      </c>
      <c r="M395">
        <f t="shared" si="39"/>
        <v>2.6945099360053888</v>
      </c>
      <c r="N395">
        <v>1</v>
      </c>
      <c r="O395">
        <f t="shared" si="40"/>
        <v>1</v>
      </c>
      <c r="P395" t="s">
        <v>1</v>
      </c>
    </row>
    <row r="396" spans="1:16" hidden="1" x14ac:dyDescent="0.35">
      <c r="A396" t="s">
        <v>176</v>
      </c>
      <c r="B396" t="s">
        <v>653</v>
      </c>
      <c r="C396">
        <f t="shared" si="41"/>
        <v>1</v>
      </c>
      <c r="D396">
        <v>0</v>
      </c>
      <c r="E396">
        <v>0</v>
      </c>
      <c r="F396">
        <v>0</v>
      </c>
      <c r="G396">
        <v>0</v>
      </c>
      <c r="H396">
        <f t="shared" si="37"/>
        <v>0</v>
      </c>
      <c r="I396">
        <v>2333</v>
      </c>
      <c r="J396">
        <v>1451</v>
      </c>
      <c r="K396">
        <f t="shared" si="38"/>
        <v>3784</v>
      </c>
      <c r="L396">
        <v>102</v>
      </c>
      <c r="M396">
        <f t="shared" si="39"/>
        <v>2.6955602536997887</v>
      </c>
      <c r="N396">
        <v>0</v>
      </c>
      <c r="O396">
        <f t="shared" si="40"/>
        <v>0</v>
      </c>
      <c r="P396" t="s">
        <v>3</v>
      </c>
    </row>
    <row r="397" spans="1:16" x14ac:dyDescent="0.35">
      <c r="A397" t="s">
        <v>386</v>
      </c>
      <c r="B397" t="s">
        <v>654</v>
      </c>
      <c r="C397">
        <f t="shared" si="41"/>
        <v>0</v>
      </c>
      <c r="D397">
        <v>0</v>
      </c>
      <c r="E397">
        <v>0</v>
      </c>
      <c r="F397">
        <v>0</v>
      </c>
      <c r="G397">
        <v>0</v>
      </c>
      <c r="H397">
        <f t="shared" si="37"/>
        <v>0</v>
      </c>
      <c r="I397">
        <v>1963</v>
      </c>
      <c r="J397">
        <v>0</v>
      </c>
      <c r="K397">
        <f t="shared" si="38"/>
        <v>1963</v>
      </c>
      <c r="L397">
        <v>53</v>
      </c>
      <c r="M397">
        <f t="shared" si="39"/>
        <v>2.6999490575649516</v>
      </c>
      <c r="N397">
        <v>1</v>
      </c>
      <c r="O397">
        <f t="shared" si="40"/>
        <v>1</v>
      </c>
      <c r="P397" t="s">
        <v>1</v>
      </c>
    </row>
    <row r="398" spans="1:16" hidden="1" x14ac:dyDescent="0.35">
      <c r="A398" t="s">
        <v>215</v>
      </c>
      <c r="B398" t="s">
        <v>653</v>
      </c>
      <c r="C398">
        <f t="shared" si="41"/>
        <v>1</v>
      </c>
      <c r="D398">
        <v>1</v>
      </c>
      <c r="E398">
        <v>0</v>
      </c>
      <c r="F398">
        <v>1</v>
      </c>
      <c r="G398">
        <v>0</v>
      </c>
      <c r="H398">
        <f t="shared" si="37"/>
        <v>0</v>
      </c>
      <c r="I398">
        <v>2221</v>
      </c>
      <c r="J398">
        <v>0</v>
      </c>
      <c r="K398">
        <f t="shared" si="38"/>
        <v>2221</v>
      </c>
      <c r="L398">
        <v>60</v>
      </c>
      <c r="M398">
        <f t="shared" si="39"/>
        <v>2.70148581719946</v>
      </c>
      <c r="N398">
        <v>0</v>
      </c>
      <c r="O398">
        <f t="shared" si="40"/>
        <v>0</v>
      </c>
      <c r="P398" t="s">
        <v>3</v>
      </c>
    </row>
    <row r="399" spans="1:16" x14ac:dyDescent="0.35">
      <c r="A399" t="s">
        <v>23</v>
      </c>
      <c r="B399" t="s">
        <v>653</v>
      </c>
      <c r="C399">
        <f t="shared" si="41"/>
        <v>1</v>
      </c>
      <c r="D399">
        <v>1</v>
      </c>
      <c r="E399">
        <v>0</v>
      </c>
      <c r="F399">
        <v>1</v>
      </c>
      <c r="G399">
        <v>1</v>
      </c>
      <c r="H399">
        <f t="shared" si="37"/>
        <v>0</v>
      </c>
      <c r="I399">
        <v>5955</v>
      </c>
      <c r="J399">
        <v>5625</v>
      </c>
      <c r="K399">
        <f t="shared" si="38"/>
        <v>11580</v>
      </c>
      <c r="L399">
        <v>315</v>
      </c>
      <c r="M399">
        <f t="shared" si="39"/>
        <v>2.7202072538860103</v>
      </c>
      <c r="N399">
        <v>1</v>
      </c>
      <c r="O399">
        <f t="shared" si="40"/>
        <v>1</v>
      </c>
      <c r="P399" t="s">
        <v>1</v>
      </c>
    </row>
    <row r="400" spans="1:16" hidden="1" x14ac:dyDescent="0.35">
      <c r="A400" t="s">
        <v>446</v>
      </c>
      <c r="B400" t="s">
        <v>653</v>
      </c>
      <c r="C400">
        <f t="shared" si="41"/>
        <v>1</v>
      </c>
      <c r="D400">
        <v>0</v>
      </c>
      <c r="E400">
        <v>0</v>
      </c>
      <c r="F400">
        <v>1</v>
      </c>
      <c r="G400">
        <v>1</v>
      </c>
      <c r="H400">
        <f t="shared" si="37"/>
        <v>0</v>
      </c>
      <c r="I400">
        <v>2653</v>
      </c>
      <c r="J400">
        <v>1500</v>
      </c>
      <c r="K400">
        <f t="shared" si="38"/>
        <v>4153</v>
      </c>
      <c r="L400">
        <v>113</v>
      </c>
      <c r="M400">
        <f t="shared" si="39"/>
        <v>2.7209246327955694</v>
      </c>
      <c r="N400">
        <v>0</v>
      </c>
      <c r="O400">
        <f t="shared" si="40"/>
        <v>0</v>
      </c>
      <c r="P400" t="s">
        <v>3</v>
      </c>
    </row>
    <row r="401" spans="1:16" x14ac:dyDescent="0.35">
      <c r="A401" t="s">
        <v>20</v>
      </c>
      <c r="B401" t="s">
        <v>653</v>
      </c>
      <c r="C401">
        <f t="shared" si="41"/>
        <v>1</v>
      </c>
      <c r="D401">
        <v>0</v>
      </c>
      <c r="E401">
        <v>0</v>
      </c>
      <c r="F401">
        <v>1</v>
      </c>
      <c r="G401">
        <v>0</v>
      </c>
      <c r="H401">
        <f t="shared" si="37"/>
        <v>0</v>
      </c>
      <c r="I401">
        <v>4887</v>
      </c>
      <c r="J401">
        <v>0</v>
      </c>
      <c r="K401">
        <f t="shared" si="38"/>
        <v>4887</v>
      </c>
      <c r="L401">
        <v>133</v>
      </c>
      <c r="M401">
        <f t="shared" si="39"/>
        <v>2.7215060364231634</v>
      </c>
      <c r="N401">
        <v>1</v>
      </c>
      <c r="O401">
        <f t="shared" si="40"/>
        <v>0</v>
      </c>
      <c r="P401" t="s">
        <v>3</v>
      </c>
    </row>
    <row r="402" spans="1:16" x14ac:dyDescent="0.35">
      <c r="A402" t="s">
        <v>451</v>
      </c>
      <c r="B402" t="s">
        <v>653</v>
      </c>
      <c r="C402">
        <f t="shared" si="41"/>
        <v>1</v>
      </c>
      <c r="D402">
        <v>1</v>
      </c>
      <c r="E402">
        <v>0</v>
      </c>
      <c r="F402">
        <v>1</v>
      </c>
      <c r="G402">
        <v>2</v>
      </c>
      <c r="H402">
        <f t="shared" si="37"/>
        <v>0</v>
      </c>
      <c r="I402">
        <v>6700</v>
      </c>
      <c r="J402">
        <v>1750</v>
      </c>
      <c r="K402">
        <f t="shared" si="38"/>
        <v>8450</v>
      </c>
      <c r="L402">
        <v>230</v>
      </c>
      <c r="M402">
        <f t="shared" si="39"/>
        <v>2.72189349112426</v>
      </c>
      <c r="N402">
        <v>1</v>
      </c>
      <c r="O402">
        <f t="shared" si="40"/>
        <v>1</v>
      </c>
      <c r="P402" t="s">
        <v>1</v>
      </c>
    </row>
    <row r="403" spans="1:16" x14ac:dyDescent="0.35">
      <c r="A403" t="s">
        <v>201</v>
      </c>
      <c r="B403" t="s">
        <v>654</v>
      </c>
      <c r="C403">
        <f t="shared" si="41"/>
        <v>0</v>
      </c>
      <c r="D403">
        <v>0</v>
      </c>
      <c r="E403">
        <v>0</v>
      </c>
      <c r="F403">
        <v>0</v>
      </c>
      <c r="G403">
        <v>0</v>
      </c>
      <c r="H403">
        <f t="shared" si="37"/>
        <v>0</v>
      </c>
      <c r="I403">
        <v>4408</v>
      </c>
      <c r="J403">
        <v>0</v>
      </c>
      <c r="K403">
        <f t="shared" si="38"/>
        <v>4408</v>
      </c>
      <c r="L403">
        <v>120</v>
      </c>
      <c r="M403">
        <f t="shared" si="39"/>
        <v>2.7223230490018149</v>
      </c>
      <c r="N403">
        <v>1</v>
      </c>
      <c r="O403">
        <f t="shared" si="40"/>
        <v>1</v>
      </c>
      <c r="P403" t="s">
        <v>1</v>
      </c>
    </row>
    <row r="404" spans="1:16" x14ac:dyDescent="0.35">
      <c r="A404" t="s">
        <v>346</v>
      </c>
      <c r="B404" t="s">
        <v>653</v>
      </c>
      <c r="C404">
        <f t="shared" si="41"/>
        <v>1</v>
      </c>
      <c r="D404">
        <v>1</v>
      </c>
      <c r="E404">
        <v>0</v>
      </c>
      <c r="F404">
        <v>1</v>
      </c>
      <c r="G404">
        <v>2</v>
      </c>
      <c r="H404">
        <f t="shared" si="37"/>
        <v>0</v>
      </c>
      <c r="I404">
        <v>5000</v>
      </c>
      <c r="J404">
        <v>3667</v>
      </c>
      <c r="K404">
        <f t="shared" si="38"/>
        <v>8667</v>
      </c>
      <c r="L404">
        <v>236</v>
      </c>
      <c r="M404">
        <f t="shared" si="39"/>
        <v>2.7229721933771778</v>
      </c>
      <c r="N404">
        <v>1</v>
      </c>
      <c r="O404">
        <f t="shared" si="40"/>
        <v>1</v>
      </c>
      <c r="P404" t="s">
        <v>1</v>
      </c>
    </row>
    <row r="405" spans="1:16" x14ac:dyDescent="0.35">
      <c r="A405" t="s">
        <v>554</v>
      </c>
      <c r="B405" t="s">
        <v>653</v>
      </c>
      <c r="C405">
        <f t="shared" si="41"/>
        <v>1</v>
      </c>
      <c r="D405">
        <v>1</v>
      </c>
      <c r="E405">
        <v>0</v>
      </c>
      <c r="F405">
        <v>1</v>
      </c>
      <c r="G405">
        <v>0</v>
      </c>
      <c r="H405">
        <f t="shared" si="37"/>
        <v>0</v>
      </c>
      <c r="I405">
        <v>2297</v>
      </c>
      <c r="J405">
        <v>1522</v>
      </c>
      <c r="K405">
        <f t="shared" si="38"/>
        <v>3819</v>
      </c>
      <c r="L405">
        <v>104</v>
      </c>
      <c r="M405">
        <f t="shared" si="39"/>
        <v>2.7232259753862267</v>
      </c>
      <c r="N405">
        <v>1</v>
      </c>
      <c r="O405">
        <f t="shared" si="40"/>
        <v>1</v>
      </c>
      <c r="P405" t="s">
        <v>1</v>
      </c>
    </row>
    <row r="406" spans="1:16" hidden="1" x14ac:dyDescent="0.35">
      <c r="A406" t="s">
        <v>64</v>
      </c>
      <c r="B406" t="s">
        <v>653</v>
      </c>
      <c r="C406">
        <f t="shared" si="41"/>
        <v>1</v>
      </c>
      <c r="D406">
        <v>0</v>
      </c>
      <c r="E406">
        <v>1</v>
      </c>
      <c r="F406">
        <v>1</v>
      </c>
      <c r="G406">
        <v>0</v>
      </c>
      <c r="H406">
        <f t="shared" si="37"/>
        <v>0</v>
      </c>
      <c r="I406">
        <v>2609</v>
      </c>
      <c r="J406">
        <v>3449</v>
      </c>
      <c r="K406">
        <f t="shared" si="38"/>
        <v>6058</v>
      </c>
      <c r="L406">
        <v>165</v>
      </c>
      <c r="M406">
        <f t="shared" si="39"/>
        <v>2.7236711786068009</v>
      </c>
      <c r="N406">
        <v>0</v>
      </c>
      <c r="O406">
        <f t="shared" si="40"/>
        <v>0</v>
      </c>
      <c r="P406" t="s">
        <v>3</v>
      </c>
    </row>
    <row r="407" spans="1:16" x14ac:dyDescent="0.35">
      <c r="A407" t="s">
        <v>569</v>
      </c>
      <c r="B407" t="s">
        <v>653</v>
      </c>
      <c r="C407">
        <f t="shared" si="41"/>
        <v>1</v>
      </c>
      <c r="D407">
        <v>0</v>
      </c>
      <c r="E407">
        <v>0</v>
      </c>
      <c r="F407">
        <v>1</v>
      </c>
      <c r="G407">
        <v>0</v>
      </c>
      <c r="H407">
        <f t="shared" si="37"/>
        <v>0</v>
      </c>
      <c r="I407">
        <v>2894</v>
      </c>
      <c r="J407">
        <v>2792</v>
      </c>
      <c r="K407">
        <f t="shared" si="38"/>
        <v>5686</v>
      </c>
      <c r="L407">
        <v>155</v>
      </c>
      <c r="M407">
        <f t="shared" si="39"/>
        <v>2.725993668659866</v>
      </c>
      <c r="N407">
        <v>1</v>
      </c>
      <c r="O407">
        <f t="shared" si="40"/>
        <v>1</v>
      </c>
      <c r="P407" t="s">
        <v>1</v>
      </c>
    </row>
    <row r="408" spans="1:16" x14ac:dyDescent="0.35">
      <c r="A408" t="s">
        <v>461</v>
      </c>
      <c r="B408" t="s">
        <v>653</v>
      </c>
      <c r="C408">
        <f t="shared" si="41"/>
        <v>1</v>
      </c>
      <c r="D408">
        <v>1</v>
      </c>
      <c r="E408">
        <v>0</v>
      </c>
      <c r="F408">
        <v>1</v>
      </c>
      <c r="G408">
        <v>1</v>
      </c>
      <c r="H408">
        <f t="shared" si="37"/>
        <v>0</v>
      </c>
      <c r="I408">
        <v>18333</v>
      </c>
      <c r="J408">
        <v>0</v>
      </c>
      <c r="K408">
        <f t="shared" si="38"/>
        <v>18333</v>
      </c>
      <c r="L408">
        <v>500</v>
      </c>
      <c r="M408">
        <f t="shared" si="39"/>
        <v>2.7273223149511807</v>
      </c>
      <c r="N408">
        <v>1</v>
      </c>
      <c r="O408">
        <f t="shared" si="40"/>
        <v>0</v>
      </c>
      <c r="P408" t="s">
        <v>3</v>
      </c>
    </row>
    <row r="409" spans="1:16" x14ac:dyDescent="0.35">
      <c r="A409" t="s">
        <v>328</v>
      </c>
      <c r="B409" t="s">
        <v>653</v>
      </c>
      <c r="C409">
        <f t="shared" si="41"/>
        <v>1</v>
      </c>
      <c r="D409">
        <v>0</v>
      </c>
      <c r="E409">
        <v>0</v>
      </c>
      <c r="F409">
        <v>1</v>
      </c>
      <c r="G409">
        <v>1</v>
      </c>
      <c r="H409">
        <f t="shared" si="37"/>
        <v>0</v>
      </c>
      <c r="I409">
        <v>4554</v>
      </c>
      <c r="J409">
        <v>1229</v>
      </c>
      <c r="K409">
        <f t="shared" si="38"/>
        <v>5783</v>
      </c>
      <c r="L409">
        <v>158</v>
      </c>
      <c r="M409">
        <f t="shared" si="39"/>
        <v>2.73214594501124</v>
      </c>
      <c r="N409">
        <v>1</v>
      </c>
      <c r="O409">
        <f t="shared" si="40"/>
        <v>1</v>
      </c>
      <c r="P409" t="s">
        <v>1</v>
      </c>
    </row>
    <row r="410" spans="1:16" x14ac:dyDescent="0.35">
      <c r="A410" t="s">
        <v>79</v>
      </c>
      <c r="B410" t="s">
        <v>653</v>
      </c>
      <c r="C410">
        <f t="shared" si="41"/>
        <v>1</v>
      </c>
      <c r="D410">
        <v>1</v>
      </c>
      <c r="E410">
        <v>1</v>
      </c>
      <c r="F410">
        <v>1</v>
      </c>
      <c r="G410">
        <v>1</v>
      </c>
      <c r="H410">
        <f t="shared" si="37"/>
        <v>0</v>
      </c>
      <c r="I410">
        <v>1000</v>
      </c>
      <c r="J410">
        <v>3022</v>
      </c>
      <c r="K410">
        <f t="shared" si="38"/>
        <v>4022</v>
      </c>
      <c r="L410">
        <v>110</v>
      </c>
      <c r="M410">
        <f t="shared" si="39"/>
        <v>2.7349577324714072</v>
      </c>
      <c r="N410">
        <v>1</v>
      </c>
      <c r="O410">
        <f t="shared" si="40"/>
        <v>0</v>
      </c>
      <c r="P410" t="s">
        <v>3</v>
      </c>
    </row>
    <row r="411" spans="1:16" hidden="1" x14ac:dyDescent="0.35">
      <c r="A411" t="s">
        <v>207</v>
      </c>
      <c r="B411" t="s">
        <v>653</v>
      </c>
      <c r="C411">
        <f t="shared" si="41"/>
        <v>1</v>
      </c>
      <c r="D411">
        <v>1</v>
      </c>
      <c r="E411">
        <v>0</v>
      </c>
      <c r="F411">
        <v>1</v>
      </c>
      <c r="G411">
        <v>3</v>
      </c>
      <c r="H411">
        <f t="shared" si="37"/>
        <v>1</v>
      </c>
      <c r="I411">
        <v>3430</v>
      </c>
      <c r="J411">
        <v>1250</v>
      </c>
      <c r="K411">
        <f t="shared" si="38"/>
        <v>4680</v>
      </c>
      <c r="L411">
        <v>128</v>
      </c>
      <c r="M411">
        <f t="shared" si="39"/>
        <v>2.7350427350427351</v>
      </c>
      <c r="N411">
        <v>0</v>
      </c>
      <c r="O411">
        <f t="shared" si="40"/>
        <v>0</v>
      </c>
      <c r="P411" t="s">
        <v>3</v>
      </c>
    </row>
    <row r="412" spans="1:16" x14ac:dyDescent="0.35">
      <c r="A412" t="s">
        <v>309</v>
      </c>
      <c r="B412" t="s">
        <v>653</v>
      </c>
      <c r="C412">
        <f t="shared" si="41"/>
        <v>1</v>
      </c>
      <c r="D412">
        <v>1</v>
      </c>
      <c r="E412">
        <v>0</v>
      </c>
      <c r="F412">
        <v>1</v>
      </c>
      <c r="G412">
        <v>3</v>
      </c>
      <c r="H412">
        <f t="shared" si="37"/>
        <v>1</v>
      </c>
      <c r="I412">
        <v>4342</v>
      </c>
      <c r="J412">
        <v>189</v>
      </c>
      <c r="K412">
        <f t="shared" si="38"/>
        <v>4531</v>
      </c>
      <c r="L412">
        <v>124</v>
      </c>
      <c r="M412">
        <f t="shared" si="39"/>
        <v>2.7367027146325316</v>
      </c>
      <c r="N412">
        <v>1</v>
      </c>
      <c r="O412">
        <f t="shared" si="40"/>
        <v>1</v>
      </c>
      <c r="P412" t="s">
        <v>1</v>
      </c>
    </row>
    <row r="413" spans="1:16" x14ac:dyDescent="0.35">
      <c r="A413" t="s">
        <v>122</v>
      </c>
      <c r="B413" t="s">
        <v>653</v>
      </c>
      <c r="C413">
        <f t="shared" si="41"/>
        <v>1</v>
      </c>
      <c r="D413">
        <v>1</v>
      </c>
      <c r="E413">
        <v>0</v>
      </c>
      <c r="F413">
        <v>1</v>
      </c>
      <c r="G413">
        <v>2</v>
      </c>
      <c r="H413">
        <f t="shared" si="37"/>
        <v>0</v>
      </c>
      <c r="I413">
        <v>2957</v>
      </c>
      <c r="J413">
        <v>0</v>
      </c>
      <c r="K413">
        <f t="shared" si="38"/>
        <v>2957</v>
      </c>
      <c r="L413">
        <v>81</v>
      </c>
      <c r="M413">
        <f t="shared" si="39"/>
        <v>2.7392627663172133</v>
      </c>
      <c r="N413">
        <v>1</v>
      </c>
      <c r="O413">
        <f t="shared" si="40"/>
        <v>1</v>
      </c>
      <c r="P413" t="s">
        <v>1</v>
      </c>
    </row>
    <row r="414" spans="1:16" x14ac:dyDescent="0.35">
      <c r="A414" t="s">
        <v>72</v>
      </c>
      <c r="B414" t="s">
        <v>653</v>
      </c>
      <c r="C414">
        <f t="shared" si="41"/>
        <v>1</v>
      </c>
      <c r="D414">
        <v>1</v>
      </c>
      <c r="E414">
        <v>0</v>
      </c>
      <c r="F414">
        <v>1</v>
      </c>
      <c r="G414">
        <v>0</v>
      </c>
      <c r="H414">
        <f t="shared" si="37"/>
        <v>0</v>
      </c>
      <c r="I414">
        <v>3208</v>
      </c>
      <c r="J414">
        <v>3066</v>
      </c>
      <c r="K414">
        <f t="shared" si="38"/>
        <v>6274</v>
      </c>
      <c r="L414">
        <v>172</v>
      </c>
      <c r="M414">
        <f t="shared" si="39"/>
        <v>2.7414727446605038</v>
      </c>
      <c r="N414">
        <v>1</v>
      </c>
      <c r="O414">
        <f t="shared" si="40"/>
        <v>1</v>
      </c>
      <c r="P414" t="s">
        <v>1</v>
      </c>
    </row>
    <row r="415" spans="1:16" x14ac:dyDescent="0.35">
      <c r="A415" t="s">
        <v>432</v>
      </c>
      <c r="B415" t="s">
        <v>653</v>
      </c>
      <c r="C415">
        <f t="shared" si="41"/>
        <v>1</v>
      </c>
      <c r="D415">
        <v>1</v>
      </c>
      <c r="E415">
        <v>0</v>
      </c>
      <c r="F415">
        <v>1</v>
      </c>
      <c r="G415">
        <v>0</v>
      </c>
      <c r="H415">
        <f t="shared" si="37"/>
        <v>0</v>
      </c>
      <c r="I415">
        <v>4301</v>
      </c>
      <c r="J415">
        <v>0</v>
      </c>
      <c r="K415">
        <f t="shared" si="38"/>
        <v>4301</v>
      </c>
      <c r="L415">
        <v>118</v>
      </c>
      <c r="M415">
        <f t="shared" si="39"/>
        <v>2.7435480120902116</v>
      </c>
      <c r="N415">
        <v>1</v>
      </c>
      <c r="O415">
        <f t="shared" si="40"/>
        <v>1</v>
      </c>
      <c r="P415" t="s">
        <v>1</v>
      </c>
    </row>
    <row r="416" spans="1:16" x14ac:dyDescent="0.35">
      <c r="A416" t="s">
        <v>507</v>
      </c>
      <c r="B416" t="s">
        <v>653</v>
      </c>
      <c r="C416">
        <f t="shared" si="41"/>
        <v>1</v>
      </c>
      <c r="D416">
        <v>0</v>
      </c>
      <c r="E416">
        <v>0</v>
      </c>
      <c r="F416">
        <v>0</v>
      </c>
      <c r="G416">
        <v>0</v>
      </c>
      <c r="H416">
        <f t="shared" si="37"/>
        <v>0</v>
      </c>
      <c r="I416">
        <v>2550</v>
      </c>
      <c r="J416">
        <v>2042</v>
      </c>
      <c r="K416">
        <f t="shared" si="38"/>
        <v>4592</v>
      </c>
      <c r="L416">
        <v>126</v>
      </c>
      <c r="M416">
        <f t="shared" si="39"/>
        <v>2.7439024390243905</v>
      </c>
      <c r="N416">
        <v>1</v>
      </c>
      <c r="O416">
        <f t="shared" si="40"/>
        <v>1</v>
      </c>
      <c r="P416" t="s">
        <v>1</v>
      </c>
    </row>
    <row r="417" spans="1:16" x14ac:dyDescent="0.35">
      <c r="A417" t="s">
        <v>97</v>
      </c>
      <c r="B417" t="s">
        <v>653</v>
      </c>
      <c r="C417">
        <f t="shared" si="41"/>
        <v>1</v>
      </c>
      <c r="D417">
        <v>0</v>
      </c>
      <c r="E417">
        <v>0</v>
      </c>
      <c r="F417">
        <v>1</v>
      </c>
      <c r="G417">
        <v>0</v>
      </c>
      <c r="H417">
        <f t="shared" si="37"/>
        <v>0</v>
      </c>
      <c r="I417">
        <v>4188</v>
      </c>
      <c r="J417">
        <v>0</v>
      </c>
      <c r="K417">
        <f t="shared" si="38"/>
        <v>4188</v>
      </c>
      <c r="L417">
        <v>115</v>
      </c>
      <c r="M417">
        <f t="shared" si="39"/>
        <v>2.7459407831900666</v>
      </c>
      <c r="N417">
        <v>1</v>
      </c>
      <c r="O417">
        <f t="shared" si="40"/>
        <v>1</v>
      </c>
      <c r="P417" t="s">
        <v>1</v>
      </c>
    </row>
    <row r="418" spans="1:16" hidden="1" x14ac:dyDescent="0.35">
      <c r="A418" t="s">
        <v>313</v>
      </c>
      <c r="B418" t="s">
        <v>653</v>
      </c>
      <c r="C418">
        <f t="shared" si="41"/>
        <v>1</v>
      </c>
      <c r="D418">
        <v>1</v>
      </c>
      <c r="E418">
        <v>1</v>
      </c>
      <c r="F418">
        <v>1</v>
      </c>
      <c r="G418">
        <v>1</v>
      </c>
      <c r="H418">
        <f t="shared" si="37"/>
        <v>0</v>
      </c>
      <c r="I418">
        <v>8666</v>
      </c>
      <c r="J418">
        <v>4983</v>
      </c>
      <c r="K418">
        <f t="shared" si="38"/>
        <v>13649</v>
      </c>
      <c r="L418">
        <v>376</v>
      </c>
      <c r="M418">
        <f t="shared" si="39"/>
        <v>2.7547805700051287</v>
      </c>
      <c r="N418">
        <v>0</v>
      </c>
      <c r="O418">
        <f t="shared" si="40"/>
        <v>0</v>
      </c>
      <c r="P418" t="s">
        <v>3</v>
      </c>
    </row>
    <row r="419" spans="1:16" x14ac:dyDescent="0.35">
      <c r="A419" t="s">
        <v>433</v>
      </c>
      <c r="B419" t="s">
        <v>653</v>
      </c>
      <c r="C419">
        <f t="shared" si="41"/>
        <v>1</v>
      </c>
      <c r="D419">
        <v>1</v>
      </c>
      <c r="E419">
        <v>0</v>
      </c>
      <c r="F419">
        <v>1</v>
      </c>
      <c r="G419">
        <v>0</v>
      </c>
      <c r="H419">
        <f t="shared" si="37"/>
        <v>0</v>
      </c>
      <c r="I419">
        <v>3708</v>
      </c>
      <c r="J419">
        <v>2569</v>
      </c>
      <c r="K419">
        <f t="shared" si="38"/>
        <v>6277</v>
      </c>
      <c r="L419">
        <v>173</v>
      </c>
      <c r="M419">
        <f t="shared" si="39"/>
        <v>2.7560936753226062</v>
      </c>
      <c r="N419">
        <v>1</v>
      </c>
      <c r="O419">
        <f t="shared" si="40"/>
        <v>0</v>
      </c>
      <c r="P419" t="s">
        <v>3</v>
      </c>
    </row>
    <row r="420" spans="1:16" x14ac:dyDescent="0.35">
      <c r="A420" t="s">
        <v>173</v>
      </c>
      <c r="B420" t="s">
        <v>653</v>
      </c>
      <c r="C420">
        <f t="shared" si="41"/>
        <v>1</v>
      </c>
      <c r="D420">
        <v>1</v>
      </c>
      <c r="E420">
        <v>0</v>
      </c>
      <c r="F420">
        <v>1</v>
      </c>
      <c r="G420">
        <v>2</v>
      </c>
      <c r="H420">
        <f t="shared" si="37"/>
        <v>0</v>
      </c>
      <c r="I420">
        <v>2045</v>
      </c>
      <c r="J420">
        <v>1619</v>
      </c>
      <c r="K420">
        <f t="shared" si="38"/>
        <v>3664</v>
      </c>
      <c r="L420">
        <v>101</v>
      </c>
      <c r="M420">
        <f t="shared" si="39"/>
        <v>2.7565502183406112</v>
      </c>
      <c r="N420">
        <v>1</v>
      </c>
      <c r="O420">
        <f t="shared" si="40"/>
        <v>1</v>
      </c>
      <c r="P420" t="s">
        <v>1</v>
      </c>
    </row>
    <row r="421" spans="1:16" x14ac:dyDescent="0.35">
      <c r="A421" t="s">
        <v>530</v>
      </c>
      <c r="B421" t="s">
        <v>653</v>
      </c>
      <c r="C421">
        <f t="shared" si="41"/>
        <v>1</v>
      </c>
      <c r="D421">
        <v>0</v>
      </c>
      <c r="E421">
        <v>0</v>
      </c>
      <c r="F421">
        <v>1</v>
      </c>
      <c r="G421">
        <v>2</v>
      </c>
      <c r="H421">
        <f t="shared" si="37"/>
        <v>0</v>
      </c>
      <c r="I421">
        <v>3675</v>
      </c>
      <c r="J421">
        <v>242</v>
      </c>
      <c r="K421">
        <f t="shared" si="38"/>
        <v>3917</v>
      </c>
      <c r="L421">
        <v>108</v>
      </c>
      <c r="M421">
        <f t="shared" si="39"/>
        <v>2.7572121521572632</v>
      </c>
      <c r="N421">
        <v>1</v>
      </c>
      <c r="O421">
        <f t="shared" si="40"/>
        <v>1</v>
      </c>
      <c r="P421" t="s">
        <v>1</v>
      </c>
    </row>
    <row r="422" spans="1:16" x14ac:dyDescent="0.35">
      <c r="A422" t="s">
        <v>353</v>
      </c>
      <c r="B422" t="s">
        <v>653</v>
      </c>
      <c r="C422">
        <f t="shared" si="41"/>
        <v>1</v>
      </c>
      <c r="D422">
        <v>1</v>
      </c>
      <c r="E422">
        <v>0</v>
      </c>
      <c r="F422">
        <v>1</v>
      </c>
      <c r="G422">
        <v>1</v>
      </c>
      <c r="H422">
        <f t="shared" si="37"/>
        <v>0</v>
      </c>
      <c r="I422">
        <v>6325</v>
      </c>
      <c r="J422">
        <v>0</v>
      </c>
      <c r="K422">
        <f t="shared" si="38"/>
        <v>6325</v>
      </c>
      <c r="L422">
        <v>175</v>
      </c>
      <c r="M422">
        <f t="shared" si="39"/>
        <v>2.766798418972332</v>
      </c>
      <c r="N422">
        <v>1</v>
      </c>
      <c r="O422">
        <f t="shared" si="40"/>
        <v>1</v>
      </c>
      <c r="P422" t="s">
        <v>1</v>
      </c>
    </row>
    <row r="423" spans="1:16" hidden="1" x14ac:dyDescent="0.35">
      <c r="A423" t="s">
        <v>159</v>
      </c>
      <c r="B423" t="s">
        <v>653</v>
      </c>
      <c r="C423">
        <f t="shared" si="41"/>
        <v>1</v>
      </c>
      <c r="D423">
        <v>1</v>
      </c>
      <c r="E423">
        <v>0</v>
      </c>
      <c r="F423">
        <v>1</v>
      </c>
      <c r="G423">
        <v>1</v>
      </c>
      <c r="H423">
        <f t="shared" si="37"/>
        <v>0</v>
      </c>
      <c r="I423">
        <v>3089</v>
      </c>
      <c r="J423">
        <v>1280</v>
      </c>
      <c r="K423">
        <f t="shared" si="38"/>
        <v>4369</v>
      </c>
      <c r="L423">
        <v>121</v>
      </c>
      <c r="M423">
        <f t="shared" si="39"/>
        <v>2.7695124742504005</v>
      </c>
      <c r="N423">
        <v>0</v>
      </c>
      <c r="O423">
        <f t="shared" si="40"/>
        <v>0</v>
      </c>
      <c r="P423" t="s">
        <v>3</v>
      </c>
    </row>
    <row r="424" spans="1:16" x14ac:dyDescent="0.35">
      <c r="A424" t="s">
        <v>515</v>
      </c>
      <c r="B424" t="s">
        <v>654</v>
      </c>
      <c r="C424">
        <f t="shared" si="41"/>
        <v>0</v>
      </c>
      <c r="D424">
        <v>0</v>
      </c>
      <c r="E424">
        <v>0</v>
      </c>
      <c r="F424">
        <v>1</v>
      </c>
      <c r="G424">
        <v>0</v>
      </c>
      <c r="H424">
        <f t="shared" si="37"/>
        <v>0</v>
      </c>
      <c r="I424">
        <v>3017</v>
      </c>
      <c r="J424">
        <v>663</v>
      </c>
      <c r="K424">
        <f t="shared" si="38"/>
        <v>3680</v>
      </c>
      <c r="L424">
        <v>102</v>
      </c>
      <c r="M424">
        <f t="shared" si="39"/>
        <v>2.7717391304347827</v>
      </c>
      <c r="N424">
        <v>1</v>
      </c>
      <c r="O424">
        <f t="shared" si="40"/>
        <v>1</v>
      </c>
      <c r="P424" t="s">
        <v>1</v>
      </c>
    </row>
    <row r="425" spans="1:16" x14ac:dyDescent="0.35">
      <c r="A425" t="s">
        <v>85</v>
      </c>
      <c r="B425" t="s">
        <v>653</v>
      </c>
      <c r="C425">
        <f t="shared" si="41"/>
        <v>1</v>
      </c>
      <c r="D425">
        <v>1</v>
      </c>
      <c r="E425">
        <v>0</v>
      </c>
      <c r="F425">
        <v>0</v>
      </c>
      <c r="G425">
        <v>0</v>
      </c>
      <c r="H425">
        <f t="shared" si="37"/>
        <v>0</v>
      </c>
      <c r="I425">
        <v>2366</v>
      </c>
      <c r="J425">
        <v>2531</v>
      </c>
      <c r="K425">
        <f t="shared" si="38"/>
        <v>4897</v>
      </c>
      <c r="L425">
        <v>136</v>
      </c>
      <c r="M425">
        <f t="shared" si="39"/>
        <v>2.7772105370635085</v>
      </c>
      <c r="N425">
        <v>1</v>
      </c>
      <c r="O425">
        <f t="shared" si="40"/>
        <v>1</v>
      </c>
      <c r="P425" t="s">
        <v>1</v>
      </c>
    </row>
    <row r="426" spans="1:16" x14ac:dyDescent="0.35">
      <c r="A426" t="s">
        <v>7</v>
      </c>
      <c r="B426" t="s">
        <v>653</v>
      </c>
      <c r="C426">
        <f t="shared" si="41"/>
        <v>1</v>
      </c>
      <c r="D426">
        <v>1</v>
      </c>
      <c r="E426">
        <v>1</v>
      </c>
      <c r="F426">
        <v>1</v>
      </c>
      <c r="G426">
        <v>2</v>
      </c>
      <c r="H426">
        <f t="shared" si="37"/>
        <v>0</v>
      </c>
      <c r="I426">
        <v>5417</v>
      </c>
      <c r="J426">
        <v>4196</v>
      </c>
      <c r="K426">
        <f t="shared" si="38"/>
        <v>9613</v>
      </c>
      <c r="L426">
        <v>267</v>
      </c>
      <c r="M426">
        <f t="shared" si="39"/>
        <v>2.7774888172266721</v>
      </c>
      <c r="N426">
        <v>1</v>
      </c>
      <c r="O426">
        <f t="shared" si="40"/>
        <v>1</v>
      </c>
      <c r="P426" t="s">
        <v>1</v>
      </c>
    </row>
    <row r="427" spans="1:16" x14ac:dyDescent="0.35">
      <c r="A427" t="s">
        <v>422</v>
      </c>
      <c r="B427" t="s">
        <v>653</v>
      </c>
      <c r="C427">
        <f t="shared" si="41"/>
        <v>1</v>
      </c>
      <c r="D427">
        <v>1</v>
      </c>
      <c r="E427">
        <v>1</v>
      </c>
      <c r="F427">
        <v>1</v>
      </c>
      <c r="G427">
        <v>1</v>
      </c>
      <c r="H427">
        <f t="shared" si="37"/>
        <v>0</v>
      </c>
      <c r="I427">
        <v>3466</v>
      </c>
      <c r="J427">
        <v>1210</v>
      </c>
      <c r="K427">
        <f t="shared" si="38"/>
        <v>4676</v>
      </c>
      <c r="L427">
        <v>130</v>
      </c>
      <c r="M427">
        <f t="shared" si="39"/>
        <v>2.780153977758768</v>
      </c>
      <c r="N427">
        <v>1</v>
      </c>
      <c r="O427">
        <f t="shared" si="40"/>
        <v>1</v>
      </c>
      <c r="P427" t="s">
        <v>1</v>
      </c>
    </row>
    <row r="428" spans="1:16" x14ac:dyDescent="0.35">
      <c r="A428" t="s">
        <v>18</v>
      </c>
      <c r="B428" t="s">
        <v>653</v>
      </c>
      <c r="C428">
        <f t="shared" si="41"/>
        <v>1</v>
      </c>
      <c r="D428">
        <v>0</v>
      </c>
      <c r="E428">
        <v>0</v>
      </c>
      <c r="F428">
        <v>0</v>
      </c>
      <c r="G428">
        <v>1</v>
      </c>
      <c r="H428">
        <f t="shared" si="37"/>
        <v>0</v>
      </c>
      <c r="I428">
        <v>3596</v>
      </c>
      <c r="J428">
        <v>0</v>
      </c>
      <c r="K428">
        <f t="shared" si="38"/>
        <v>3596</v>
      </c>
      <c r="L428">
        <v>100</v>
      </c>
      <c r="M428">
        <f t="shared" si="39"/>
        <v>2.7808676307007785</v>
      </c>
      <c r="N428">
        <v>1</v>
      </c>
      <c r="O428">
        <f t="shared" si="40"/>
        <v>1</v>
      </c>
      <c r="P428" t="s">
        <v>1</v>
      </c>
    </row>
    <row r="429" spans="1:16" hidden="1" x14ac:dyDescent="0.35">
      <c r="A429" t="s">
        <v>452</v>
      </c>
      <c r="B429" t="s">
        <v>680</v>
      </c>
      <c r="C429">
        <v>1</v>
      </c>
      <c r="D429">
        <v>1</v>
      </c>
      <c r="E429">
        <v>0</v>
      </c>
      <c r="F429">
        <v>1</v>
      </c>
      <c r="G429">
        <v>2</v>
      </c>
      <c r="H429">
        <f t="shared" si="37"/>
        <v>0</v>
      </c>
      <c r="I429">
        <v>2873</v>
      </c>
      <c r="J429">
        <v>1872</v>
      </c>
      <c r="K429">
        <f t="shared" si="38"/>
        <v>4745</v>
      </c>
      <c r="L429">
        <v>132</v>
      </c>
      <c r="M429">
        <f t="shared" si="39"/>
        <v>2.7818756585879871</v>
      </c>
      <c r="N429">
        <v>0</v>
      </c>
      <c r="O429">
        <f t="shared" si="40"/>
        <v>0</v>
      </c>
      <c r="P429" t="s">
        <v>3</v>
      </c>
    </row>
    <row r="430" spans="1:16" x14ac:dyDescent="0.35">
      <c r="A430" t="s">
        <v>485</v>
      </c>
      <c r="B430" t="s">
        <v>653</v>
      </c>
      <c r="C430">
        <f t="shared" ref="C430:C439" si="42">IF(B430=" male",1,0)</f>
        <v>1</v>
      </c>
      <c r="D430">
        <v>1</v>
      </c>
      <c r="E430">
        <v>0</v>
      </c>
      <c r="F430">
        <v>1</v>
      </c>
      <c r="G430">
        <v>2</v>
      </c>
      <c r="H430">
        <f t="shared" si="37"/>
        <v>0</v>
      </c>
      <c r="I430">
        <v>3283</v>
      </c>
      <c r="J430">
        <v>2035</v>
      </c>
      <c r="K430">
        <f t="shared" si="38"/>
        <v>5318</v>
      </c>
      <c r="L430">
        <v>148</v>
      </c>
      <c r="M430">
        <f t="shared" si="39"/>
        <v>2.7830011282437006</v>
      </c>
      <c r="N430">
        <v>1</v>
      </c>
      <c r="O430">
        <f t="shared" si="40"/>
        <v>1</v>
      </c>
      <c r="P430" t="s">
        <v>1</v>
      </c>
    </row>
    <row r="431" spans="1:16" hidden="1" x14ac:dyDescent="0.35">
      <c r="A431" t="s">
        <v>66</v>
      </c>
      <c r="B431" t="s">
        <v>654</v>
      </c>
      <c r="C431">
        <f t="shared" si="42"/>
        <v>0</v>
      </c>
      <c r="D431">
        <v>1</v>
      </c>
      <c r="E431">
        <v>0</v>
      </c>
      <c r="F431">
        <v>0</v>
      </c>
      <c r="G431">
        <v>0</v>
      </c>
      <c r="H431">
        <f t="shared" si="37"/>
        <v>0</v>
      </c>
      <c r="I431">
        <v>4166</v>
      </c>
      <c r="J431">
        <v>0</v>
      </c>
      <c r="K431">
        <f t="shared" si="38"/>
        <v>4166</v>
      </c>
      <c r="L431">
        <v>116</v>
      </c>
      <c r="M431">
        <f t="shared" si="39"/>
        <v>2.7844455112818052</v>
      </c>
      <c r="N431">
        <v>0</v>
      </c>
      <c r="O431">
        <f t="shared" si="40"/>
        <v>0</v>
      </c>
      <c r="P431" t="s">
        <v>3</v>
      </c>
    </row>
    <row r="432" spans="1:16" x14ac:dyDescent="0.35">
      <c r="A432" t="s">
        <v>277</v>
      </c>
      <c r="B432" t="s">
        <v>654</v>
      </c>
      <c r="C432">
        <f t="shared" si="42"/>
        <v>0</v>
      </c>
      <c r="D432">
        <v>1</v>
      </c>
      <c r="E432">
        <v>0</v>
      </c>
      <c r="F432">
        <v>0</v>
      </c>
      <c r="G432">
        <v>0</v>
      </c>
      <c r="H432">
        <f t="shared" si="37"/>
        <v>0</v>
      </c>
      <c r="I432">
        <v>4124</v>
      </c>
      <c r="J432">
        <v>0</v>
      </c>
      <c r="K432">
        <f t="shared" si="38"/>
        <v>4124</v>
      </c>
      <c r="L432">
        <v>115</v>
      </c>
      <c r="M432">
        <f t="shared" si="39"/>
        <v>2.7885548011639187</v>
      </c>
      <c r="N432">
        <v>1</v>
      </c>
      <c r="O432">
        <f t="shared" si="40"/>
        <v>1</v>
      </c>
      <c r="P432" t="s">
        <v>1</v>
      </c>
    </row>
    <row r="433" spans="1:16" x14ac:dyDescent="0.35">
      <c r="A433" t="s">
        <v>492</v>
      </c>
      <c r="B433" t="s">
        <v>654</v>
      </c>
      <c r="C433">
        <f t="shared" si="42"/>
        <v>0</v>
      </c>
      <c r="D433">
        <v>0</v>
      </c>
      <c r="E433">
        <v>0</v>
      </c>
      <c r="F433">
        <v>0</v>
      </c>
      <c r="G433">
        <v>0</v>
      </c>
      <c r="H433">
        <f t="shared" si="37"/>
        <v>0</v>
      </c>
      <c r="I433">
        <v>3400</v>
      </c>
      <c r="J433">
        <v>0</v>
      </c>
      <c r="K433">
        <f t="shared" si="38"/>
        <v>3400</v>
      </c>
      <c r="L433">
        <v>95</v>
      </c>
      <c r="M433">
        <f t="shared" si="39"/>
        <v>2.7941176470588238</v>
      </c>
      <c r="N433">
        <v>1</v>
      </c>
      <c r="O433">
        <f t="shared" si="40"/>
        <v>0</v>
      </c>
      <c r="P433" t="s">
        <v>3</v>
      </c>
    </row>
    <row r="434" spans="1:16" x14ac:dyDescent="0.35">
      <c r="A434" t="s">
        <v>52</v>
      </c>
      <c r="B434" t="s">
        <v>654</v>
      </c>
      <c r="C434">
        <f t="shared" si="42"/>
        <v>0</v>
      </c>
      <c r="D434">
        <v>0</v>
      </c>
      <c r="E434">
        <v>0</v>
      </c>
      <c r="F434">
        <v>1</v>
      </c>
      <c r="G434">
        <v>0</v>
      </c>
      <c r="H434">
        <f t="shared" si="37"/>
        <v>0</v>
      </c>
      <c r="I434">
        <v>1928</v>
      </c>
      <c r="J434">
        <v>1644</v>
      </c>
      <c r="K434">
        <f t="shared" si="38"/>
        <v>3572</v>
      </c>
      <c r="L434">
        <v>100</v>
      </c>
      <c r="M434">
        <f t="shared" si="39"/>
        <v>2.7995520716685331</v>
      </c>
      <c r="N434">
        <v>1</v>
      </c>
      <c r="O434">
        <f t="shared" si="40"/>
        <v>1</v>
      </c>
      <c r="P434" t="s">
        <v>1</v>
      </c>
    </row>
    <row r="435" spans="1:16" x14ac:dyDescent="0.35">
      <c r="A435" t="s">
        <v>292</v>
      </c>
      <c r="B435" t="s">
        <v>653</v>
      </c>
      <c r="C435">
        <f t="shared" si="42"/>
        <v>1</v>
      </c>
      <c r="D435">
        <v>1</v>
      </c>
      <c r="E435">
        <v>0</v>
      </c>
      <c r="F435">
        <v>1</v>
      </c>
      <c r="G435">
        <v>1</v>
      </c>
      <c r="H435">
        <f t="shared" si="37"/>
        <v>0</v>
      </c>
      <c r="I435">
        <v>1625</v>
      </c>
      <c r="J435">
        <v>1803</v>
      </c>
      <c r="K435">
        <f t="shared" si="38"/>
        <v>3428</v>
      </c>
      <c r="L435">
        <v>96</v>
      </c>
      <c r="M435">
        <f t="shared" si="39"/>
        <v>2.8004667444574096</v>
      </c>
      <c r="N435">
        <v>1</v>
      </c>
      <c r="O435">
        <f t="shared" si="40"/>
        <v>1</v>
      </c>
      <c r="P435" t="s">
        <v>1</v>
      </c>
    </row>
    <row r="436" spans="1:16" x14ac:dyDescent="0.35">
      <c r="A436" t="s">
        <v>491</v>
      </c>
      <c r="B436" t="s">
        <v>653</v>
      </c>
      <c r="C436">
        <f t="shared" si="42"/>
        <v>1</v>
      </c>
      <c r="D436">
        <v>1</v>
      </c>
      <c r="E436">
        <v>0</v>
      </c>
      <c r="F436">
        <v>0</v>
      </c>
      <c r="G436">
        <v>0</v>
      </c>
      <c r="H436">
        <f t="shared" si="37"/>
        <v>0</v>
      </c>
      <c r="I436">
        <v>4683</v>
      </c>
      <c r="J436">
        <v>1915</v>
      </c>
      <c r="K436">
        <f t="shared" si="38"/>
        <v>6598</v>
      </c>
      <c r="L436">
        <v>185</v>
      </c>
      <c r="M436">
        <f t="shared" si="39"/>
        <v>2.8038799636253411</v>
      </c>
      <c r="N436">
        <v>1</v>
      </c>
      <c r="O436">
        <f t="shared" si="40"/>
        <v>0</v>
      </c>
      <c r="P436" t="s">
        <v>3</v>
      </c>
    </row>
    <row r="437" spans="1:16" x14ac:dyDescent="0.35">
      <c r="A437" t="s">
        <v>529</v>
      </c>
      <c r="B437" t="s">
        <v>654</v>
      </c>
      <c r="C437">
        <f t="shared" si="42"/>
        <v>0</v>
      </c>
      <c r="D437">
        <v>1</v>
      </c>
      <c r="E437">
        <v>0</v>
      </c>
      <c r="F437">
        <v>1</v>
      </c>
      <c r="G437">
        <v>0</v>
      </c>
      <c r="H437">
        <f t="shared" si="37"/>
        <v>0</v>
      </c>
      <c r="I437">
        <v>4180</v>
      </c>
      <c r="J437">
        <v>2306</v>
      </c>
      <c r="K437">
        <f t="shared" si="38"/>
        <v>6486</v>
      </c>
      <c r="L437">
        <v>182</v>
      </c>
      <c r="M437">
        <f t="shared" si="39"/>
        <v>2.8060437866173298</v>
      </c>
      <c r="N437">
        <v>1</v>
      </c>
      <c r="O437">
        <f t="shared" si="40"/>
        <v>1</v>
      </c>
      <c r="P437" t="s">
        <v>1</v>
      </c>
    </row>
    <row r="438" spans="1:16" x14ac:dyDescent="0.35">
      <c r="A438" t="s">
        <v>193</v>
      </c>
      <c r="B438" t="s">
        <v>654</v>
      </c>
      <c r="C438">
        <f t="shared" si="42"/>
        <v>0</v>
      </c>
      <c r="D438">
        <v>0</v>
      </c>
      <c r="E438">
        <v>0</v>
      </c>
      <c r="F438">
        <v>0</v>
      </c>
      <c r="G438">
        <v>0</v>
      </c>
      <c r="H438">
        <f t="shared" si="37"/>
        <v>0</v>
      </c>
      <c r="I438">
        <v>1907</v>
      </c>
      <c r="J438">
        <v>2365</v>
      </c>
      <c r="K438">
        <f t="shared" si="38"/>
        <v>4272</v>
      </c>
      <c r="L438">
        <v>120</v>
      </c>
      <c r="M438">
        <f t="shared" si="39"/>
        <v>2.8089887640449436</v>
      </c>
      <c r="N438">
        <v>1</v>
      </c>
      <c r="O438">
        <f t="shared" si="40"/>
        <v>1</v>
      </c>
      <c r="P438" t="s">
        <v>1</v>
      </c>
    </row>
    <row r="439" spans="1:16" x14ac:dyDescent="0.35">
      <c r="A439" t="s">
        <v>39</v>
      </c>
      <c r="B439" t="s">
        <v>654</v>
      </c>
      <c r="C439">
        <f t="shared" si="42"/>
        <v>0</v>
      </c>
      <c r="D439">
        <v>1</v>
      </c>
      <c r="E439">
        <v>0</v>
      </c>
      <c r="F439">
        <v>1</v>
      </c>
      <c r="G439">
        <v>0</v>
      </c>
      <c r="H439">
        <f t="shared" si="37"/>
        <v>0</v>
      </c>
      <c r="I439">
        <v>3667</v>
      </c>
      <c r="J439">
        <v>1459</v>
      </c>
      <c r="K439">
        <f t="shared" si="38"/>
        <v>5126</v>
      </c>
      <c r="L439">
        <v>144</v>
      </c>
      <c r="M439">
        <f t="shared" si="39"/>
        <v>2.8092079594225519</v>
      </c>
      <c r="N439">
        <v>1</v>
      </c>
      <c r="O439">
        <f t="shared" si="40"/>
        <v>1</v>
      </c>
      <c r="P439" t="s">
        <v>1</v>
      </c>
    </row>
    <row r="440" spans="1:16" x14ac:dyDescent="0.35">
      <c r="A440" t="s">
        <v>184</v>
      </c>
      <c r="B440" t="s">
        <v>680</v>
      </c>
      <c r="C440">
        <v>1</v>
      </c>
      <c r="D440">
        <v>1</v>
      </c>
      <c r="E440">
        <v>1</v>
      </c>
      <c r="F440">
        <v>1</v>
      </c>
      <c r="G440">
        <v>0</v>
      </c>
      <c r="H440">
        <f t="shared" si="37"/>
        <v>0</v>
      </c>
      <c r="I440">
        <v>674</v>
      </c>
      <c r="J440">
        <v>5296</v>
      </c>
      <c r="K440">
        <f t="shared" si="38"/>
        <v>5970</v>
      </c>
      <c r="L440">
        <v>168</v>
      </c>
      <c r="M440">
        <f t="shared" si="39"/>
        <v>2.8140703517587942</v>
      </c>
      <c r="N440">
        <v>1</v>
      </c>
      <c r="O440">
        <f t="shared" si="40"/>
        <v>1</v>
      </c>
      <c r="P440" t="s">
        <v>1</v>
      </c>
    </row>
    <row r="441" spans="1:16" x14ac:dyDescent="0.35">
      <c r="A441" t="s">
        <v>160</v>
      </c>
      <c r="B441" t="s">
        <v>653</v>
      </c>
      <c r="C441">
        <f t="shared" ref="C441:C472" si="43">IF(B441=" male",1,0)</f>
        <v>1</v>
      </c>
      <c r="D441">
        <v>1</v>
      </c>
      <c r="E441">
        <v>0</v>
      </c>
      <c r="F441">
        <v>1</v>
      </c>
      <c r="G441">
        <v>2</v>
      </c>
      <c r="H441">
        <f t="shared" si="37"/>
        <v>0</v>
      </c>
      <c r="I441">
        <v>4167</v>
      </c>
      <c r="J441">
        <v>1447</v>
      </c>
      <c r="K441">
        <f t="shared" si="38"/>
        <v>5614</v>
      </c>
      <c r="L441">
        <v>158</v>
      </c>
      <c r="M441">
        <f t="shared" si="39"/>
        <v>2.814392589953687</v>
      </c>
      <c r="N441">
        <v>1</v>
      </c>
      <c r="O441">
        <f t="shared" si="40"/>
        <v>1</v>
      </c>
      <c r="P441" t="s">
        <v>1</v>
      </c>
    </row>
    <row r="442" spans="1:16" hidden="1" x14ac:dyDescent="0.35">
      <c r="A442" t="s">
        <v>165</v>
      </c>
      <c r="B442" t="s">
        <v>653</v>
      </c>
      <c r="C442">
        <f t="shared" si="43"/>
        <v>1</v>
      </c>
      <c r="D442">
        <v>1</v>
      </c>
      <c r="E442">
        <v>0</v>
      </c>
      <c r="F442">
        <v>0</v>
      </c>
      <c r="G442">
        <v>0</v>
      </c>
      <c r="H442">
        <f t="shared" si="37"/>
        <v>0</v>
      </c>
      <c r="I442">
        <v>2237</v>
      </c>
      <c r="J442">
        <v>0</v>
      </c>
      <c r="K442">
        <f t="shared" si="38"/>
        <v>2237</v>
      </c>
      <c r="L442">
        <v>63</v>
      </c>
      <c r="M442">
        <f t="shared" si="39"/>
        <v>2.8162717925793475</v>
      </c>
      <c r="N442">
        <v>0</v>
      </c>
      <c r="O442">
        <f t="shared" si="40"/>
        <v>0</v>
      </c>
      <c r="P442" t="s">
        <v>3</v>
      </c>
    </row>
    <row r="443" spans="1:16" x14ac:dyDescent="0.35">
      <c r="A443" t="s">
        <v>310</v>
      </c>
      <c r="B443" t="s">
        <v>653</v>
      </c>
      <c r="C443">
        <f t="shared" si="43"/>
        <v>1</v>
      </c>
      <c r="D443">
        <v>0</v>
      </c>
      <c r="E443">
        <v>0</v>
      </c>
      <c r="F443">
        <v>1</v>
      </c>
      <c r="G443">
        <v>2</v>
      </c>
      <c r="H443">
        <f t="shared" si="37"/>
        <v>0</v>
      </c>
      <c r="I443">
        <v>3601</v>
      </c>
      <c r="J443">
        <v>1590</v>
      </c>
      <c r="K443">
        <f t="shared" si="38"/>
        <v>5191</v>
      </c>
      <c r="L443">
        <v>146.5</v>
      </c>
      <c r="M443">
        <f t="shared" si="39"/>
        <v>2.8221922558273933</v>
      </c>
      <c r="N443">
        <v>1</v>
      </c>
      <c r="O443">
        <f t="shared" si="40"/>
        <v>1</v>
      </c>
      <c r="P443" t="s">
        <v>1</v>
      </c>
    </row>
    <row r="444" spans="1:16" x14ac:dyDescent="0.35">
      <c r="A444" t="s">
        <v>403</v>
      </c>
      <c r="B444" t="s">
        <v>653</v>
      </c>
      <c r="C444">
        <f t="shared" si="43"/>
        <v>1</v>
      </c>
      <c r="D444">
        <v>1</v>
      </c>
      <c r="E444">
        <v>0</v>
      </c>
      <c r="F444">
        <v>1</v>
      </c>
      <c r="G444">
        <v>0</v>
      </c>
      <c r="H444">
        <f t="shared" si="37"/>
        <v>0</v>
      </c>
      <c r="I444">
        <v>1820</v>
      </c>
      <c r="J444">
        <v>1719</v>
      </c>
      <c r="K444">
        <f t="shared" si="38"/>
        <v>3539</v>
      </c>
      <c r="L444">
        <v>100</v>
      </c>
      <c r="M444">
        <f t="shared" si="39"/>
        <v>2.8256569652444194</v>
      </c>
      <c r="N444">
        <v>1</v>
      </c>
      <c r="O444">
        <f t="shared" si="40"/>
        <v>1</v>
      </c>
      <c r="P444" t="s">
        <v>1</v>
      </c>
    </row>
    <row r="445" spans="1:16" x14ac:dyDescent="0.35">
      <c r="A445" t="s">
        <v>115</v>
      </c>
      <c r="B445" t="s">
        <v>654</v>
      </c>
      <c r="C445">
        <f t="shared" si="43"/>
        <v>0</v>
      </c>
      <c r="D445">
        <v>1</v>
      </c>
      <c r="E445">
        <v>0</v>
      </c>
      <c r="F445">
        <v>1</v>
      </c>
      <c r="G445">
        <v>0</v>
      </c>
      <c r="H445">
        <f t="shared" si="37"/>
        <v>0</v>
      </c>
      <c r="I445">
        <v>3167</v>
      </c>
      <c r="J445">
        <v>2283</v>
      </c>
      <c r="K445">
        <f t="shared" si="38"/>
        <v>5450</v>
      </c>
      <c r="L445">
        <v>154</v>
      </c>
      <c r="M445">
        <f t="shared" si="39"/>
        <v>2.8256880733944953</v>
      </c>
      <c r="N445">
        <v>1</v>
      </c>
      <c r="O445">
        <f t="shared" si="40"/>
        <v>1</v>
      </c>
      <c r="P445" t="s">
        <v>1</v>
      </c>
    </row>
    <row r="446" spans="1:16" x14ac:dyDescent="0.35">
      <c r="A446" t="s">
        <v>228</v>
      </c>
      <c r="B446" t="s">
        <v>653</v>
      </c>
      <c r="C446">
        <f t="shared" si="43"/>
        <v>1</v>
      </c>
      <c r="D446">
        <v>1</v>
      </c>
      <c r="E446">
        <v>0</v>
      </c>
      <c r="F446">
        <v>1</v>
      </c>
      <c r="G446">
        <v>1</v>
      </c>
      <c r="H446">
        <f t="shared" si="37"/>
        <v>0</v>
      </c>
      <c r="I446">
        <v>3155</v>
      </c>
      <c r="J446">
        <v>1779</v>
      </c>
      <c r="K446">
        <f t="shared" si="38"/>
        <v>4934</v>
      </c>
      <c r="L446">
        <v>140</v>
      </c>
      <c r="M446">
        <f t="shared" si="39"/>
        <v>2.8374543980543168</v>
      </c>
      <c r="N446">
        <v>1</v>
      </c>
      <c r="O446">
        <f t="shared" si="40"/>
        <v>1</v>
      </c>
      <c r="P446" t="s">
        <v>1</v>
      </c>
    </row>
    <row r="447" spans="1:16" x14ac:dyDescent="0.35">
      <c r="A447" t="s">
        <v>281</v>
      </c>
      <c r="B447" t="s">
        <v>653</v>
      </c>
      <c r="C447">
        <f t="shared" si="43"/>
        <v>1</v>
      </c>
      <c r="D447">
        <v>1</v>
      </c>
      <c r="E447">
        <v>0</v>
      </c>
      <c r="F447">
        <v>1</v>
      </c>
      <c r="G447">
        <v>2</v>
      </c>
      <c r="H447">
        <f t="shared" si="37"/>
        <v>0</v>
      </c>
      <c r="I447">
        <v>3153</v>
      </c>
      <c r="J447">
        <v>1560</v>
      </c>
      <c r="K447">
        <f t="shared" si="38"/>
        <v>4713</v>
      </c>
      <c r="L447">
        <v>134</v>
      </c>
      <c r="M447">
        <f t="shared" si="39"/>
        <v>2.8431996605134735</v>
      </c>
      <c r="N447">
        <v>1</v>
      </c>
      <c r="O447">
        <f t="shared" si="40"/>
        <v>1</v>
      </c>
      <c r="P447" t="s">
        <v>1</v>
      </c>
    </row>
    <row r="448" spans="1:16" x14ac:dyDescent="0.35">
      <c r="A448" t="s">
        <v>266</v>
      </c>
      <c r="B448" t="s">
        <v>653</v>
      </c>
      <c r="C448">
        <f t="shared" si="43"/>
        <v>1</v>
      </c>
      <c r="D448">
        <v>1</v>
      </c>
      <c r="E448">
        <v>0</v>
      </c>
      <c r="F448">
        <v>1</v>
      </c>
      <c r="G448">
        <v>0</v>
      </c>
      <c r="H448">
        <f t="shared" si="37"/>
        <v>0</v>
      </c>
      <c r="I448">
        <v>3993</v>
      </c>
      <c r="J448">
        <v>3274</v>
      </c>
      <c r="K448">
        <f t="shared" si="38"/>
        <v>7267</v>
      </c>
      <c r="L448">
        <v>207</v>
      </c>
      <c r="M448">
        <f t="shared" si="39"/>
        <v>2.848493188385854</v>
      </c>
      <c r="N448">
        <v>1</v>
      </c>
      <c r="O448">
        <f t="shared" si="40"/>
        <v>1</v>
      </c>
      <c r="P448" t="s">
        <v>1</v>
      </c>
    </row>
    <row r="449" spans="1:16" hidden="1" x14ac:dyDescent="0.35">
      <c r="A449" t="s">
        <v>9</v>
      </c>
      <c r="B449" t="s">
        <v>653</v>
      </c>
      <c r="C449">
        <f t="shared" si="43"/>
        <v>1</v>
      </c>
      <c r="D449">
        <v>1</v>
      </c>
      <c r="E449">
        <v>0</v>
      </c>
      <c r="F449">
        <v>1</v>
      </c>
      <c r="G449">
        <v>3</v>
      </c>
      <c r="H449">
        <f t="shared" si="37"/>
        <v>1</v>
      </c>
      <c r="I449">
        <v>3036</v>
      </c>
      <c r="J449">
        <v>2504</v>
      </c>
      <c r="K449">
        <f t="shared" si="38"/>
        <v>5540</v>
      </c>
      <c r="L449">
        <v>158</v>
      </c>
      <c r="M449">
        <f t="shared" si="39"/>
        <v>2.8519855595667871</v>
      </c>
      <c r="N449">
        <v>0</v>
      </c>
      <c r="O449">
        <f t="shared" si="40"/>
        <v>0</v>
      </c>
      <c r="P449" t="s">
        <v>3</v>
      </c>
    </row>
    <row r="450" spans="1:16" x14ac:dyDescent="0.35">
      <c r="A450" t="s">
        <v>245</v>
      </c>
      <c r="B450" t="s">
        <v>653</v>
      </c>
      <c r="C450">
        <f t="shared" si="43"/>
        <v>1</v>
      </c>
      <c r="D450">
        <v>0</v>
      </c>
      <c r="E450">
        <v>0</v>
      </c>
      <c r="F450">
        <v>1</v>
      </c>
      <c r="G450">
        <v>1</v>
      </c>
      <c r="H450">
        <f t="shared" ref="H450:H513" si="44">IF(G450=3,1,0)</f>
        <v>0</v>
      </c>
      <c r="I450">
        <v>2661</v>
      </c>
      <c r="J450">
        <v>7101</v>
      </c>
      <c r="K450">
        <f t="shared" ref="K450:K513" si="45">I450+J450</f>
        <v>9762</v>
      </c>
      <c r="L450">
        <v>279</v>
      </c>
      <c r="M450">
        <f t="shared" ref="M450:M513" si="46">(L450/K450)*100</f>
        <v>2.8580208973570991</v>
      </c>
      <c r="N450">
        <v>1</v>
      </c>
      <c r="O450">
        <f t="shared" si="40"/>
        <v>1</v>
      </c>
      <c r="P450" t="s">
        <v>1</v>
      </c>
    </row>
    <row r="451" spans="1:16" x14ac:dyDescent="0.35">
      <c r="A451" t="s">
        <v>95</v>
      </c>
      <c r="B451" t="s">
        <v>654</v>
      </c>
      <c r="C451">
        <f t="shared" si="43"/>
        <v>0</v>
      </c>
      <c r="D451">
        <v>1</v>
      </c>
      <c r="E451">
        <v>0</v>
      </c>
      <c r="F451">
        <v>1</v>
      </c>
      <c r="G451">
        <v>0</v>
      </c>
      <c r="H451">
        <f t="shared" si="44"/>
        <v>0</v>
      </c>
      <c r="I451">
        <v>2484</v>
      </c>
      <c r="J451">
        <v>2302</v>
      </c>
      <c r="K451">
        <f t="shared" si="45"/>
        <v>4786</v>
      </c>
      <c r="L451">
        <v>137</v>
      </c>
      <c r="M451">
        <f t="shared" si="46"/>
        <v>2.8625156707062267</v>
      </c>
      <c r="N451">
        <v>1</v>
      </c>
      <c r="O451">
        <f t="shared" si="40"/>
        <v>1</v>
      </c>
      <c r="P451" t="s">
        <v>1</v>
      </c>
    </row>
    <row r="452" spans="1:16" x14ac:dyDescent="0.35">
      <c r="A452" t="s">
        <v>372</v>
      </c>
      <c r="B452" t="s">
        <v>653</v>
      </c>
      <c r="C452">
        <f t="shared" si="43"/>
        <v>1</v>
      </c>
      <c r="D452">
        <v>1</v>
      </c>
      <c r="E452">
        <v>0</v>
      </c>
      <c r="F452">
        <v>1</v>
      </c>
      <c r="G452">
        <v>0</v>
      </c>
      <c r="H452">
        <f t="shared" si="44"/>
        <v>0</v>
      </c>
      <c r="I452">
        <v>2333</v>
      </c>
      <c r="J452">
        <v>2417</v>
      </c>
      <c r="K452">
        <f t="shared" si="45"/>
        <v>4750</v>
      </c>
      <c r="L452">
        <v>136</v>
      </c>
      <c r="M452">
        <f t="shared" si="46"/>
        <v>2.8631578947368421</v>
      </c>
      <c r="N452">
        <v>1</v>
      </c>
      <c r="O452">
        <f t="shared" ref="O452:O515" si="47">IF(P452="Y",1,0)</f>
        <v>1</v>
      </c>
      <c r="P452" t="s">
        <v>1</v>
      </c>
    </row>
    <row r="453" spans="1:16" x14ac:dyDescent="0.35">
      <c r="A453" t="s">
        <v>190</v>
      </c>
      <c r="B453" t="s">
        <v>653</v>
      </c>
      <c r="C453">
        <f t="shared" si="43"/>
        <v>1</v>
      </c>
      <c r="D453">
        <v>1</v>
      </c>
      <c r="E453">
        <v>0</v>
      </c>
      <c r="F453">
        <v>0</v>
      </c>
      <c r="G453">
        <v>0</v>
      </c>
      <c r="H453">
        <f t="shared" si="44"/>
        <v>0</v>
      </c>
      <c r="I453">
        <v>4191</v>
      </c>
      <c r="J453">
        <v>0</v>
      </c>
      <c r="K453">
        <f t="shared" si="45"/>
        <v>4191</v>
      </c>
      <c r="L453">
        <v>120</v>
      </c>
      <c r="M453">
        <f t="shared" si="46"/>
        <v>2.863278453829635</v>
      </c>
      <c r="N453">
        <v>1</v>
      </c>
      <c r="O453">
        <f t="shared" si="47"/>
        <v>1</v>
      </c>
      <c r="P453" t="s">
        <v>1</v>
      </c>
    </row>
    <row r="454" spans="1:16" x14ac:dyDescent="0.35">
      <c r="A454" t="s">
        <v>563</v>
      </c>
      <c r="B454" t="s">
        <v>653</v>
      </c>
      <c r="C454">
        <f t="shared" si="43"/>
        <v>1</v>
      </c>
      <c r="D454">
        <v>0</v>
      </c>
      <c r="E454">
        <v>0</v>
      </c>
      <c r="F454">
        <v>0</v>
      </c>
      <c r="G454">
        <v>0</v>
      </c>
      <c r="H454">
        <f t="shared" si="44"/>
        <v>0</v>
      </c>
      <c r="I454">
        <v>3833</v>
      </c>
      <c r="J454">
        <v>0</v>
      </c>
      <c r="K454">
        <f t="shared" si="45"/>
        <v>3833</v>
      </c>
      <c r="L454">
        <v>110</v>
      </c>
      <c r="M454">
        <f t="shared" si="46"/>
        <v>2.8698147665014351</v>
      </c>
      <c r="N454">
        <v>1</v>
      </c>
      <c r="O454">
        <f t="shared" si="47"/>
        <v>1</v>
      </c>
      <c r="P454" t="s">
        <v>1</v>
      </c>
    </row>
    <row r="455" spans="1:16" x14ac:dyDescent="0.35">
      <c r="A455" t="s">
        <v>465</v>
      </c>
      <c r="B455" t="s">
        <v>653</v>
      </c>
      <c r="C455">
        <f t="shared" si="43"/>
        <v>1</v>
      </c>
      <c r="D455">
        <v>0</v>
      </c>
      <c r="E455">
        <v>0</v>
      </c>
      <c r="F455">
        <v>1</v>
      </c>
      <c r="G455">
        <v>1</v>
      </c>
      <c r="H455">
        <f t="shared" si="44"/>
        <v>0</v>
      </c>
      <c r="I455">
        <v>5333</v>
      </c>
      <c r="J455">
        <v>1131</v>
      </c>
      <c r="K455">
        <f t="shared" si="45"/>
        <v>6464</v>
      </c>
      <c r="L455">
        <v>186</v>
      </c>
      <c r="M455">
        <f t="shared" si="46"/>
        <v>2.8774752475247527</v>
      </c>
      <c r="N455">
        <v>1</v>
      </c>
      <c r="O455">
        <f t="shared" si="47"/>
        <v>1</v>
      </c>
      <c r="P455" t="s">
        <v>1</v>
      </c>
    </row>
    <row r="456" spans="1:16" x14ac:dyDescent="0.35">
      <c r="A456" t="s">
        <v>298</v>
      </c>
      <c r="B456" t="s">
        <v>654</v>
      </c>
      <c r="C456">
        <f t="shared" si="43"/>
        <v>0</v>
      </c>
      <c r="D456">
        <v>1</v>
      </c>
      <c r="E456">
        <v>0</v>
      </c>
      <c r="F456">
        <v>0</v>
      </c>
      <c r="G456">
        <v>0</v>
      </c>
      <c r="H456">
        <f t="shared" si="44"/>
        <v>0</v>
      </c>
      <c r="I456">
        <v>2917</v>
      </c>
      <c r="J456">
        <v>0</v>
      </c>
      <c r="K456">
        <f t="shared" si="45"/>
        <v>2917</v>
      </c>
      <c r="L456">
        <v>84</v>
      </c>
      <c r="M456">
        <f t="shared" si="46"/>
        <v>2.8796708947548852</v>
      </c>
      <c r="N456">
        <v>1</v>
      </c>
      <c r="O456">
        <f t="shared" si="47"/>
        <v>1</v>
      </c>
      <c r="P456" t="s">
        <v>1</v>
      </c>
    </row>
    <row r="457" spans="1:16" x14ac:dyDescent="0.35">
      <c r="A457" t="s">
        <v>82</v>
      </c>
      <c r="B457" t="s">
        <v>654</v>
      </c>
      <c r="C457">
        <f t="shared" si="43"/>
        <v>0</v>
      </c>
      <c r="D457">
        <v>1</v>
      </c>
      <c r="E457">
        <v>0</v>
      </c>
      <c r="F457">
        <v>0</v>
      </c>
      <c r="G457">
        <v>0</v>
      </c>
      <c r="H457">
        <f t="shared" si="44"/>
        <v>0</v>
      </c>
      <c r="I457">
        <v>3846</v>
      </c>
      <c r="J457">
        <v>0</v>
      </c>
      <c r="K457">
        <f t="shared" si="45"/>
        <v>3846</v>
      </c>
      <c r="L457">
        <v>111</v>
      </c>
      <c r="M457">
        <f t="shared" si="46"/>
        <v>2.886115444617785</v>
      </c>
      <c r="N457">
        <v>1</v>
      </c>
      <c r="O457">
        <f t="shared" si="47"/>
        <v>1</v>
      </c>
      <c r="P457" t="s">
        <v>1</v>
      </c>
    </row>
    <row r="458" spans="1:16" hidden="1" x14ac:dyDescent="0.35">
      <c r="A458" t="s">
        <v>280</v>
      </c>
      <c r="B458" t="s">
        <v>653</v>
      </c>
      <c r="C458">
        <f t="shared" si="43"/>
        <v>1</v>
      </c>
      <c r="D458">
        <v>1</v>
      </c>
      <c r="E458">
        <v>0</v>
      </c>
      <c r="F458">
        <v>1</v>
      </c>
      <c r="G458">
        <v>2</v>
      </c>
      <c r="H458">
        <f t="shared" si="44"/>
        <v>0</v>
      </c>
      <c r="I458">
        <v>4400</v>
      </c>
      <c r="J458">
        <v>0</v>
      </c>
      <c r="K458">
        <f t="shared" si="45"/>
        <v>4400</v>
      </c>
      <c r="L458">
        <v>127</v>
      </c>
      <c r="M458">
        <f t="shared" si="46"/>
        <v>2.8863636363636362</v>
      </c>
      <c r="N458">
        <v>0</v>
      </c>
      <c r="O458">
        <f t="shared" si="47"/>
        <v>0</v>
      </c>
      <c r="P458" t="s">
        <v>3</v>
      </c>
    </row>
    <row r="459" spans="1:16" x14ac:dyDescent="0.35">
      <c r="A459" t="s">
        <v>286</v>
      </c>
      <c r="B459" t="s">
        <v>654</v>
      </c>
      <c r="C459">
        <f t="shared" si="43"/>
        <v>0</v>
      </c>
      <c r="D459">
        <v>1</v>
      </c>
      <c r="E459">
        <v>0</v>
      </c>
      <c r="F459">
        <v>1</v>
      </c>
      <c r="G459">
        <v>1</v>
      </c>
      <c r="H459">
        <f t="shared" si="44"/>
        <v>0</v>
      </c>
      <c r="I459">
        <v>4666</v>
      </c>
      <c r="J459">
        <v>0</v>
      </c>
      <c r="K459">
        <f t="shared" si="45"/>
        <v>4666</v>
      </c>
      <c r="L459">
        <v>135</v>
      </c>
      <c r="M459">
        <f t="shared" si="46"/>
        <v>2.8932704672096015</v>
      </c>
      <c r="N459">
        <v>1</v>
      </c>
      <c r="O459">
        <f t="shared" si="47"/>
        <v>1</v>
      </c>
      <c r="P459" t="s">
        <v>1</v>
      </c>
    </row>
    <row r="460" spans="1:16" x14ac:dyDescent="0.35">
      <c r="A460" t="s">
        <v>375</v>
      </c>
      <c r="B460" t="s">
        <v>653</v>
      </c>
      <c r="C460">
        <f t="shared" si="43"/>
        <v>1</v>
      </c>
      <c r="D460">
        <v>1</v>
      </c>
      <c r="E460">
        <v>0</v>
      </c>
      <c r="F460">
        <v>1</v>
      </c>
      <c r="G460">
        <v>3</v>
      </c>
      <c r="H460">
        <f t="shared" si="44"/>
        <v>1</v>
      </c>
      <c r="I460">
        <v>9504</v>
      </c>
      <c r="J460">
        <v>0</v>
      </c>
      <c r="K460">
        <f t="shared" si="45"/>
        <v>9504</v>
      </c>
      <c r="L460">
        <v>275</v>
      </c>
      <c r="M460">
        <f t="shared" si="46"/>
        <v>2.8935185185185186</v>
      </c>
      <c r="N460">
        <v>1</v>
      </c>
      <c r="O460">
        <f t="shared" si="47"/>
        <v>1</v>
      </c>
      <c r="P460" t="s">
        <v>1</v>
      </c>
    </row>
    <row r="461" spans="1:16" x14ac:dyDescent="0.35">
      <c r="A461" t="s">
        <v>232</v>
      </c>
      <c r="B461" t="s">
        <v>653</v>
      </c>
      <c r="C461">
        <f t="shared" si="43"/>
        <v>1</v>
      </c>
      <c r="D461">
        <v>1</v>
      </c>
      <c r="E461">
        <v>0</v>
      </c>
      <c r="F461">
        <v>1</v>
      </c>
      <c r="G461">
        <v>1</v>
      </c>
      <c r="H461">
        <f t="shared" si="44"/>
        <v>0</v>
      </c>
      <c r="I461">
        <v>3315</v>
      </c>
      <c r="J461">
        <v>0</v>
      </c>
      <c r="K461">
        <f t="shared" si="45"/>
        <v>3315</v>
      </c>
      <c r="L461">
        <v>96</v>
      </c>
      <c r="M461">
        <f t="shared" si="46"/>
        <v>2.8959276018099547</v>
      </c>
      <c r="N461">
        <v>1</v>
      </c>
      <c r="O461">
        <f t="shared" si="47"/>
        <v>1</v>
      </c>
      <c r="P461" t="s">
        <v>1</v>
      </c>
    </row>
    <row r="462" spans="1:16" hidden="1" x14ac:dyDescent="0.35">
      <c r="A462" t="s">
        <v>580</v>
      </c>
      <c r="B462" t="s">
        <v>654</v>
      </c>
      <c r="C462">
        <f t="shared" si="43"/>
        <v>0</v>
      </c>
      <c r="D462">
        <v>1</v>
      </c>
      <c r="E462">
        <v>1</v>
      </c>
      <c r="F462">
        <v>0</v>
      </c>
      <c r="G462">
        <v>0</v>
      </c>
      <c r="H462">
        <f t="shared" si="44"/>
        <v>0</v>
      </c>
      <c r="I462">
        <v>4583</v>
      </c>
      <c r="J462">
        <v>0</v>
      </c>
      <c r="K462">
        <f t="shared" si="45"/>
        <v>4583</v>
      </c>
      <c r="L462">
        <v>133</v>
      </c>
      <c r="M462">
        <f t="shared" si="46"/>
        <v>2.9020292384900719</v>
      </c>
      <c r="N462">
        <v>0</v>
      </c>
      <c r="O462">
        <f t="shared" si="47"/>
        <v>0</v>
      </c>
      <c r="P462" t="s">
        <v>3</v>
      </c>
    </row>
    <row r="463" spans="1:16" x14ac:dyDescent="0.35">
      <c r="A463" t="s">
        <v>69</v>
      </c>
      <c r="B463" t="s">
        <v>653</v>
      </c>
      <c r="C463">
        <f t="shared" si="43"/>
        <v>1</v>
      </c>
      <c r="D463">
        <v>1</v>
      </c>
      <c r="E463">
        <v>0</v>
      </c>
      <c r="F463">
        <v>1</v>
      </c>
      <c r="G463">
        <v>1</v>
      </c>
      <c r="H463">
        <f t="shared" si="44"/>
        <v>0</v>
      </c>
      <c r="I463">
        <v>10750</v>
      </c>
      <c r="J463">
        <v>0</v>
      </c>
      <c r="K463">
        <f t="shared" si="45"/>
        <v>10750</v>
      </c>
      <c r="L463">
        <v>312</v>
      </c>
      <c r="M463">
        <f t="shared" si="46"/>
        <v>2.902325581395349</v>
      </c>
      <c r="N463">
        <v>1</v>
      </c>
      <c r="O463">
        <f t="shared" si="47"/>
        <v>1</v>
      </c>
      <c r="P463" t="s">
        <v>1</v>
      </c>
    </row>
    <row r="464" spans="1:16" x14ac:dyDescent="0.35">
      <c r="A464" t="s">
        <v>55</v>
      </c>
      <c r="B464" t="s">
        <v>653</v>
      </c>
      <c r="C464">
        <f t="shared" si="43"/>
        <v>1</v>
      </c>
      <c r="D464">
        <v>1</v>
      </c>
      <c r="E464">
        <v>0</v>
      </c>
      <c r="F464">
        <v>1</v>
      </c>
      <c r="G464">
        <v>2</v>
      </c>
      <c r="H464">
        <f t="shared" si="44"/>
        <v>0</v>
      </c>
      <c r="I464">
        <v>4616</v>
      </c>
      <c r="J464">
        <v>0</v>
      </c>
      <c r="K464">
        <f t="shared" si="45"/>
        <v>4616</v>
      </c>
      <c r="L464">
        <v>134</v>
      </c>
      <c r="M464">
        <f t="shared" si="46"/>
        <v>2.9029462738301559</v>
      </c>
      <c r="N464">
        <v>1</v>
      </c>
      <c r="O464">
        <f t="shared" si="47"/>
        <v>0</v>
      </c>
      <c r="P464" t="s">
        <v>3</v>
      </c>
    </row>
    <row r="465" spans="1:16" x14ac:dyDescent="0.35">
      <c r="A465" t="s">
        <v>574</v>
      </c>
      <c r="B465" t="s">
        <v>653</v>
      </c>
      <c r="C465">
        <f t="shared" si="43"/>
        <v>1</v>
      </c>
      <c r="D465">
        <v>0</v>
      </c>
      <c r="E465">
        <v>0</v>
      </c>
      <c r="F465">
        <v>1</v>
      </c>
      <c r="G465">
        <v>2</v>
      </c>
      <c r="H465">
        <f t="shared" si="44"/>
        <v>0</v>
      </c>
      <c r="I465">
        <v>3987</v>
      </c>
      <c r="J465">
        <v>1411</v>
      </c>
      <c r="K465">
        <f t="shared" si="45"/>
        <v>5398</v>
      </c>
      <c r="L465">
        <v>157</v>
      </c>
      <c r="M465">
        <f t="shared" si="46"/>
        <v>2.9084846239347906</v>
      </c>
      <c r="N465">
        <v>1</v>
      </c>
      <c r="O465">
        <f t="shared" si="47"/>
        <v>1</v>
      </c>
      <c r="P465" t="s">
        <v>1</v>
      </c>
    </row>
    <row r="466" spans="1:16" x14ac:dyDescent="0.35">
      <c r="A466" t="s">
        <v>285</v>
      </c>
      <c r="B466" t="s">
        <v>653</v>
      </c>
      <c r="C466">
        <f t="shared" si="43"/>
        <v>1</v>
      </c>
      <c r="D466">
        <v>1</v>
      </c>
      <c r="E466">
        <v>0</v>
      </c>
      <c r="F466">
        <v>1</v>
      </c>
      <c r="G466">
        <v>1</v>
      </c>
      <c r="H466">
        <f t="shared" si="44"/>
        <v>0</v>
      </c>
      <c r="I466">
        <v>6875</v>
      </c>
      <c r="J466">
        <v>0</v>
      </c>
      <c r="K466">
        <f t="shared" si="45"/>
        <v>6875</v>
      </c>
      <c r="L466">
        <v>200</v>
      </c>
      <c r="M466">
        <f t="shared" si="46"/>
        <v>2.9090909090909092</v>
      </c>
      <c r="N466">
        <v>1</v>
      </c>
      <c r="O466">
        <f t="shared" si="47"/>
        <v>1</v>
      </c>
      <c r="P466" t="s">
        <v>1</v>
      </c>
    </row>
    <row r="467" spans="1:16" x14ac:dyDescent="0.35">
      <c r="A467" t="s">
        <v>365</v>
      </c>
      <c r="B467" t="s">
        <v>653</v>
      </c>
      <c r="C467">
        <f t="shared" si="43"/>
        <v>1</v>
      </c>
      <c r="D467">
        <v>1</v>
      </c>
      <c r="E467">
        <v>0</v>
      </c>
      <c r="F467">
        <v>0</v>
      </c>
      <c r="G467">
        <v>0</v>
      </c>
      <c r="H467">
        <f t="shared" si="44"/>
        <v>0</v>
      </c>
      <c r="I467">
        <v>5941</v>
      </c>
      <c r="J467">
        <v>4232</v>
      </c>
      <c r="K467">
        <f t="shared" si="45"/>
        <v>10173</v>
      </c>
      <c r="L467">
        <v>296</v>
      </c>
      <c r="M467">
        <f t="shared" si="46"/>
        <v>2.9096628329892851</v>
      </c>
      <c r="N467">
        <v>1</v>
      </c>
      <c r="O467">
        <f t="shared" si="47"/>
        <v>1</v>
      </c>
      <c r="P467" t="s">
        <v>1</v>
      </c>
    </row>
    <row r="468" spans="1:16" x14ac:dyDescent="0.35">
      <c r="A468" t="s">
        <v>499</v>
      </c>
      <c r="B468" t="s">
        <v>653</v>
      </c>
      <c r="C468">
        <f t="shared" si="43"/>
        <v>1</v>
      </c>
      <c r="D468">
        <v>1</v>
      </c>
      <c r="E468">
        <v>0</v>
      </c>
      <c r="F468">
        <v>1</v>
      </c>
      <c r="G468">
        <v>0</v>
      </c>
      <c r="H468">
        <f t="shared" si="44"/>
        <v>0</v>
      </c>
      <c r="I468">
        <v>3775</v>
      </c>
      <c r="J468">
        <v>0</v>
      </c>
      <c r="K468">
        <f t="shared" si="45"/>
        <v>3775</v>
      </c>
      <c r="L468">
        <v>110</v>
      </c>
      <c r="M468">
        <f t="shared" si="46"/>
        <v>2.9139072847682121</v>
      </c>
      <c r="N468">
        <v>1</v>
      </c>
      <c r="O468">
        <f t="shared" si="47"/>
        <v>1</v>
      </c>
      <c r="P468" t="s">
        <v>1</v>
      </c>
    </row>
    <row r="469" spans="1:16" x14ac:dyDescent="0.35">
      <c r="A469" t="s">
        <v>220</v>
      </c>
      <c r="B469" t="s">
        <v>653</v>
      </c>
      <c r="C469">
        <f t="shared" si="43"/>
        <v>1</v>
      </c>
      <c r="D469">
        <v>0</v>
      </c>
      <c r="E469">
        <v>1</v>
      </c>
      <c r="F469">
        <v>1</v>
      </c>
      <c r="G469">
        <v>2</v>
      </c>
      <c r="H469">
        <f t="shared" si="44"/>
        <v>0</v>
      </c>
      <c r="I469">
        <v>4735</v>
      </c>
      <c r="J469">
        <v>0</v>
      </c>
      <c r="K469">
        <f t="shared" si="45"/>
        <v>4735</v>
      </c>
      <c r="L469">
        <v>138</v>
      </c>
      <c r="M469">
        <f t="shared" si="46"/>
        <v>2.9144667370644139</v>
      </c>
      <c r="N469">
        <v>1</v>
      </c>
      <c r="O469">
        <f t="shared" si="47"/>
        <v>0</v>
      </c>
      <c r="P469" t="s">
        <v>3</v>
      </c>
    </row>
    <row r="470" spans="1:16" hidden="1" x14ac:dyDescent="0.35">
      <c r="A470" t="s">
        <v>107</v>
      </c>
      <c r="B470" t="s">
        <v>653</v>
      </c>
      <c r="C470">
        <f t="shared" si="43"/>
        <v>1</v>
      </c>
      <c r="D470">
        <v>1</v>
      </c>
      <c r="E470">
        <v>0</v>
      </c>
      <c r="F470">
        <v>1</v>
      </c>
      <c r="G470">
        <v>2</v>
      </c>
      <c r="H470">
        <f t="shared" si="44"/>
        <v>0</v>
      </c>
      <c r="I470">
        <v>3800</v>
      </c>
      <c r="J470">
        <v>3600</v>
      </c>
      <c r="K470">
        <f t="shared" si="45"/>
        <v>7400</v>
      </c>
      <c r="L470">
        <v>216</v>
      </c>
      <c r="M470">
        <f t="shared" si="46"/>
        <v>2.9189189189189189</v>
      </c>
      <c r="N470">
        <v>0</v>
      </c>
      <c r="O470">
        <f t="shared" si="47"/>
        <v>0</v>
      </c>
      <c r="P470" t="s">
        <v>3</v>
      </c>
    </row>
    <row r="471" spans="1:16" x14ac:dyDescent="0.35">
      <c r="A471" t="s">
        <v>445</v>
      </c>
      <c r="B471" t="s">
        <v>653</v>
      </c>
      <c r="C471">
        <f t="shared" si="43"/>
        <v>1</v>
      </c>
      <c r="D471">
        <v>1</v>
      </c>
      <c r="E471">
        <v>1</v>
      </c>
      <c r="F471">
        <v>1</v>
      </c>
      <c r="G471">
        <v>1</v>
      </c>
      <c r="H471">
        <f t="shared" si="44"/>
        <v>0</v>
      </c>
      <c r="I471">
        <v>3450</v>
      </c>
      <c r="J471">
        <v>2079</v>
      </c>
      <c r="K471">
        <f t="shared" si="45"/>
        <v>5529</v>
      </c>
      <c r="L471">
        <v>162</v>
      </c>
      <c r="M471">
        <f t="shared" si="46"/>
        <v>2.930005425935974</v>
      </c>
      <c r="N471">
        <v>1</v>
      </c>
      <c r="O471">
        <f t="shared" si="47"/>
        <v>1</v>
      </c>
      <c r="P471" t="s">
        <v>1</v>
      </c>
    </row>
    <row r="472" spans="1:16" hidden="1" x14ac:dyDescent="0.35">
      <c r="A472" t="s">
        <v>534</v>
      </c>
      <c r="B472" t="s">
        <v>653</v>
      </c>
      <c r="C472">
        <f t="shared" si="43"/>
        <v>1</v>
      </c>
      <c r="D472">
        <v>1</v>
      </c>
      <c r="E472">
        <v>0</v>
      </c>
      <c r="F472">
        <v>1</v>
      </c>
      <c r="G472">
        <v>2</v>
      </c>
      <c r="H472">
        <f t="shared" si="44"/>
        <v>0</v>
      </c>
      <c r="I472">
        <v>8799</v>
      </c>
      <c r="J472">
        <v>0</v>
      </c>
      <c r="K472">
        <f t="shared" si="45"/>
        <v>8799</v>
      </c>
      <c r="L472">
        <v>258</v>
      </c>
      <c r="M472">
        <f t="shared" si="46"/>
        <v>2.9321513808387314</v>
      </c>
      <c r="N472">
        <v>0</v>
      </c>
      <c r="O472">
        <f t="shared" si="47"/>
        <v>0</v>
      </c>
      <c r="P472" t="s">
        <v>3</v>
      </c>
    </row>
    <row r="473" spans="1:16" x14ac:dyDescent="0.35">
      <c r="A473" t="s">
        <v>573</v>
      </c>
      <c r="B473" t="s">
        <v>653</v>
      </c>
      <c r="C473">
        <f t="shared" ref="C473:C504" si="48">IF(B473=" male",1,0)</f>
        <v>1</v>
      </c>
      <c r="D473">
        <v>1</v>
      </c>
      <c r="E473">
        <v>0</v>
      </c>
      <c r="F473">
        <v>1</v>
      </c>
      <c r="G473">
        <v>1</v>
      </c>
      <c r="H473">
        <f t="shared" si="44"/>
        <v>0</v>
      </c>
      <c r="I473">
        <v>3400</v>
      </c>
      <c r="J473">
        <v>2500</v>
      </c>
      <c r="K473">
        <f t="shared" si="45"/>
        <v>5900</v>
      </c>
      <c r="L473">
        <v>173</v>
      </c>
      <c r="M473">
        <f t="shared" si="46"/>
        <v>2.9322033898305082</v>
      </c>
      <c r="N473">
        <v>1</v>
      </c>
      <c r="O473">
        <f t="shared" si="47"/>
        <v>1</v>
      </c>
      <c r="P473" t="s">
        <v>1</v>
      </c>
    </row>
    <row r="474" spans="1:16" x14ac:dyDescent="0.35">
      <c r="A474" t="s">
        <v>231</v>
      </c>
      <c r="B474" t="s">
        <v>654</v>
      </c>
      <c r="C474">
        <f t="shared" si="48"/>
        <v>0</v>
      </c>
      <c r="D474">
        <v>1</v>
      </c>
      <c r="E474">
        <v>0</v>
      </c>
      <c r="F474">
        <v>0</v>
      </c>
      <c r="G474">
        <v>1</v>
      </c>
      <c r="H474">
        <f t="shared" si="44"/>
        <v>0</v>
      </c>
      <c r="I474">
        <v>3812</v>
      </c>
      <c r="J474">
        <v>0</v>
      </c>
      <c r="K474">
        <f t="shared" si="45"/>
        <v>3812</v>
      </c>
      <c r="L474">
        <v>112</v>
      </c>
      <c r="M474">
        <f t="shared" si="46"/>
        <v>2.9380902413431267</v>
      </c>
      <c r="N474">
        <v>1</v>
      </c>
      <c r="O474">
        <f t="shared" si="47"/>
        <v>1</v>
      </c>
      <c r="P474" t="s">
        <v>1</v>
      </c>
    </row>
    <row r="475" spans="1:16" x14ac:dyDescent="0.35">
      <c r="A475" t="s">
        <v>438</v>
      </c>
      <c r="B475" t="s">
        <v>653</v>
      </c>
      <c r="C475">
        <f t="shared" si="48"/>
        <v>1</v>
      </c>
      <c r="D475">
        <v>1</v>
      </c>
      <c r="E475">
        <v>0</v>
      </c>
      <c r="F475">
        <v>1</v>
      </c>
      <c r="G475">
        <v>0</v>
      </c>
      <c r="H475">
        <f t="shared" si="44"/>
        <v>0</v>
      </c>
      <c r="I475">
        <v>3015</v>
      </c>
      <c r="J475">
        <v>2188</v>
      </c>
      <c r="K475">
        <f t="shared" si="45"/>
        <v>5203</v>
      </c>
      <c r="L475">
        <v>153</v>
      </c>
      <c r="M475">
        <f t="shared" si="46"/>
        <v>2.9406111858543147</v>
      </c>
      <c r="N475">
        <v>1</v>
      </c>
      <c r="O475">
        <f t="shared" si="47"/>
        <v>1</v>
      </c>
      <c r="P475" t="s">
        <v>1</v>
      </c>
    </row>
    <row r="476" spans="1:16" hidden="1" x14ac:dyDescent="0.35">
      <c r="A476" t="s">
        <v>402</v>
      </c>
      <c r="B476" t="s">
        <v>654</v>
      </c>
      <c r="C476">
        <f t="shared" si="48"/>
        <v>0</v>
      </c>
      <c r="D476">
        <v>0</v>
      </c>
      <c r="E476">
        <v>0</v>
      </c>
      <c r="F476">
        <v>0</v>
      </c>
      <c r="G476">
        <v>0</v>
      </c>
      <c r="H476">
        <f t="shared" si="44"/>
        <v>0</v>
      </c>
      <c r="I476">
        <v>2720</v>
      </c>
      <c r="J476">
        <v>0</v>
      </c>
      <c r="K476">
        <f t="shared" si="45"/>
        <v>2720</v>
      </c>
      <c r="L476">
        <v>80</v>
      </c>
      <c r="M476">
        <f t="shared" si="46"/>
        <v>2.9411764705882351</v>
      </c>
      <c r="N476">
        <v>0</v>
      </c>
      <c r="O476">
        <f t="shared" si="47"/>
        <v>0</v>
      </c>
      <c r="P476" t="s">
        <v>3</v>
      </c>
    </row>
    <row r="477" spans="1:16" hidden="1" x14ac:dyDescent="0.35">
      <c r="A477" t="s">
        <v>174</v>
      </c>
      <c r="B477" t="s">
        <v>653</v>
      </c>
      <c r="C477">
        <f t="shared" si="48"/>
        <v>1</v>
      </c>
      <c r="D477">
        <v>1</v>
      </c>
      <c r="E477">
        <v>0</v>
      </c>
      <c r="F477">
        <v>1</v>
      </c>
      <c r="G477">
        <v>3</v>
      </c>
      <c r="H477">
        <f t="shared" si="44"/>
        <v>1</v>
      </c>
      <c r="I477">
        <v>5516</v>
      </c>
      <c r="J477">
        <v>11300</v>
      </c>
      <c r="K477">
        <f t="shared" si="45"/>
        <v>16816</v>
      </c>
      <c r="L477">
        <v>495</v>
      </c>
      <c r="M477">
        <f t="shared" si="46"/>
        <v>2.9436251189343481</v>
      </c>
      <c r="N477">
        <v>0</v>
      </c>
      <c r="O477">
        <f t="shared" si="47"/>
        <v>0</v>
      </c>
      <c r="P477" t="s">
        <v>3</v>
      </c>
    </row>
    <row r="478" spans="1:16" x14ac:dyDescent="0.35">
      <c r="A478" t="s">
        <v>199</v>
      </c>
      <c r="B478" t="s">
        <v>653</v>
      </c>
      <c r="C478">
        <f t="shared" si="48"/>
        <v>1</v>
      </c>
      <c r="D478">
        <v>0</v>
      </c>
      <c r="E478">
        <v>0</v>
      </c>
      <c r="F478">
        <v>1</v>
      </c>
      <c r="G478">
        <v>1</v>
      </c>
      <c r="H478">
        <f t="shared" si="44"/>
        <v>0</v>
      </c>
      <c r="I478">
        <v>3500</v>
      </c>
      <c r="J478">
        <v>1083</v>
      </c>
      <c r="K478">
        <f t="shared" si="45"/>
        <v>4583</v>
      </c>
      <c r="L478">
        <v>135</v>
      </c>
      <c r="M478">
        <f t="shared" si="46"/>
        <v>2.9456687759109754</v>
      </c>
      <c r="N478">
        <v>1</v>
      </c>
      <c r="O478">
        <f t="shared" si="47"/>
        <v>1</v>
      </c>
      <c r="P478" t="s">
        <v>1</v>
      </c>
    </row>
    <row r="479" spans="1:16" hidden="1" x14ac:dyDescent="0.35">
      <c r="A479" t="s">
        <v>565</v>
      </c>
      <c r="B479" t="s">
        <v>653</v>
      </c>
      <c r="C479">
        <f t="shared" si="48"/>
        <v>1</v>
      </c>
      <c r="D479">
        <v>1</v>
      </c>
      <c r="E479">
        <v>0</v>
      </c>
      <c r="F479">
        <v>0</v>
      </c>
      <c r="G479">
        <v>2</v>
      </c>
      <c r="H479">
        <f t="shared" si="44"/>
        <v>0</v>
      </c>
      <c r="I479">
        <v>2987</v>
      </c>
      <c r="J479">
        <v>0</v>
      </c>
      <c r="K479">
        <f t="shared" si="45"/>
        <v>2987</v>
      </c>
      <c r="L479">
        <v>88</v>
      </c>
      <c r="M479">
        <f t="shared" si="46"/>
        <v>2.9460997656511547</v>
      </c>
      <c r="N479">
        <v>0</v>
      </c>
      <c r="O479">
        <f t="shared" si="47"/>
        <v>0</v>
      </c>
      <c r="P479" t="s">
        <v>3</v>
      </c>
    </row>
    <row r="480" spans="1:16" x14ac:dyDescent="0.35">
      <c r="A480" t="s">
        <v>399</v>
      </c>
      <c r="B480" t="s">
        <v>653</v>
      </c>
      <c r="C480">
        <f t="shared" si="48"/>
        <v>1</v>
      </c>
      <c r="D480">
        <v>1</v>
      </c>
      <c r="E480">
        <v>0</v>
      </c>
      <c r="F480">
        <v>1</v>
      </c>
      <c r="G480">
        <v>0</v>
      </c>
      <c r="H480">
        <f t="shared" si="44"/>
        <v>0</v>
      </c>
      <c r="I480">
        <v>1025</v>
      </c>
      <c r="J480">
        <v>2773</v>
      </c>
      <c r="K480">
        <f t="shared" si="45"/>
        <v>3798</v>
      </c>
      <c r="L480">
        <v>112</v>
      </c>
      <c r="M480">
        <f t="shared" si="46"/>
        <v>2.9489204844655079</v>
      </c>
      <c r="N480">
        <v>1</v>
      </c>
      <c r="O480">
        <f t="shared" si="47"/>
        <v>1</v>
      </c>
      <c r="P480" t="s">
        <v>1</v>
      </c>
    </row>
    <row r="481" spans="1:16" x14ac:dyDescent="0.35">
      <c r="A481" t="s">
        <v>93</v>
      </c>
      <c r="B481" t="s">
        <v>653</v>
      </c>
      <c r="C481">
        <f t="shared" si="48"/>
        <v>1</v>
      </c>
      <c r="D481">
        <v>1</v>
      </c>
      <c r="E481">
        <v>0</v>
      </c>
      <c r="F481">
        <v>0</v>
      </c>
      <c r="G481">
        <v>0</v>
      </c>
      <c r="H481">
        <f t="shared" si="44"/>
        <v>0</v>
      </c>
      <c r="I481">
        <v>4133</v>
      </c>
      <c r="J481">
        <v>0</v>
      </c>
      <c r="K481">
        <f t="shared" si="45"/>
        <v>4133</v>
      </c>
      <c r="L481">
        <v>122</v>
      </c>
      <c r="M481">
        <f t="shared" si="46"/>
        <v>2.9518509557222359</v>
      </c>
      <c r="N481">
        <v>1</v>
      </c>
      <c r="O481">
        <f t="shared" si="47"/>
        <v>1</v>
      </c>
      <c r="P481" t="s">
        <v>1</v>
      </c>
    </row>
    <row r="482" spans="1:16" x14ac:dyDescent="0.35">
      <c r="A482" t="s">
        <v>458</v>
      </c>
      <c r="B482" t="s">
        <v>653</v>
      </c>
      <c r="C482">
        <f t="shared" si="48"/>
        <v>1</v>
      </c>
      <c r="D482">
        <v>1</v>
      </c>
      <c r="E482">
        <v>0</v>
      </c>
      <c r="F482">
        <v>1</v>
      </c>
      <c r="G482">
        <v>2</v>
      </c>
      <c r="H482">
        <f t="shared" si="44"/>
        <v>0</v>
      </c>
      <c r="I482">
        <v>8333</v>
      </c>
      <c r="J482">
        <v>0</v>
      </c>
      <c r="K482">
        <f t="shared" si="45"/>
        <v>8333</v>
      </c>
      <c r="L482">
        <v>246</v>
      </c>
      <c r="M482">
        <f t="shared" si="46"/>
        <v>2.9521180847233888</v>
      </c>
      <c r="N482">
        <v>1</v>
      </c>
      <c r="O482">
        <f t="shared" si="47"/>
        <v>1</v>
      </c>
      <c r="P482" t="s">
        <v>1</v>
      </c>
    </row>
    <row r="483" spans="1:16" x14ac:dyDescent="0.35">
      <c r="A483" t="s">
        <v>509</v>
      </c>
      <c r="B483" t="s">
        <v>653</v>
      </c>
      <c r="C483">
        <f t="shared" si="48"/>
        <v>1</v>
      </c>
      <c r="D483">
        <v>1</v>
      </c>
      <c r="E483">
        <v>0</v>
      </c>
      <c r="F483">
        <v>0</v>
      </c>
      <c r="G483">
        <v>2</v>
      </c>
      <c r="H483">
        <f t="shared" si="44"/>
        <v>0</v>
      </c>
      <c r="I483">
        <v>3617</v>
      </c>
      <c r="J483">
        <v>0</v>
      </c>
      <c r="K483">
        <f t="shared" si="45"/>
        <v>3617</v>
      </c>
      <c r="L483">
        <v>107</v>
      </c>
      <c r="M483">
        <f t="shared" si="46"/>
        <v>2.958252695604092</v>
      </c>
      <c r="N483">
        <v>1</v>
      </c>
      <c r="O483">
        <f t="shared" si="47"/>
        <v>0</v>
      </c>
      <c r="P483" t="s">
        <v>3</v>
      </c>
    </row>
    <row r="484" spans="1:16" x14ac:dyDescent="0.35">
      <c r="A484" t="s">
        <v>400</v>
      </c>
      <c r="B484" t="s">
        <v>653</v>
      </c>
      <c r="C484">
        <f t="shared" si="48"/>
        <v>1</v>
      </c>
      <c r="D484">
        <v>1</v>
      </c>
      <c r="E484">
        <v>0</v>
      </c>
      <c r="F484">
        <v>1</v>
      </c>
      <c r="G484">
        <v>0</v>
      </c>
      <c r="H484">
        <f t="shared" si="44"/>
        <v>0</v>
      </c>
      <c r="I484">
        <v>3246</v>
      </c>
      <c r="J484">
        <v>1417</v>
      </c>
      <c r="K484">
        <f t="shared" si="45"/>
        <v>4663</v>
      </c>
      <c r="L484">
        <v>138</v>
      </c>
      <c r="M484">
        <f t="shared" si="46"/>
        <v>2.9594681535492171</v>
      </c>
      <c r="N484">
        <v>1</v>
      </c>
      <c r="O484">
        <f t="shared" si="47"/>
        <v>1</v>
      </c>
      <c r="P484" t="s">
        <v>1</v>
      </c>
    </row>
    <row r="485" spans="1:16" hidden="1" x14ac:dyDescent="0.35">
      <c r="A485" t="s">
        <v>65</v>
      </c>
      <c r="B485" t="s">
        <v>653</v>
      </c>
      <c r="C485">
        <f t="shared" si="48"/>
        <v>1</v>
      </c>
      <c r="D485">
        <v>1</v>
      </c>
      <c r="E485">
        <v>0</v>
      </c>
      <c r="F485">
        <v>1</v>
      </c>
      <c r="G485">
        <v>1</v>
      </c>
      <c r="H485">
        <f t="shared" si="44"/>
        <v>0</v>
      </c>
      <c r="I485">
        <v>4945</v>
      </c>
      <c r="J485">
        <v>0</v>
      </c>
      <c r="K485">
        <f t="shared" si="45"/>
        <v>4945</v>
      </c>
      <c r="L485">
        <v>146.5</v>
      </c>
      <c r="M485">
        <f t="shared" si="46"/>
        <v>2.9625884732052579</v>
      </c>
      <c r="N485">
        <v>0</v>
      </c>
      <c r="O485">
        <f t="shared" si="47"/>
        <v>1</v>
      </c>
      <c r="P485" t="s">
        <v>1</v>
      </c>
    </row>
    <row r="486" spans="1:16" hidden="1" x14ac:dyDescent="0.35">
      <c r="A486" t="s">
        <v>425</v>
      </c>
      <c r="B486" t="s">
        <v>653</v>
      </c>
      <c r="C486">
        <f t="shared" si="48"/>
        <v>1</v>
      </c>
      <c r="D486">
        <v>1</v>
      </c>
      <c r="E486">
        <v>0</v>
      </c>
      <c r="F486">
        <v>1</v>
      </c>
      <c r="G486">
        <v>2</v>
      </c>
      <c r="H486">
        <f t="shared" si="44"/>
        <v>0</v>
      </c>
      <c r="I486">
        <v>3340</v>
      </c>
      <c r="J486">
        <v>1710</v>
      </c>
      <c r="K486">
        <f t="shared" si="45"/>
        <v>5050</v>
      </c>
      <c r="L486">
        <v>150</v>
      </c>
      <c r="M486">
        <f t="shared" si="46"/>
        <v>2.9702970297029703</v>
      </c>
      <c r="N486">
        <v>0</v>
      </c>
      <c r="O486">
        <f t="shared" si="47"/>
        <v>0</v>
      </c>
      <c r="P486" t="s">
        <v>3</v>
      </c>
    </row>
    <row r="487" spans="1:16" x14ac:dyDescent="0.35">
      <c r="A487" t="s">
        <v>191</v>
      </c>
      <c r="B487" t="s">
        <v>653</v>
      </c>
      <c r="C487">
        <f t="shared" si="48"/>
        <v>1</v>
      </c>
      <c r="D487">
        <v>1</v>
      </c>
      <c r="E487">
        <v>0</v>
      </c>
      <c r="F487">
        <v>1</v>
      </c>
      <c r="G487">
        <v>1</v>
      </c>
      <c r="H487">
        <f t="shared" si="44"/>
        <v>0</v>
      </c>
      <c r="I487">
        <v>3125</v>
      </c>
      <c r="J487">
        <v>2583</v>
      </c>
      <c r="K487">
        <f t="shared" si="45"/>
        <v>5708</v>
      </c>
      <c r="L487">
        <v>170</v>
      </c>
      <c r="M487">
        <f t="shared" si="46"/>
        <v>2.9782761037140855</v>
      </c>
      <c r="N487">
        <v>1</v>
      </c>
      <c r="O487">
        <f t="shared" si="47"/>
        <v>0</v>
      </c>
      <c r="P487" t="s">
        <v>3</v>
      </c>
    </row>
    <row r="488" spans="1:16" x14ac:dyDescent="0.35">
      <c r="A488" t="s">
        <v>181</v>
      </c>
      <c r="B488" t="s">
        <v>654</v>
      </c>
      <c r="C488">
        <f t="shared" si="48"/>
        <v>0</v>
      </c>
      <c r="D488">
        <v>1</v>
      </c>
      <c r="E488">
        <v>0</v>
      </c>
      <c r="F488">
        <v>1</v>
      </c>
      <c r="G488">
        <v>0</v>
      </c>
      <c r="H488">
        <f t="shared" si="44"/>
        <v>0</v>
      </c>
      <c r="I488">
        <v>3625</v>
      </c>
      <c r="J488">
        <v>0</v>
      </c>
      <c r="K488">
        <f t="shared" si="45"/>
        <v>3625</v>
      </c>
      <c r="L488">
        <v>108</v>
      </c>
      <c r="M488">
        <f t="shared" si="46"/>
        <v>2.9793103448275864</v>
      </c>
      <c r="N488">
        <v>1</v>
      </c>
      <c r="O488">
        <f t="shared" si="47"/>
        <v>1</v>
      </c>
      <c r="P488" t="s">
        <v>1</v>
      </c>
    </row>
    <row r="489" spans="1:16" x14ac:dyDescent="0.35">
      <c r="A489" t="s">
        <v>466</v>
      </c>
      <c r="B489" t="s">
        <v>653</v>
      </c>
      <c r="C489">
        <f t="shared" si="48"/>
        <v>1</v>
      </c>
      <c r="D489">
        <v>0</v>
      </c>
      <c r="E489">
        <v>0</v>
      </c>
      <c r="F489">
        <v>0</v>
      </c>
      <c r="G489">
        <v>0</v>
      </c>
      <c r="H489">
        <f t="shared" si="44"/>
        <v>0</v>
      </c>
      <c r="I489">
        <v>3691</v>
      </c>
      <c r="J489">
        <v>0</v>
      </c>
      <c r="K489">
        <f t="shared" si="45"/>
        <v>3691</v>
      </c>
      <c r="L489">
        <v>110</v>
      </c>
      <c r="M489">
        <f t="shared" si="46"/>
        <v>2.9802221620157137</v>
      </c>
      <c r="N489">
        <v>1</v>
      </c>
      <c r="O489">
        <f t="shared" si="47"/>
        <v>1</v>
      </c>
      <c r="P489" t="s">
        <v>1</v>
      </c>
    </row>
    <row r="490" spans="1:16" x14ac:dyDescent="0.35">
      <c r="A490" t="s">
        <v>459</v>
      </c>
      <c r="B490" t="s">
        <v>653</v>
      </c>
      <c r="C490">
        <f t="shared" si="48"/>
        <v>1</v>
      </c>
      <c r="D490">
        <v>0</v>
      </c>
      <c r="E490">
        <v>0</v>
      </c>
      <c r="F490">
        <v>1</v>
      </c>
      <c r="G490">
        <v>1</v>
      </c>
      <c r="H490">
        <f t="shared" si="44"/>
        <v>0</v>
      </c>
      <c r="I490">
        <v>1958</v>
      </c>
      <c r="J490">
        <v>2436</v>
      </c>
      <c r="K490">
        <f t="shared" si="45"/>
        <v>4394</v>
      </c>
      <c r="L490">
        <v>131</v>
      </c>
      <c r="M490">
        <f t="shared" si="46"/>
        <v>2.9813381884387802</v>
      </c>
      <c r="N490">
        <v>1</v>
      </c>
      <c r="O490">
        <f t="shared" si="47"/>
        <v>1</v>
      </c>
      <c r="P490" t="s">
        <v>1</v>
      </c>
    </row>
    <row r="491" spans="1:16" x14ac:dyDescent="0.35">
      <c r="A491" t="s">
        <v>390</v>
      </c>
      <c r="B491" t="s">
        <v>654</v>
      </c>
      <c r="C491">
        <f t="shared" si="48"/>
        <v>0</v>
      </c>
      <c r="D491">
        <v>0</v>
      </c>
      <c r="E491">
        <v>0</v>
      </c>
      <c r="F491">
        <v>0</v>
      </c>
      <c r="G491">
        <v>0</v>
      </c>
      <c r="H491">
        <f t="shared" si="44"/>
        <v>0</v>
      </c>
      <c r="I491">
        <v>2213</v>
      </c>
      <c r="J491">
        <v>0</v>
      </c>
      <c r="K491">
        <f t="shared" si="45"/>
        <v>2213</v>
      </c>
      <c r="L491">
        <v>66</v>
      </c>
      <c r="M491">
        <f t="shared" si="46"/>
        <v>2.9823768639855399</v>
      </c>
      <c r="N491">
        <v>1</v>
      </c>
      <c r="O491">
        <f t="shared" si="47"/>
        <v>1</v>
      </c>
      <c r="P491" t="s">
        <v>1</v>
      </c>
    </row>
    <row r="492" spans="1:16" x14ac:dyDescent="0.35">
      <c r="A492" t="s">
        <v>544</v>
      </c>
      <c r="B492" t="s">
        <v>653</v>
      </c>
      <c r="C492">
        <f t="shared" si="48"/>
        <v>1</v>
      </c>
      <c r="D492">
        <v>1</v>
      </c>
      <c r="E492">
        <v>0</v>
      </c>
      <c r="F492">
        <v>1</v>
      </c>
      <c r="G492">
        <v>2</v>
      </c>
      <c r="H492">
        <f t="shared" si="44"/>
        <v>0</v>
      </c>
      <c r="I492">
        <v>3159</v>
      </c>
      <c r="J492">
        <v>461</v>
      </c>
      <c r="K492">
        <f t="shared" si="45"/>
        <v>3620</v>
      </c>
      <c r="L492">
        <v>108</v>
      </c>
      <c r="M492">
        <f t="shared" si="46"/>
        <v>2.9834254143646408</v>
      </c>
      <c r="N492">
        <v>1</v>
      </c>
      <c r="O492">
        <f t="shared" si="47"/>
        <v>1</v>
      </c>
      <c r="P492" t="s">
        <v>1</v>
      </c>
    </row>
    <row r="493" spans="1:16" x14ac:dyDescent="0.35">
      <c r="A493" t="s">
        <v>355</v>
      </c>
      <c r="B493" t="s">
        <v>653</v>
      </c>
      <c r="C493">
        <f t="shared" si="48"/>
        <v>1</v>
      </c>
      <c r="D493">
        <v>1</v>
      </c>
      <c r="E493">
        <v>0</v>
      </c>
      <c r="F493">
        <v>1</v>
      </c>
      <c r="G493">
        <v>2</v>
      </c>
      <c r="H493">
        <f t="shared" si="44"/>
        <v>0</v>
      </c>
      <c r="I493">
        <v>5185</v>
      </c>
      <c r="J493">
        <v>0</v>
      </c>
      <c r="K493">
        <f t="shared" si="45"/>
        <v>5185</v>
      </c>
      <c r="L493">
        <v>155</v>
      </c>
      <c r="M493">
        <f t="shared" si="46"/>
        <v>2.9893924783027965</v>
      </c>
      <c r="N493">
        <v>1</v>
      </c>
      <c r="O493">
        <f t="shared" si="47"/>
        <v>1</v>
      </c>
      <c r="P493" t="s">
        <v>1</v>
      </c>
    </row>
    <row r="494" spans="1:16" x14ac:dyDescent="0.35">
      <c r="A494" t="s">
        <v>268</v>
      </c>
      <c r="B494" t="s">
        <v>653</v>
      </c>
      <c r="C494">
        <f t="shared" si="48"/>
        <v>1</v>
      </c>
      <c r="D494">
        <v>1</v>
      </c>
      <c r="E494">
        <v>0</v>
      </c>
      <c r="F494">
        <v>1</v>
      </c>
      <c r="G494">
        <v>0</v>
      </c>
      <c r="H494">
        <f t="shared" si="44"/>
        <v>0</v>
      </c>
      <c r="I494">
        <v>14583</v>
      </c>
      <c r="J494">
        <v>0</v>
      </c>
      <c r="K494">
        <f t="shared" si="45"/>
        <v>14583</v>
      </c>
      <c r="L494">
        <v>436</v>
      </c>
      <c r="M494">
        <f t="shared" si="46"/>
        <v>2.9897826236028253</v>
      </c>
      <c r="N494">
        <v>1</v>
      </c>
      <c r="O494">
        <f t="shared" si="47"/>
        <v>1</v>
      </c>
      <c r="P494" t="s">
        <v>1</v>
      </c>
    </row>
    <row r="495" spans="1:16" x14ac:dyDescent="0.35">
      <c r="A495" t="s">
        <v>412</v>
      </c>
      <c r="B495" t="s">
        <v>653</v>
      </c>
      <c r="C495">
        <f t="shared" si="48"/>
        <v>1</v>
      </c>
      <c r="D495">
        <v>1</v>
      </c>
      <c r="E495">
        <v>0</v>
      </c>
      <c r="F495">
        <v>1</v>
      </c>
      <c r="G495">
        <v>0</v>
      </c>
      <c r="H495">
        <f t="shared" si="44"/>
        <v>0</v>
      </c>
      <c r="I495">
        <v>2425</v>
      </c>
      <c r="J495">
        <v>2340</v>
      </c>
      <c r="K495">
        <f t="shared" si="45"/>
        <v>4765</v>
      </c>
      <c r="L495">
        <v>143</v>
      </c>
      <c r="M495">
        <f t="shared" si="46"/>
        <v>3.0010493179433366</v>
      </c>
      <c r="N495">
        <v>1</v>
      </c>
      <c r="O495">
        <f t="shared" si="47"/>
        <v>1</v>
      </c>
      <c r="P495" t="s">
        <v>1</v>
      </c>
    </row>
    <row r="496" spans="1:16" x14ac:dyDescent="0.35">
      <c r="A496" t="s">
        <v>283</v>
      </c>
      <c r="B496" t="s">
        <v>653</v>
      </c>
      <c r="C496">
        <f t="shared" si="48"/>
        <v>1</v>
      </c>
      <c r="D496">
        <v>1</v>
      </c>
      <c r="E496">
        <v>0</v>
      </c>
      <c r="F496">
        <v>1</v>
      </c>
      <c r="G496">
        <v>0</v>
      </c>
      <c r="H496">
        <f t="shared" si="44"/>
        <v>0</v>
      </c>
      <c r="I496">
        <v>2383</v>
      </c>
      <c r="J496">
        <v>3334</v>
      </c>
      <c r="K496">
        <f t="shared" si="45"/>
        <v>5717</v>
      </c>
      <c r="L496">
        <v>172</v>
      </c>
      <c r="M496">
        <f t="shared" si="46"/>
        <v>3.0085709288088158</v>
      </c>
      <c r="N496">
        <v>1</v>
      </c>
      <c r="O496">
        <f t="shared" si="47"/>
        <v>1</v>
      </c>
      <c r="P496" t="s">
        <v>1</v>
      </c>
    </row>
    <row r="497" spans="1:16" x14ac:dyDescent="0.35">
      <c r="A497" t="s">
        <v>522</v>
      </c>
      <c r="B497" t="s">
        <v>653</v>
      </c>
      <c r="C497">
        <f t="shared" si="48"/>
        <v>1</v>
      </c>
      <c r="D497">
        <v>0</v>
      </c>
      <c r="E497">
        <v>0</v>
      </c>
      <c r="F497">
        <v>1</v>
      </c>
      <c r="G497">
        <v>1</v>
      </c>
      <c r="H497">
        <f t="shared" si="44"/>
        <v>0</v>
      </c>
      <c r="I497">
        <v>2492</v>
      </c>
      <c r="J497">
        <v>2375</v>
      </c>
      <c r="K497">
        <f t="shared" si="45"/>
        <v>4867</v>
      </c>
      <c r="L497">
        <v>146.5</v>
      </c>
      <c r="M497">
        <f t="shared" si="46"/>
        <v>3.0100678035750978</v>
      </c>
      <c r="N497">
        <v>1</v>
      </c>
      <c r="O497">
        <f t="shared" si="47"/>
        <v>1</v>
      </c>
      <c r="P497" t="s">
        <v>1</v>
      </c>
    </row>
    <row r="498" spans="1:16" x14ac:dyDescent="0.35">
      <c r="A498" t="s">
        <v>77</v>
      </c>
      <c r="B498" t="s">
        <v>653</v>
      </c>
      <c r="C498">
        <f t="shared" si="48"/>
        <v>1</v>
      </c>
      <c r="D498">
        <v>1</v>
      </c>
      <c r="E498">
        <v>0</v>
      </c>
      <c r="F498">
        <v>0</v>
      </c>
      <c r="G498">
        <v>0</v>
      </c>
      <c r="H498">
        <f t="shared" si="44"/>
        <v>0</v>
      </c>
      <c r="I498">
        <v>3750</v>
      </c>
      <c r="J498">
        <v>0</v>
      </c>
      <c r="K498">
        <f t="shared" si="45"/>
        <v>3750</v>
      </c>
      <c r="L498">
        <v>113</v>
      </c>
      <c r="M498">
        <f t="shared" si="46"/>
        <v>3.0133333333333336</v>
      </c>
      <c r="N498">
        <v>1</v>
      </c>
      <c r="O498">
        <f t="shared" si="47"/>
        <v>0</v>
      </c>
      <c r="P498" t="s">
        <v>3</v>
      </c>
    </row>
    <row r="499" spans="1:16" x14ac:dyDescent="0.35">
      <c r="A499" t="s">
        <v>361</v>
      </c>
      <c r="B499" t="s">
        <v>653</v>
      </c>
      <c r="C499">
        <f t="shared" si="48"/>
        <v>1</v>
      </c>
      <c r="D499">
        <v>1</v>
      </c>
      <c r="E499">
        <v>0</v>
      </c>
      <c r="F499">
        <v>1</v>
      </c>
      <c r="G499">
        <v>0</v>
      </c>
      <c r="H499">
        <f t="shared" si="44"/>
        <v>0</v>
      </c>
      <c r="I499">
        <v>4310</v>
      </c>
      <c r="J499">
        <v>0</v>
      </c>
      <c r="K499">
        <f t="shared" si="45"/>
        <v>4310</v>
      </c>
      <c r="L499">
        <v>130</v>
      </c>
      <c r="M499">
        <f t="shared" si="46"/>
        <v>3.0162412993039442</v>
      </c>
      <c r="N499">
        <v>1</v>
      </c>
      <c r="O499">
        <f t="shared" si="47"/>
        <v>1</v>
      </c>
      <c r="P499" t="s">
        <v>1</v>
      </c>
    </row>
    <row r="500" spans="1:16" x14ac:dyDescent="0.35">
      <c r="A500" t="s">
        <v>269</v>
      </c>
      <c r="B500" t="s">
        <v>654</v>
      </c>
      <c r="C500">
        <f t="shared" si="48"/>
        <v>0</v>
      </c>
      <c r="D500">
        <v>0</v>
      </c>
      <c r="E500">
        <v>0</v>
      </c>
      <c r="F500">
        <v>1</v>
      </c>
      <c r="G500">
        <v>0</v>
      </c>
      <c r="H500">
        <f t="shared" si="44"/>
        <v>0</v>
      </c>
      <c r="I500">
        <v>4100</v>
      </c>
      <c r="J500">
        <v>0</v>
      </c>
      <c r="K500">
        <f t="shared" si="45"/>
        <v>4100</v>
      </c>
      <c r="L500">
        <v>124</v>
      </c>
      <c r="M500">
        <f t="shared" si="46"/>
        <v>3.024390243902439</v>
      </c>
      <c r="N500">
        <v>1</v>
      </c>
      <c r="O500">
        <f t="shared" si="47"/>
        <v>1</v>
      </c>
      <c r="P500" t="s">
        <v>1</v>
      </c>
    </row>
    <row r="501" spans="1:16" hidden="1" x14ac:dyDescent="0.35">
      <c r="A501" t="s">
        <v>182</v>
      </c>
      <c r="B501" t="s">
        <v>653</v>
      </c>
      <c r="C501">
        <f t="shared" si="48"/>
        <v>1</v>
      </c>
      <c r="D501">
        <v>1</v>
      </c>
      <c r="E501">
        <v>1</v>
      </c>
      <c r="F501">
        <v>1</v>
      </c>
      <c r="G501">
        <v>1</v>
      </c>
      <c r="H501">
        <f t="shared" si="44"/>
        <v>0</v>
      </c>
      <c r="I501">
        <v>2178</v>
      </c>
      <c r="J501">
        <v>0</v>
      </c>
      <c r="K501">
        <f t="shared" si="45"/>
        <v>2178</v>
      </c>
      <c r="L501">
        <v>66</v>
      </c>
      <c r="M501">
        <f t="shared" si="46"/>
        <v>3.0303030303030303</v>
      </c>
      <c r="N501">
        <v>0</v>
      </c>
      <c r="O501">
        <f t="shared" si="47"/>
        <v>0</v>
      </c>
      <c r="P501" t="s">
        <v>3</v>
      </c>
    </row>
    <row r="502" spans="1:16" x14ac:dyDescent="0.35">
      <c r="A502" t="s">
        <v>10</v>
      </c>
      <c r="B502" t="s">
        <v>653</v>
      </c>
      <c r="C502">
        <f t="shared" si="48"/>
        <v>1</v>
      </c>
      <c r="D502">
        <v>1</v>
      </c>
      <c r="E502">
        <v>0</v>
      </c>
      <c r="F502">
        <v>1</v>
      </c>
      <c r="G502">
        <v>2</v>
      </c>
      <c r="H502">
        <f t="shared" si="44"/>
        <v>0</v>
      </c>
      <c r="I502">
        <v>4006</v>
      </c>
      <c r="J502">
        <v>1526</v>
      </c>
      <c r="K502">
        <f t="shared" si="45"/>
        <v>5532</v>
      </c>
      <c r="L502">
        <v>168</v>
      </c>
      <c r="M502">
        <f t="shared" si="46"/>
        <v>3.0368763557483729</v>
      </c>
      <c r="N502">
        <v>1</v>
      </c>
      <c r="O502">
        <f t="shared" si="47"/>
        <v>1</v>
      </c>
      <c r="P502" t="s">
        <v>1</v>
      </c>
    </row>
    <row r="503" spans="1:16" x14ac:dyDescent="0.35">
      <c r="A503" t="s">
        <v>340</v>
      </c>
      <c r="B503" t="s">
        <v>654</v>
      </c>
      <c r="C503">
        <f t="shared" si="48"/>
        <v>0</v>
      </c>
      <c r="D503">
        <v>1</v>
      </c>
      <c r="E503">
        <v>0</v>
      </c>
      <c r="F503">
        <v>0</v>
      </c>
      <c r="G503">
        <v>2</v>
      </c>
      <c r="H503">
        <f t="shared" si="44"/>
        <v>0</v>
      </c>
      <c r="I503">
        <v>3813</v>
      </c>
      <c r="J503">
        <v>0</v>
      </c>
      <c r="K503">
        <f t="shared" si="45"/>
        <v>3813</v>
      </c>
      <c r="L503">
        <v>116</v>
      </c>
      <c r="M503">
        <f t="shared" si="46"/>
        <v>3.0422239706268028</v>
      </c>
      <c r="N503">
        <v>1</v>
      </c>
      <c r="O503">
        <f t="shared" si="47"/>
        <v>1</v>
      </c>
      <c r="P503" t="s">
        <v>1</v>
      </c>
    </row>
    <row r="504" spans="1:16" x14ac:dyDescent="0.35">
      <c r="A504" t="s">
        <v>578</v>
      </c>
      <c r="B504" t="s">
        <v>653</v>
      </c>
      <c r="C504">
        <f t="shared" si="48"/>
        <v>1</v>
      </c>
      <c r="D504">
        <v>1</v>
      </c>
      <c r="E504">
        <v>0</v>
      </c>
      <c r="F504">
        <v>1</v>
      </c>
      <c r="G504">
        <v>1</v>
      </c>
      <c r="H504">
        <f t="shared" si="44"/>
        <v>0</v>
      </c>
      <c r="I504">
        <v>8072</v>
      </c>
      <c r="J504">
        <v>240</v>
      </c>
      <c r="K504">
        <f t="shared" si="45"/>
        <v>8312</v>
      </c>
      <c r="L504">
        <v>253</v>
      </c>
      <c r="M504">
        <f t="shared" si="46"/>
        <v>3.0437921077959578</v>
      </c>
      <c r="N504">
        <v>1</v>
      </c>
      <c r="O504">
        <f t="shared" si="47"/>
        <v>1</v>
      </c>
      <c r="P504" t="s">
        <v>1</v>
      </c>
    </row>
    <row r="505" spans="1:16" hidden="1" x14ac:dyDescent="0.35">
      <c r="A505" t="s">
        <v>505</v>
      </c>
      <c r="B505" t="s">
        <v>653</v>
      </c>
      <c r="C505">
        <f t="shared" ref="C505:C518" si="49">IF(B505=" male",1,0)</f>
        <v>1</v>
      </c>
      <c r="D505">
        <v>1</v>
      </c>
      <c r="E505">
        <v>0</v>
      </c>
      <c r="F505">
        <v>0</v>
      </c>
      <c r="G505">
        <v>2</v>
      </c>
      <c r="H505">
        <f t="shared" si="44"/>
        <v>0</v>
      </c>
      <c r="I505">
        <v>3588</v>
      </c>
      <c r="J505">
        <v>0</v>
      </c>
      <c r="K505">
        <f t="shared" si="45"/>
        <v>3588</v>
      </c>
      <c r="L505">
        <v>110</v>
      </c>
      <c r="M505">
        <f t="shared" si="46"/>
        <v>3.0657748049052396</v>
      </c>
      <c r="N505">
        <v>0</v>
      </c>
      <c r="O505">
        <f t="shared" si="47"/>
        <v>0</v>
      </c>
      <c r="P505" t="s">
        <v>3</v>
      </c>
    </row>
    <row r="506" spans="1:16" x14ac:dyDescent="0.35">
      <c r="A506" t="s">
        <v>479</v>
      </c>
      <c r="B506" t="s">
        <v>653</v>
      </c>
      <c r="C506">
        <f t="shared" si="49"/>
        <v>1</v>
      </c>
      <c r="D506">
        <v>1</v>
      </c>
      <c r="E506">
        <v>0</v>
      </c>
      <c r="F506">
        <v>1</v>
      </c>
      <c r="G506">
        <v>2</v>
      </c>
      <c r="H506">
        <f t="shared" si="44"/>
        <v>0</v>
      </c>
      <c r="I506">
        <v>3510</v>
      </c>
      <c r="J506">
        <v>4416</v>
      </c>
      <c r="K506">
        <f t="shared" si="45"/>
        <v>7926</v>
      </c>
      <c r="L506">
        <v>243</v>
      </c>
      <c r="M506">
        <f t="shared" si="46"/>
        <v>3.0658591975775926</v>
      </c>
      <c r="N506">
        <v>1</v>
      </c>
      <c r="O506">
        <f t="shared" si="47"/>
        <v>1</v>
      </c>
      <c r="P506" t="s">
        <v>1</v>
      </c>
    </row>
    <row r="507" spans="1:16" x14ac:dyDescent="0.35">
      <c r="A507" t="s">
        <v>123</v>
      </c>
      <c r="B507" t="s">
        <v>653</v>
      </c>
      <c r="C507">
        <f t="shared" si="49"/>
        <v>1</v>
      </c>
      <c r="D507">
        <v>0</v>
      </c>
      <c r="E507">
        <v>0</v>
      </c>
      <c r="F507">
        <v>1</v>
      </c>
      <c r="G507">
        <v>0</v>
      </c>
      <c r="H507">
        <f t="shared" si="44"/>
        <v>0</v>
      </c>
      <c r="I507">
        <v>4300</v>
      </c>
      <c r="J507">
        <v>2014</v>
      </c>
      <c r="K507">
        <f t="shared" si="45"/>
        <v>6314</v>
      </c>
      <c r="L507">
        <v>194</v>
      </c>
      <c r="M507">
        <f t="shared" si="46"/>
        <v>3.0725372188786824</v>
      </c>
      <c r="N507">
        <v>1</v>
      </c>
      <c r="O507">
        <f t="shared" si="47"/>
        <v>1</v>
      </c>
      <c r="P507" t="s">
        <v>1</v>
      </c>
    </row>
    <row r="508" spans="1:16" x14ac:dyDescent="0.35">
      <c r="A508" t="s">
        <v>531</v>
      </c>
      <c r="B508" t="s">
        <v>654</v>
      </c>
      <c r="C508">
        <f t="shared" si="49"/>
        <v>0</v>
      </c>
      <c r="D508">
        <v>1</v>
      </c>
      <c r="E508">
        <v>1</v>
      </c>
      <c r="F508">
        <v>1</v>
      </c>
      <c r="G508">
        <v>1</v>
      </c>
      <c r="H508">
        <f t="shared" si="44"/>
        <v>0</v>
      </c>
      <c r="I508">
        <v>19484</v>
      </c>
      <c r="J508">
        <v>0</v>
      </c>
      <c r="K508">
        <f t="shared" si="45"/>
        <v>19484</v>
      </c>
      <c r="L508">
        <v>600</v>
      </c>
      <c r="M508">
        <f t="shared" si="46"/>
        <v>3.0794498049681791</v>
      </c>
      <c r="N508">
        <v>1</v>
      </c>
      <c r="O508">
        <f t="shared" si="47"/>
        <v>1</v>
      </c>
      <c r="P508" t="s">
        <v>1</v>
      </c>
    </row>
    <row r="509" spans="1:16" x14ac:dyDescent="0.35">
      <c r="A509" t="s">
        <v>463</v>
      </c>
      <c r="B509" t="s">
        <v>653</v>
      </c>
      <c r="C509">
        <f t="shared" si="49"/>
        <v>1</v>
      </c>
      <c r="D509">
        <v>1</v>
      </c>
      <c r="E509">
        <v>0</v>
      </c>
      <c r="F509">
        <v>0</v>
      </c>
      <c r="G509">
        <v>0</v>
      </c>
      <c r="H509">
        <f t="shared" si="44"/>
        <v>0</v>
      </c>
      <c r="I509">
        <v>2435</v>
      </c>
      <c r="J509">
        <v>0</v>
      </c>
      <c r="K509">
        <f t="shared" si="45"/>
        <v>2435</v>
      </c>
      <c r="L509">
        <v>75</v>
      </c>
      <c r="M509">
        <f t="shared" si="46"/>
        <v>3.0800821355236137</v>
      </c>
      <c r="N509">
        <v>1</v>
      </c>
      <c r="O509">
        <f t="shared" si="47"/>
        <v>0</v>
      </c>
      <c r="P509" t="s">
        <v>3</v>
      </c>
    </row>
    <row r="510" spans="1:16" x14ac:dyDescent="0.35">
      <c r="A510" t="s">
        <v>369</v>
      </c>
      <c r="B510" t="s">
        <v>653</v>
      </c>
      <c r="C510">
        <f t="shared" si="49"/>
        <v>1</v>
      </c>
      <c r="D510">
        <v>1</v>
      </c>
      <c r="E510">
        <v>0</v>
      </c>
      <c r="F510">
        <v>0</v>
      </c>
      <c r="G510">
        <v>1</v>
      </c>
      <c r="H510">
        <f t="shared" si="44"/>
        <v>0</v>
      </c>
      <c r="I510">
        <v>3667</v>
      </c>
      <c r="J510">
        <v>0</v>
      </c>
      <c r="K510">
        <f t="shared" si="45"/>
        <v>3667</v>
      </c>
      <c r="L510">
        <v>113</v>
      </c>
      <c r="M510">
        <f t="shared" si="46"/>
        <v>3.0815380419961822</v>
      </c>
      <c r="N510">
        <v>1</v>
      </c>
      <c r="O510">
        <f t="shared" si="47"/>
        <v>1</v>
      </c>
      <c r="P510" t="s">
        <v>1</v>
      </c>
    </row>
    <row r="511" spans="1:16" x14ac:dyDescent="0.35">
      <c r="A511" t="s">
        <v>208</v>
      </c>
      <c r="B511" t="s">
        <v>653</v>
      </c>
      <c r="C511">
        <f t="shared" si="49"/>
        <v>1</v>
      </c>
      <c r="D511">
        <v>1</v>
      </c>
      <c r="E511">
        <v>1</v>
      </c>
      <c r="F511">
        <v>1</v>
      </c>
      <c r="G511">
        <v>1</v>
      </c>
      <c r="H511">
        <f t="shared" si="44"/>
        <v>0</v>
      </c>
      <c r="I511">
        <v>7787</v>
      </c>
      <c r="J511">
        <v>0</v>
      </c>
      <c r="K511">
        <f t="shared" si="45"/>
        <v>7787</v>
      </c>
      <c r="L511">
        <v>240</v>
      </c>
      <c r="M511">
        <f t="shared" si="46"/>
        <v>3.0820598433286244</v>
      </c>
      <c r="N511">
        <v>1</v>
      </c>
      <c r="O511">
        <f t="shared" si="47"/>
        <v>1</v>
      </c>
      <c r="P511" t="s">
        <v>1</v>
      </c>
    </row>
    <row r="512" spans="1:16" x14ac:dyDescent="0.35">
      <c r="A512" t="s">
        <v>489</v>
      </c>
      <c r="B512" t="s">
        <v>654</v>
      </c>
      <c r="C512">
        <f t="shared" si="49"/>
        <v>0</v>
      </c>
      <c r="D512">
        <v>1</v>
      </c>
      <c r="E512">
        <v>0</v>
      </c>
      <c r="F512">
        <v>1</v>
      </c>
      <c r="G512">
        <v>2</v>
      </c>
      <c r="H512">
        <f t="shared" si="44"/>
        <v>0</v>
      </c>
      <c r="I512">
        <v>2031</v>
      </c>
      <c r="J512">
        <v>1632</v>
      </c>
      <c r="K512">
        <f t="shared" si="45"/>
        <v>3663</v>
      </c>
      <c r="L512">
        <v>113</v>
      </c>
      <c r="M512">
        <f t="shared" si="46"/>
        <v>3.0849030849030847</v>
      </c>
      <c r="N512">
        <v>1</v>
      </c>
      <c r="O512">
        <f t="shared" si="47"/>
        <v>1</v>
      </c>
      <c r="P512" t="s">
        <v>1</v>
      </c>
    </row>
    <row r="513" spans="1:16" x14ac:dyDescent="0.35">
      <c r="A513" t="s">
        <v>175</v>
      </c>
      <c r="B513" t="s">
        <v>653</v>
      </c>
      <c r="C513">
        <f t="shared" si="49"/>
        <v>1</v>
      </c>
      <c r="D513">
        <v>1</v>
      </c>
      <c r="E513">
        <v>0</v>
      </c>
      <c r="F513">
        <v>1</v>
      </c>
      <c r="G513">
        <v>1</v>
      </c>
      <c r="H513">
        <f t="shared" si="44"/>
        <v>0</v>
      </c>
      <c r="I513">
        <v>3750</v>
      </c>
      <c r="J513">
        <v>0</v>
      </c>
      <c r="K513">
        <f t="shared" si="45"/>
        <v>3750</v>
      </c>
      <c r="L513">
        <v>116</v>
      </c>
      <c r="M513">
        <f t="shared" si="46"/>
        <v>3.0933333333333333</v>
      </c>
      <c r="N513">
        <v>1</v>
      </c>
      <c r="O513">
        <f t="shared" si="47"/>
        <v>1</v>
      </c>
      <c r="P513" t="s">
        <v>1</v>
      </c>
    </row>
    <row r="514" spans="1:16" x14ac:dyDescent="0.35">
      <c r="A514" t="s">
        <v>263</v>
      </c>
      <c r="B514" t="s">
        <v>653</v>
      </c>
      <c r="C514">
        <f t="shared" si="49"/>
        <v>1</v>
      </c>
      <c r="D514">
        <v>1</v>
      </c>
      <c r="E514">
        <v>0</v>
      </c>
      <c r="F514">
        <v>1</v>
      </c>
      <c r="G514">
        <v>0</v>
      </c>
      <c r="H514">
        <f t="shared" ref="H514:H577" si="50">IF(G514=3,1,0)</f>
        <v>0</v>
      </c>
      <c r="I514">
        <v>2620</v>
      </c>
      <c r="J514">
        <v>2223</v>
      </c>
      <c r="K514">
        <f t="shared" ref="K514:K577" si="51">I514+J514</f>
        <v>4843</v>
      </c>
      <c r="L514">
        <v>150</v>
      </c>
      <c r="M514">
        <f t="shared" ref="M514:M577" si="52">(L514/K514)*100</f>
        <v>3.0972537683254182</v>
      </c>
      <c r="N514">
        <v>1</v>
      </c>
      <c r="O514">
        <f t="shared" si="47"/>
        <v>1</v>
      </c>
      <c r="P514" t="s">
        <v>1</v>
      </c>
    </row>
    <row r="515" spans="1:16" x14ac:dyDescent="0.35">
      <c r="A515" t="s">
        <v>484</v>
      </c>
      <c r="B515" t="s">
        <v>653</v>
      </c>
      <c r="C515">
        <f t="shared" si="49"/>
        <v>1</v>
      </c>
      <c r="D515">
        <v>1</v>
      </c>
      <c r="E515">
        <v>0</v>
      </c>
      <c r="F515">
        <v>1</v>
      </c>
      <c r="G515">
        <v>1</v>
      </c>
      <c r="H515">
        <f t="shared" si="50"/>
        <v>0</v>
      </c>
      <c r="I515">
        <v>6065</v>
      </c>
      <c r="J515">
        <v>2004</v>
      </c>
      <c r="K515">
        <f t="shared" si="51"/>
        <v>8069</v>
      </c>
      <c r="L515">
        <v>250</v>
      </c>
      <c r="M515">
        <f t="shared" si="52"/>
        <v>3.098277357789069</v>
      </c>
      <c r="N515">
        <v>1</v>
      </c>
      <c r="O515">
        <f t="shared" si="47"/>
        <v>1</v>
      </c>
      <c r="P515" t="s">
        <v>1</v>
      </c>
    </row>
    <row r="516" spans="1:16" x14ac:dyDescent="0.35">
      <c r="A516" t="s">
        <v>140</v>
      </c>
      <c r="B516" t="s">
        <v>653</v>
      </c>
      <c r="C516">
        <f t="shared" si="49"/>
        <v>1</v>
      </c>
      <c r="D516">
        <v>1</v>
      </c>
      <c r="E516">
        <v>0</v>
      </c>
      <c r="F516">
        <v>0</v>
      </c>
      <c r="G516">
        <v>0</v>
      </c>
      <c r="H516">
        <f t="shared" si="50"/>
        <v>0</v>
      </c>
      <c r="I516">
        <v>5417</v>
      </c>
      <c r="J516">
        <v>0</v>
      </c>
      <c r="K516">
        <f t="shared" si="51"/>
        <v>5417</v>
      </c>
      <c r="L516">
        <v>168</v>
      </c>
      <c r="M516">
        <f t="shared" si="52"/>
        <v>3.1013476093778842</v>
      </c>
      <c r="N516">
        <v>1</v>
      </c>
      <c r="O516">
        <f t="shared" ref="O516:O579" si="53">IF(P516="Y",1,0)</f>
        <v>1</v>
      </c>
      <c r="P516" t="s">
        <v>1</v>
      </c>
    </row>
    <row r="517" spans="1:16" hidden="1" x14ac:dyDescent="0.35">
      <c r="A517" t="s">
        <v>552</v>
      </c>
      <c r="B517" t="s">
        <v>653</v>
      </c>
      <c r="C517">
        <f t="shared" si="49"/>
        <v>1</v>
      </c>
      <c r="D517">
        <v>1</v>
      </c>
      <c r="E517">
        <v>0</v>
      </c>
      <c r="F517">
        <v>1</v>
      </c>
      <c r="G517">
        <v>1</v>
      </c>
      <c r="H517">
        <f t="shared" si="50"/>
        <v>0</v>
      </c>
      <c r="I517">
        <v>2787</v>
      </c>
      <c r="J517">
        <v>1917</v>
      </c>
      <c r="K517">
        <f t="shared" si="51"/>
        <v>4704</v>
      </c>
      <c r="L517">
        <v>146</v>
      </c>
      <c r="M517">
        <f t="shared" si="52"/>
        <v>3.1037414965986394</v>
      </c>
      <c r="N517">
        <v>0</v>
      </c>
      <c r="O517">
        <f t="shared" si="53"/>
        <v>0</v>
      </c>
      <c r="P517" t="s">
        <v>3</v>
      </c>
    </row>
    <row r="518" spans="1:16" x14ac:dyDescent="0.35">
      <c r="A518" t="s">
        <v>234</v>
      </c>
      <c r="B518" t="s">
        <v>653</v>
      </c>
      <c r="C518">
        <f t="shared" si="49"/>
        <v>1</v>
      </c>
      <c r="D518">
        <v>0</v>
      </c>
      <c r="E518">
        <v>0</v>
      </c>
      <c r="F518">
        <v>1</v>
      </c>
      <c r="G518">
        <v>1</v>
      </c>
      <c r="H518">
        <f t="shared" si="50"/>
        <v>0</v>
      </c>
      <c r="I518">
        <v>2510</v>
      </c>
      <c r="J518">
        <v>1983</v>
      </c>
      <c r="K518">
        <f t="shared" si="51"/>
        <v>4493</v>
      </c>
      <c r="L518">
        <v>140</v>
      </c>
      <c r="M518">
        <f t="shared" si="52"/>
        <v>3.1159581571333184</v>
      </c>
      <c r="N518">
        <v>1</v>
      </c>
      <c r="O518">
        <f t="shared" si="53"/>
        <v>0</v>
      </c>
      <c r="P518" t="s">
        <v>3</v>
      </c>
    </row>
    <row r="519" spans="1:16" x14ac:dyDescent="0.35">
      <c r="A519" t="s">
        <v>560</v>
      </c>
      <c r="B519" t="s">
        <v>680</v>
      </c>
      <c r="C519">
        <v>1</v>
      </c>
      <c r="D519">
        <v>1</v>
      </c>
      <c r="E519">
        <v>1</v>
      </c>
      <c r="F519">
        <v>0</v>
      </c>
      <c r="G519">
        <v>3</v>
      </c>
      <c r="H519">
        <f t="shared" si="50"/>
        <v>1</v>
      </c>
      <c r="I519">
        <v>9357</v>
      </c>
      <c r="J519">
        <v>0</v>
      </c>
      <c r="K519">
        <f t="shared" si="51"/>
        <v>9357</v>
      </c>
      <c r="L519">
        <v>292</v>
      </c>
      <c r="M519">
        <f t="shared" si="52"/>
        <v>3.120658330661537</v>
      </c>
      <c r="N519">
        <v>1</v>
      </c>
      <c r="O519">
        <f t="shared" si="53"/>
        <v>1</v>
      </c>
      <c r="P519" t="s">
        <v>1</v>
      </c>
    </row>
    <row r="520" spans="1:16" hidden="1" x14ac:dyDescent="0.35">
      <c r="A520" t="s">
        <v>383</v>
      </c>
      <c r="B520" t="s">
        <v>654</v>
      </c>
      <c r="C520">
        <f t="shared" ref="C520:C551" si="54">IF(B520=" male",1,0)</f>
        <v>0</v>
      </c>
      <c r="D520">
        <v>1</v>
      </c>
      <c r="E520">
        <v>0</v>
      </c>
      <c r="F520">
        <v>0</v>
      </c>
      <c r="G520">
        <v>0</v>
      </c>
      <c r="H520">
        <f t="shared" si="50"/>
        <v>0</v>
      </c>
      <c r="I520">
        <v>1500</v>
      </c>
      <c r="J520">
        <v>1800</v>
      </c>
      <c r="K520">
        <f t="shared" si="51"/>
        <v>3300</v>
      </c>
      <c r="L520">
        <v>103</v>
      </c>
      <c r="M520">
        <f t="shared" si="52"/>
        <v>3.1212121212121211</v>
      </c>
      <c r="N520">
        <v>0</v>
      </c>
      <c r="O520">
        <f t="shared" si="53"/>
        <v>0</v>
      </c>
      <c r="P520" t="s">
        <v>3</v>
      </c>
    </row>
    <row r="521" spans="1:16" x14ac:dyDescent="0.35">
      <c r="A521" t="s">
        <v>377</v>
      </c>
      <c r="B521" t="s">
        <v>653</v>
      </c>
      <c r="C521">
        <f t="shared" si="54"/>
        <v>1</v>
      </c>
      <c r="D521">
        <v>0</v>
      </c>
      <c r="E521">
        <v>0</v>
      </c>
      <c r="F521">
        <v>1</v>
      </c>
      <c r="G521">
        <v>2</v>
      </c>
      <c r="H521">
        <f t="shared" si="50"/>
        <v>0</v>
      </c>
      <c r="I521">
        <v>1993</v>
      </c>
      <c r="J521">
        <v>1625</v>
      </c>
      <c r="K521">
        <f t="shared" si="51"/>
        <v>3618</v>
      </c>
      <c r="L521">
        <v>113</v>
      </c>
      <c r="M521">
        <f t="shared" si="52"/>
        <v>3.1232725262576011</v>
      </c>
      <c r="N521">
        <v>1</v>
      </c>
      <c r="O521">
        <f t="shared" si="53"/>
        <v>1</v>
      </c>
      <c r="P521" t="s">
        <v>1</v>
      </c>
    </row>
    <row r="522" spans="1:16" x14ac:dyDescent="0.35">
      <c r="A522" t="s">
        <v>434</v>
      </c>
      <c r="B522" t="s">
        <v>653</v>
      </c>
      <c r="C522">
        <f t="shared" si="54"/>
        <v>1</v>
      </c>
      <c r="D522">
        <v>1</v>
      </c>
      <c r="E522">
        <v>0</v>
      </c>
      <c r="F522">
        <v>0</v>
      </c>
      <c r="G522">
        <v>2</v>
      </c>
      <c r="H522">
        <f t="shared" si="50"/>
        <v>0</v>
      </c>
      <c r="I522">
        <v>4354</v>
      </c>
      <c r="J522">
        <v>0</v>
      </c>
      <c r="K522">
        <f t="shared" si="51"/>
        <v>4354</v>
      </c>
      <c r="L522">
        <v>136</v>
      </c>
      <c r="M522">
        <f t="shared" si="52"/>
        <v>3.1235645383555348</v>
      </c>
      <c r="N522">
        <v>1</v>
      </c>
      <c r="O522">
        <f t="shared" si="53"/>
        <v>1</v>
      </c>
      <c r="P522" t="s">
        <v>1</v>
      </c>
    </row>
    <row r="523" spans="1:16" x14ac:dyDescent="0.35">
      <c r="A523" t="s">
        <v>44</v>
      </c>
      <c r="B523" t="s">
        <v>653</v>
      </c>
      <c r="C523">
        <f t="shared" si="54"/>
        <v>1</v>
      </c>
      <c r="D523">
        <v>1</v>
      </c>
      <c r="E523">
        <v>0</v>
      </c>
      <c r="F523">
        <v>1</v>
      </c>
      <c r="G523">
        <v>0</v>
      </c>
      <c r="H523">
        <f t="shared" si="50"/>
        <v>0</v>
      </c>
      <c r="I523">
        <v>2400</v>
      </c>
      <c r="J523">
        <v>0</v>
      </c>
      <c r="K523">
        <f t="shared" si="51"/>
        <v>2400</v>
      </c>
      <c r="L523">
        <v>75</v>
      </c>
      <c r="M523">
        <f t="shared" si="52"/>
        <v>3.125</v>
      </c>
      <c r="N523">
        <v>1</v>
      </c>
      <c r="O523">
        <f t="shared" si="53"/>
        <v>1</v>
      </c>
      <c r="P523" t="s">
        <v>1</v>
      </c>
    </row>
    <row r="524" spans="1:16" x14ac:dyDescent="0.35">
      <c r="A524" t="s">
        <v>223</v>
      </c>
      <c r="B524" t="s">
        <v>653</v>
      </c>
      <c r="C524">
        <f t="shared" si="54"/>
        <v>1</v>
      </c>
      <c r="D524">
        <v>1</v>
      </c>
      <c r="E524">
        <v>1</v>
      </c>
      <c r="F524">
        <v>0</v>
      </c>
      <c r="G524">
        <v>0</v>
      </c>
      <c r="H524">
        <f t="shared" si="50"/>
        <v>0</v>
      </c>
      <c r="I524">
        <v>6400</v>
      </c>
      <c r="J524">
        <v>0</v>
      </c>
      <c r="K524">
        <f t="shared" si="51"/>
        <v>6400</v>
      </c>
      <c r="L524">
        <v>200</v>
      </c>
      <c r="M524">
        <f t="shared" si="52"/>
        <v>3.125</v>
      </c>
      <c r="N524">
        <v>1</v>
      </c>
      <c r="O524">
        <f t="shared" si="53"/>
        <v>1</v>
      </c>
      <c r="P524" t="s">
        <v>1</v>
      </c>
    </row>
    <row r="525" spans="1:16" x14ac:dyDescent="0.35">
      <c r="A525" t="s">
        <v>443</v>
      </c>
      <c r="B525" t="s">
        <v>654</v>
      </c>
      <c r="C525">
        <f t="shared" si="54"/>
        <v>0</v>
      </c>
      <c r="D525">
        <v>0</v>
      </c>
      <c r="E525">
        <v>0</v>
      </c>
      <c r="F525">
        <v>1</v>
      </c>
      <c r="G525">
        <v>2</v>
      </c>
      <c r="H525">
        <f t="shared" si="50"/>
        <v>0</v>
      </c>
      <c r="I525">
        <v>210</v>
      </c>
      <c r="J525">
        <v>2917</v>
      </c>
      <c r="K525">
        <f t="shared" si="51"/>
        <v>3127</v>
      </c>
      <c r="L525">
        <v>98</v>
      </c>
      <c r="M525">
        <f t="shared" si="52"/>
        <v>3.1339942436840422</v>
      </c>
      <c r="N525">
        <v>1</v>
      </c>
      <c r="O525">
        <f t="shared" si="53"/>
        <v>1</v>
      </c>
      <c r="P525" t="s">
        <v>1</v>
      </c>
    </row>
    <row r="526" spans="1:16" x14ac:dyDescent="0.35">
      <c r="A526" t="s">
        <v>549</v>
      </c>
      <c r="B526" t="s">
        <v>653</v>
      </c>
      <c r="C526">
        <f t="shared" si="54"/>
        <v>1</v>
      </c>
      <c r="D526">
        <v>1</v>
      </c>
      <c r="E526">
        <v>0</v>
      </c>
      <c r="F526">
        <v>1</v>
      </c>
      <c r="G526">
        <v>2</v>
      </c>
      <c r="H526">
        <f t="shared" si="50"/>
        <v>0</v>
      </c>
      <c r="I526">
        <v>6540</v>
      </c>
      <c r="J526">
        <v>0</v>
      </c>
      <c r="K526">
        <f t="shared" si="51"/>
        <v>6540</v>
      </c>
      <c r="L526">
        <v>205</v>
      </c>
      <c r="M526">
        <f t="shared" si="52"/>
        <v>3.1345565749235469</v>
      </c>
      <c r="N526">
        <v>1</v>
      </c>
      <c r="O526">
        <f t="shared" si="53"/>
        <v>1</v>
      </c>
      <c r="P526" t="s">
        <v>1</v>
      </c>
    </row>
    <row r="527" spans="1:16" x14ac:dyDescent="0.35">
      <c r="A527" t="s">
        <v>252</v>
      </c>
      <c r="B527" t="s">
        <v>653</v>
      </c>
      <c r="C527">
        <f t="shared" si="54"/>
        <v>1</v>
      </c>
      <c r="D527">
        <v>1</v>
      </c>
      <c r="E527">
        <v>0</v>
      </c>
      <c r="F527">
        <v>0</v>
      </c>
      <c r="G527">
        <v>0</v>
      </c>
      <c r="H527">
        <f t="shared" si="50"/>
        <v>0</v>
      </c>
      <c r="I527">
        <v>2060</v>
      </c>
      <c r="J527">
        <v>2209</v>
      </c>
      <c r="K527">
        <f t="shared" si="51"/>
        <v>4269</v>
      </c>
      <c r="L527">
        <v>134</v>
      </c>
      <c r="M527">
        <f t="shared" si="52"/>
        <v>3.1389084094635749</v>
      </c>
      <c r="N527">
        <v>1</v>
      </c>
      <c r="O527">
        <f t="shared" si="53"/>
        <v>1</v>
      </c>
      <c r="P527" t="s">
        <v>1</v>
      </c>
    </row>
    <row r="528" spans="1:16" x14ac:dyDescent="0.35">
      <c r="A528" t="s">
        <v>411</v>
      </c>
      <c r="B528" t="s">
        <v>653</v>
      </c>
      <c r="C528">
        <f t="shared" si="54"/>
        <v>1</v>
      </c>
      <c r="D528">
        <v>1</v>
      </c>
      <c r="E528">
        <v>0</v>
      </c>
      <c r="F528">
        <v>0</v>
      </c>
      <c r="G528">
        <v>0</v>
      </c>
      <c r="H528">
        <f t="shared" si="50"/>
        <v>0</v>
      </c>
      <c r="I528">
        <v>12876</v>
      </c>
      <c r="J528">
        <v>0</v>
      </c>
      <c r="K528">
        <f t="shared" si="51"/>
        <v>12876</v>
      </c>
      <c r="L528">
        <v>405</v>
      </c>
      <c r="M528">
        <f t="shared" si="52"/>
        <v>3.1453867660764212</v>
      </c>
      <c r="N528">
        <v>1</v>
      </c>
      <c r="O528">
        <f t="shared" si="53"/>
        <v>1</v>
      </c>
      <c r="P528" t="s">
        <v>1</v>
      </c>
    </row>
    <row r="529" spans="1:16" hidden="1" x14ac:dyDescent="0.35">
      <c r="A529" t="s">
        <v>71</v>
      </c>
      <c r="B529" t="s">
        <v>654</v>
      </c>
      <c r="C529">
        <f t="shared" si="54"/>
        <v>0</v>
      </c>
      <c r="D529">
        <v>1</v>
      </c>
      <c r="E529">
        <v>0</v>
      </c>
      <c r="F529">
        <v>0</v>
      </c>
      <c r="G529">
        <v>0</v>
      </c>
      <c r="H529">
        <f t="shared" si="50"/>
        <v>0</v>
      </c>
      <c r="I529">
        <v>4300</v>
      </c>
      <c r="J529">
        <v>0</v>
      </c>
      <c r="K529">
        <f t="shared" si="51"/>
        <v>4300</v>
      </c>
      <c r="L529">
        <v>136</v>
      </c>
      <c r="M529">
        <f t="shared" si="52"/>
        <v>3.1627906976744184</v>
      </c>
      <c r="N529">
        <v>0</v>
      </c>
      <c r="O529">
        <f t="shared" si="53"/>
        <v>0</v>
      </c>
      <c r="P529" t="s">
        <v>3</v>
      </c>
    </row>
    <row r="530" spans="1:16" x14ac:dyDescent="0.35">
      <c r="A530" t="s">
        <v>306</v>
      </c>
      <c r="B530" t="s">
        <v>654</v>
      </c>
      <c r="C530">
        <f t="shared" si="54"/>
        <v>0</v>
      </c>
      <c r="D530">
        <v>1</v>
      </c>
      <c r="E530">
        <v>0</v>
      </c>
      <c r="F530">
        <v>0</v>
      </c>
      <c r="G530">
        <v>1</v>
      </c>
      <c r="H530">
        <f t="shared" si="50"/>
        <v>0</v>
      </c>
      <c r="I530">
        <v>3541</v>
      </c>
      <c r="J530">
        <v>0</v>
      </c>
      <c r="K530">
        <f t="shared" si="51"/>
        <v>3541</v>
      </c>
      <c r="L530">
        <v>112</v>
      </c>
      <c r="M530">
        <f t="shared" si="52"/>
        <v>3.1629483196837054</v>
      </c>
      <c r="N530">
        <v>1</v>
      </c>
      <c r="O530">
        <f t="shared" si="53"/>
        <v>1</v>
      </c>
      <c r="P530" t="s">
        <v>1</v>
      </c>
    </row>
    <row r="531" spans="1:16" x14ac:dyDescent="0.35">
      <c r="A531" t="s">
        <v>475</v>
      </c>
      <c r="B531" t="s">
        <v>654</v>
      </c>
      <c r="C531">
        <f t="shared" si="54"/>
        <v>0</v>
      </c>
      <c r="D531">
        <v>1</v>
      </c>
      <c r="E531">
        <v>0</v>
      </c>
      <c r="F531">
        <v>0</v>
      </c>
      <c r="G531">
        <v>0</v>
      </c>
      <c r="H531">
        <f t="shared" si="50"/>
        <v>0</v>
      </c>
      <c r="I531">
        <v>3159</v>
      </c>
      <c r="J531">
        <v>0</v>
      </c>
      <c r="K531">
        <f t="shared" si="51"/>
        <v>3159</v>
      </c>
      <c r="L531">
        <v>100</v>
      </c>
      <c r="M531">
        <f t="shared" si="52"/>
        <v>3.1655587211142771</v>
      </c>
      <c r="N531">
        <v>1</v>
      </c>
      <c r="O531">
        <f t="shared" si="53"/>
        <v>1</v>
      </c>
      <c r="P531" t="s">
        <v>1</v>
      </c>
    </row>
    <row r="532" spans="1:16" x14ac:dyDescent="0.35">
      <c r="A532" t="s">
        <v>200</v>
      </c>
      <c r="B532" t="s">
        <v>653</v>
      </c>
      <c r="C532">
        <f t="shared" si="54"/>
        <v>1</v>
      </c>
      <c r="D532">
        <v>0</v>
      </c>
      <c r="E532">
        <v>0</v>
      </c>
      <c r="F532">
        <v>1</v>
      </c>
      <c r="G532">
        <v>2</v>
      </c>
      <c r="H532">
        <f t="shared" si="50"/>
        <v>0</v>
      </c>
      <c r="I532">
        <v>3917</v>
      </c>
      <c r="J532">
        <v>0</v>
      </c>
      <c r="K532">
        <f t="shared" si="51"/>
        <v>3917</v>
      </c>
      <c r="L532">
        <v>124</v>
      </c>
      <c r="M532">
        <f t="shared" si="52"/>
        <v>3.165688026550932</v>
      </c>
      <c r="N532">
        <v>1</v>
      </c>
      <c r="O532">
        <f t="shared" si="53"/>
        <v>1</v>
      </c>
      <c r="P532" t="s">
        <v>1</v>
      </c>
    </row>
    <row r="533" spans="1:16" hidden="1" x14ac:dyDescent="0.35">
      <c r="A533" t="s">
        <v>38</v>
      </c>
      <c r="B533" t="s">
        <v>653</v>
      </c>
      <c r="C533">
        <f t="shared" si="54"/>
        <v>1</v>
      </c>
      <c r="D533">
        <v>1</v>
      </c>
      <c r="E533">
        <v>0</v>
      </c>
      <c r="F533">
        <v>1</v>
      </c>
      <c r="G533">
        <v>0</v>
      </c>
      <c r="H533">
        <f t="shared" si="50"/>
        <v>0</v>
      </c>
      <c r="I533">
        <v>1828</v>
      </c>
      <c r="J533">
        <v>1330</v>
      </c>
      <c r="K533">
        <f t="shared" si="51"/>
        <v>3158</v>
      </c>
      <c r="L533">
        <v>100</v>
      </c>
      <c r="M533">
        <f t="shared" si="52"/>
        <v>3.1665611146295127</v>
      </c>
      <c r="N533">
        <v>0</v>
      </c>
      <c r="O533">
        <f t="shared" si="53"/>
        <v>0</v>
      </c>
      <c r="P533" t="s">
        <v>3</v>
      </c>
    </row>
    <row r="534" spans="1:16" x14ac:dyDescent="0.35">
      <c r="A534" t="s">
        <v>496</v>
      </c>
      <c r="B534" t="s">
        <v>653</v>
      </c>
      <c r="C534">
        <f t="shared" si="54"/>
        <v>1</v>
      </c>
      <c r="D534">
        <v>1</v>
      </c>
      <c r="E534">
        <v>1</v>
      </c>
      <c r="F534">
        <v>1</v>
      </c>
      <c r="G534">
        <v>2</v>
      </c>
      <c r="H534">
        <f t="shared" si="50"/>
        <v>0</v>
      </c>
      <c r="I534">
        <v>7948</v>
      </c>
      <c r="J534">
        <v>7166</v>
      </c>
      <c r="K534">
        <f t="shared" si="51"/>
        <v>15114</v>
      </c>
      <c r="L534">
        <v>480</v>
      </c>
      <c r="M534">
        <f t="shared" si="52"/>
        <v>3.1758634378721715</v>
      </c>
      <c r="N534">
        <v>1</v>
      </c>
      <c r="O534">
        <f t="shared" si="53"/>
        <v>1</v>
      </c>
      <c r="P534" t="s">
        <v>1</v>
      </c>
    </row>
    <row r="535" spans="1:16" x14ac:dyDescent="0.35">
      <c r="A535" t="s">
        <v>251</v>
      </c>
      <c r="B535" t="s">
        <v>653</v>
      </c>
      <c r="C535">
        <f t="shared" si="54"/>
        <v>1</v>
      </c>
      <c r="D535">
        <v>1</v>
      </c>
      <c r="E535">
        <v>0</v>
      </c>
      <c r="F535">
        <v>1</v>
      </c>
      <c r="G535">
        <v>1</v>
      </c>
      <c r="H535">
        <f t="shared" si="50"/>
        <v>0</v>
      </c>
      <c r="I535">
        <v>6083</v>
      </c>
      <c r="J535">
        <v>4250</v>
      </c>
      <c r="K535">
        <f t="shared" si="51"/>
        <v>10333</v>
      </c>
      <c r="L535">
        <v>330</v>
      </c>
      <c r="M535">
        <f t="shared" si="52"/>
        <v>3.1936514081099392</v>
      </c>
      <c r="N535">
        <v>1</v>
      </c>
      <c r="O535">
        <f t="shared" si="53"/>
        <v>1</v>
      </c>
      <c r="P535" t="s">
        <v>1</v>
      </c>
    </row>
    <row r="536" spans="1:16" x14ac:dyDescent="0.35">
      <c r="A536" t="s">
        <v>83</v>
      </c>
      <c r="B536" t="s">
        <v>653</v>
      </c>
      <c r="C536">
        <f t="shared" si="54"/>
        <v>1</v>
      </c>
      <c r="D536">
        <v>1</v>
      </c>
      <c r="E536">
        <v>0</v>
      </c>
      <c r="F536">
        <v>1</v>
      </c>
      <c r="G536">
        <v>0</v>
      </c>
      <c r="H536">
        <f t="shared" si="50"/>
        <v>0</v>
      </c>
      <c r="I536">
        <v>6000</v>
      </c>
      <c r="J536">
        <v>2250</v>
      </c>
      <c r="K536">
        <f t="shared" si="51"/>
        <v>8250</v>
      </c>
      <c r="L536">
        <v>265</v>
      </c>
      <c r="M536">
        <f t="shared" si="52"/>
        <v>3.2121212121212119</v>
      </c>
      <c r="N536">
        <v>1</v>
      </c>
      <c r="O536">
        <f t="shared" si="53"/>
        <v>0</v>
      </c>
      <c r="P536" t="s">
        <v>3</v>
      </c>
    </row>
    <row r="537" spans="1:16" x14ac:dyDescent="0.35">
      <c r="A537" t="s">
        <v>453</v>
      </c>
      <c r="B537" t="s">
        <v>653</v>
      </c>
      <c r="C537">
        <f t="shared" si="54"/>
        <v>1</v>
      </c>
      <c r="D537">
        <v>1</v>
      </c>
      <c r="E537">
        <v>0</v>
      </c>
      <c r="F537">
        <v>1</v>
      </c>
      <c r="G537">
        <v>2</v>
      </c>
      <c r="H537">
        <f t="shared" si="50"/>
        <v>0</v>
      </c>
      <c r="I537">
        <v>2947</v>
      </c>
      <c r="J537">
        <v>1603</v>
      </c>
      <c r="K537">
        <f t="shared" si="51"/>
        <v>4550</v>
      </c>
      <c r="L537">
        <v>146.5</v>
      </c>
      <c r="M537">
        <f t="shared" si="52"/>
        <v>3.2197802197802194</v>
      </c>
      <c r="N537">
        <v>1</v>
      </c>
      <c r="O537">
        <f t="shared" si="53"/>
        <v>0</v>
      </c>
      <c r="P537" t="s">
        <v>3</v>
      </c>
    </row>
    <row r="538" spans="1:16" x14ac:dyDescent="0.35">
      <c r="A538" t="s">
        <v>129</v>
      </c>
      <c r="B538" t="s">
        <v>653</v>
      </c>
      <c r="C538">
        <f t="shared" si="54"/>
        <v>1</v>
      </c>
      <c r="D538">
        <v>1</v>
      </c>
      <c r="E538">
        <v>1</v>
      </c>
      <c r="F538">
        <v>0</v>
      </c>
      <c r="G538">
        <v>0</v>
      </c>
      <c r="H538">
        <f t="shared" si="50"/>
        <v>0</v>
      </c>
      <c r="I538">
        <v>20166</v>
      </c>
      <c r="J538">
        <v>0</v>
      </c>
      <c r="K538">
        <f t="shared" si="51"/>
        <v>20166</v>
      </c>
      <c r="L538">
        <v>650</v>
      </c>
      <c r="M538">
        <f t="shared" si="52"/>
        <v>3.2232470494892391</v>
      </c>
      <c r="N538">
        <v>1</v>
      </c>
      <c r="O538">
        <f t="shared" si="53"/>
        <v>1</v>
      </c>
      <c r="P538" t="s">
        <v>1</v>
      </c>
    </row>
    <row r="539" spans="1:16" x14ac:dyDescent="0.35">
      <c r="A539" t="s">
        <v>508</v>
      </c>
      <c r="B539" t="s">
        <v>653</v>
      </c>
      <c r="C539">
        <f t="shared" si="54"/>
        <v>1</v>
      </c>
      <c r="D539">
        <v>1</v>
      </c>
      <c r="E539">
        <v>0</v>
      </c>
      <c r="F539">
        <v>1</v>
      </c>
      <c r="G539">
        <v>0</v>
      </c>
      <c r="H539">
        <f t="shared" si="50"/>
        <v>0</v>
      </c>
      <c r="I539">
        <v>6133</v>
      </c>
      <c r="J539">
        <v>3906</v>
      </c>
      <c r="K539">
        <f t="shared" si="51"/>
        <v>10039</v>
      </c>
      <c r="L539">
        <v>324</v>
      </c>
      <c r="M539">
        <f t="shared" si="52"/>
        <v>3.227413088953083</v>
      </c>
      <c r="N539">
        <v>1</v>
      </c>
      <c r="O539">
        <f t="shared" si="53"/>
        <v>1</v>
      </c>
      <c r="P539" t="s">
        <v>1</v>
      </c>
    </row>
    <row r="540" spans="1:16" x14ac:dyDescent="0.35">
      <c r="A540" t="s">
        <v>331</v>
      </c>
      <c r="B540" t="s">
        <v>653</v>
      </c>
      <c r="C540">
        <f t="shared" si="54"/>
        <v>1</v>
      </c>
      <c r="D540">
        <v>1</v>
      </c>
      <c r="E540">
        <v>0</v>
      </c>
      <c r="F540">
        <v>1</v>
      </c>
      <c r="G540">
        <v>0</v>
      </c>
      <c r="H540">
        <f t="shared" si="50"/>
        <v>0</v>
      </c>
      <c r="I540">
        <v>2499</v>
      </c>
      <c r="J540">
        <v>2458</v>
      </c>
      <c r="K540">
        <f t="shared" si="51"/>
        <v>4957</v>
      </c>
      <c r="L540">
        <v>160</v>
      </c>
      <c r="M540">
        <f t="shared" si="52"/>
        <v>3.2277587250353035</v>
      </c>
      <c r="N540">
        <v>1</v>
      </c>
      <c r="O540">
        <f t="shared" si="53"/>
        <v>1</v>
      </c>
      <c r="P540" t="s">
        <v>1</v>
      </c>
    </row>
    <row r="541" spans="1:16" x14ac:dyDescent="0.35">
      <c r="A541" t="s">
        <v>304</v>
      </c>
      <c r="B541" t="s">
        <v>653</v>
      </c>
      <c r="C541">
        <f t="shared" si="54"/>
        <v>1</v>
      </c>
      <c r="D541">
        <v>1</v>
      </c>
      <c r="E541">
        <v>0</v>
      </c>
      <c r="F541">
        <v>1</v>
      </c>
      <c r="G541">
        <v>2</v>
      </c>
      <c r="H541">
        <f t="shared" si="50"/>
        <v>0</v>
      </c>
      <c r="I541">
        <v>3717</v>
      </c>
      <c r="J541">
        <v>0</v>
      </c>
      <c r="K541">
        <f t="shared" si="51"/>
        <v>3717</v>
      </c>
      <c r="L541">
        <v>120</v>
      </c>
      <c r="M541">
        <f t="shared" si="52"/>
        <v>3.2284100080710245</v>
      </c>
      <c r="N541">
        <v>1</v>
      </c>
      <c r="O541">
        <f t="shared" si="53"/>
        <v>1</v>
      </c>
      <c r="P541" t="s">
        <v>1</v>
      </c>
    </row>
    <row r="542" spans="1:16" x14ac:dyDescent="0.35">
      <c r="A542" t="s">
        <v>555</v>
      </c>
      <c r="B542" t="s">
        <v>654</v>
      </c>
      <c r="C542">
        <f t="shared" si="54"/>
        <v>0</v>
      </c>
      <c r="D542">
        <v>0</v>
      </c>
      <c r="E542">
        <v>0</v>
      </c>
      <c r="F542">
        <v>0</v>
      </c>
      <c r="G542">
        <v>0</v>
      </c>
      <c r="H542">
        <f t="shared" si="50"/>
        <v>0</v>
      </c>
      <c r="I542">
        <v>2165</v>
      </c>
      <c r="J542">
        <v>0</v>
      </c>
      <c r="K542">
        <f t="shared" si="51"/>
        <v>2165</v>
      </c>
      <c r="L542">
        <v>70</v>
      </c>
      <c r="M542">
        <f t="shared" si="52"/>
        <v>3.2332563510392611</v>
      </c>
      <c r="N542">
        <v>1</v>
      </c>
      <c r="O542">
        <f t="shared" si="53"/>
        <v>1</v>
      </c>
      <c r="P542" t="s">
        <v>1</v>
      </c>
    </row>
    <row r="543" spans="1:16" x14ac:dyDescent="0.35">
      <c r="A543" t="s">
        <v>551</v>
      </c>
      <c r="B543" t="s">
        <v>653</v>
      </c>
      <c r="C543">
        <f t="shared" si="54"/>
        <v>1</v>
      </c>
      <c r="D543">
        <v>1</v>
      </c>
      <c r="E543">
        <v>0</v>
      </c>
      <c r="F543">
        <v>1</v>
      </c>
      <c r="G543">
        <v>1</v>
      </c>
      <c r="H543">
        <f t="shared" si="50"/>
        <v>0</v>
      </c>
      <c r="I543">
        <v>1880</v>
      </c>
      <c r="J543">
        <v>0</v>
      </c>
      <c r="K543">
        <f t="shared" si="51"/>
        <v>1880</v>
      </c>
      <c r="L543">
        <v>61</v>
      </c>
      <c r="M543">
        <f t="shared" si="52"/>
        <v>3.2446808510638294</v>
      </c>
      <c r="N543">
        <v>1</v>
      </c>
      <c r="O543">
        <f t="shared" si="53"/>
        <v>0</v>
      </c>
      <c r="P543" t="s">
        <v>3</v>
      </c>
    </row>
    <row r="544" spans="1:16" x14ac:dyDescent="0.35">
      <c r="A544" t="s">
        <v>63</v>
      </c>
      <c r="B544" t="s">
        <v>653</v>
      </c>
      <c r="C544">
        <f t="shared" si="54"/>
        <v>1</v>
      </c>
      <c r="D544">
        <v>1</v>
      </c>
      <c r="E544">
        <v>0</v>
      </c>
      <c r="F544">
        <v>1</v>
      </c>
      <c r="G544">
        <v>3</v>
      </c>
      <c r="H544">
        <f t="shared" si="50"/>
        <v>1</v>
      </c>
      <c r="I544">
        <v>3029</v>
      </c>
      <c r="J544">
        <v>0</v>
      </c>
      <c r="K544">
        <f t="shared" si="51"/>
        <v>3029</v>
      </c>
      <c r="L544">
        <v>99</v>
      </c>
      <c r="M544">
        <f t="shared" si="52"/>
        <v>3.2684054143281611</v>
      </c>
      <c r="N544">
        <v>1</v>
      </c>
      <c r="O544">
        <f t="shared" si="53"/>
        <v>1</v>
      </c>
      <c r="P544" t="s">
        <v>1</v>
      </c>
    </row>
    <row r="545" spans="1:16" x14ac:dyDescent="0.35">
      <c r="A545" t="s">
        <v>487</v>
      </c>
      <c r="B545" t="s">
        <v>653</v>
      </c>
      <c r="C545">
        <f t="shared" si="54"/>
        <v>1</v>
      </c>
      <c r="D545">
        <v>1</v>
      </c>
      <c r="E545">
        <v>0</v>
      </c>
      <c r="F545">
        <v>0</v>
      </c>
      <c r="G545">
        <v>0</v>
      </c>
      <c r="H545">
        <f t="shared" si="50"/>
        <v>0</v>
      </c>
      <c r="I545">
        <v>5815</v>
      </c>
      <c r="J545">
        <v>3666</v>
      </c>
      <c r="K545">
        <f t="shared" si="51"/>
        <v>9481</v>
      </c>
      <c r="L545">
        <v>311</v>
      </c>
      <c r="M545">
        <f t="shared" si="52"/>
        <v>3.2802446999261679</v>
      </c>
      <c r="N545">
        <v>1</v>
      </c>
      <c r="O545">
        <f t="shared" si="53"/>
        <v>0</v>
      </c>
      <c r="P545" t="s">
        <v>3</v>
      </c>
    </row>
    <row r="546" spans="1:16" x14ac:dyDescent="0.35">
      <c r="A546" t="s">
        <v>472</v>
      </c>
      <c r="B546" t="s">
        <v>653</v>
      </c>
      <c r="C546">
        <f t="shared" si="54"/>
        <v>1</v>
      </c>
      <c r="D546">
        <v>1</v>
      </c>
      <c r="E546">
        <v>1</v>
      </c>
      <c r="F546">
        <v>1</v>
      </c>
      <c r="G546">
        <v>1</v>
      </c>
      <c r="H546">
        <f t="shared" si="50"/>
        <v>0</v>
      </c>
      <c r="I546">
        <v>2895</v>
      </c>
      <c r="J546">
        <v>0</v>
      </c>
      <c r="K546">
        <f t="shared" si="51"/>
        <v>2895</v>
      </c>
      <c r="L546">
        <v>95</v>
      </c>
      <c r="M546">
        <f t="shared" si="52"/>
        <v>3.2815198618307431</v>
      </c>
      <c r="N546">
        <v>1</v>
      </c>
      <c r="O546">
        <f t="shared" si="53"/>
        <v>1</v>
      </c>
      <c r="P546" t="s">
        <v>1</v>
      </c>
    </row>
    <row r="547" spans="1:16" x14ac:dyDescent="0.35">
      <c r="A547" t="s">
        <v>516</v>
      </c>
      <c r="B547" t="s">
        <v>653</v>
      </c>
      <c r="C547">
        <f t="shared" si="54"/>
        <v>1</v>
      </c>
      <c r="D547">
        <v>1</v>
      </c>
      <c r="E547">
        <v>0</v>
      </c>
      <c r="F547">
        <v>1</v>
      </c>
      <c r="G547">
        <v>0</v>
      </c>
      <c r="H547">
        <f t="shared" si="50"/>
        <v>0</v>
      </c>
      <c r="I547">
        <v>2768</v>
      </c>
      <c r="J547">
        <v>1950</v>
      </c>
      <c r="K547">
        <f t="shared" si="51"/>
        <v>4718</v>
      </c>
      <c r="L547">
        <v>155</v>
      </c>
      <c r="M547">
        <f t="shared" si="52"/>
        <v>3.2852903772785083</v>
      </c>
      <c r="N547">
        <v>1</v>
      </c>
      <c r="O547">
        <f t="shared" si="53"/>
        <v>1</v>
      </c>
      <c r="P547" t="s">
        <v>1</v>
      </c>
    </row>
    <row r="548" spans="1:16" hidden="1" x14ac:dyDescent="0.35">
      <c r="A548" t="s">
        <v>396</v>
      </c>
      <c r="B548" t="s">
        <v>654</v>
      </c>
      <c r="C548">
        <f t="shared" si="54"/>
        <v>0</v>
      </c>
      <c r="D548">
        <v>0</v>
      </c>
      <c r="E548">
        <v>0</v>
      </c>
      <c r="F548">
        <v>1</v>
      </c>
      <c r="G548">
        <v>0</v>
      </c>
      <c r="H548">
        <f t="shared" si="50"/>
        <v>0</v>
      </c>
      <c r="I548">
        <v>2149</v>
      </c>
      <c r="J548">
        <v>3237</v>
      </c>
      <c r="K548">
        <f t="shared" si="51"/>
        <v>5386</v>
      </c>
      <c r="L548">
        <v>178</v>
      </c>
      <c r="M548">
        <f t="shared" si="52"/>
        <v>3.3048644634236908</v>
      </c>
      <c r="N548">
        <v>0</v>
      </c>
      <c r="O548">
        <f t="shared" si="53"/>
        <v>0</v>
      </c>
      <c r="P548" t="s">
        <v>3</v>
      </c>
    </row>
    <row r="549" spans="1:16" x14ac:dyDescent="0.35">
      <c r="A549" t="s">
        <v>503</v>
      </c>
      <c r="B549" t="s">
        <v>653</v>
      </c>
      <c r="C549">
        <f t="shared" si="54"/>
        <v>1</v>
      </c>
      <c r="D549">
        <v>1</v>
      </c>
      <c r="E549">
        <v>0</v>
      </c>
      <c r="F549">
        <v>1</v>
      </c>
      <c r="G549">
        <v>0</v>
      </c>
      <c r="H549">
        <f t="shared" si="50"/>
        <v>0</v>
      </c>
      <c r="I549">
        <v>1025</v>
      </c>
      <c r="J549">
        <v>5500</v>
      </c>
      <c r="K549">
        <f t="shared" si="51"/>
        <v>6525</v>
      </c>
      <c r="L549">
        <v>216</v>
      </c>
      <c r="M549">
        <f t="shared" si="52"/>
        <v>3.3103448275862069</v>
      </c>
      <c r="N549">
        <v>1</v>
      </c>
      <c r="O549">
        <f t="shared" si="53"/>
        <v>1</v>
      </c>
      <c r="P549" t="s">
        <v>1</v>
      </c>
    </row>
    <row r="550" spans="1:16" x14ac:dyDescent="0.35">
      <c r="A550" t="s">
        <v>222</v>
      </c>
      <c r="B550" t="s">
        <v>653</v>
      </c>
      <c r="C550">
        <f t="shared" si="54"/>
        <v>1</v>
      </c>
      <c r="D550">
        <v>1</v>
      </c>
      <c r="E550">
        <v>0</v>
      </c>
      <c r="F550">
        <v>1</v>
      </c>
      <c r="G550">
        <v>2</v>
      </c>
      <c r="H550">
        <f t="shared" si="50"/>
        <v>0</v>
      </c>
      <c r="I550">
        <v>4758</v>
      </c>
      <c r="J550">
        <v>0</v>
      </c>
      <c r="K550">
        <f t="shared" si="51"/>
        <v>4758</v>
      </c>
      <c r="L550">
        <v>158</v>
      </c>
      <c r="M550">
        <f t="shared" si="52"/>
        <v>3.3207229928541402</v>
      </c>
      <c r="N550">
        <v>1</v>
      </c>
      <c r="O550">
        <f t="shared" si="53"/>
        <v>1</v>
      </c>
      <c r="P550" t="s">
        <v>1</v>
      </c>
    </row>
    <row r="551" spans="1:16" x14ac:dyDescent="0.35">
      <c r="A551" t="s">
        <v>567</v>
      </c>
      <c r="B551" t="s">
        <v>653</v>
      </c>
      <c r="C551">
        <f t="shared" si="54"/>
        <v>1</v>
      </c>
      <c r="D551">
        <v>1</v>
      </c>
      <c r="E551">
        <v>0</v>
      </c>
      <c r="F551">
        <v>1</v>
      </c>
      <c r="G551">
        <v>2</v>
      </c>
      <c r="H551">
        <f t="shared" si="50"/>
        <v>0</v>
      </c>
      <c r="I551">
        <v>5780</v>
      </c>
      <c r="J551">
        <v>0</v>
      </c>
      <c r="K551">
        <f t="shared" si="51"/>
        <v>5780</v>
      </c>
      <c r="L551">
        <v>192</v>
      </c>
      <c r="M551">
        <f t="shared" si="52"/>
        <v>3.3217993079584778</v>
      </c>
      <c r="N551">
        <v>1</v>
      </c>
      <c r="O551">
        <f t="shared" si="53"/>
        <v>1</v>
      </c>
      <c r="P551" t="s">
        <v>1</v>
      </c>
    </row>
    <row r="552" spans="1:16" x14ac:dyDescent="0.35">
      <c r="A552" t="s">
        <v>108</v>
      </c>
      <c r="B552" t="s">
        <v>653</v>
      </c>
      <c r="C552">
        <f t="shared" ref="C552:C572" si="55">IF(B552=" male",1,0)</f>
        <v>1</v>
      </c>
      <c r="D552">
        <v>0</v>
      </c>
      <c r="E552">
        <v>0</v>
      </c>
      <c r="F552">
        <v>1</v>
      </c>
      <c r="G552">
        <v>3</v>
      </c>
      <c r="H552">
        <f t="shared" si="50"/>
        <v>1</v>
      </c>
      <c r="I552">
        <v>2071</v>
      </c>
      <c r="J552">
        <v>754</v>
      </c>
      <c r="K552">
        <f t="shared" si="51"/>
        <v>2825</v>
      </c>
      <c r="L552">
        <v>94</v>
      </c>
      <c r="M552">
        <f t="shared" si="52"/>
        <v>3.3274336283185839</v>
      </c>
      <c r="N552">
        <v>1</v>
      </c>
      <c r="O552">
        <f t="shared" si="53"/>
        <v>1</v>
      </c>
      <c r="P552" t="s">
        <v>1</v>
      </c>
    </row>
    <row r="553" spans="1:16" x14ac:dyDescent="0.35">
      <c r="A553" t="s">
        <v>319</v>
      </c>
      <c r="B553" t="s">
        <v>653</v>
      </c>
      <c r="C553">
        <f t="shared" si="55"/>
        <v>1</v>
      </c>
      <c r="D553">
        <v>1</v>
      </c>
      <c r="E553">
        <v>0</v>
      </c>
      <c r="F553">
        <v>0</v>
      </c>
      <c r="G553">
        <v>0</v>
      </c>
      <c r="H553">
        <f t="shared" si="50"/>
        <v>0</v>
      </c>
      <c r="I553">
        <v>2935</v>
      </c>
      <c r="J553">
        <v>0</v>
      </c>
      <c r="K553">
        <f t="shared" si="51"/>
        <v>2935</v>
      </c>
      <c r="L553">
        <v>98</v>
      </c>
      <c r="M553">
        <f t="shared" si="52"/>
        <v>3.3390119250425889</v>
      </c>
      <c r="N553">
        <v>1</v>
      </c>
      <c r="O553">
        <f t="shared" si="53"/>
        <v>1</v>
      </c>
      <c r="P553" t="s">
        <v>1</v>
      </c>
    </row>
    <row r="554" spans="1:16" x14ac:dyDescent="0.35">
      <c r="A554" t="s">
        <v>370</v>
      </c>
      <c r="B554" t="s">
        <v>653</v>
      </c>
      <c r="C554">
        <f t="shared" si="55"/>
        <v>1</v>
      </c>
      <c r="D554">
        <v>0</v>
      </c>
      <c r="E554">
        <v>0</v>
      </c>
      <c r="F554">
        <v>0</v>
      </c>
      <c r="G554">
        <v>0</v>
      </c>
      <c r="H554">
        <f t="shared" si="50"/>
        <v>0</v>
      </c>
      <c r="I554">
        <v>2346</v>
      </c>
      <c r="J554">
        <v>1600</v>
      </c>
      <c r="K554">
        <f t="shared" si="51"/>
        <v>3946</v>
      </c>
      <c r="L554">
        <v>132</v>
      </c>
      <c r="M554">
        <f t="shared" si="52"/>
        <v>3.3451596553471874</v>
      </c>
      <c r="N554">
        <v>1</v>
      </c>
      <c r="O554">
        <f t="shared" si="53"/>
        <v>1</v>
      </c>
      <c r="P554" t="s">
        <v>1</v>
      </c>
    </row>
    <row r="555" spans="1:16" x14ac:dyDescent="0.35">
      <c r="A555" t="s">
        <v>227</v>
      </c>
      <c r="B555" t="s">
        <v>654</v>
      </c>
      <c r="C555">
        <f t="shared" si="55"/>
        <v>0</v>
      </c>
      <c r="D555">
        <v>1</v>
      </c>
      <c r="E555">
        <v>0</v>
      </c>
      <c r="F555">
        <v>0</v>
      </c>
      <c r="G555">
        <v>0</v>
      </c>
      <c r="H555">
        <f t="shared" si="50"/>
        <v>0</v>
      </c>
      <c r="I555">
        <v>8333</v>
      </c>
      <c r="J555">
        <v>0</v>
      </c>
      <c r="K555">
        <f t="shared" si="51"/>
        <v>8333</v>
      </c>
      <c r="L555">
        <v>280</v>
      </c>
      <c r="M555">
        <f t="shared" si="52"/>
        <v>3.3601344053762152</v>
      </c>
      <c r="N555">
        <v>1</v>
      </c>
      <c r="O555">
        <f t="shared" si="53"/>
        <v>1</v>
      </c>
      <c r="P555" t="s">
        <v>1</v>
      </c>
    </row>
    <row r="556" spans="1:16" x14ac:dyDescent="0.35">
      <c r="A556" t="s">
        <v>518</v>
      </c>
      <c r="B556" t="s">
        <v>653</v>
      </c>
      <c r="C556">
        <f t="shared" si="55"/>
        <v>1</v>
      </c>
      <c r="D556">
        <v>1</v>
      </c>
      <c r="E556">
        <v>0</v>
      </c>
      <c r="F556">
        <v>0</v>
      </c>
      <c r="G556">
        <v>0</v>
      </c>
      <c r="H556">
        <f t="shared" si="50"/>
        <v>0</v>
      </c>
      <c r="I556">
        <v>2526</v>
      </c>
      <c r="J556">
        <v>1783</v>
      </c>
      <c r="K556">
        <f t="shared" si="51"/>
        <v>4309</v>
      </c>
      <c r="L556">
        <v>145</v>
      </c>
      <c r="M556">
        <f t="shared" si="52"/>
        <v>3.3650498955674171</v>
      </c>
      <c r="N556">
        <v>1</v>
      </c>
      <c r="O556">
        <f t="shared" si="53"/>
        <v>1</v>
      </c>
      <c r="P556" t="s">
        <v>1</v>
      </c>
    </row>
    <row r="557" spans="1:16" hidden="1" x14ac:dyDescent="0.35">
      <c r="A557" t="s">
        <v>197</v>
      </c>
      <c r="B557" t="s">
        <v>653</v>
      </c>
      <c r="C557">
        <f t="shared" si="55"/>
        <v>1</v>
      </c>
      <c r="D557">
        <v>1</v>
      </c>
      <c r="E557">
        <v>0</v>
      </c>
      <c r="F557">
        <v>0</v>
      </c>
      <c r="G557">
        <v>2</v>
      </c>
      <c r="H557">
        <f t="shared" si="50"/>
        <v>0</v>
      </c>
      <c r="I557">
        <v>4923</v>
      </c>
      <c r="J557">
        <v>0</v>
      </c>
      <c r="K557">
        <f t="shared" si="51"/>
        <v>4923</v>
      </c>
      <c r="L557">
        <v>166</v>
      </c>
      <c r="M557">
        <f t="shared" si="52"/>
        <v>3.3719276863700993</v>
      </c>
      <c r="N557">
        <v>0</v>
      </c>
      <c r="O557">
        <f t="shared" si="53"/>
        <v>1</v>
      </c>
      <c r="P557" t="s">
        <v>1</v>
      </c>
    </row>
    <row r="558" spans="1:16" x14ac:dyDescent="0.35">
      <c r="A558" t="s">
        <v>37</v>
      </c>
      <c r="B558" t="s">
        <v>653</v>
      </c>
      <c r="C558">
        <f t="shared" si="55"/>
        <v>1</v>
      </c>
      <c r="D558">
        <v>1</v>
      </c>
      <c r="E558">
        <v>0</v>
      </c>
      <c r="F558">
        <v>1</v>
      </c>
      <c r="G558">
        <v>0</v>
      </c>
      <c r="H558">
        <f t="shared" si="50"/>
        <v>0</v>
      </c>
      <c r="I558">
        <v>2275</v>
      </c>
      <c r="J558">
        <v>2067</v>
      </c>
      <c r="K558">
        <f t="shared" si="51"/>
        <v>4342</v>
      </c>
      <c r="L558">
        <v>146.5</v>
      </c>
      <c r="M558">
        <f t="shared" si="52"/>
        <v>3.374021188392446</v>
      </c>
      <c r="N558">
        <v>1</v>
      </c>
      <c r="O558">
        <f t="shared" si="53"/>
        <v>1</v>
      </c>
      <c r="P558" t="s">
        <v>1</v>
      </c>
    </row>
    <row r="559" spans="1:16" x14ac:dyDescent="0.35">
      <c r="A559" t="s">
        <v>157</v>
      </c>
      <c r="B559" t="s">
        <v>653</v>
      </c>
      <c r="C559">
        <f t="shared" si="55"/>
        <v>1</v>
      </c>
      <c r="D559">
        <v>0</v>
      </c>
      <c r="E559">
        <v>0</v>
      </c>
      <c r="F559">
        <v>1</v>
      </c>
      <c r="G559">
        <v>0</v>
      </c>
      <c r="H559">
        <f t="shared" si="50"/>
        <v>0</v>
      </c>
      <c r="I559">
        <v>1863</v>
      </c>
      <c r="J559">
        <v>1041</v>
      </c>
      <c r="K559">
        <f t="shared" si="51"/>
        <v>2904</v>
      </c>
      <c r="L559">
        <v>98</v>
      </c>
      <c r="M559">
        <f t="shared" si="52"/>
        <v>3.3746556473829203</v>
      </c>
      <c r="N559">
        <v>1</v>
      </c>
      <c r="O559">
        <f t="shared" si="53"/>
        <v>1</v>
      </c>
      <c r="P559" t="s">
        <v>1</v>
      </c>
    </row>
    <row r="560" spans="1:16" x14ac:dyDescent="0.35">
      <c r="A560" t="s">
        <v>559</v>
      </c>
      <c r="B560" t="s">
        <v>653</v>
      </c>
      <c r="C560">
        <f t="shared" si="55"/>
        <v>1</v>
      </c>
      <c r="D560">
        <v>1</v>
      </c>
      <c r="E560">
        <v>1</v>
      </c>
      <c r="F560">
        <v>1</v>
      </c>
      <c r="G560">
        <v>2</v>
      </c>
      <c r="H560">
        <f t="shared" si="50"/>
        <v>0</v>
      </c>
      <c r="I560">
        <v>6000</v>
      </c>
      <c r="J560">
        <v>0</v>
      </c>
      <c r="K560">
        <f t="shared" si="51"/>
        <v>6000</v>
      </c>
      <c r="L560">
        <v>205</v>
      </c>
      <c r="M560">
        <f t="shared" si="52"/>
        <v>3.4166666666666665</v>
      </c>
      <c r="N560">
        <v>1</v>
      </c>
      <c r="O560">
        <f t="shared" si="53"/>
        <v>0</v>
      </c>
      <c r="P560" t="s">
        <v>3</v>
      </c>
    </row>
    <row r="561" spans="1:16" x14ac:dyDescent="0.35">
      <c r="A561" t="s">
        <v>482</v>
      </c>
      <c r="B561" t="s">
        <v>653</v>
      </c>
      <c r="C561">
        <f t="shared" si="55"/>
        <v>1</v>
      </c>
      <c r="D561">
        <v>1</v>
      </c>
      <c r="E561">
        <v>1</v>
      </c>
      <c r="F561">
        <v>1</v>
      </c>
      <c r="G561">
        <v>0</v>
      </c>
      <c r="H561">
        <f t="shared" si="50"/>
        <v>0</v>
      </c>
      <c r="I561">
        <v>2479</v>
      </c>
      <c r="J561">
        <v>3013</v>
      </c>
      <c r="K561">
        <f t="shared" si="51"/>
        <v>5492</v>
      </c>
      <c r="L561">
        <v>188</v>
      </c>
      <c r="M561">
        <f t="shared" si="52"/>
        <v>3.423160961398398</v>
      </c>
      <c r="N561">
        <v>1</v>
      </c>
      <c r="O561">
        <f t="shared" si="53"/>
        <v>1</v>
      </c>
      <c r="P561" t="s">
        <v>1</v>
      </c>
    </row>
    <row r="562" spans="1:16" x14ac:dyDescent="0.35">
      <c r="A562" t="s">
        <v>158</v>
      </c>
      <c r="B562" t="s">
        <v>653</v>
      </c>
      <c r="C562">
        <f t="shared" si="55"/>
        <v>1</v>
      </c>
      <c r="D562">
        <v>1</v>
      </c>
      <c r="E562">
        <v>0</v>
      </c>
      <c r="F562">
        <v>1</v>
      </c>
      <c r="G562">
        <v>0</v>
      </c>
      <c r="H562">
        <f t="shared" si="50"/>
        <v>0</v>
      </c>
      <c r="I562">
        <v>7933</v>
      </c>
      <c r="J562">
        <v>0</v>
      </c>
      <c r="K562">
        <f t="shared" si="51"/>
        <v>7933</v>
      </c>
      <c r="L562">
        <v>275</v>
      </c>
      <c r="M562">
        <f t="shared" si="52"/>
        <v>3.466532207235598</v>
      </c>
      <c r="N562">
        <v>1</v>
      </c>
      <c r="O562">
        <f t="shared" si="53"/>
        <v>0</v>
      </c>
      <c r="P562" t="s">
        <v>3</v>
      </c>
    </row>
    <row r="563" spans="1:16" x14ac:dyDescent="0.35">
      <c r="A563" t="s">
        <v>103</v>
      </c>
      <c r="B563" t="s">
        <v>653</v>
      </c>
      <c r="C563">
        <f t="shared" si="55"/>
        <v>1</v>
      </c>
      <c r="D563">
        <v>1</v>
      </c>
      <c r="E563">
        <v>0</v>
      </c>
      <c r="F563">
        <v>1</v>
      </c>
      <c r="G563">
        <v>2</v>
      </c>
      <c r="H563">
        <f t="shared" si="50"/>
        <v>0</v>
      </c>
      <c r="I563">
        <v>3816</v>
      </c>
      <c r="J563">
        <v>754</v>
      </c>
      <c r="K563">
        <f t="shared" si="51"/>
        <v>4570</v>
      </c>
      <c r="L563">
        <v>160</v>
      </c>
      <c r="M563">
        <f t="shared" si="52"/>
        <v>3.5010940919037199</v>
      </c>
      <c r="N563">
        <v>1</v>
      </c>
      <c r="O563">
        <f t="shared" si="53"/>
        <v>1</v>
      </c>
      <c r="P563" t="s">
        <v>1</v>
      </c>
    </row>
    <row r="564" spans="1:16" hidden="1" x14ac:dyDescent="0.35">
      <c r="A564" t="s">
        <v>426</v>
      </c>
      <c r="B564" t="s">
        <v>653</v>
      </c>
      <c r="C564">
        <f t="shared" si="55"/>
        <v>1</v>
      </c>
      <c r="D564">
        <v>0</v>
      </c>
      <c r="E564">
        <v>0</v>
      </c>
      <c r="F564">
        <v>1</v>
      </c>
      <c r="G564">
        <v>2</v>
      </c>
      <c r="H564">
        <f t="shared" si="50"/>
        <v>0</v>
      </c>
      <c r="I564">
        <v>2309</v>
      </c>
      <c r="J564">
        <v>1255</v>
      </c>
      <c r="K564">
        <f t="shared" si="51"/>
        <v>3564</v>
      </c>
      <c r="L564">
        <v>125</v>
      </c>
      <c r="M564">
        <f t="shared" si="52"/>
        <v>3.5072951739618405</v>
      </c>
      <c r="N564">
        <v>0</v>
      </c>
      <c r="O564">
        <f t="shared" si="53"/>
        <v>0</v>
      </c>
      <c r="P564" t="s">
        <v>3</v>
      </c>
    </row>
    <row r="565" spans="1:16" x14ac:dyDescent="0.35">
      <c r="A565" t="s">
        <v>230</v>
      </c>
      <c r="B565" t="s">
        <v>654</v>
      </c>
      <c r="C565">
        <f t="shared" si="55"/>
        <v>0</v>
      </c>
      <c r="D565">
        <v>1</v>
      </c>
      <c r="E565">
        <v>1</v>
      </c>
      <c r="F565">
        <v>0</v>
      </c>
      <c r="G565">
        <v>0</v>
      </c>
      <c r="H565">
        <f t="shared" si="50"/>
        <v>0</v>
      </c>
      <c r="I565">
        <v>3463</v>
      </c>
      <c r="J565">
        <v>0</v>
      </c>
      <c r="K565">
        <f t="shared" si="51"/>
        <v>3463</v>
      </c>
      <c r="L565">
        <v>122</v>
      </c>
      <c r="M565">
        <f t="shared" si="52"/>
        <v>3.5229569737222062</v>
      </c>
      <c r="N565">
        <v>1</v>
      </c>
      <c r="O565">
        <f t="shared" si="53"/>
        <v>1</v>
      </c>
      <c r="P565" t="s">
        <v>1</v>
      </c>
    </row>
    <row r="566" spans="1:16" x14ac:dyDescent="0.35">
      <c r="A566" t="s">
        <v>454</v>
      </c>
      <c r="B566" t="s">
        <v>654</v>
      </c>
      <c r="C566">
        <f t="shared" si="55"/>
        <v>0</v>
      </c>
      <c r="D566">
        <v>0</v>
      </c>
      <c r="E566">
        <v>0</v>
      </c>
      <c r="F566">
        <v>0</v>
      </c>
      <c r="G566">
        <v>0</v>
      </c>
      <c r="H566">
        <f t="shared" si="50"/>
        <v>0</v>
      </c>
      <c r="I566">
        <v>4350</v>
      </c>
      <c r="J566">
        <v>0</v>
      </c>
      <c r="K566">
        <f t="shared" si="51"/>
        <v>4350</v>
      </c>
      <c r="L566">
        <v>154</v>
      </c>
      <c r="M566">
        <f t="shared" si="52"/>
        <v>3.5402298850574714</v>
      </c>
      <c r="N566">
        <v>1</v>
      </c>
      <c r="O566">
        <f t="shared" si="53"/>
        <v>1</v>
      </c>
      <c r="P566" t="s">
        <v>1</v>
      </c>
    </row>
    <row r="567" spans="1:16" hidden="1" x14ac:dyDescent="0.35">
      <c r="A567" t="s">
        <v>394</v>
      </c>
      <c r="B567" t="s">
        <v>653</v>
      </c>
      <c r="C567">
        <f t="shared" si="55"/>
        <v>1</v>
      </c>
      <c r="D567">
        <v>0</v>
      </c>
      <c r="E567">
        <v>0</v>
      </c>
      <c r="F567">
        <v>1</v>
      </c>
      <c r="G567">
        <v>0</v>
      </c>
      <c r="H567">
        <f t="shared" si="50"/>
        <v>0</v>
      </c>
      <c r="I567">
        <v>6096</v>
      </c>
      <c r="J567">
        <v>0</v>
      </c>
      <c r="K567">
        <f t="shared" si="51"/>
        <v>6096</v>
      </c>
      <c r="L567">
        <v>218</v>
      </c>
      <c r="M567">
        <f t="shared" si="52"/>
        <v>3.5761154855643045</v>
      </c>
      <c r="N567">
        <v>0</v>
      </c>
      <c r="O567">
        <f t="shared" si="53"/>
        <v>0</v>
      </c>
      <c r="P567" t="s">
        <v>3</v>
      </c>
    </row>
    <row r="568" spans="1:16" x14ac:dyDescent="0.35">
      <c r="A568" t="s">
        <v>379</v>
      </c>
      <c r="B568" t="s">
        <v>653</v>
      </c>
      <c r="C568">
        <f t="shared" si="55"/>
        <v>1</v>
      </c>
      <c r="D568">
        <v>1</v>
      </c>
      <c r="E568">
        <v>0</v>
      </c>
      <c r="F568">
        <v>1</v>
      </c>
      <c r="G568">
        <v>2</v>
      </c>
      <c r="H568">
        <f t="shared" si="50"/>
        <v>0</v>
      </c>
      <c r="I568">
        <v>3276</v>
      </c>
      <c r="J568">
        <v>484</v>
      </c>
      <c r="K568">
        <f t="shared" si="51"/>
        <v>3760</v>
      </c>
      <c r="L568">
        <v>135</v>
      </c>
      <c r="M568">
        <f t="shared" si="52"/>
        <v>3.5904255319148941</v>
      </c>
      <c r="N568">
        <v>1</v>
      </c>
      <c r="O568">
        <f t="shared" si="53"/>
        <v>1</v>
      </c>
      <c r="P568" t="s">
        <v>1</v>
      </c>
    </row>
    <row r="569" spans="1:16" x14ac:dyDescent="0.35">
      <c r="A569" t="s">
        <v>539</v>
      </c>
      <c r="B569" t="s">
        <v>653</v>
      </c>
      <c r="C569">
        <f t="shared" si="55"/>
        <v>1</v>
      </c>
      <c r="D569">
        <v>1</v>
      </c>
      <c r="E569">
        <v>0</v>
      </c>
      <c r="F569">
        <v>1</v>
      </c>
      <c r="G569">
        <v>1</v>
      </c>
      <c r="H569">
        <f t="shared" si="50"/>
        <v>0</v>
      </c>
      <c r="I569">
        <v>3417</v>
      </c>
      <c r="J569">
        <v>1750</v>
      </c>
      <c r="K569">
        <f t="shared" si="51"/>
        <v>5167</v>
      </c>
      <c r="L569">
        <v>186</v>
      </c>
      <c r="M569">
        <f t="shared" si="52"/>
        <v>3.5997677569189084</v>
      </c>
      <c r="N569">
        <v>1</v>
      </c>
      <c r="O569">
        <f t="shared" si="53"/>
        <v>1</v>
      </c>
      <c r="P569" t="s">
        <v>1</v>
      </c>
    </row>
    <row r="570" spans="1:16" hidden="1" x14ac:dyDescent="0.35">
      <c r="A570" t="s">
        <v>243</v>
      </c>
      <c r="B570" t="s">
        <v>653</v>
      </c>
      <c r="C570">
        <f t="shared" si="55"/>
        <v>1</v>
      </c>
      <c r="D570">
        <v>0</v>
      </c>
      <c r="E570">
        <v>0</v>
      </c>
      <c r="F570">
        <v>1</v>
      </c>
      <c r="G570">
        <v>0</v>
      </c>
      <c r="H570">
        <f t="shared" si="50"/>
        <v>0</v>
      </c>
      <c r="I570">
        <v>1668</v>
      </c>
      <c r="J570">
        <v>3890</v>
      </c>
      <c r="K570">
        <f t="shared" si="51"/>
        <v>5558</v>
      </c>
      <c r="L570">
        <v>201</v>
      </c>
      <c r="M570">
        <f t="shared" si="52"/>
        <v>3.6164087801367399</v>
      </c>
      <c r="N570">
        <v>0</v>
      </c>
      <c r="O570">
        <f t="shared" si="53"/>
        <v>0</v>
      </c>
      <c r="P570" t="s">
        <v>3</v>
      </c>
    </row>
    <row r="571" spans="1:16" x14ac:dyDescent="0.35">
      <c r="A571" t="s">
        <v>455</v>
      </c>
      <c r="B571" t="s">
        <v>653</v>
      </c>
      <c r="C571">
        <f t="shared" si="55"/>
        <v>1</v>
      </c>
      <c r="D571">
        <v>0</v>
      </c>
      <c r="E571">
        <v>0</v>
      </c>
      <c r="F571">
        <v>1</v>
      </c>
      <c r="G571">
        <v>3</v>
      </c>
      <c r="H571">
        <f t="shared" si="50"/>
        <v>1</v>
      </c>
      <c r="I571">
        <v>3095</v>
      </c>
      <c r="J571">
        <v>0</v>
      </c>
      <c r="K571">
        <f t="shared" si="51"/>
        <v>3095</v>
      </c>
      <c r="L571">
        <v>113</v>
      </c>
      <c r="M571">
        <f t="shared" si="52"/>
        <v>3.6510500807754442</v>
      </c>
      <c r="N571">
        <v>1</v>
      </c>
      <c r="O571">
        <f t="shared" si="53"/>
        <v>1</v>
      </c>
      <c r="P571" t="s">
        <v>1</v>
      </c>
    </row>
    <row r="572" spans="1:16" x14ac:dyDescent="0.35">
      <c r="A572" t="s">
        <v>198</v>
      </c>
      <c r="B572" t="s">
        <v>653</v>
      </c>
      <c r="C572">
        <f t="shared" si="55"/>
        <v>1</v>
      </c>
      <c r="D572">
        <v>0</v>
      </c>
      <c r="E572">
        <v>0</v>
      </c>
      <c r="F572">
        <v>1</v>
      </c>
      <c r="G572">
        <v>3</v>
      </c>
      <c r="H572">
        <f t="shared" si="50"/>
        <v>1</v>
      </c>
      <c r="I572">
        <v>3992</v>
      </c>
      <c r="J572">
        <v>0</v>
      </c>
      <c r="K572">
        <f t="shared" si="51"/>
        <v>3992</v>
      </c>
      <c r="L572">
        <v>146.5</v>
      </c>
      <c r="M572">
        <f t="shared" si="52"/>
        <v>3.6698396793587178</v>
      </c>
      <c r="N572">
        <v>1</v>
      </c>
      <c r="O572">
        <f t="shared" si="53"/>
        <v>0</v>
      </c>
      <c r="P572" t="s">
        <v>3</v>
      </c>
    </row>
    <row r="573" spans="1:16" x14ac:dyDescent="0.35">
      <c r="A573" t="s">
        <v>302</v>
      </c>
      <c r="B573" t="s">
        <v>680</v>
      </c>
      <c r="C573">
        <v>1</v>
      </c>
      <c r="D573">
        <v>1</v>
      </c>
      <c r="E573">
        <v>0</v>
      </c>
      <c r="F573">
        <v>1</v>
      </c>
      <c r="G573">
        <v>0</v>
      </c>
      <c r="H573">
        <f t="shared" si="50"/>
        <v>0</v>
      </c>
      <c r="I573">
        <v>2473</v>
      </c>
      <c r="J573">
        <v>1843</v>
      </c>
      <c r="K573">
        <f t="shared" si="51"/>
        <v>4316</v>
      </c>
      <c r="L573">
        <v>159</v>
      </c>
      <c r="M573">
        <f t="shared" si="52"/>
        <v>3.6839666357738645</v>
      </c>
      <c r="N573">
        <v>1</v>
      </c>
      <c r="O573">
        <f t="shared" si="53"/>
        <v>0</v>
      </c>
      <c r="P573" t="s">
        <v>3</v>
      </c>
    </row>
    <row r="574" spans="1:16" x14ac:dyDescent="0.35">
      <c r="A574" t="s">
        <v>205</v>
      </c>
      <c r="B574" t="s">
        <v>653</v>
      </c>
      <c r="C574">
        <f t="shared" ref="C574:C580" si="56">IF(B574=" male",1,0)</f>
        <v>1</v>
      </c>
      <c r="D574">
        <v>1</v>
      </c>
      <c r="E574">
        <v>0</v>
      </c>
      <c r="F574">
        <v>0</v>
      </c>
      <c r="G574">
        <v>0</v>
      </c>
      <c r="H574">
        <f t="shared" si="50"/>
        <v>0</v>
      </c>
      <c r="I574">
        <v>3418</v>
      </c>
      <c r="J574">
        <v>0</v>
      </c>
      <c r="K574">
        <f t="shared" si="51"/>
        <v>3418</v>
      </c>
      <c r="L574">
        <v>127</v>
      </c>
      <c r="M574">
        <f t="shared" si="52"/>
        <v>3.7156231714452899</v>
      </c>
      <c r="N574">
        <v>1</v>
      </c>
      <c r="O574">
        <f t="shared" si="53"/>
        <v>0</v>
      </c>
      <c r="P574" t="s">
        <v>3</v>
      </c>
    </row>
    <row r="575" spans="1:16" x14ac:dyDescent="0.35">
      <c r="A575" t="s">
        <v>448</v>
      </c>
      <c r="B575" t="s">
        <v>654</v>
      </c>
      <c r="C575">
        <f t="shared" si="56"/>
        <v>0</v>
      </c>
      <c r="D575">
        <v>1</v>
      </c>
      <c r="E575">
        <v>1</v>
      </c>
      <c r="F575">
        <v>0</v>
      </c>
      <c r="G575">
        <v>0</v>
      </c>
      <c r="H575">
        <f t="shared" si="50"/>
        <v>0</v>
      </c>
      <c r="I575">
        <v>2500</v>
      </c>
      <c r="J575">
        <v>0</v>
      </c>
      <c r="K575">
        <f t="shared" si="51"/>
        <v>2500</v>
      </c>
      <c r="L575">
        <v>93</v>
      </c>
      <c r="M575">
        <f t="shared" si="52"/>
        <v>3.7199999999999998</v>
      </c>
      <c r="N575">
        <v>1</v>
      </c>
      <c r="O575">
        <f t="shared" si="53"/>
        <v>1</v>
      </c>
      <c r="P575" t="s">
        <v>1</v>
      </c>
    </row>
    <row r="576" spans="1:16" hidden="1" x14ac:dyDescent="0.35">
      <c r="A576" t="s">
        <v>524</v>
      </c>
      <c r="B576" t="s">
        <v>653</v>
      </c>
      <c r="C576">
        <f t="shared" si="56"/>
        <v>1</v>
      </c>
      <c r="D576">
        <v>0</v>
      </c>
      <c r="E576">
        <v>0</v>
      </c>
      <c r="F576">
        <v>1</v>
      </c>
      <c r="G576">
        <v>0</v>
      </c>
      <c r="H576">
        <f t="shared" si="50"/>
        <v>0</v>
      </c>
      <c r="I576">
        <v>2454</v>
      </c>
      <c r="J576">
        <v>2333</v>
      </c>
      <c r="K576">
        <f t="shared" si="51"/>
        <v>4787</v>
      </c>
      <c r="L576">
        <v>181</v>
      </c>
      <c r="M576">
        <f t="shared" si="52"/>
        <v>3.7810737413829121</v>
      </c>
      <c r="N576">
        <v>0</v>
      </c>
      <c r="O576">
        <f t="shared" si="53"/>
        <v>0</v>
      </c>
      <c r="P576" t="s">
        <v>3</v>
      </c>
    </row>
    <row r="577" spans="1:16" x14ac:dyDescent="0.35">
      <c r="A577" t="s">
        <v>351</v>
      </c>
      <c r="B577" t="s">
        <v>653</v>
      </c>
      <c r="C577">
        <f t="shared" si="56"/>
        <v>1</v>
      </c>
      <c r="D577">
        <v>1</v>
      </c>
      <c r="E577">
        <v>0</v>
      </c>
      <c r="F577">
        <v>0</v>
      </c>
      <c r="G577">
        <v>0</v>
      </c>
      <c r="H577">
        <f t="shared" si="50"/>
        <v>0</v>
      </c>
      <c r="I577">
        <v>2500</v>
      </c>
      <c r="J577">
        <v>0</v>
      </c>
      <c r="K577">
        <f t="shared" si="51"/>
        <v>2500</v>
      </c>
      <c r="L577">
        <v>96</v>
      </c>
      <c r="M577">
        <f t="shared" si="52"/>
        <v>3.84</v>
      </c>
      <c r="N577">
        <v>1</v>
      </c>
      <c r="O577">
        <f t="shared" si="53"/>
        <v>0</v>
      </c>
      <c r="P577" t="s">
        <v>3</v>
      </c>
    </row>
    <row r="578" spans="1:16" hidden="1" x14ac:dyDescent="0.35">
      <c r="A578" t="s">
        <v>557</v>
      </c>
      <c r="B578" t="s">
        <v>653</v>
      </c>
      <c r="C578">
        <f t="shared" si="56"/>
        <v>1</v>
      </c>
      <c r="D578">
        <v>1</v>
      </c>
      <c r="E578">
        <v>1</v>
      </c>
      <c r="F578">
        <v>1</v>
      </c>
      <c r="G578">
        <v>2</v>
      </c>
      <c r="H578">
        <f>IF(G578=3,1,0)</f>
        <v>0</v>
      </c>
      <c r="I578">
        <v>2726</v>
      </c>
      <c r="J578">
        <v>0</v>
      </c>
      <c r="K578">
        <f>I578+J578</f>
        <v>2726</v>
      </c>
      <c r="L578">
        <v>106</v>
      </c>
      <c r="M578">
        <f>(L578/K578)*100</f>
        <v>3.8884812912692595</v>
      </c>
      <c r="N578">
        <v>0</v>
      </c>
      <c r="O578">
        <f t="shared" si="53"/>
        <v>0</v>
      </c>
      <c r="P578" t="s">
        <v>3</v>
      </c>
    </row>
    <row r="579" spans="1:16" x14ac:dyDescent="0.35">
      <c r="A579" t="s">
        <v>53</v>
      </c>
      <c r="B579" t="s">
        <v>654</v>
      </c>
      <c r="C579">
        <f t="shared" si="56"/>
        <v>0</v>
      </c>
      <c r="D579">
        <v>1</v>
      </c>
      <c r="E579">
        <v>0</v>
      </c>
      <c r="F579">
        <v>0</v>
      </c>
      <c r="G579">
        <v>0</v>
      </c>
      <c r="H579">
        <f>IF(G579=3,1,0)</f>
        <v>0</v>
      </c>
      <c r="I579">
        <v>3086</v>
      </c>
      <c r="J579">
        <v>0</v>
      </c>
      <c r="K579">
        <f>I579+J579</f>
        <v>3086</v>
      </c>
      <c r="L579">
        <v>120</v>
      </c>
      <c r="M579">
        <f>(L579/K579)*100</f>
        <v>3.8885288399222291</v>
      </c>
      <c r="N579">
        <v>1</v>
      </c>
      <c r="O579">
        <f t="shared" si="53"/>
        <v>1</v>
      </c>
      <c r="P579" t="s">
        <v>1</v>
      </c>
    </row>
    <row r="580" spans="1:16" x14ac:dyDescent="0.35">
      <c r="A580" t="s">
        <v>258</v>
      </c>
      <c r="B580" t="s">
        <v>654</v>
      </c>
      <c r="C580">
        <f t="shared" si="56"/>
        <v>0</v>
      </c>
      <c r="D580">
        <v>1</v>
      </c>
      <c r="E580">
        <v>0</v>
      </c>
      <c r="F580">
        <v>0</v>
      </c>
      <c r="G580">
        <v>0</v>
      </c>
      <c r="H580">
        <f>IF(G580=3,1,0)</f>
        <v>0</v>
      </c>
      <c r="I580">
        <v>3418</v>
      </c>
      <c r="J580">
        <v>0</v>
      </c>
      <c r="K580">
        <f>I580+J580</f>
        <v>3418</v>
      </c>
      <c r="L580">
        <v>135</v>
      </c>
      <c r="M580">
        <f>(L580/K580)*100</f>
        <v>3.9496781743709768</v>
      </c>
      <c r="N580">
        <v>1</v>
      </c>
      <c r="O580">
        <f>IF(P580="Y",1,0)</f>
        <v>0</v>
      </c>
      <c r="P580" t="s">
        <v>3</v>
      </c>
    </row>
  </sheetData>
  <autoFilter ref="A1:O580" xr:uid="{00000000-0001-0000-0000-000000000000}">
    <filterColumn colId="13">
      <filters>
        <filter val="1"/>
      </filters>
    </filterColumn>
    <sortState xmlns:xlrd2="http://schemas.microsoft.com/office/spreadsheetml/2017/richdata2" ref="A2:O580">
      <sortCondition ref="M1"/>
    </sortState>
  </autoFilter>
  <pageMargins left="0.7" right="0.7" top="0.75" bottom="0.75" header="0.3" footer="0.3"/>
  <pageSetup paperSize="9"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3EF2-3B0F-431F-BC2F-F529C15AAA1E}">
  <dimension ref="A1:A8"/>
  <sheetViews>
    <sheetView workbookViewId="0">
      <selection activeCell="A22" sqref="A22"/>
    </sheetView>
  </sheetViews>
  <sheetFormatPr defaultRowHeight="14.5" x14ac:dyDescent="0.35"/>
  <cols>
    <col min="1" max="1" width="100.453125" customWidth="1"/>
  </cols>
  <sheetData>
    <row r="1" spans="1:1" ht="43.5" x14ac:dyDescent="0.35">
      <c r="A1" s="3" t="s">
        <v>726</v>
      </c>
    </row>
    <row r="3" spans="1:1" x14ac:dyDescent="0.35">
      <c r="A3" t="s">
        <v>637</v>
      </c>
    </row>
    <row r="4" spans="1:1" ht="29" x14ac:dyDescent="0.35">
      <c r="A4" s="3" t="s">
        <v>693</v>
      </c>
    </row>
    <row r="5" spans="1:1" x14ac:dyDescent="0.35">
      <c r="A5" s="16" t="s">
        <v>694</v>
      </c>
    </row>
    <row r="6" spans="1:1" ht="43.5" x14ac:dyDescent="0.35">
      <c r="A6" s="3" t="s">
        <v>651</v>
      </c>
    </row>
    <row r="7" spans="1:1" x14ac:dyDescent="0.35">
      <c r="A7" t="s">
        <v>652</v>
      </c>
    </row>
    <row r="8" spans="1:1" ht="87" x14ac:dyDescent="0.35">
      <c r="A8" s="7" t="s">
        <v>695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A75E-88B7-469E-BA2E-4C9BD57DB018}">
  <dimension ref="A1:Q41"/>
  <sheetViews>
    <sheetView tabSelected="1" workbookViewId="0">
      <selection activeCell="M33" sqref="M33"/>
    </sheetView>
  </sheetViews>
  <sheetFormatPr defaultRowHeight="14.5" x14ac:dyDescent="0.35"/>
  <cols>
    <col min="1" max="1" width="21.1796875" bestFit="1" customWidth="1"/>
    <col min="2" max="2" width="16.81640625" bestFit="1" customWidth="1"/>
    <col min="5" max="5" width="11.81640625" bestFit="1" customWidth="1"/>
    <col min="6" max="6" width="16.81640625" bestFit="1" customWidth="1"/>
    <col min="7" max="7" width="11.81640625" bestFit="1" customWidth="1"/>
    <col min="8" max="9" width="18.1796875" bestFit="1" customWidth="1"/>
    <col min="10" max="10" width="12.453125" bestFit="1" customWidth="1"/>
    <col min="14" max="14" width="11.81640625" bestFit="1" customWidth="1"/>
    <col min="15" max="15" width="16.81640625" bestFit="1" customWidth="1"/>
    <col min="17" max="17" width="16.81640625" bestFit="1" customWidth="1"/>
    <col min="19" max="19" width="16.81640625" bestFit="1" customWidth="1"/>
    <col min="23" max="23" width="66.36328125" customWidth="1"/>
    <col min="24" max="24" width="73.1796875" customWidth="1"/>
  </cols>
  <sheetData>
    <row r="1" spans="1:17" x14ac:dyDescent="0.35">
      <c r="A1" s="9" t="s">
        <v>584</v>
      </c>
      <c r="B1" s="9"/>
      <c r="C1" s="9" t="s">
        <v>594</v>
      </c>
      <c r="D1" s="9"/>
      <c r="E1" s="9" t="s">
        <v>634</v>
      </c>
      <c r="F1" s="9"/>
      <c r="G1" s="9" t="s">
        <v>586</v>
      </c>
      <c r="H1" s="9"/>
      <c r="I1" s="9" t="s">
        <v>635</v>
      </c>
      <c r="J1" s="9"/>
      <c r="K1" s="9" t="s">
        <v>587</v>
      </c>
      <c r="L1" s="9"/>
      <c r="M1" s="9" t="s">
        <v>636</v>
      </c>
      <c r="N1" s="9"/>
      <c r="O1" s="9" t="s">
        <v>588</v>
      </c>
      <c r="P1" s="9"/>
    </row>
    <row r="3" spans="1:17" x14ac:dyDescent="0.35">
      <c r="A3" t="s">
        <v>638</v>
      </c>
      <c r="B3">
        <v>0.78065630397236618</v>
      </c>
      <c r="C3" t="s">
        <v>638</v>
      </c>
      <c r="D3">
        <v>0.13126079447322972</v>
      </c>
      <c r="E3" t="s">
        <v>638</v>
      </c>
      <c r="F3">
        <v>5134.2538860103623</v>
      </c>
      <c r="G3" t="s">
        <v>638</v>
      </c>
      <c r="H3">
        <v>1596.0863557858377</v>
      </c>
      <c r="I3" t="s">
        <v>638</v>
      </c>
      <c r="J3">
        <v>6730.3402417962006</v>
      </c>
      <c r="K3" t="s">
        <v>638</v>
      </c>
      <c r="L3" s="11">
        <v>146.715889464594</v>
      </c>
      <c r="M3" t="s">
        <v>638</v>
      </c>
      <c r="N3">
        <v>2.3552689452126407</v>
      </c>
      <c r="O3" t="s">
        <v>638</v>
      </c>
      <c r="P3">
        <v>0.85146804835924006</v>
      </c>
    </row>
    <row r="4" spans="1:17" x14ac:dyDescent="0.35">
      <c r="A4" t="s">
        <v>639</v>
      </c>
      <c r="B4">
        <v>1.7211891310728665E-2</v>
      </c>
      <c r="C4" t="s">
        <v>639</v>
      </c>
      <c r="D4">
        <v>1.4045859042483863E-2</v>
      </c>
      <c r="E4" t="s">
        <v>639</v>
      </c>
      <c r="F4">
        <v>203.96534810650709</v>
      </c>
      <c r="G4" t="s">
        <v>639</v>
      </c>
      <c r="H4">
        <v>106.56057438461049</v>
      </c>
      <c r="I4" t="s">
        <v>639</v>
      </c>
      <c r="J4">
        <v>216.7194410472479</v>
      </c>
      <c r="K4" t="s">
        <v>639</v>
      </c>
      <c r="L4">
        <v>3.4760577946823581</v>
      </c>
      <c r="M4" t="s">
        <v>639</v>
      </c>
      <c r="N4">
        <v>2.6804298651964903E-2</v>
      </c>
      <c r="O4" t="s">
        <v>639</v>
      </c>
      <c r="P4">
        <v>1.4792112539979195E-2</v>
      </c>
    </row>
    <row r="5" spans="1:17" x14ac:dyDescent="0.35">
      <c r="A5" t="s">
        <v>640</v>
      </c>
      <c r="B5">
        <v>1</v>
      </c>
      <c r="C5" t="s">
        <v>640</v>
      </c>
      <c r="D5">
        <v>0</v>
      </c>
      <c r="E5" t="s">
        <v>640</v>
      </c>
      <c r="F5">
        <v>3846</v>
      </c>
      <c r="G5" t="s">
        <v>640</v>
      </c>
      <c r="H5">
        <v>1300</v>
      </c>
      <c r="I5" t="s">
        <v>640</v>
      </c>
      <c r="J5">
        <v>5428</v>
      </c>
      <c r="K5" t="s">
        <v>640</v>
      </c>
      <c r="L5">
        <v>128</v>
      </c>
      <c r="M5" t="s">
        <v>640</v>
      </c>
      <c r="N5">
        <v>2.4129032258064518</v>
      </c>
      <c r="O5" t="s">
        <v>640</v>
      </c>
      <c r="P5">
        <v>1</v>
      </c>
    </row>
    <row r="6" spans="1:17" x14ac:dyDescent="0.35">
      <c r="A6" t="s">
        <v>641</v>
      </c>
      <c r="B6">
        <v>1</v>
      </c>
      <c r="C6" t="s">
        <v>641</v>
      </c>
      <c r="D6">
        <v>0</v>
      </c>
      <c r="E6" t="s">
        <v>641</v>
      </c>
      <c r="F6">
        <v>2500</v>
      </c>
      <c r="G6" t="s">
        <v>641</v>
      </c>
      <c r="H6">
        <v>0</v>
      </c>
      <c r="I6" t="s">
        <v>641</v>
      </c>
      <c r="J6">
        <v>6000</v>
      </c>
      <c r="K6" t="s">
        <v>641</v>
      </c>
      <c r="L6">
        <v>120</v>
      </c>
      <c r="M6" t="s">
        <v>641</v>
      </c>
      <c r="N6">
        <v>1.6214622641509433</v>
      </c>
      <c r="O6" t="s">
        <v>641</v>
      </c>
      <c r="P6">
        <v>1</v>
      </c>
    </row>
    <row r="7" spans="1:17" x14ac:dyDescent="0.35">
      <c r="A7" t="s">
        <v>642</v>
      </c>
      <c r="B7">
        <v>0.41415973759295227</v>
      </c>
      <c r="C7" t="s">
        <v>642</v>
      </c>
      <c r="D7">
        <v>0.33797734312188382</v>
      </c>
      <c r="E7" t="s">
        <v>642</v>
      </c>
      <c r="F7">
        <v>4907.8996331559993</v>
      </c>
      <c r="G7" t="s">
        <v>642</v>
      </c>
      <c r="H7">
        <v>2564.1051717178302</v>
      </c>
      <c r="I7" t="s">
        <v>642</v>
      </c>
      <c r="J7">
        <v>5214.7939593060119</v>
      </c>
      <c r="K7" t="s">
        <v>642</v>
      </c>
      <c r="L7">
        <v>83.642358536520092</v>
      </c>
      <c r="M7" t="s">
        <v>642</v>
      </c>
      <c r="N7">
        <v>0.64497626063564406</v>
      </c>
      <c r="O7" t="s">
        <v>642</v>
      </c>
      <c r="P7">
        <v>0.35593400733273894</v>
      </c>
    </row>
    <row r="8" spans="1:17" x14ac:dyDescent="0.35">
      <c r="A8" t="s">
        <v>643</v>
      </c>
      <c r="B8">
        <v>0.1715282882430631</v>
      </c>
      <c r="C8" t="s">
        <v>643</v>
      </c>
      <c r="D8">
        <v>0.11422868446372758</v>
      </c>
      <c r="E8" t="s">
        <v>643</v>
      </c>
      <c r="F8">
        <v>24087478.809132796</v>
      </c>
      <c r="G8" t="s">
        <v>643</v>
      </c>
      <c r="H8">
        <v>6574635.3316301228</v>
      </c>
      <c r="I8" t="s">
        <v>643</v>
      </c>
      <c r="J8">
        <v>27194076.038014475</v>
      </c>
      <c r="K8" t="s">
        <v>643</v>
      </c>
      <c r="L8">
        <v>6996.0441415517762</v>
      </c>
      <c r="M8" t="s">
        <v>643</v>
      </c>
      <c r="N8">
        <v>0.41599437678353823</v>
      </c>
      <c r="O8" t="s">
        <v>643</v>
      </c>
      <c r="P8">
        <v>0.12668901757594225</v>
      </c>
    </row>
    <row r="9" spans="1:17" x14ac:dyDescent="0.35">
      <c r="A9" t="s">
        <v>644</v>
      </c>
      <c r="B9">
        <v>-0.15092679563145328</v>
      </c>
      <c r="C9" t="s">
        <v>644</v>
      </c>
      <c r="D9">
        <v>2.8040151354482949</v>
      </c>
      <c r="E9" t="s">
        <v>644</v>
      </c>
      <c r="F9">
        <v>54.3194655361767</v>
      </c>
      <c r="G9" t="s">
        <v>644</v>
      </c>
      <c r="H9">
        <v>107.45874601911626</v>
      </c>
      <c r="I9" t="s">
        <v>644</v>
      </c>
      <c r="J9">
        <v>40.856221383456841</v>
      </c>
      <c r="K9" t="s">
        <v>644</v>
      </c>
      <c r="L9">
        <v>11.332940774174132</v>
      </c>
      <c r="M9" t="s">
        <v>644</v>
      </c>
      <c r="N9">
        <v>-0.11159755559143258</v>
      </c>
      <c r="O9" t="s">
        <v>644</v>
      </c>
      <c r="P9">
        <v>1.934006086010096</v>
      </c>
    </row>
    <row r="10" spans="1:17" x14ac:dyDescent="0.35">
      <c r="A10" t="s">
        <v>645</v>
      </c>
      <c r="B10">
        <v>-1.3600023882314172</v>
      </c>
      <c r="C10" t="s">
        <v>645</v>
      </c>
      <c r="D10">
        <v>2.189598436419991</v>
      </c>
      <c r="E10" t="s">
        <v>645</v>
      </c>
      <c r="F10">
        <v>6.0241363727935378</v>
      </c>
      <c r="G10" t="s">
        <v>645</v>
      </c>
      <c r="H10">
        <v>7.7658180958725449</v>
      </c>
      <c r="I10" t="s">
        <v>645</v>
      </c>
      <c r="J10">
        <v>5.2114001848900502</v>
      </c>
      <c r="K10" t="s">
        <v>645</v>
      </c>
      <c r="L10">
        <v>2.785639326556042</v>
      </c>
      <c r="M10" t="s">
        <v>645</v>
      </c>
      <c r="N10">
        <v>-0.32475762040159756</v>
      </c>
      <c r="O10" t="s">
        <v>645</v>
      </c>
      <c r="P10">
        <v>-1.9817511180520144</v>
      </c>
    </row>
    <row r="11" spans="1:17" x14ac:dyDescent="0.35">
      <c r="A11" t="s">
        <v>646</v>
      </c>
      <c r="B11">
        <v>1</v>
      </c>
      <c r="C11" t="s">
        <v>646</v>
      </c>
      <c r="D11">
        <v>1</v>
      </c>
      <c r="E11" t="s">
        <v>646</v>
      </c>
      <c r="F11">
        <v>63127</v>
      </c>
      <c r="G11" t="s">
        <v>646</v>
      </c>
      <c r="H11">
        <v>41667</v>
      </c>
      <c r="I11" t="s">
        <v>646</v>
      </c>
      <c r="J11">
        <v>61895</v>
      </c>
      <c r="K11" t="s">
        <v>646</v>
      </c>
      <c r="L11">
        <v>683</v>
      </c>
      <c r="M11" t="s">
        <v>646</v>
      </c>
      <c r="N11">
        <v>3.2491878311307087</v>
      </c>
      <c r="O11" t="s">
        <v>646</v>
      </c>
      <c r="P11">
        <v>1</v>
      </c>
    </row>
    <row r="12" spans="1:17" x14ac:dyDescent="0.35">
      <c r="A12" t="s">
        <v>647</v>
      </c>
      <c r="B12">
        <v>0</v>
      </c>
      <c r="C12" t="s">
        <v>647</v>
      </c>
      <c r="D12">
        <v>0</v>
      </c>
      <c r="E12" t="s">
        <v>647</v>
      </c>
      <c r="F12">
        <v>210</v>
      </c>
      <c r="G12" t="s">
        <v>647</v>
      </c>
      <c r="H12">
        <v>0</v>
      </c>
      <c r="I12" t="s">
        <v>647</v>
      </c>
      <c r="J12">
        <v>1442</v>
      </c>
      <c r="K12" t="s">
        <v>647</v>
      </c>
      <c r="L12">
        <v>17</v>
      </c>
      <c r="M12" t="s">
        <v>647</v>
      </c>
      <c r="N12">
        <v>0.70049034324026815</v>
      </c>
      <c r="O12" t="s">
        <v>647</v>
      </c>
      <c r="P12">
        <v>0</v>
      </c>
    </row>
    <row r="13" spans="1:17" x14ac:dyDescent="0.35">
      <c r="A13" t="s">
        <v>648</v>
      </c>
      <c r="B13">
        <v>1</v>
      </c>
      <c r="C13" t="s">
        <v>648</v>
      </c>
      <c r="D13">
        <v>1</v>
      </c>
      <c r="E13" t="s">
        <v>648</v>
      </c>
      <c r="F13">
        <v>63337</v>
      </c>
      <c r="G13" t="s">
        <v>648</v>
      </c>
      <c r="H13">
        <v>41667</v>
      </c>
      <c r="I13" t="s">
        <v>648</v>
      </c>
      <c r="J13">
        <v>63337</v>
      </c>
      <c r="K13" t="s">
        <v>648</v>
      </c>
      <c r="L13">
        <v>700</v>
      </c>
      <c r="M13" t="s">
        <v>648</v>
      </c>
      <c r="N13">
        <v>3.9496781743709768</v>
      </c>
      <c r="O13" t="s">
        <v>648</v>
      </c>
      <c r="P13">
        <v>1</v>
      </c>
    </row>
    <row r="14" spans="1:17" x14ac:dyDescent="0.35">
      <c r="A14" t="s">
        <v>649</v>
      </c>
      <c r="B14">
        <v>452</v>
      </c>
      <c r="C14" t="s">
        <v>649</v>
      </c>
      <c r="D14">
        <v>76</v>
      </c>
      <c r="E14" t="s">
        <v>649</v>
      </c>
      <c r="F14">
        <v>2972733</v>
      </c>
      <c r="G14" t="s">
        <v>649</v>
      </c>
      <c r="H14">
        <v>924134</v>
      </c>
      <c r="I14" t="s">
        <v>649</v>
      </c>
      <c r="J14">
        <v>3896867</v>
      </c>
      <c r="K14" t="s">
        <v>649</v>
      </c>
      <c r="L14">
        <v>84948.5</v>
      </c>
      <c r="M14" t="s">
        <v>649</v>
      </c>
      <c r="N14">
        <v>1363.7007192781191</v>
      </c>
      <c r="O14" t="s">
        <v>649</v>
      </c>
      <c r="P14">
        <v>493</v>
      </c>
    </row>
    <row r="15" spans="1:17" ht="15" thickBot="1" x14ac:dyDescent="0.4">
      <c r="A15" s="8" t="s">
        <v>650</v>
      </c>
      <c r="B15" s="8">
        <v>579</v>
      </c>
      <c r="C15" s="8" t="s">
        <v>650</v>
      </c>
      <c r="D15" s="8">
        <v>579</v>
      </c>
      <c r="E15" s="8" t="s">
        <v>650</v>
      </c>
      <c r="F15" s="8">
        <v>579</v>
      </c>
      <c r="G15" s="8" t="s">
        <v>650</v>
      </c>
      <c r="H15" s="8">
        <v>579</v>
      </c>
      <c r="I15" s="8" t="s">
        <v>650</v>
      </c>
      <c r="J15" s="8">
        <v>579</v>
      </c>
      <c r="K15" s="8" t="s">
        <v>650</v>
      </c>
      <c r="L15" s="8">
        <v>579</v>
      </c>
      <c r="M15" s="8" t="s">
        <v>650</v>
      </c>
      <c r="N15" s="8">
        <v>579</v>
      </c>
      <c r="O15" s="8" t="s">
        <v>650</v>
      </c>
      <c r="P15" s="8">
        <v>579</v>
      </c>
    </row>
    <row r="16" spans="1:17" x14ac:dyDescent="0.35">
      <c r="O16" s="3"/>
      <c r="Q16" s="3"/>
    </row>
    <row r="19" spans="1:14" ht="15" thickBot="1" x14ac:dyDescent="0.4">
      <c r="A19" s="1" t="s">
        <v>698</v>
      </c>
    </row>
    <row r="20" spans="1:14" x14ac:dyDescent="0.35">
      <c r="A20" s="9"/>
      <c r="B20" s="9" t="s">
        <v>678</v>
      </c>
      <c r="C20" s="9" t="s">
        <v>584</v>
      </c>
      <c r="D20" s="9" t="s">
        <v>594</v>
      </c>
      <c r="E20" s="9" t="s">
        <v>590</v>
      </c>
      <c r="F20" s="9" t="s">
        <v>583</v>
      </c>
      <c r="G20" s="9" t="s">
        <v>689</v>
      </c>
      <c r="H20" s="9" t="s">
        <v>634</v>
      </c>
      <c r="I20" s="9" t="s">
        <v>586</v>
      </c>
      <c r="J20" s="9" t="s">
        <v>635</v>
      </c>
      <c r="K20" s="9" t="s">
        <v>587</v>
      </c>
      <c r="L20" s="9" t="s">
        <v>636</v>
      </c>
      <c r="M20" s="9" t="s">
        <v>588</v>
      </c>
      <c r="N20" s="9" t="s">
        <v>589</v>
      </c>
    </row>
    <row r="21" spans="1:14" x14ac:dyDescent="0.35">
      <c r="A21" t="s">
        <v>678</v>
      </c>
      <c r="B21">
        <v>1</v>
      </c>
    </row>
    <row r="22" spans="1:14" x14ac:dyDescent="0.35">
      <c r="A22" t="s">
        <v>584</v>
      </c>
      <c r="B22">
        <v>-3.8909339113794503E-2</v>
      </c>
      <c r="C22">
        <v>1</v>
      </c>
    </row>
    <row r="23" spans="1:14" x14ac:dyDescent="0.35">
      <c r="A23" t="s">
        <v>594</v>
      </c>
      <c r="B23">
        <v>-1.861018655144411E-3</v>
      </c>
      <c r="C23">
        <v>2.0642609999789913E-2</v>
      </c>
      <c r="D23">
        <v>1</v>
      </c>
    </row>
    <row r="24" spans="1:14" x14ac:dyDescent="0.35">
      <c r="A24" t="s">
        <v>590</v>
      </c>
      <c r="B24">
        <v>0.3563500847369695</v>
      </c>
      <c r="C24">
        <v>-2.828417511085619E-2</v>
      </c>
      <c r="D24">
        <v>9.2661815618120553E-3</v>
      </c>
      <c r="E24">
        <v>1</v>
      </c>
    </row>
    <row r="25" spans="1:14" x14ac:dyDescent="0.35">
      <c r="A25" t="s">
        <v>583</v>
      </c>
      <c r="B25">
        <v>0.20427840234672956</v>
      </c>
      <c r="C25">
        <v>-5.3177534254445713E-2</v>
      </c>
      <c r="D25">
        <v>7.1017176571221474E-2</v>
      </c>
      <c r="E25">
        <v>0.35837370385523909</v>
      </c>
      <c r="F25">
        <v>1</v>
      </c>
    </row>
    <row r="26" spans="1:14" x14ac:dyDescent="0.35">
      <c r="A26" t="s">
        <v>689</v>
      </c>
      <c r="B26">
        <v>0.11729818940168951</v>
      </c>
      <c r="C26">
        <v>-4.1123647735837765E-2</v>
      </c>
      <c r="D26">
        <v>1.5557848661604637E-2</v>
      </c>
      <c r="E26">
        <v>0.14671030883809927</v>
      </c>
      <c r="F26">
        <v>0.64552420506490771</v>
      </c>
      <c r="G26">
        <v>1</v>
      </c>
    </row>
    <row r="27" spans="1:14" x14ac:dyDescent="0.35">
      <c r="A27" t="s">
        <v>634</v>
      </c>
      <c r="B27">
        <v>7.5027529846995178E-2</v>
      </c>
      <c r="C27">
        <v>0.1525322752004625</v>
      </c>
      <c r="D27">
        <v>0.12528826290809678</v>
      </c>
      <c r="E27">
        <v>5.1533820633200368E-2</v>
      </c>
      <c r="F27">
        <v>0.11068848358502704</v>
      </c>
      <c r="G27">
        <v>0.13898923309550795</v>
      </c>
      <c r="H27">
        <v>1</v>
      </c>
    </row>
    <row r="28" spans="1:14" x14ac:dyDescent="0.35">
      <c r="A28" t="s">
        <v>586</v>
      </c>
      <c r="B28">
        <v>6.2395287900203003E-2</v>
      </c>
      <c r="C28">
        <v>5.665460017530892E-2</v>
      </c>
      <c r="D28">
        <v>-1.3444918125804754E-2</v>
      </c>
      <c r="E28">
        <v>0.12718034580066886</v>
      </c>
      <c r="F28">
        <v>5.6363056396676894E-2</v>
      </c>
      <c r="G28">
        <v>6.5753539563186345E-2</v>
      </c>
      <c r="H28">
        <v>-0.13779147758531504</v>
      </c>
      <c r="I28">
        <v>1</v>
      </c>
    </row>
    <row r="29" spans="1:14" x14ac:dyDescent="0.35">
      <c r="A29" t="s">
        <v>635</v>
      </c>
      <c r="B29">
        <v>0.10129176161711609</v>
      </c>
      <c r="C29">
        <v>0.17141261146411141</v>
      </c>
      <c r="D29">
        <v>0.1113041167100965</v>
      </c>
      <c r="E29">
        <v>0.11103537480246366</v>
      </c>
      <c r="F29">
        <v>0.13188800511566515</v>
      </c>
      <c r="G29">
        <v>0.1631405197623596</v>
      </c>
      <c r="H29">
        <v>0.8733974589222262</v>
      </c>
      <c r="I29">
        <v>0.36201591935495697</v>
      </c>
      <c r="J29">
        <v>1</v>
      </c>
    </row>
    <row r="30" spans="1:14" x14ac:dyDescent="0.35">
      <c r="A30" t="s">
        <v>587</v>
      </c>
      <c r="B30">
        <v>0.11982693523835854</v>
      </c>
      <c r="C30">
        <v>0.17422341744110623</v>
      </c>
      <c r="D30">
        <v>0.13186314426053544</v>
      </c>
      <c r="E30">
        <v>0.14451392463940749</v>
      </c>
      <c r="F30">
        <v>0.14260907980240156</v>
      </c>
      <c r="G30">
        <v>0.13748780675541331</v>
      </c>
      <c r="H30">
        <v>0.68912648908649798</v>
      </c>
      <c r="I30">
        <v>0.25126448846597399</v>
      </c>
      <c r="J30">
        <v>0.77211722049823484</v>
      </c>
      <c r="K30">
        <v>1</v>
      </c>
    </row>
    <row r="31" spans="1:14" x14ac:dyDescent="0.35">
      <c r="A31" t="s">
        <v>636</v>
      </c>
      <c r="B31">
        <v>-5.8623847554184892E-2</v>
      </c>
      <c r="C31">
        <v>-7.1254570213506854E-2</v>
      </c>
      <c r="D31">
        <v>-5.8757336440155405E-2</v>
      </c>
      <c r="E31">
        <v>5.3143318895633356E-3</v>
      </c>
      <c r="F31">
        <v>1.0906181657844407E-2</v>
      </c>
      <c r="G31">
        <v>-4.9784741141096822E-2</v>
      </c>
      <c r="H31">
        <v>-0.27967066057885809</v>
      </c>
      <c r="I31">
        <v>-0.17954108288693751</v>
      </c>
      <c r="J31">
        <v>-0.35149188365432976</v>
      </c>
      <c r="K31">
        <v>0.13659786590108669</v>
      </c>
      <c r="L31">
        <v>1</v>
      </c>
    </row>
    <row r="32" spans="1:14" x14ac:dyDescent="0.35">
      <c r="A32" t="s">
        <v>588</v>
      </c>
      <c r="B32">
        <v>3.5397237565954836E-3</v>
      </c>
      <c r="C32">
        <v>6.9115284977700156E-2</v>
      </c>
      <c r="D32">
        <v>-8.3062751073351999E-3</v>
      </c>
      <c r="E32">
        <v>4.0700993246930613E-3</v>
      </c>
      <c r="F32">
        <v>-5.4477744944447869E-2</v>
      </c>
      <c r="G32">
        <v>-3.4296194550435845E-2</v>
      </c>
      <c r="H32">
        <v>1.3146148432851355E-2</v>
      </c>
      <c r="I32">
        <v>-1.7663980644532968E-2</v>
      </c>
      <c r="J32">
        <v>3.6871395298221704E-3</v>
      </c>
      <c r="K32">
        <v>-2.0947238678230549E-3</v>
      </c>
      <c r="L32">
        <v>-3.4199561125900578E-2</v>
      </c>
      <c r="M32">
        <v>1</v>
      </c>
    </row>
    <row r="33" spans="1:14" ht="15" thickBot="1" x14ac:dyDescent="0.4">
      <c r="A33" s="8" t="s">
        <v>589</v>
      </c>
      <c r="B33" s="8">
        <v>1.2123376284019693E-2</v>
      </c>
      <c r="C33" s="8">
        <v>6.7106830625491637E-2</v>
      </c>
      <c r="D33" s="8">
        <v>-2.1105616706941544E-2</v>
      </c>
      <c r="E33" s="8">
        <v>0.10395709301486021</v>
      </c>
      <c r="F33" s="8">
        <v>1.6997016396562287E-2</v>
      </c>
      <c r="G33" s="8">
        <v>-9.8070061932666961E-3</v>
      </c>
      <c r="H33" s="8">
        <v>-1.432535955564997E-2</v>
      </c>
      <c r="I33" s="8">
        <v>-5.9090374192133088E-2</v>
      </c>
      <c r="J33" s="8">
        <v>-4.2536936780971417E-2</v>
      </c>
      <c r="K33" s="8">
        <v>-2.5228571906588532E-2</v>
      </c>
      <c r="L33" s="8">
        <v>5.309935861221751E-3</v>
      </c>
      <c r="M33" s="8">
        <v>0.53123480989569771</v>
      </c>
      <c r="N33" s="8">
        <v>1</v>
      </c>
    </row>
    <row r="38" spans="1:14" x14ac:dyDescent="0.35">
      <c r="A38" t="s">
        <v>729</v>
      </c>
      <c r="B38" t="s">
        <v>638</v>
      </c>
    </row>
    <row r="39" spans="1:14" x14ac:dyDescent="0.35">
      <c r="A39" t="s">
        <v>635</v>
      </c>
    </row>
    <row r="40" spans="1:14" x14ac:dyDescent="0.35">
      <c r="A40" t="s">
        <v>587</v>
      </c>
    </row>
    <row r="41" spans="1:14" x14ac:dyDescent="0.35">
      <c r="A41" t="s">
        <v>636</v>
      </c>
    </row>
  </sheetData>
  <conditionalFormatting sqref="B21:N3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220D8-8AB9-4C06-AAC6-BCABE0DDD0BC}">
  <dimension ref="A1:D4"/>
  <sheetViews>
    <sheetView workbookViewId="0">
      <selection activeCell="F24" sqref="F24"/>
    </sheetView>
  </sheetViews>
  <sheetFormatPr defaultRowHeight="14.5" x14ac:dyDescent="0.35"/>
  <cols>
    <col min="1" max="2" width="18.1796875" bestFit="1" customWidth="1"/>
    <col min="3" max="3" width="11.90625" bestFit="1" customWidth="1"/>
    <col min="4" max="4" width="10.36328125" bestFit="1" customWidth="1"/>
  </cols>
  <sheetData>
    <row r="1" spans="1:4" x14ac:dyDescent="0.35">
      <c r="A1" s="9"/>
      <c r="B1" s="9" t="s">
        <v>586</v>
      </c>
      <c r="C1" s="9" t="s">
        <v>635</v>
      </c>
      <c r="D1" s="9" t="s">
        <v>587</v>
      </c>
    </row>
    <row r="2" spans="1:4" x14ac:dyDescent="0.35">
      <c r="A2" t="s">
        <v>586</v>
      </c>
      <c r="B2">
        <v>1</v>
      </c>
    </row>
    <row r="3" spans="1:4" x14ac:dyDescent="0.35">
      <c r="A3" t="s">
        <v>635</v>
      </c>
      <c r="B3">
        <v>0.36201591935495697</v>
      </c>
      <c r="C3">
        <v>1</v>
      </c>
    </row>
    <row r="4" spans="1:4" ht="15" thickBot="1" x14ac:dyDescent="0.4">
      <c r="A4" s="8" t="s">
        <v>587</v>
      </c>
      <c r="B4" s="8">
        <v>0.25126448846597399</v>
      </c>
      <c r="C4" s="8">
        <v>0.77211722049823484</v>
      </c>
      <c r="D4" s="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562DC-346A-45D1-AA7B-18908DA267AA}">
  <dimension ref="A1:J30"/>
  <sheetViews>
    <sheetView zoomScale="81" workbookViewId="0">
      <selection activeCell="J31" sqref="J31"/>
    </sheetView>
  </sheetViews>
  <sheetFormatPr defaultRowHeight="14.5" x14ac:dyDescent="0.35"/>
  <cols>
    <col min="1" max="1" width="20.81640625" bestFit="1" customWidth="1"/>
    <col min="2" max="2" width="11.81640625" bestFit="1" customWidth="1"/>
    <col min="5" max="5" width="12.08984375" bestFit="1" customWidth="1"/>
    <col min="6" max="6" width="12.54296875" bestFit="1" customWidth="1"/>
    <col min="9" max="9" width="12" bestFit="1" customWidth="1"/>
    <col min="10" max="10" width="61.54296875" customWidth="1"/>
  </cols>
  <sheetData>
    <row r="1" spans="1:9" x14ac:dyDescent="0.35">
      <c r="A1" t="s">
        <v>655</v>
      </c>
    </row>
    <row r="2" spans="1:9" ht="15" thickBot="1" x14ac:dyDescent="0.4"/>
    <row r="3" spans="1:9" x14ac:dyDescent="0.35">
      <c r="A3" s="10" t="s">
        <v>656</v>
      </c>
      <c r="B3" s="10"/>
    </row>
    <row r="4" spans="1:9" x14ac:dyDescent="0.35">
      <c r="A4" t="s">
        <v>657</v>
      </c>
      <c r="B4">
        <v>0.21160430216998777</v>
      </c>
    </row>
    <row r="5" spans="1:9" x14ac:dyDescent="0.35">
      <c r="A5" t="s">
        <v>658</v>
      </c>
      <c r="B5">
        <v>4.4776380696847494E-2</v>
      </c>
    </row>
    <row r="6" spans="1:9" x14ac:dyDescent="0.35">
      <c r="A6" t="s">
        <v>659</v>
      </c>
      <c r="B6">
        <v>3.9792605291787568E-2</v>
      </c>
    </row>
    <row r="7" spans="1:9" x14ac:dyDescent="0.35">
      <c r="A7" t="s">
        <v>639</v>
      </c>
      <c r="B7">
        <v>4809.2593267993698</v>
      </c>
    </row>
    <row r="8" spans="1:9" ht="15" thickBot="1" x14ac:dyDescent="0.4">
      <c r="A8" s="8" t="s">
        <v>660</v>
      </c>
      <c r="B8" s="8">
        <v>579</v>
      </c>
    </row>
    <row r="10" spans="1:9" ht="15" thickBot="1" x14ac:dyDescent="0.4">
      <c r="A10" t="s">
        <v>661</v>
      </c>
    </row>
    <row r="11" spans="1:9" x14ac:dyDescent="0.35">
      <c r="A11" s="9"/>
      <c r="B11" s="9" t="s">
        <v>666</v>
      </c>
      <c r="C11" s="9" t="s">
        <v>667</v>
      </c>
      <c r="D11" s="9" t="s">
        <v>668</v>
      </c>
      <c r="E11" s="9" t="s">
        <v>669</v>
      </c>
      <c r="F11" s="9" t="s">
        <v>670</v>
      </c>
    </row>
    <row r="12" spans="1:9" x14ac:dyDescent="0.35">
      <c r="A12" t="s">
        <v>662</v>
      </c>
      <c r="B12">
        <v>3</v>
      </c>
      <c r="C12">
        <v>623401970.04491806</v>
      </c>
      <c r="D12">
        <v>207800656.68163934</v>
      </c>
      <c r="E12">
        <v>8.9844298865047048</v>
      </c>
      <c r="F12">
        <v>8.0041814595396584E-6</v>
      </c>
    </row>
    <row r="13" spans="1:9" x14ac:dyDescent="0.35">
      <c r="A13" t="s">
        <v>663</v>
      </c>
      <c r="B13">
        <v>575</v>
      </c>
      <c r="C13">
        <v>13299160781.633871</v>
      </c>
      <c r="D13">
        <v>23128975.272406731</v>
      </c>
    </row>
    <row r="14" spans="1:9" ht="15" thickBot="1" x14ac:dyDescent="0.4">
      <c r="A14" s="8" t="s">
        <v>664</v>
      </c>
      <c r="B14" s="8">
        <v>578</v>
      </c>
      <c r="C14" s="8">
        <v>13922562751.678789</v>
      </c>
      <c r="D14" s="8"/>
      <c r="E14" s="8"/>
      <c r="F14" s="8"/>
    </row>
    <row r="15" spans="1:9" ht="15" thickBot="1" x14ac:dyDescent="0.4"/>
    <row r="16" spans="1:9" x14ac:dyDescent="0.35">
      <c r="A16" s="9"/>
      <c r="B16" s="9" t="s">
        <v>671</v>
      </c>
      <c r="C16" s="9" t="s">
        <v>639</v>
      </c>
      <c r="D16" s="9" t="s">
        <v>672</v>
      </c>
      <c r="E16" s="9" t="s">
        <v>673</v>
      </c>
      <c r="F16" s="9" t="s">
        <v>674</v>
      </c>
      <c r="G16" s="9" t="s">
        <v>675</v>
      </c>
      <c r="H16" s="9" t="s">
        <v>676</v>
      </c>
      <c r="I16" s="9" t="s">
        <v>677</v>
      </c>
    </row>
    <row r="17" spans="1:10" x14ac:dyDescent="0.35">
      <c r="A17" t="s">
        <v>665</v>
      </c>
      <c r="B17">
        <v>2601.929599699256</v>
      </c>
      <c r="C17">
        <v>629.81213370511034</v>
      </c>
      <c r="D17">
        <v>4.1312789329611856</v>
      </c>
      <c r="E17">
        <v>4.1435303720105278E-5</v>
      </c>
      <c r="F17">
        <v>1364.9167064651906</v>
      </c>
      <c r="G17">
        <v>3838.9424929333213</v>
      </c>
      <c r="H17">
        <v>1364.9167064651906</v>
      </c>
      <c r="I17">
        <v>3838.9424929333213</v>
      </c>
    </row>
    <row r="18" spans="1:10" x14ac:dyDescent="0.35">
      <c r="A18" t="s">
        <v>678</v>
      </c>
      <c r="B18">
        <v>1062.0581036285992</v>
      </c>
      <c r="C18">
        <v>533.40998549287292</v>
      </c>
      <c r="D18">
        <v>1.9910727817501452</v>
      </c>
      <c r="E18">
        <v>4.6945658447155598E-2</v>
      </c>
      <c r="F18">
        <v>14.388498483413741</v>
      </c>
      <c r="G18">
        <v>2109.7277087737848</v>
      </c>
      <c r="H18">
        <v>14.388498483413741</v>
      </c>
      <c r="I18">
        <v>2109.7277087737848</v>
      </c>
    </row>
    <row r="19" spans="1:10" x14ac:dyDescent="0.35">
      <c r="A19" t="s">
        <v>584</v>
      </c>
      <c r="B19">
        <v>1815.0821586560601</v>
      </c>
      <c r="C19">
        <v>483.46766980518578</v>
      </c>
      <c r="D19">
        <v>3.7542989366537185</v>
      </c>
      <c r="E19">
        <v>1.9149973513409341E-4</v>
      </c>
      <c r="F19">
        <v>865.50416705314592</v>
      </c>
      <c r="G19">
        <v>2764.6601502589742</v>
      </c>
      <c r="H19">
        <v>865.50416705314592</v>
      </c>
      <c r="I19">
        <v>2764.6601502589742</v>
      </c>
    </row>
    <row r="20" spans="1:10" ht="15" thickBot="1" x14ac:dyDescent="0.4">
      <c r="A20" s="8" t="s">
        <v>594</v>
      </c>
      <c r="B20" s="8">
        <v>1775.6405028452007</v>
      </c>
      <c r="C20" s="8">
        <v>591.99696808474437</v>
      </c>
      <c r="D20" s="8">
        <v>2.9994081026965964</v>
      </c>
      <c r="E20" s="8">
        <v>2.8221183953200777E-3</v>
      </c>
      <c r="F20" s="8">
        <v>612.90030924457301</v>
      </c>
      <c r="G20" s="8">
        <v>2938.3806964458281</v>
      </c>
      <c r="H20" s="8">
        <v>612.90030924457301</v>
      </c>
      <c r="I20" s="8">
        <v>2938.3806964458281</v>
      </c>
    </row>
    <row r="21" spans="1:10" x14ac:dyDescent="0.35">
      <c r="J21" s="3"/>
    </row>
    <row r="23" spans="1:10" x14ac:dyDescent="0.35">
      <c r="A23" t="s">
        <v>707</v>
      </c>
      <c r="B23" t="s">
        <v>681</v>
      </c>
    </row>
    <row r="24" spans="1:10" x14ac:dyDescent="0.35">
      <c r="A24" t="s">
        <v>682</v>
      </c>
      <c r="B24">
        <v>2.3714630255568636E-2</v>
      </c>
    </row>
    <row r="25" spans="1:10" x14ac:dyDescent="0.35">
      <c r="A25" t="s">
        <v>683</v>
      </c>
      <c r="B25">
        <v>2428.6153470171207</v>
      </c>
    </row>
    <row r="26" spans="1:10" x14ac:dyDescent="0.35">
      <c r="A26" t="s">
        <v>684</v>
      </c>
      <c r="B26">
        <v>16611727.847598545</v>
      </c>
    </row>
    <row r="27" spans="1:10" x14ac:dyDescent="0.35">
      <c r="A27" t="s">
        <v>685</v>
      </c>
      <c r="B27">
        <v>4075.7487468683034</v>
      </c>
    </row>
    <row r="28" spans="1:10" x14ac:dyDescent="0.35">
      <c r="A28" t="s">
        <v>686</v>
      </c>
      <c r="B28">
        <v>-15.778448375215302</v>
      </c>
    </row>
    <row r="29" spans="1:10" x14ac:dyDescent="0.35">
      <c r="A29" t="s">
        <v>687</v>
      </c>
      <c r="B29">
        <v>0.64446465683514453</v>
      </c>
    </row>
    <row r="30" spans="1:10" x14ac:dyDescent="0.35">
      <c r="A30" t="s">
        <v>688</v>
      </c>
      <c r="B30">
        <v>2.3714630255568747E-2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5482-D19F-488D-92B2-858A58356A3B}">
  <dimension ref="A2:A18"/>
  <sheetViews>
    <sheetView workbookViewId="0">
      <selection activeCell="O25" sqref="O25"/>
    </sheetView>
  </sheetViews>
  <sheetFormatPr defaultRowHeight="14.5" x14ac:dyDescent="0.35"/>
  <cols>
    <col min="1" max="1" width="1.81640625" bestFit="1" customWidth="1"/>
  </cols>
  <sheetData>
    <row r="2" spans="1:1" x14ac:dyDescent="0.35">
      <c r="A2">
        <v>3</v>
      </c>
    </row>
    <row r="18" spans="1:1" ht="65" customHeight="1" x14ac:dyDescent="0.35">
      <c r="A18" s="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0F8B-8E3F-48C1-8188-089BA5B115D7}">
  <dimension ref="A1"/>
  <sheetViews>
    <sheetView workbookViewId="0">
      <selection activeCell="P12" sqref="P12"/>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7A3F-A8F5-45A2-9605-5B9AF91A4C2E}">
  <dimension ref="H3"/>
  <sheetViews>
    <sheetView workbookViewId="0">
      <selection activeCell="H9" sqref="H9"/>
    </sheetView>
  </sheetViews>
  <sheetFormatPr defaultRowHeight="14.5" x14ac:dyDescent="0.35"/>
  <cols>
    <col min="8" max="8" width="34.6328125" customWidth="1"/>
  </cols>
  <sheetData>
    <row r="3" spans="8:8" ht="91" customHeight="1" x14ac:dyDescent="0.35">
      <c r="H3" s="3" t="s">
        <v>723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F725C526BA544A90DEE1BBC8B281B1" ma:contentTypeVersion="20" ma:contentTypeDescription="Create a new document." ma:contentTypeScope="" ma:versionID="a7979b384b7b41e9e997355fc8266920">
  <xsd:schema xmlns:xsd="http://www.w3.org/2001/XMLSchema" xmlns:xs="http://www.w3.org/2001/XMLSchema" xmlns:p="http://schemas.microsoft.com/office/2006/metadata/properties" xmlns:ns1="http://schemas.microsoft.com/sharepoint/v3" xmlns:ns3="b4ccc8b1-a181-439c-b784-95faf6650bd0" xmlns:ns4="bb342aa2-12f7-42cf-b278-24139aefc87c" targetNamespace="http://schemas.microsoft.com/office/2006/metadata/properties" ma:root="true" ma:fieldsID="3b88b96fd355bf308d13027b8c1d265e" ns1:_="" ns3:_="" ns4:_="">
    <xsd:import namespace="http://schemas.microsoft.com/sharepoint/v3"/>
    <xsd:import namespace="b4ccc8b1-a181-439c-b784-95faf6650bd0"/>
    <xsd:import namespace="bb342aa2-12f7-42cf-b278-24139aefc87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ccc8b1-a181-439c-b784-95faf6650b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ystemTags" ma:index="26" nillable="true" ma:displayName="MediaServiceSystemTags" ma:hidden="true" ma:internalName="MediaServiceSystemTags" ma:readOnly="true">
      <xsd:simpleType>
        <xsd:restriction base="dms:Note"/>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342aa2-12f7-42cf-b278-24139aefc87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b4ccc8b1-a181-439c-b784-95faf6650bd0" xsi:nil="true"/>
  </documentManagement>
</p:properties>
</file>

<file path=customXml/itemProps1.xml><?xml version="1.0" encoding="utf-8"?>
<ds:datastoreItem xmlns:ds="http://schemas.openxmlformats.org/officeDocument/2006/customXml" ds:itemID="{46C6617A-51A5-45BF-A85C-DE727ADCB4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4ccc8b1-a181-439c-b784-95faf6650bd0"/>
    <ds:schemaRef ds:uri="bb342aa2-12f7-42cf-b278-24139aefc8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C09232-A5E5-4297-86C5-6C6659E06E12}">
  <ds:schemaRefs>
    <ds:schemaRef ds:uri="http://schemas.microsoft.com/sharepoint/v3/contenttype/forms"/>
  </ds:schemaRefs>
</ds:datastoreItem>
</file>

<file path=customXml/itemProps3.xml><?xml version="1.0" encoding="utf-8"?>
<ds:datastoreItem xmlns:ds="http://schemas.openxmlformats.org/officeDocument/2006/customXml" ds:itemID="{F5343218-93AC-45A4-8BFC-E39E0E1CB8F8}">
  <ds:schemaRefs>
    <ds:schemaRef ds:uri="http://purl.org/dc/elements/1.1/"/>
    <ds:schemaRef ds:uri="bb342aa2-12f7-42cf-b278-24139aefc87c"/>
    <ds:schemaRef ds:uri="http://schemas.microsoft.com/office/2006/documentManagement/types"/>
    <ds:schemaRef ds:uri="http://purl.org/dc/terms/"/>
    <ds:schemaRef ds:uri="b4ccc8b1-a181-439c-b784-95faf6650bd0"/>
    <ds:schemaRef ds:uri="http://www.w3.org/XML/1998/namespace"/>
    <ds:schemaRef ds:uri="http://schemas.microsoft.com/office/infopath/2007/PartnerControl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Raw_data_dict</vt:lpstr>
      <vt:lpstr>raw data</vt:lpstr>
      <vt:lpstr>1.1.A and 1.1.B Data cleaning</vt:lpstr>
      <vt:lpstr>1.1.C Descriptive stats</vt:lpstr>
      <vt:lpstr>Correlation</vt:lpstr>
      <vt:lpstr>1.2.A Linear Regression </vt:lpstr>
      <vt:lpstr>1.2.B Logistic Regression </vt:lpstr>
      <vt:lpstr>1.2.C Decision tree</vt:lpstr>
      <vt:lpstr>Sensitivity analysis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Bernhard Wieder</dc:creator>
  <cp:lastModifiedBy>Aurelius laksono</cp:lastModifiedBy>
  <cp:lastPrinted>2021-08-21T23:57:57Z</cp:lastPrinted>
  <dcterms:created xsi:type="dcterms:W3CDTF">2021-08-18T09:30:58Z</dcterms:created>
  <dcterms:modified xsi:type="dcterms:W3CDTF">2025-09-27T15:58:36Z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2021-08-18T07:49:28Z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4ef266b2-c5c0-49ee-9b0a-fc7ab1c064dd</vt:lpwstr>
  </property>
  <property fmtid="{D5CDD505-2E9C-101B-9397-08002B2CF9AE}" pid="8" name="MSIP_Label_51a6c3db-1667-4f49-995a-8b9973972958_ContentBits">
    <vt:lpwstr>0</vt:lpwstr>
  </property>
  <property fmtid="{D5CDD505-2E9C-101B-9397-08002B2CF9AE}" pid="9" name="ContentTypeId">
    <vt:lpwstr>0x0101009CF725C526BA544A90DEE1BBC8B281B1</vt:lpwstr>
  </property>
</Properties>
</file>