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2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<sst xmlns="http://schemas.openxmlformats.org/spreadsheetml/2006/main" count="9">
  <si>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起始日期</t>
  </si>
  <si>
    <t>cont完成率</t>
  </si>
  <si>
    <t>new率</t>
  </si>
  <si>
    <t>新任务及时完成率</t>
  </si>
  <si>
    <t>总完成率</t>
  </si>
  <si>
    <t>cont数</t>
  </si>
  <si>
    <t>cont完成数</t>
  </si>
  <si>
    <t>new总数</t>
  </si>
  <si>
    <t>new完成数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</si>
</sst>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3" fillId="10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0" fillId="4" borderId="0" xfId="0" applyFill="1" applyProtection="1">
      <alignment vertical="center"/>
      <protection locked="0"/>
    </xf>
    <xf numFmtId="0" fontId="0" fillId="4" borderId="0" xfId="0" applyNumberFormat="1" applyFill="1" applyProtection="1">
      <alignment vertical="center"/>
      <protection locked="0"/>
    </xf>
    <xf numFmtId="0" fontId="0" fillId="4" borderId="0" xfId="0" applyNumberFormat="1" applyFill="1">
      <alignment vertical="center"/>
    </xf>
    <xf numFmtId="0" fontId="1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M18" sqref="M18"/>
    </sheetView>
  </sheetViews>
  <sheetFormatPr defaultColWidth="9" defaultRowHeight="13.5"/>
  <cols>
    <col min="1" max="1" width="10.375"/>
    <col min="3" max="3" width="12.625"/>
    <col min="4" max="4" width="16.625" customWidth="1"/>
    <col min="5" max="5" width="12.625"/>
    <col min="6" max="7" width="9" style="1"/>
    <col min="8" max="9" width="9" style="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>
      <c r="A2" s="5">
        <v>43136</v>
      </c>
      <c r="B2">
        <v>0.7</v>
      </c>
      <c r="C2">
        <v>0.73</v>
      </c>
      <c r="D2">
        <v>0.44</v>
      </c>
      <c r="E2">
        <v>0.72</v>
      </c>
      <c r="F2" s="3"/>
      <c r="G2" s="3"/>
      <c r="H2" s="4"/>
      <c r="I2" s="4"/>
    </row>
    <row r="3" spans="1:9">
      <c r="A3" s="5">
        <v>43164</v>
      </c>
      <c r="B3">
        <v>1</v>
      </c>
      <c r="C3">
        <v>0.89</v>
      </c>
      <c r="D3">
        <v>0.76</v>
      </c>
      <c r="E3">
        <v>0.91</v>
      </c>
      <c r="F3" s="6">
        <v>0</v>
      </c>
      <c r="G3" s="3"/>
      <c r="H3" s="4"/>
      <c r="I3" s="4"/>
    </row>
    <row r="4" spans="1:9">
      <c r="A4" s="5">
        <v>43171</v>
      </c>
      <c r="B4">
        <f>G4/F4</f>
        <v>1</v>
      </c>
      <c r="C4">
        <f>I4/H4</f>
        <v>0.92</v>
      </c>
      <c r="D4">
        <f>I4/(F4+H4)</f>
        <v>0.851851851851852</v>
      </c>
      <c r="E4">
        <f>(G4+I4)/(F4+H4)</f>
        <v>0.925925925925926</v>
      </c>
      <c r="F4" s="7">
        <v>2</v>
      </c>
      <c r="G4" s="3">
        <v>2</v>
      </c>
      <c r="H4" s="4">
        <v>25</v>
      </c>
      <c r="I4" s="4">
        <v>23</v>
      </c>
    </row>
    <row r="5" spans="1:9">
      <c r="A5" s="5">
        <v>43185</v>
      </c>
      <c r="B5">
        <f>G5/F5</f>
        <v>1</v>
      </c>
      <c r="C5">
        <f>I5/H5</f>
        <v>1</v>
      </c>
      <c r="D5">
        <f>I5/(F5+H5)</f>
        <v>0.80952380952381</v>
      </c>
      <c r="E5">
        <f>(G5+I5)/(F5+H5)</f>
        <v>1</v>
      </c>
      <c r="F5" s="8">
        <v>4</v>
      </c>
      <c r="G5" s="3">
        <v>4</v>
      </c>
      <c r="H5" s="4">
        <v>17</v>
      </c>
      <c r="I5" s="4">
        <v>17</v>
      </c>
    </row>
    <row r="6" spans="1:9">
      <c r="A6" s="5">
        <v>43192</v>
      </c>
      <c r="B6">
        <f>G6/F6</f>
        <v>0.8</v>
      </c>
      <c r="C6">
        <f>I6/H6</f>
        <v>0.888888888888889</v>
      </c>
      <c r="D6">
        <f>I6/(F6+H6)</f>
        <v>0.695652173913043</v>
      </c>
      <c r="E6">
        <f>(G6+I6)/(F6+H6)</f>
        <v>0.869565217391304</v>
      </c>
      <c r="F6" s="8">
        <v>5</v>
      </c>
      <c r="G6" s="3">
        <v>4</v>
      </c>
      <c r="H6" s="4">
        <v>18</v>
      </c>
      <c r="I6" s="4">
        <v>16</v>
      </c>
    </row>
    <row r="7" spans="1:9">
      <c r="A7" s="5">
        <v>43199</v>
      </c>
      <c r="B7">
        <f>G7/F7</f>
        <v>1</v>
      </c>
      <c r="C7">
        <f>I7/H7</f>
        <v>0.666666666666667</v>
      </c>
      <c r="D7">
        <f>I7/(F7+H7)</f>
        <v>0.592592592592593</v>
      </c>
      <c r="E7">
        <f>(G7+I7)/(F7+H7)</f>
        <v>0.703703703703704</v>
      </c>
      <c r="F7" s="8">
        <v>3</v>
      </c>
      <c r="G7" s="3">
        <v>3</v>
      </c>
      <c r="H7" s="4">
        <v>24</v>
      </c>
      <c r="I7" s="4">
        <v>16</v>
      </c>
    </row>
    <row r="8" spans="1:9">
      <c r="A8" s="5">
        <v>43206</v>
      </c>
      <c r="B8">
        <f>G8/F8</f>
        <v>0.625</v>
      </c>
      <c r="C8">
        <f>I8/H8</f>
        <v>0.705882352941177</v>
      </c>
      <c r="D8">
        <f>I8/(F8+H8)</f>
        <v>0.48</v>
      </c>
      <c r="E8">
        <f>(G8+I8)/(F8+H8)</f>
        <v>0.68</v>
      </c>
      <c r="F8" s="8">
        <v>8</v>
      </c>
      <c r="G8" s="3">
        <v>5</v>
      </c>
      <c r="H8" s="4">
        <v>17</v>
      </c>
      <c r="I8" s="4">
        <v>12</v>
      </c>
    </row>
    <row r="9" spans="6:9">
      <c r="F9" s="3"/>
      <c r="G9" s="3"/>
      <c r="H9" s="4"/>
      <c r="I9" s="4"/>
    </row>
    <row r="10" spans="6:9">
      <c r="F10" s="3"/>
      <c r="G10" s="3"/>
      <c r="H10" s="4"/>
      <c r="I10" s="4"/>
    </row>
    <row r="11" spans="6:9">
      <c r="F11" s="3"/>
      <c r="G11" s="3"/>
      <c r="H11" s="4"/>
      <c r="I11" s="4"/>
    </row>
    <row r="12" spans="6:9">
      <c r="F12" s="3"/>
      <c r="G12" s="3"/>
      <c r="H12" s="4"/>
      <c r="I12" s="4"/>
    </row>
    <row r="13" spans="6:9">
      <c r="F13" s="3"/>
      <c r="G13" s="3"/>
      <c r="H13" s="4"/>
      <c r="I13" s="4"/>
    </row>
    <row r="14" spans="6:9">
      <c r="F14" s="3"/>
      <c r="G14" s="3"/>
      <c r="H14" s="4"/>
      <c r="I14" s="4"/>
    </row>
    <row r="15" spans="6:9">
      <c r="F15" s="3"/>
      <c r="G15" s="3"/>
      <c r="H15" s="4"/>
      <c r="I15" s="4"/>
    </row>
    <row r="20" spans="8:8">
      <c r="H20" s="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mytac</dc:creator>
  <cp:lastModifiedBy>mytac</cp:lastModifiedBy>
  <dcterms:created xsi:type="dcterms:W3CDTF">2018-02-12T01:53:00Z</dcterms:created>
  <dcterms:modified xsi:type="dcterms:W3CDTF">2018-04-24T01:44:54Z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