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ohan\Documents\PhD\UmbrellaMA\02_data\rawdata\"/>
    </mc:Choice>
  </mc:AlternateContent>
  <xr:revisionPtr revIDLastSave="0" documentId="13_ncr:1_{6A5966EF-8325-4761-9CB7-561B3ABA3A3F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Healthy_Symptoms" sheetId="1" r:id="rId1"/>
    <sheet name="Healthy_Diagnosis" sheetId="2" r:id="rId2"/>
    <sheet name="CHR_Symptoms" sheetId="5" r:id="rId3"/>
    <sheet name="CHR_Transition" sheetId="3" r:id="rId4"/>
    <sheet name="Psychosis_gro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" i="4" l="1"/>
  <c r="AK17" i="4"/>
  <c r="AK14" i="4"/>
  <c r="AK15" i="4"/>
  <c r="AK16" i="4"/>
  <c r="AK3" i="4"/>
  <c r="AK4" i="4"/>
  <c r="AK5" i="4"/>
  <c r="AK6" i="4"/>
  <c r="AK7" i="4"/>
  <c r="AK8" i="4"/>
  <c r="AK9" i="4"/>
  <c r="AK10" i="4"/>
  <c r="AK11" i="4"/>
  <c r="AK12" i="4"/>
  <c r="AK13" i="4"/>
  <c r="AK2" i="4"/>
  <c r="K15" i="4"/>
  <c r="K14" i="4"/>
  <c r="K13" i="4"/>
  <c r="X5" i="4"/>
  <c r="X4" i="4"/>
  <c r="X3" i="4"/>
  <c r="X2" i="4" l="1"/>
  <c r="K3" i="4"/>
  <c r="K4" i="4"/>
  <c r="K5" i="4"/>
  <c r="K6" i="4"/>
  <c r="K7" i="4"/>
  <c r="K8" i="4"/>
  <c r="K9" i="4"/>
  <c r="K10" i="4"/>
  <c r="K11" i="4"/>
  <c r="K12" i="4"/>
  <c r="K2" i="4"/>
  <c r="X6" i="5"/>
  <c r="X7" i="5"/>
  <c r="AK2" i="5"/>
  <c r="L6" i="5"/>
  <c r="L8" i="5"/>
  <c r="L3" i="5"/>
  <c r="X5" i="5"/>
  <c r="X3" i="5"/>
  <c r="X4" i="5"/>
  <c r="X2" i="5"/>
  <c r="L5" i="5"/>
  <c r="L4" i="5"/>
  <c r="L7" i="5"/>
  <c r="L2" i="5"/>
  <c r="L16" i="3"/>
  <c r="L23" i="3"/>
  <c r="L22" i="3"/>
  <c r="L21" i="3"/>
  <c r="L20" i="3"/>
  <c r="L19" i="3"/>
  <c r="L18" i="3"/>
  <c r="L15" i="3"/>
  <c r="L17" i="3" l="1"/>
  <c r="Y2" i="3"/>
  <c r="L18" i="1"/>
  <c r="L17" i="1"/>
  <c r="L16" i="1"/>
  <c r="X10" i="1"/>
  <c r="X11" i="1"/>
  <c r="L15" i="1"/>
  <c r="L14" i="1"/>
  <c r="L13" i="1"/>
  <c r="L5" i="2"/>
  <c r="L6" i="2"/>
  <c r="L11" i="1"/>
  <c r="L12" i="1"/>
  <c r="L6" i="1"/>
  <c r="X9" i="1"/>
  <c r="X8" i="1"/>
  <c r="X7" i="1"/>
  <c r="X6" i="1"/>
  <c r="X3" i="1"/>
  <c r="X4" i="1"/>
  <c r="X5" i="1"/>
  <c r="X2" i="1"/>
  <c r="L5" i="1"/>
  <c r="L3" i="1" l="1"/>
  <c r="L4" i="1"/>
  <c r="L7" i="1"/>
  <c r="L8" i="1"/>
  <c r="L9" i="1"/>
  <c r="L10" i="1"/>
  <c r="L2" i="1"/>
  <c r="L14" i="3"/>
  <c r="X7" i="2"/>
  <c r="X3" i="2"/>
  <c r="X4" i="2"/>
  <c r="X5" i="2"/>
  <c r="X6" i="2"/>
  <c r="X2" i="2"/>
  <c r="L3" i="2" l="1"/>
  <c r="L4" i="2"/>
  <c r="L2" i="2"/>
  <c r="L3" i="3"/>
  <c r="L4" i="3"/>
  <c r="L5" i="3"/>
  <c r="L6" i="3"/>
  <c r="L7" i="3"/>
  <c r="L8" i="3"/>
  <c r="L9" i="3"/>
  <c r="L10" i="3"/>
  <c r="L11" i="3"/>
  <c r="L12" i="3"/>
  <c r="L13" i="3"/>
  <c r="L2" i="3"/>
</calcChain>
</file>

<file path=xl/sharedStrings.xml><?xml version="1.0" encoding="utf-8"?>
<sst xmlns="http://schemas.openxmlformats.org/spreadsheetml/2006/main" count="450" uniqueCount="127">
  <si>
    <t>Q1</t>
  </si>
  <si>
    <t>Q2</t>
  </si>
  <si>
    <t>Q3</t>
  </si>
  <si>
    <t>Q4</t>
  </si>
  <si>
    <t>Q5</t>
  </si>
  <si>
    <t>Q6</t>
  </si>
  <si>
    <t>Q7</t>
  </si>
  <si>
    <t>Q8</t>
  </si>
  <si>
    <t>TotalStars</t>
  </si>
  <si>
    <t>Primary</t>
  </si>
  <si>
    <t>Riecher-Rossler et al</t>
  </si>
  <si>
    <t>Velthorst et al</t>
  </si>
  <si>
    <t>Bloemen et al</t>
  </si>
  <si>
    <t>Ziermans et al</t>
  </si>
  <si>
    <t>Bousman et al</t>
  </si>
  <si>
    <t>De Vylder et al</t>
  </si>
  <si>
    <t>Labad et al</t>
  </si>
  <si>
    <t>Lavoie et al</t>
  </si>
  <si>
    <t>Nieman et al</t>
  </si>
  <si>
    <t>Berger et al</t>
  </si>
  <si>
    <t>Foecking et al</t>
  </si>
  <si>
    <t>Seidman et al</t>
  </si>
  <si>
    <t>Mustonen et al</t>
  </si>
  <si>
    <t>Degenhardt et al</t>
  </si>
  <si>
    <t>Study type</t>
  </si>
  <si>
    <t>Cohort</t>
  </si>
  <si>
    <t>Cross-sectional</t>
  </si>
  <si>
    <t>Farrell et al</t>
  </si>
  <si>
    <t>Review</t>
  </si>
  <si>
    <t>Semple (2005)</t>
  </si>
  <si>
    <t>Agosti et al</t>
  </si>
  <si>
    <t>Manrique-Garcia et al</t>
  </si>
  <si>
    <t>Sorkhou (2021)</t>
  </si>
  <si>
    <t>Kiburi (2021)</t>
  </si>
  <si>
    <t>Ryan et al</t>
  </si>
  <si>
    <t>Jones et al</t>
  </si>
  <si>
    <t>Houston et al</t>
  </si>
  <si>
    <t>Oliver (2020)</t>
  </si>
  <si>
    <t>van der Meer (2012)</t>
  </si>
  <si>
    <t>Korver et al</t>
  </si>
  <si>
    <t>Mackie et al</t>
  </si>
  <si>
    <t>Ferdinand et al</t>
  </si>
  <si>
    <t>Kuepper et al</t>
  </si>
  <si>
    <t>Gage et al</t>
  </si>
  <si>
    <t>Godin (2022)</t>
  </si>
  <si>
    <t>Bechtold et al</t>
  </si>
  <si>
    <t>Scott et al</t>
  </si>
  <si>
    <t>Levy et al</t>
  </si>
  <si>
    <t>Harley et al</t>
  </si>
  <si>
    <t>Schibart et al</t>
  </si>
  <si>
    <t>Hosseini (2019)</t>
  </si>
  <si>
    <t>van der Steur (2020)</t>
  </si>
  <si>
    <t>Koning et al</t>
  </si>
  <si>
    <t>Leadbeater et al</t>
  </si>
  <si>
    <t>Karcher et al</t>
  </si>
  <si>
    <t>Rossler et al</t>
  </si>
  <si>
    <t>Henquet (2005)</t>
  </si>
  <si>
    <t>van Os et al</t>
  </si>
  <si>
    <t>Fergusson et al</t>
  </si>
  <si>
    <t>Stefanis et al</t>
  </si>
  <si>
    <t>Henquet et al</t>
  </si>
  <si>
    <t>Zammit et al</t>
  </si>
  <si>
    <t>Andreasson et al (1989)</t>
  </si>
  <si>
    <t>Andreasson et al (1987)</t>
  </si>
  <si>
    <t>Marconi (2016)</t>
  </si>
  <si>
    <t>Tien et al</t>
  </si>
  <si>
    <t>Wiles et al</t>
  </si>
  <si>
    <t>Miettunen et al</t>
  </si>
  <si>
    <t>McGrath et al</t>
  </si>
  <si>
    <t>Moore (2007)</t>
  </si>
  <si>
    <t>Fergusson et al (2005)</t>
  </si>
  <si>
    <t>Miller et al</t>
  </si>
  <si>
    <t>Case-control</t>
  </si>
  <si>
    <t>Farris (2019)</t>
  </si>
  <si>
    <t>Auther et al (2015)</t>
  </si>
  <si>
    <t>Auther et al (2012)</t>
  </si>
  <si>
    <t>Kraan (2012)</t>
  </si>
  <si>
    <t>Buchy et al</t>
  </si>
  <si>
    <t>Buchy et al (2014)</t>
  </si>
  <si>
    <t>Dragt et al (2010)</t>
  </si>
  <si>
    <t>Dragt et al (2012)</t>
  </si>
  <si>
    <t>Kristensen et al</t>
  </si>
  <si>
    <t>McHugh et al</t>
  </si>
  <si>
    <t>Valmaggia et al</t>
  </si>
  <si>
    <t>Phillips et al</t>
  </si>
  <si>
    <t>Corcoran et al</t>
  </si>
  <si>
    <t>Carney (2017)</t>
  </si>
  <si>
    <t>Gill et al.</t>
  </si>
  <si>
    <t>Mizrahi et al</t>
  </si>
  <si>
    <t>vanTricht et al</t>
  </si>
  <si>
    <t>Machielsen et al</t>
  </si>
  <si>
    <t>Bugra et al</t>
  </si>
  <si>
    <t>Sabe (2020)</t>
  </si>
  <si>
    <t>Bersani et al</t>
  </si>
  <si>
    <t>Jockers-Scherubl et al</t>
  </si>
  <si>
    <t>Potvin et al</t>
  </si>
  <si>
    <t>Sevy et al</t>
  </si>
  <si>
    <t>Schnell et al</t>
  </si>
  <si>
    <t>DeRosse et al</t>
  </si>
  <si>
    <t>Ho et al</t>
  </si>
  <si>
    <t>van Dijk et al</t>
  </si>
  <si>
    <t>Bourque et al</t>
  </si>
  <si>
    <t>Rabin et al 2013</t>
  </si>
  <si>
    <t>Rabin et al 2009 (TOBACCO EXPOSURE NOT THC)</t>
  </si>
  <si>
    <t>Cassidy et al</t>
  </si>
  <si>
    <t>Rentzsch et al 2011</t>
  </si>
  <si>
    <t>Goodman et al</t>
  </si>
  <si>
    <t>Helle et al</t>
  </si>
  <si>
    <t>Rentzsch et al 2016</t>
  </si>
  <si>
    <t>Solovij et al</t>
  </si>
  <si>
    <t>Hides et al. (2006)</t>
  </si>
  <si>
    <t>Addington and Addington</t>
  </si>
  <si>
    <t>Clausen et al. (2014)</t>
  </si>
  <si>
    <t>Stone et al. (2014)</t>
  </si>
  <si>
    <t>Bergé et al. (2016)</t>
  </si>
  <si>
    <t>Colizzi et al. (2016)</t>
  </si>
  <si>
    <t>Hadden et al. (2016)</t>
  </si>
  <si>
    <t>Seddon et al (2016)</t>
  </si>
  <si>
    <t>Bhattacharyya et al. (2020)</t>
  </si>
  <si>
    <t>Schoeler et al. (2016a)</t>
  </si>
  <si>
    <t>Schoeler et al. (2016b)</t>
  </si>
  <si>
    <t>Ouellet-Plamondon et al. (2017)</t>
  </si>
  <si>
    <t>Setién-Suero et al. (2019)</t>
  </si>
  <si>
    <t>Rentero et al. (2020)</t>
  </si>
  <si>
    <t>Romer Thomsen et al (2018)</t>
  </si>
  <si>
    <t>Emsley et al. (2019)</t>
  </si>
  <si>
    <t>Marino et al.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</si>
</sst>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workbookViewId="0">
      <selection sqref="A1:XFD1"/>
    </sheetView>
  </sheetViews>
  <sheetFormatPr baseColWidth="10" defaultColWidth="8.7265625" defaultRowHeight="14.5" x14ac:dyDescent="0.35"/>
  <cols>
    <col min="1" max="1" width="17.90625" customWidth="1"/>
    <col min="2" max="2" width="38" customWidth="1"/>
    <col min="8" max="8" width="12.36328125" bestFit="1" customWidth="1"/>
    <col min="13" max="13" width="8.90625" style="1"/>
    <col min="14" max="14" width="20.36328125" customWidth="1"/>
    <col min="15" max="15" width="19.08984375" customWidth="1"/>
    <col min="21" max="21" width="12.36328125" bestFit="1" customWidth="1"/>
    <col min="25" max="25" width="8.90625" style="1"/>
  </cols>
  <sheetData>
    <row r="1" spans="1:24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</row>
    <row r="2" spans="1:24" x14ac:dyDescent="0.35">
      <c r="A2" t="s">
        <v>33</v>
      </c>
      <c r="B2" s="2" t="s">
        <v>40</v>
      </c>
      <c r="C2" t="s">
        <v>25</v>
      </c>
      <c r="D2">
        <v>1</v>
      </c>
      <c r="E2">
        <v>1</v>
      </c>
      <c r="F2">
        <v>0</v>
      </c>
      <c r="G2">
        <v>0</v>
      </c>
      <c r="H2">
        <v>2</v>
      </c>
      <c r="I2">
        <v>1</v>
      </c>
      <c r="J2">
        <v>1</v>
      </c>
      <c r="K2">
        <v>1</v>
      </c>
      <c r="L2">
        <f>D2+E2+F2+G2+H2+I2+J2+K2</f>
        <v>7</v>
      </c>
      <c r="N2" t="s">
        <v>33</v>
      </c>
      <c r="O2" s="2" t="s">
        <v>46</v>
      </c>
      <c r="P2" t="s">
        <v>26</v>
      </c>
      <c r="Q2">
        <v>1</v>
      </c>
      <c r="R2">
        <v>1</v>
      </c>
      <c r="S2">
        <v>0</v>
      </c>
      <c r="T2">
        <v>2</v>
      </c>
      <c r="U2">
        <v>2</v>
      </c>
      <c r="V2">
        <v>1</v>
      </c>
      <c r="W2">
        <v>1</v>
      </c>
      <c r="X2">
        <f>Q2+R2+S2+T2+U2+V2+W2</f>
        <v>8</v>
      </c>
    </row>
    <row r="3" spans="1:24" x14ac:dyDescent="0.35">
      <c r="A3" t="s">
        <v>32</v>
      </c>
      <c r="B3" s="2" t="s">
        <v>41</v>
      </c>
      <c r="C3" t="s">
        <v>25</v>
      </c>
      <c r="D3">
        <v>1</v>
      </c>
      <c r="E3">
        <v>1</v>
      </c>
      <c r="F3">
        <v>1</v>
      </c>
      <c r="G3">
        <v>0</v>
      </c>
      <c r="H3">
        <v>2</v>
      </c>
      <c r="I3">
        <v>1</v>
      </c>
      <c r="J3">
        <v>1</v>
      </c>
      <c r="K3">
        <v>1</v>
      </c>
      <c r="L3">
        <f t="shared" ref="L3:L18" si="0">D3+E3+F3+G3+H3+I3+J3+K3</f>
        <v>8</v>
      </c>
      <c r="N3" t="s">
        <v>33</v>
      </c>
      <c r="O3" s="2" t="s">
        <v>48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" si="1">Q3+R3+S3+T3+U3+V3+W3</f>
        <v>9</v>
      </c>
    </row>
    <row r="4" spans="1:24" x14ac:dyDescent="0.35">
      <c r="A4" t="s">
        <v>32</v>
      </c>
      <c r="B4" s="2" t="s">
        <v>42</v>
      </c>
      <c r="C4" t="s">
        <v>25</v>
      </c>
      <c r="D4">
        <v>1</v>
      </c>
      <c r="E4">
        <v>1</v>
      </c>
      <c r="F4">
        <v>1</v>
      </c>
      <c r="G4">
        <v>0</v>
      </c>
      <c r="H4">
        <v>2</v>
      </c>
      <c r="I4">
        <v>1</v>
      </c>
      <c r="J4">
        <v>1</v>
      </c>
      <c r="K4">
        <v>1</v>
      </c>
      <c r="L4">
        <f t="shared" si="0"/>
        <v>8</v>
      </c>
      <c r="N4" t="s">
        <v>33</v>
      </c>
      <c r="O4" s="2" t="s">
        <v>47</v>
      </c>
      <c r="P4" t="s">
        <v>26</v>
      </c>
      <c r="Q4">
        <v>1</v>
      </c>
      <c r="R4">
        <v>1</v>
      </c>
      <c r="S4">
        <v>0</v>
      </c>
      <c r="T4">
        <v>2</v>
      </c>
      <c r="U4">
        <v>2</v>
      </c>
      <c r="V4">
        <v>1</v>
      </c>
      <c r="W4">
        <v>1</v>
      </c>
      <c r="X4">
        <f>Q4+R4+S4+T4+U4+V4+W4</f>
        <v>8</v>
      </c>
    </row>
    <row r="5" spans="1:24" x14ac:dyDescent="0.35">
      <c r="A5" t="s">
        <v>32</v>
      </c>
      <c r="B5" s="2" t="s">
        <v>45</v>
      </c>
      <c r="C5" t="s">
        <v>25</v>
      </c>
      <c r="D5">
        <v>1</v>
      </c>
      <c r="E5">
        <v>1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f t="shared" si="0"/>
        <v>6</v>
      </c>
      <c r="N5" t="s">
        <v>33</v>
      </c>
      <c r="O5" s="2" t="s">
        <v>49</v>
      </c>
      <c r="P5" t="s">
        <v>26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f>Q5+R5+S5+T5+U5+V5+W5</f>
        <v>8</v>
      </c>
    </row>
    <row r="6" spans="1:24" x14ac:dyDescent="0.35">
      <c r="A6" t="s">
        <v>32</v>
      </c>
      <c r="B6" s="2" t="s">
        <v>55</v>
      </c>
      <c r="C6" t="s">
        <v>25</v>
      </c>
      <c r="D6">
        <v>1</v>
      </c>
      <c r="E6">
        <v>1</v>
      </c>
      <c r="F6">
        <v>1</v>
      </c>
      <c r="G6">
        <v>0</v>
      </c>
      <c r="H6">
        <v>2</v>
      </c>
      <c r="I6">
        <v>0</v>
      </c>
      <c r="J6">
        <v>1</v>
      </c>
      <c r="K6">
        <v>1</v>
      </c>
      <c r="L6">
        <f t="shared" si="0"/>
        <v>7</v>
      </c>
      <c r="N6" t="s">
        <v>33</v>
      </c>
      <c r="O6" s="2" t="s">
        <v>35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ref="X6:X11" si="2">Q6+R6+S6+T6+U6+V6+W6</f>
        <v>9</v>
      </c>
    </row>
    <row r="7" spans="1:24" x14ac:dyDescent="0.35">
      <c r="A7" t="s">
        <v>44</v>
      </c>
      <c r="B7" s="2" t="s">
        <v>43</v>
      </c>
      <c r="C7" t="s">
        <v>25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  <c r="N7" t="s">
        <v>50</v>
      </c>
      <c r="O7" s="2" t="s">
        <v>52</v>
      </c>
      <c r="P7" t="s">
        <v>26</v>
      </c>
      <c r="Q7">
        <v>1</v>
      </c>
      <c r="R7">
        <v>1</v>
      </c>
      <c r="S7">
        <v>1</v>
      </c>
      <c r="T7">
        <v>1</v>
      </c>
      <c r="U7">
        <v>2</v>
      </c>
      <c r="V7">
        <v>1</v>
      </c>
      <c r="W7">
        <v>1</v>
      </c>
      <c r="X7">
        <f t="shared" si="2"/>
        <v>8</v>
      </c>
    </row>
    <row r="8" spans="1:24" x14ac:dyDescent="0.35">
      <c r="A8" t="s">
        <v>38</v>
      </c>
      <c r="B8" s="2" t="s">
        <v>39</v>
      </c>
      <c r="C8" t="s">
        <v>25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f t="shared" si="0"/>
        <v>8</v>
      </c>
      <c r="N8" t="s">
        <v>51</v>
      </c>
      <c r="O8" s="2" t="s">
        <v>53</v>
      </c>
      <c r="P8" t="s">
        <v>26</v>
      </c>
      <c r="Q8">
        <v>1</v>
      </c>
      <c r="R8">
        <v>1</v>
      </c>
      <c r="S8">
        <v>1</v>
      </c>
      <c r="T8">
        <v>2</v>
      </c>
      <c r="U8">
        <v>2</v>
      </c>
      <c r="V8">
        <v>1</v>
      </c>
      <c r="W8">
        <v>1</v>
      </c>
      <c r="X8">
        <f t="shared" si="2"/>
        <v>9</v>
      </c>
    </row>
    <row r="9" spans="1:24" x14ac:dyDescent="0.35">
      <c r="A9" t="s">
        <v>56</v>
      </c>
      <c r="B9" s="2" t="s">
        <v>57</v>
      </c>
      <c r="C9" t="s">
        <v>25</v>
      </c>
      <c r="D9">
        <v>1</v>
      </c>
      <c r="E9">
        <v>1</v>
      </c>
      <c r="F9">
        <v>1</v>
      </c>
      <c r="G9">
        <v>0</v>
      </c>
      <c r="H9">
        <v>2</v>
      </c>
      <c r="I9">
        <v>1</v>
      </c>
      <c r="J9">
        <v>1</v>
      </c>
      <c r="K9">
        <v>1</v>
      </c>
      <c r="L9">
        <f t="shared" si="0"/>
        <v>8</v>
      </c>
      <c r="N9" t="s">
        <v>51</v>
      </c>
      <c r="O9" s="2" t="s">
        <v>54</v>
      </c>
      <c r="P9" t="s">
        <v>26</v>
      </c>
      <c r="Q9">
        <v>1</v>
      </c>
      <c r="R9">
        <v>1</v>
      </c>
      <c r="S9">
        <v>0</v>
      </c>
      <c r="T9">
        <v>2</v>
      </c>
      <c r="U9">
        <v>2</v>
      </c>
      <c r="V9">
        <v>1</v>
      </c>
      <c r="W9">
        <v>1</v>
      </c>
      <c r="X9">
        <f t="shared" si="2"/>
        <v>8</v>
      </c>
    </row>
    <row r="10" spans="1:24" x14ac:dyDescent="0.35">
      <c r="A10" t="s">
        <v>56</v>
      </c>
      <c r="B10" s="2" t="s">
        <v>58</v>
      </c>
      <c r="C10" t="s">
        <v>25</v>
      </c>
      <c r="D10">
        <v>1</v>
      </c>
      <c r="E10">
        <v>1</v>
      </c>
      <c r="F10">
        <v>1</v>
      </c>
      <c r="G10">
        <v>0</v>
      </c>
      <c r="H10">
        <v>2</v>
      </c>
      <c r="I10">
        <v>0</v>
      </c>
      <c r="J10">
        <v>1</v>
      </c>
      <c r="K10">
        <v>0</v>
      </c>
      <c r="L10">
        <f t="shared" si="0"/>
        <v>6</v>
      </c>
      <c r="N10" t="s">
        <v>64</v>
      </c>
      <c r="O10" s="2" t="s">
        <v>67</v>
      </c>
      <c r="P10" t="s">
        <v>26</v>
      </c>
      <c r="Q10">
        <v>1</v>
      </c>
      <c r="R10">
        <v>1</v>
      </c>
      <c r="S10">
        <v>1</v>
      </c>
      <c r="T10">
        <v>0</v>
      </c>
      <c r="U10">
        <v>2</v>
      </c>
      <c r="V10">
        <v>1</v>
      </c>
      <c r="W10">
        <v>1</v>
      </c>
      <c r="X10">
        <f t="shared" si="2"/>
        <v>7</v>
      </c>
    </row>
    <row r="11" spans="1:24" x14ac:dyDescent="0.35">
      <c r="A11" t="s">
        <v>56</v>
      </c>
      <c r="B11" s="2" t="s">
        <v>59</v>
      </c>
      <c r="C11" t="s">
        <v>25</v>
      </c>
      <c r="D11">
        <v>1</v>
      </c>
      <c r="E11">
        <v>1</v>
      </c>
      <c r="F11">
        <v>1</v>
      </c>
      <c r="G11">
        <v>0</v>
      </c>
      <c r="H11">
        <v>2</v>
      </c>
      <c r="I11">
        <v>0</v>
      </c>
      <c r="J11">
        <v>1</v>
      </c>
      <c r="K11">
        <v>1</v>
      </c>
      <c r="L11">
        <f t="shared" si="0"/>
        <v>7</v>
      </c>
      <c r="X11">
        <f t="shared" si="2"/>
        <v>0</v>
      </c>
    </row>
    <row r="12" spans="1:24" x14ac:dyDescent="0.35">
      <c r="A12" t="s">
        <v>56</v>
      </c>
      <c r="B12" s="2" t="s">
        <v>60</v>
      </c>
      <c r="C12" t="s">
        <v>25</v>
      </c>
      <c r="D12">
        <v>1</v>
      </c>
      <c r="E12">
        <v>1</v>
      </c>
      <c r="F12">
        <v>1</v>
      </c>
      <c r="G12">
        <v>0</v>
      </c>
      <c r="H12">
        <v>2</v>
      </c>
      <c r="I12">
        <v>1</v>
      </c>
      <c r="J12">
        <v>1</v>
      </c>
      <c r="K12">
        <v>1</v>
      </c>
      <c r="L12">
        <f t="shared" si="0"/>
        <v>8</v>
      </c>
    </row>
    <row r="13" spans="1:24" x14ac:dyDescent="0.35">
      <c r="A13" s="3" t="s">
        <v>50</v>
      </c>
      <c r="B13" s="2" t="s">
        <v>63</v>
      </c>
      <c r="C13" t="s">
        <v>25</v>
      </c>
      <c r="D13">
        <v>1</v>
      </c>
      <c r="E13">
        <v>1</v>
      </c>
      <c r="F13">
        <v>0</v>
      </c>
      <c r="G13">
        <v>0</v>
      </c>
      <c r="H13">
        <v>2</v>
      </c>
      <c r="I13">
        <v>1</v>
      </c>
      <c r="J13">
        <v>1</v>
      </c>
      <c r="K13">
        <v>1</v>
      </c>
      <c r="L13">
        <f t="shared" si="0"/>
        <v>7</v>
      </c>
    </row>
    <row r="14" spans="1:24" x14ac:dyDescent="0.35">
      <c r="A14" t="s">
        <v>64</v>
      </c>
      <c r="B14" s="2" t="s">
        <v>65</v>
      </c>
      <c r="C14" t="s">
        <v>25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</v>
      </c>
      <c r="K14">
        <v>1</v>
      </c>
      <c r="L14">
        <f t="shared" si="0"/>
        <v>9</v>
      </c>
    </row>
    <row r="15" spans="1:24" x14ac:dyDescent="0.35">
      <c r="A15" t="s">
        <v>64</v>
      </c>
      <c r="B15" s="2" t="s">
        <v>66</v>
      </c>
      <c r="C15" t="s">
        <v>25</v>
      </c>
      <c r="D15">
        <v>1</v>
      </c>
      <c r="E15">
        <v>1</v>
      </c>
      <c r="F15">
        <v>0</v>
      </c>
      <c r="G15">
        <v>1</v>
      </c>
      <c r="H15">
        <v>2</v>
      </c>
      <c r="I15">
        <v>1</v>
      </c>
      <c r="J15">
        <v>1</v>
      </c>
      <c r="K15">
        <v>1</v>
      </c>
      <c r="L15">
        <f t="shared" si="0"/>
        <v>8</v>
      </c>
    </row>
    <row r="16" spans="1:24" x14ac:dyDescent="0.35">
      <c r="A16" t="s">
        <v>64</v>
      </c>
      <c r="B16" s="2" t="s">
        <v>68</v>
      </c>
      <c r="C16" t="s">
        <v>25</v>
      </c>
      <c r="D16">
        <v>1</v>
      </c>
      <c r="E16">
        <v>1</v>
      </c>
      <c r="F16">
        <v>0</v>
      </c>
      <c r="G16">
        <v>0</v>
      </c>
      <c r="H16">
        <v>2</v>
      </c>
      <c r="I16">
        <v>1</v>
      </c>
      <c r="J16">
        <v>1</v>
      </c>
      <c r="K16">
        <v>0</v>
      </c>
      <c r="L16">
        <f t="shared" si="0"/>
        <v>6</v>
      </c>
    </row>
    <row r="17" spans="1:12" x14ac:dyDescent="0.35">
      <c r="A17" t="s">
        <v>64</v>
      </c>
      <c r="B17" s="2" t="s">
        <v>61</v>
      </c>
      <c r="C17" t="s">
        <v>25</v>
      </c>
      <c r="D17">
        <v>1</v>
      </c>
      <c r="E17">
        <v>1</v>
      </c>
      <c r="F17">
        <v>0</v>
      </c>
      <c r="G17">
        <v>0</v>
      </c>
      <c r="H17">
        <v>2</v>
      </c>
      <c r="I17">
        <v>0</v>
      </c>
      <c r="J17">
        <v>1</v>
      </c>
      <c r="K17">
        <v>1</v>
      </c>
      <c r="L17">
        <f t="shared" si="0"/>
        <v>6</v>
      </c>
    </row>
    <row r="18" spans="1:12" x14ac:dyDescent="0.35">
      <c r="A18" t="s">
        <v>69</v>
      </c>
      <c r="B18" s="2" t="s">
        <v>70</v>
      </c>
      <c r="C18" t="s">
        <v>25</v>
      </c>
      <c r="D18">
        <v>1</v>
      </c>
      <c r="E18">
        <v>1</v>
      </c>
      <c r="F18">
        <v>1</v>
      </c>
      <c r="G18">
        <v>0</v>
      </c>
      <c r="H18">
        <v>2</v>
      </c>
      <c r="I18">
        <v>0</v>
      </c>
      <c r="J18">
        <v>1</v>
      </c>
      <c r="K18">
        <v>1</v>
      </c>
      <c r="L18">
        <f t="shared" si="0"/>
        <v>7</v>
      </c>
    </row>
    <row r="19" spans="1:12" x14ac:dyDescent="0.35">
      <c r="B19" s="2"/>
    </row>
    <row r="20" spans="1:12" x14ac:dyDescent="0.35"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6933-9FD0-4691-8988-CE6C4950EFF5}">
  <dimension ref="A1:Y13"/>
  <sheetViews>
    <sheetView workbookViewId="0">
      <selection sqref="A1:XFD1"/>
    </sheetView>
  </sheetViews>
  <sheetFormatPr baseColWidth="10" defaultColWidth="8.7265625" defaultRowHeight="14.5" x14ac:dyDescent="0.35"/>
  <cols>
    <col min="1" max="1" width="26.453125" customWidth="1"/>
    <col min="2" max="2" width="23.81640625" customWidth="1"/>
    <col min="8" max="8" width="12.36328125" bestFit="1" customWidth="1"/>
    <col min="13" max="13" width="8.90625" style="1"/>
    <col min="21" max="21" width="12.36328125" bestFit="1" customWidth="1"/>
    <col min="25" max="25" width="8.90625" style="1"/>
  </cols>
  <sheetData>
    <row r="1" spans="1:24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</row>
    <row r="2" spans="1:24" x14ac:dyDescent="0.35">
      <c r="A2" s="3" t="s">
        <v>29</v>
      </c>
      <c r="B2" s="2" t="s">
        <v>62</v>
      </c>
      <c r="C2" t="s">
        <v>25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f>D2+E2+F2+G2+H2+I2+J2+K2</f>
        <v>5</v>
      </c>
      <c r="N2" t="s">
        <v>29</v>
      </c>
      <c r="O2" s="2" t="s">
        <v>23</v>
      </c>
      <c r="P2" t="s">
        <v>26</v>
      </c>
      <c r="Q2">
        <v>1</v>
      </c>
      <c r="R2">
        <v>1</v>
      </c>
      <c r="S2">
        <v>0</v>
      </c>
      <c r="T2">
        <v>2</v>
      </c>
      <c r="U2">
        <v>2</v>
      </c>
      <c r="V2">
        <v>2</v>
      </c>
      <c r="W2">
        <v>1</v>
      </c>
      <c r="X2">
        <f>Q2+R2+S2+T2+U2+V2+W2</f>
        <v>9</v>
      </c>
    </row>
    <row r="3" spans="1:24" x14ac:dyDescent="0.35">
      <c r="A3" s="3" t="s">
        <v>32</v>
      </c>
      <c r="B3" s="2" t="s">
        <v>22</v>
      </c>
      <c r="C3" t="s">
        <v>25</v>
      </c>
      <c r="D3">
        <v>1</v>
      </c>
      <c r="E3">
        <v>1</v>
      </c>
      <c r="F3">
        <v>0</v>
      </c>
      <c r="G3">
        <v>1</v>
      </c>
      <c r="H3">
        <v>2</v>
      </c>
      <c r="I3">
        <v>1</v>
      </c>
      <c r="J3">
        <v>1</v>
      </c>
      <c r="K3">
        <v>1</v>
      </c>
      <c r="L3">
        <f t="shared" ref="L3:L6" si="0">D3+E3+F3+G3+H3+I3+J3+K3</f>
        <v>8</v>
      </c>
      <c r="N3" t="s">
        <v>29</v>
      </c>
      <c r="O3" s="2" t="s">
        <v>27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:X7" si="1">Q3+R3+S3+T3+U3+V3+W3</f>
        <v>9</v>
      </c>
    </row>
    <row r="4" spans="1:24" x14ac:dyDescent="0.35">
      <c r="A4" s="3" t="s">
        <v>33</v>
      </c>
      <c r="B4" s="2" t="s">
        <v>31</v>
      </c>
      <c r="C4" t="s">
        <v>25</v>
      </c>
      <c r="D4">
        <v>1</v>
      </c>
      <c r="E4">
        <v>1</v>
      </c>
      <c r="F4">
        <v>0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8</v>
      </c>
      <c r="N4" t="s">
        <v>29</v>
      </c>
      <c r="O4" s="2" t="s">
        <v>30</v>
      </c>
      <c r="P4" t="s">
        <v>26</v>
      </c>
      <c r="Q4">
        <v>1</v>
      </c>
      <c r="R4">
        <v>1</v>
      </c>
      <c r="S4">
        <v>0</v>
      </c>
      <c r="T4">
        <v>2</v>
      </c>
      <c r="U4">
        <v>0</v>
      </c>
      <c r="V4">
        <v>2</v>
      </c>
      <c r="W4">
        <v>1</v>
      </c>
      <c r="X4">
        <f t="shared" si="1"/>
        <v>7</v>
      </c>
    </row>
    <row r="5" spans="1:24" x14ac:dyDescent="0.35">
      <c r="A5" s="3" t="s">
        <v>50</v>
      </c>
      <c r="B5" s="2" t="s">
        <v>61</v>
      </c>
      <c r="C5" t="s">
        <v>25</v>
      </c>
      <c r="D5">
        <v>1</v>
      </c>
      <c r="E5">
        <v>1</v>
      </c>
      <c r="F5">
        <v>0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8</v>
      </c>
      <c r="N5" t="s">
        <v>33</v>
      </c>
      <c r="O5" s="2" t="s">
        <v>34</v>
      </c>
      <c r="P5" t="s">
        <v>26</v>
      </c>
      <c r="Q5">
        <v>1</v>
      </c>
      <c r="R5">
        <v>1</v>
      </c>
      <c r="S5">
        <v>0</v>
      </c>
      <c r="T5">
        <v>2</v>
      </c>
      <c r="U5">
        <v>2</v>
      </c>
      <c r="V5">
        <v>1</v>
      </c>
      <c r="W5">
        <v>1</v>
      </c>
      <c r="X5">
        <f t="shared" si="1"/>
        <v>8</v>
      </c>
    </row>
    <row r="6" spans="1:24" x14ac:dyDescent="0.35">
      <c r="A6" s="3" t="s">
        <v>50</v>
      </c>
      <c r="B6" s="2" t="s">
        <v>63</v>
      </c>
      <c r="C6" t="s">
        <v>25</v>
      </c>
      <c r="D6">
        <v>1</v>
      </c>
      <c r="E6">
        <v>1</v>
      </c>
      <c r="F6">
        <v>0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7</v>
      </c>
      <c r="N6" t="s">
        <v>33</v>
      </c>
      <c r="O6" s="2" t="s">
        <v>35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si="1"/>
        <v>9</v>
      </c>
    </row>
    <row r="7" spans="1:24" x14ac:dyDescent="0.35">
      <c r="A7" s="3"/>
      <c r="N7" t="s">
        <v>33</v>
      </c>
      <c r="O7" s="2" t="s">
        <v>36</v>
      </c>
      <c r="P7" t="s">
        <v>26</v>
      </c>
      <c r="Q7">
        <v>1</v>
      </c>
      <c r="R7">
        <v>0</v>
      </c>
      <c r="S7">
        <v>0</v>
      </c>
      <c r="T7">
        <v>2</v>
      </c>
      <c r="U7">
        <v>2</v>
      </c>
      <c r="V7">
        <v>2</v>
      </c>
      <c r="W7">
        <v>1</v>
      </c>
      <c r="X7">
        <f t="shared" si="1"/>
        <v>8</v>
      </c>
    </row>
    <row r="8" spans="1:24" x14ac:dyDescent="0.35">
      <c r="A8" s="3"/>
      <c r="O8" s="2"/>
    </row>
    <row r="9" spans="1:24" x14ac:dyDescent="0.35">
      <c r="A9" s="3"/>
      <c r="O9" s="2"/>
    </row>
    <row r="10" spans="1:24" x14ac:dyDescent="0.35">
      <c r="O10" s="2"/>
    </row>
    <row r="11" spans="1:24" x14ac:dyDescent="0.35">
      <c r="O11" s="2"/>
    </row>
    <row r="12" spans="1:24" x14ac:dyDescent="0.35">
      <c r="O12" s="2"/>
    </row>
    <row r="13" spans="1:24" x14ac:dyDescent="0.35">
      <c r="O13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87A-BEEC-4A58-80C6-C59F80E4C360}">
  <dimension ref="A1:AK18"/>
  <sheetViews>
    <sheetView workbookViewId="0">
      <selection sqref="A1:XFD1"/>
    </sheetView>
  </sheetViews>
  <sheetFormatPr baseColWidth="10" defaultColWidth="8.7265625" defaultRowHeight="14.5" x14ac:dyDescent="0.35"/>
  <cols>
    <col min="8" max="8" width="12.36328125" bestFit="1" customWidth="1"/>
    <col min="13" max="13" width="8.90625" style="1"/>
    <col min="21" max="21" width="12.36328125" bestFit="1" customWidth="1"/>
    <col min="25" max="25" width="8.90625" style="1"/>
    <col min="33" max="33" width="12.36328125" bestFit="1" customWidth="1"/>
  </cols>
  <sheetData>
    <row r="1" spans="1:37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  <c r="Z1" t="s">
        <v>28</v>
      </c>
      <c r="AA1" t="s">
        <v>9</v>
      </c>
      <c r="AB1" t="s">
        <v>24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s="4" t="s">
        <v>8</v>
      </c>
    </row>
    <row r="2" spans="1:37" x14ac:dyDescent="0.35">
      <c r="A2" t="s">
        <v>73</v>
      </c>
      <c r="B2" s="2" t="s">
        <v>74</v>
      </c>
      <c r="C2" t="s">
        <v>25</v>
      </c>
      <c r="D2">
        <v>1</v>
      </c>
      <c r="E2">
        <v>1</v>
      </c>
      <c r="F2">
        <v>1</v>
      </c>
      <c r="G2">
        <v>0</v>
      </c>
      <c r="H2">
        <v>2</v>
      </c>
      <c r="I2">
        <v>1</v>
      </c>
      <c r="J2">
        <v>1</v>
      </c>
      <c r="K2">
        <v>1</v>
      </c>
      <c r="L2">
        <f t="shared" ref="L2:L6" si="0">D2+E2+F2+G2+H2+I2+J2+K2</f>
        <v>8</v>
      </c>
      <c r="N2" t="s">
        <v>86</v>
      </c>
      <c r="O2" s="2" t="s">
        <v>87</v>
      </c>
      <c r="P2" t="s">
        <v>26</v>
      </c>
      <c r="Q2">
        <v>1</v>
      </c>
      <c r="R2">
        <v>1</v>
      </c>
      <c r="S2">
        <v>1</v>
      </c>
      <c r="T2">
        <v>2</v>
      </c>
      <c r="U2">
        <v>2</v>
      </c>
      <c r="V2">
        <v>2</v>
      </c>
      <c r="W2">
        <v>1</v>
      </c>
      <c r="X2">
        <f>Q2+R2+S2+T2+U2+V2+W2</f>
        <v>10</v>
      </c>
      <c r="Z2" t="s">
        <v>73</v>
      </c>
      <c r="AA2" s="2" t="s">
        <v>77</v>
      </c>
      <c r="AB2" t="s">
        <v>72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1</v>
      </c>
      <c r="AJ2">
        <v>0</v>
      </c>
      <c r="AK2">
        <f>AC2+AD2+AE2+AF2+AG2+AH2+AI2+AJ2</f>
        <v>8</v>
      </c>
    </row>
    <row r="3" spans="1:37" x14ac:dyDescent="0.35">
      <c r="A3" t="s">
        <v>73</v>
      </c>
      <c r="B3" s="2" t="s">
        <v>82</v>
      </c>
      <c r="C3" t="s">
        <v>25</v>
      </c>
      <c r="D3">
        <v>1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0</v>
      </c>
      <c r="L3">
        <f t="shared" si="0"/>
        <v>8</v>
      </c>
      <c r="N3" t="s">
        <v>86</v>
      </c>
      <c r="O3" s="2" t="s">
        <v>88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:X4" si="1">Q3+R3+S3+T3+U3+V3+W3</f>
        <v>9</v>
      </c>
    </row>
    <row r="4" spans="1:37" x14ac:dyDescent="0.35">
      <c r="A4" t="s">
        <v>73</v>
      </c>
      <c r="B4" s="2" t="s">
        <v>80</v>
      </c>
      <c r="C4" t="s">
        <v>25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9</v>
      </c>
      <c r="N4" t="s">
        <v>86</v>
      </c>
      <c r="O4" s="2" t="s">
        <v>18</v>
      </c>
      <c r="P4" t="s">
        <v>26</v>
      </c>
      <c r="Q4">
        <v>1</v>
      </c>
      <c r="R4">
        <v>1</v>
      </c>
      <c r="S4">
        <v>0</v>
      </c>
      <c r="T4">
        <v>2</v>
      </c>
      <c r="U4">
        <v>2</v>
      </c>
      <c r="V4">
        <v>2</v>
      </c>
      <c r="W4">
        <v>1</v>
      </c>
      <c r="X4">
        <f t="shared" si="1"/>
        <v>9</v>
      </c>
    </row>
    <row r="5" spans="1:37" x14ac:dyDescent="0.35">
      <c r="A5" t="s">
        <v>73</v>
      </c>
      <c r="B5" s="2" t="s">
        <v>79</v>
      </c>
      <c r="C5" t="s">
        <v>25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9</v>
      </c>
      <c r="N5" t="s">
        <v>86</v>
      </c>
      <c r="O5" s="2" t="s">
        <v>89</v>
      </c>
      <c r="P5" t="s">
        <v>26</v>
      </c>
      <c r="Q5">
        <v>1</v>
      </c>
      <c r="R5">
        <v>1</v>
      </c>
      <c r="S5">
        <v>0</v>
      </c>
      <c r="T5">
        <v>2</v>
      </c>
      <c r="U5">
        <v>2</v>
      </c>
      <c r="V5">
        <v>2</v>
      </c>
      <c r="W5">
        <v>1</v>
      </c>
      <c r="X5">
        <f>Q5+R5+S5+T5+U5+V5+W5</f>
        <v>9</v>
      </c>
    </row>
    <row r="6" spans="1:37" x14ac:dyDescent="0.35">
      <c r="A6" t="s">
        <v>73</v>
      </c>
      <c r="B6" s="2" t="s">
        <v>78</v>
      </c>
      <c r="C6" t="s">
        <v>25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8</v>
      </c>
      <c r="N6" t="s">
        <v>73</v>
      </c>
      <c r="O6" s="2" t="s">
        <v>90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ref="X6:X7" si="2">Q6+R6+S6+T6+U6+V6+W6</f>
        <v>9</v>
      </c>
    </row>
    <row r="7" spans="1:37" x14ac:dyDescent="0.35">
      <c r="A7" t="s">
        <v>76</v>
      </c>
      <c r="B7" s="2" t="s">
        <v>85</v>
      </c>
      <c r="C7" t="s">
        <v>25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  <c r="L7">
        <f>D7+E7+F7+G7+H7+I7+J7+K7</f>
        <v>8</v>
      </c>
      <c r="N7" t="s">
        <v>86</v>
      </c>
      <c r="O7" s="2" t="s">
        <v>91</v>
      </c>
      <c r="P7" t="s">
        <v>26</v>
      </c>
      <c r="Q7">
        <v>1</v>
      </c>
      <c r="R7">
        <v>1</v>
      </c>
      <c r="S7">
        <v>1</v>
      </c>
      <c r="T7">
        <v>2</v>
      </c>
      <c r="U7">
        <v>2</v>
      </c>
      <c r="V7">
        <v>2</v>
      </c>
      <c r="W7">
        <v>1</v>
      </c>
      <c r="X7">
        <f t="shared" si="2"/>
        <v>10</v>
      </c>
    </row>
    <row r="8" spans="1:37" x14ac:dyDescent="0.35">
      <c r="A8" t="s">
        <v>76</v>
      </c>
      <c r="B8" s="2" t="s">
        <v>75</v>
      </c>
      <c r="C8" t="s">
        <v>25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f>D8+E8+F8+G8+H8+I8+J8+K8</f>
        <v>8</v>
      </c>
      <c r="O8" s="2"/>
    </row>
    <row r="9" spans="1:37" x14ac:dyDescent="0.35">
      <c r="B9" s="2"/>
    </row>
    <row r="10" spans="1:37" x14ac:dyDescent="0.35">
      <c r="B10" s="2"/>
      <c r="O10" s="2"/>
    </row>
    <row r="11" spans="1:37" x14ac:dyDescent="0.35">
      <c r="B11" s="2"/>
      <c r="O11" s="2"/>
    </row>
    <row r="12" spans="1:37" x14ac:dyDescent="0.35">
      <c r="B12" s="2"/>
      <c r="O12" s="2"/>
    </row>
    <row r="13" spans="1:37" x14ac:dyDescent="0.35">
      <c r="B13" s="2"/>
      <c r="O13" s="2"/>
    </row>
    <row r="14" spans="1:37" x14ac:dyDescent="0.35">
      <c r="B14" s="2"/>
      <c r="O14" s="2"/>
    </row>
    <row r="15" spans="1:37" x14ac:dyDescent="0.35">
      <c r="B15" s="2"/>
      <c r="O15" s="2"/>
    </row>
    <row r="16" spans="1:37" x14ac:dyDescent="0.35">
      <c r="B16" s="2"/>
    </row>
    <row r="17" spans="2:2" x14ac:dyDescent="0.35">
      <c r="B17" s="2"/>
    </row>
    <row r="18" spans="2:2" x14ac:dyDescent="0.35">
      <c r="B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AEC-CE29-4C66-AC86-42076EF96F73}">
  <dimension ref="A1:Y23"/>
  <sheetViews>
    <sheetView tabSelected="1" workbookViewId="0">
      <selection sqref="A1:XFD1"/>
    </sheetView>
  </sheetViews>
  <sheetFormatPr baseColWidth="10" defaultColWidth="8.7265625" defaultRowHeight="14.5" x14ac:dyDescent="0.35"/>
  <cols>
    <col min="1" max="1" width="19" customWidth="1"/>
    <col min="2" max="2" width="24.1796875" customWidth="1"/>
    <col min="8" max="8" width="12.36328125" bestFit="1" customWidth="1"/>
    <col min="13" max="13" width="8.90625" style="1"/>
    <col min="21" max="21" width="12.36328125" bestFit="1" customWidth="1"/>
  </cols>
  <sheetData>
    <row r="1" spans="1:25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s="4" t="s">
        <v>8</v>
      </c>
    </row>
    <row r="2" spans="1:25" x14ac:dyDescent="0.35">
      <c r="A2" t="s">
        <v>37</v>
      </c>
      <c r="B2" s="2" t="s">
        <v>10</v>
      </c>
      <c r="C2" t="s">
        <v>25</v>
      </c>
      <c r="D2">
        <v>1</v>
      </c>
      <c r="E2">
        <v>1</v>
      </c>
      <c r="F2">
        <v>0</v>
      </c>
      <c r="G2">
        <v>1</v>
      </c>
      <c r="H2">
        <v>2</v>
      </c>
      <c r="I2">
        <v>1</v>
      </c>
      <c r="J2">
        <v>1</v>
      </c>
      <c r="K2">
        <v>1</v>
      </c>
      <c r="L2">
        <f>D2+E2+F2+G2+H2+I2+J2+K2</f>
        <v>8</v>
      </c>
      <c r="N2" t="s">
        <v>29</v>
      </c>
      <c r="O2" s="2" t="s">
        <v>71</v>
      </c>
      <c r="P2" t="s">
        <v>72</v>
      </c>
      <c r="Q2">
        <v>0</v>
      </c>
      <c r="R2">
        <v>1</v>
      </c>
      <c r="S2">
        <v>1</v>
      </c>
      <c r="T2">
        <v>1</v>
      </c>
      <c r="U2">
        <v>2</v>
      </c>
      <c r="V2">
        <v>0</v>
      </c>
      <c r="W2">
        <v>1</v>
      </c>
      <c r="X2">
        <v>0</v>
      </c>
      <c r="Y2">
        <f>Q2+R2+S2+T2+U2+V2+W2+X2</f>
        <v>6</v>
      </c>
    </row>
    <row r="3" spans="1:25" x14ac:dyDescent="0.35">
      <c r="A3" t="s">
        <v>37</v>
      </c>
      <c r="B3" s="2" t="s">
        <v>11</v>
      </c>
      <c r="C3" t="s">
        <v>25</v>
      </c>
      <c r="D3">
        <v>1</v>
      </c>
      <c r="E3">
        <v>1</v>
      </c>
      <c r="F3">
        <v>0</v>
      </c>
      <c r="G3">
        <v>1</v>
      </c>
      <c r="H3">
        <v>2</v>
      </c>
      <c r="I3">
        <v>1</v>
      </c>
      <c r="J3">
        <v>1</v>
      </c>
      <c r="K3">
        <v>0</v>
      </c>
      <c r="L3">
        <f t="shared" ref="L3:L23" si="0">D3+E3+F3+G3+H3+I3+J3+K3</f>
        <v>7</v>
      </c>
    </row>
    <row r="4" spans="1:25" x14ac:dyDescent="0.35">
      <c r="A4" t="s">
        <v>37</v>
      </c>
      <c r="B4" s="2" t="s">
        <v>12</v>
      </c>
      <c r="C4" t="s">
        <v>25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9</v>
      </c>
    </row>
    <row r="5" spans="1:25" x14ac:dyDescent="0.35">
      <c r="A5" t="s">
        <v>37</v>
      </c>
      <c r="B5" s="2" t="s">
        <v>13</v>
      </c>
      <c r="C5" t="s">
        <v>25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f t="shared" si="0"/>
        <v>7</v>
      </c>
    </row>
    <row r="6" spans="1:25" x14ac:dyDescent="0.35">
      <c r="A6" t="s">
        <v>37</v>
      </c>
      <c r="B6" s="2" t="s">
        <v>14</v>
      </c>
      <c r="C6" t="s">
        <v>25</v>
      </c>
      <c r="D6">
        <v>1</v>
      </c>
      <c r="E6">
        <v>1</v>
      </c>
      <c r="F6">
        <v>0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7</v>
      </c>
    </row>
    <row r="7" spans="1:25" x14ac:dyDescent="0.35">
      <c r="A7" t="s">
        <v>37</v>
      </c>
      <c r="B7" s="2" t="s">
        <v>15</v>
      </c>
      <c r="C7" t="s">
        <v>25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</row>
    <row r="8" spans="1:25" x14ac:dyDescent="0.35">
      <c r="A8" t="s">
        <v>37</v>
      </c>
      <c r="B8" s="2" t="s">
        <v>16</v>
      </c>
      <c r="C8" t="s">
        <v>25</v>
      </c>
      <c r="D8">
        <v>1</v>
      </c>
      <c r="E8">
        <v>1</v>
      </c>
      <c r="F8">
        <v>1</v>
      </c>
      <c r="G8">
        <v>0</v>
      </c>
      <c r="H8">
        <v>2</v>
      </c>
      <c r="I8">
        <v>1</v>
      </c>
      <c r="J8">
        <v>1</v>
      </c>
      <c r="K8">
        <v>1</v>
      </c>
      <c r="L8">
        <f t="shared" si="0"/>
        <v>8</v>
      </c>
    </row>
    <row r="9" spans="1:25" x14ac:dyDescent="0.35">
      <c r="A9" t="s">
        <v>37</v>
      </c>
      <c r="B9" s="2" t="s">
        <v>17</v>
      </c>
      <c r="C9" t="s">
        <v>25</v>
      </c>
      <c r="D9">
        <v>1</v>
      </c>
      <c r="E9">
        <v>1</v>
      </c>
      <c r="F9">
        <v>1</v>
      </c>
      <c r="G9">
        <v>0</v>
      </c>
      <c r="H9">
        <v>2</v>
      </c>
      <c r="I9">
        <v>1</v>
      </c>
      <c r="J9">
        <v>1</v>
      </c>
      <c r="K9">
        <v>0</v>
      </c>
      <c r="L9">
        <f t="shared" si="0"/>
        <v>7</v>
      </c>
    </row>
    <row r="10" spans="1:25" x14ac:dyDescent="0.35">
      <c r="A10" t="s">
        <v>37</v>
      </c>
      <c r="B10" s="2" t="s">
        <v>18</v>
      </c>
      <c r="C10" t="s">
        <v>25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f t="shared" si="0"/>
        <v>9</v>
      </c>
    </row>
    <row r="11" spans="1:25" x14ac:dyDescent="0.35">
      <c r="A11" t="s">
        <v>37</v>
      </c>
      <c r="B11" s="2" t="s">
        <v>19</v>
      </c>
      <c r="C11" t="s">
        <v>25</v>
      </c>
      <c r="D11">
        <v>1</v>
      </c>
      <c r="E11">
        <v>1</v>
      </c>
      <c r="F11">
        <v>0</v>
      </c>
      <c r="G11">
        <v>1</v>
      </c>
      <c r="H11">
        <v>2</v>
      </c>
      <c r="I11">
        <v>1</v>
      </c>
      <c r="J11">
        <v>1</v>
      </c>
      <c r="K11">
        <v>0</v>
      </c>
      <c r="L11">
        <f t="shared" si="0"/>
        <v>7</v>
      </c>
    </row>
    <row r="12" spans="1:25" x14ac:dyDescent="0.35">
      <c r="A12" t="s">
        <v>37</v>
      </c>
      <c r="B12" s="2" t="s">
        <v>20</v>
      </c>
      <c r="C12" t="s">
        <v>25</v>
      </c>
      <c r="D12">
        <v>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</v>
      </c>
      <c r="L12">
        <f t="shared" si="0"/>
        <v>8</v>
      </c>
    </row>
    <row r="13" spans="1:25" x14ac:dyDescent="0.35">
      <c r="A13" t="s">
        <v>37</v>
      </c>
      <c r="B13" s="2" t="s">
        <v>21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0</v>
      </c>
      <c r="L13">
        <f t="shared" si="0"/>
        <v>8</v>
      </c>
    </row>
    <row r="14" spans="1:25" x14ac:dyDescent="0.35">
      <c r="A14" t="s">
        <v>38</v>
      </c>
      <c r="B14" s="2" t="s">
        <v>39</v>
      </c>
      <c r="C14" t="s">
        <v>25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</v>
      </c>
      <c r="K14">
        <v>0</v>
      </c>
      <c r="L14">
        <f t="shared" si="0"/>
        <v>8</v>
      </c>
    </row>
    <row r="15" spans="1:25" x14ac:dyDescent="0.35">
      <c r="A15" t="s">
        <v>76</v>
      </c>
      <c r="B15" s="2" t="s">
        <v>75</v>
      </c>
      <c r="C15" t="s">
        <v>25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0</v>
      </c>
      <c r="L15">
        <f>D15+E15+F15+G15+H15+I15+J15+K15</f>
        <v>8</v>
      </c>
    </row>
    <row r="16" spans="1:25" x14ac:dyDescent="0.35">
      <c r="A16" t="s">
        <v>76</v>
      </c>
      <c r="B16" s="2" t="s">
        <v>84</v>
      </c>
      <c r="C16" t="s">
        <v>25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f>D16+E16+F16+G16+H16+I16+J16+K16</f>
        <v>7</v>
      </c>
    </row>
    <row r="17" spans="1:12" x14ac:dyDescent="0.35">
      <c r="A17" t="s">
        <v>73</v>
      </c>
      <c r="B17" s="2" t="s">
        <v>74</v>
      </c>
      <c r="C17" t="s">
        <v>25</v>
      </c>
      <c r="D17">
        <v>1</v>
      </c>
      <c r="E17">
        <v>1</v>
      </c>
      <c r="F17">
        <v>1</v>
      </c>
      <c r="G17">
        <v>0</v>
      </c>
      <c r="H17">
        <v>2</v>
      </c>
      <c r="I17">
        <v>1</v>
      </c>
      <c r="J17">
        <v>1</v>
      </c>
      <c r="K17">
        <v>1</v>
      </c>
      <c r="L17">
        <f t="shared" si="0"/>
        <v>8</v>
      </c>
    </row>
    <row r="18" spans="1:12" x14ac:dyDescent="0.35">
      <c r="A18" t="s">
        <v>73</v>
      </c>
      <c r="B18" s="2" t="s">
        <v>78</v>
      </c>
      <c r="C18" t="s">
        <v>25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0</v>
      </c>
      <c r="L18">
        <f t="shared" si="0"/>
        <v>8</v>
      </c>
    </row>
    <row r="19" spans="1:12" x14ac:dyDescent="0.35">
      <c r="A19" t="s">
        <v>73</v>
      </c>
      <c r="B19" s="2" t="s">
        <v>80</v>
      </c>
      <c r="C19" t="s">
        <v>25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f t="shared" si="0"/>
        <v>9</v>
      </c>
    </row>
    <row r="20" spans="1:12" x14ac:dyDescent="0.35">
      <c r="A20" t="s">
        <v>73</v>
      </c>
      <c r="B20" s="2" t="s">
        <v>79</v>
      </c>
      <c r="C20" t="s">
        <v>25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f t="shared" si="0"/>
        <v>9</v>
      </c>
    </row>
    <row r="21" spans="1:12" x14ac:dyDescent="0.35">
      <c r="A21" t="s">
        <v>73</v>
      </c>
      <c r="B21" s="2" t="s">
        <v>81</v>
      </c>
      <c r="C21" t="s">
        <v>25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0</v>
      </c>
      <c r="L21">
        <f t="shared" si="0"/>
        <v>8</v>
      </c>
    </row>
    <row r="22" spans="1:12" x14ac:dyDescent="0.35">
      <c r="A22" t="s">
        <v>73</v>
      </c>
      <c r="B22" s="2" t="s">
        <v>82</v>
      </c>
      <c r="C22" t="s">
        <v>25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0</v>
      </c>
      <c r="L22">
        <f t="shared" si="0"/>
        <v>8</v>
      </c>
    </row>
    <row r="23" spans="1:12" x14ac:dyDescent="0.35">
      <c r="A23" t="s">
        <v>73</v>
      </c>
      <c r="B23" s="2" t="s">
        <v>83</v>
      </c>
      <c r="C23" t="s">
        <v>25</v>
      </c>
      <c r="D23">
        <v>1</v>
      </c>
      <c r="E23">
        <v>1</v>
      </c>
      <c r="F23">
        <v>1</v>
      </c>
      <c r="G23">
        <v>0</v>
      </c>
      <c r="H23">
        <v>2</v>
      </c>
      <c r="I23">
        <v>1</v>
      </c>
      <c r="J23">
        <v>1</v>
      </c>
      <c r="K23">
        <v>1</v>
      </c>
      <c r="L23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158-2F7E-476A-88DD-EAD34503B8C4}">
  <dimension ref="A1:AK18"/>
  <sheetViews>
    <sheetView workbookViewId="0">
      <selection sqref="A1:XFD1"/>
    </sheetView>
  </sheetViews>
  <sheetFormatPr baseColWidth="10" defaultColWidth="8.7265625" defaultRowHeight="14.5" x14ac:dyDescent="0.35"/>
  <cols>
    <col min="1" max="1" width="13.08984375" customWidth="1"/>
    <col min="2" max="2" width="47.90625" customWidth="1"/>
    <col min="3" max="3" width="27.54296875" customWidth="1"/>
    <col min="12" max="12" width="8.90625" style="1"/>
    <col min="13" max="13" width="17.08984375" customWidth="1"/>
    <col min="25" max="25" width="8.90625" style="1"/>
    <col min="27" max="27" width="24.81640625" customWidth="1"/>
  </cols>
  <sheetData>
    <row r="1" spans="1:37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4" t="s">
        <v>8</v>
      </c>
      <c r="M1" t="s">
        <v>28</v>
      </c>
      <c r="N1" t="s">
        <v>9</v>
      </c>
      <c r="O1" t="s">
        <v>24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s="4" t="s">
        <v>8</v>
      </c>
      <c r="Z1" t="s">
        <v>28</v>
      </c>
      <c r="AA1" t="s">
        <v>9</v>
      </c>
      <c r="AB1" t="s">
        <v>24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s="4" t="s">
        <v>8</v>
      </c>
    </row>
    <row r="2" spans="1:37" x14ac:dyDescent="0.35">
      <c r="A2" t="s">
        <v>92</v>
      </c>
      <c r="B2" s="2" t="s">
        <v>93</v>
      </c>
      <c r="C2" t="s">
        <v>26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1</v>
      </c>
      <c r="K2">
        <f>D2+E2+F2+G2+H2+I2+J2</f>
        <v>10</v>
      </c>
      <c r="M2" t="s">
        <v>92</v>
      </c>
      <c r="N2" s="2" t="s">
        <v>94</v>
      </c>
      <c r="O2" t="s">
        <v>72</v>
      </c>
      <c r="P2">
        <v>1</v>
      </c>
      <c r="Q2">
        <v>0</v>
      </c>
      <c r="R2">
        <v>1</v>
      </c>
      <c r="S2">
        <v>1</v>
      </c>
      <c r="T2">
        <v>2</v>
      </c>
      <c r="U2">
        <v>0</v>
      </c>
      <c r="V2">
        <v>1</v>
      </c>
      <c r="W2">
        <v>1</v>
      </c>
      <c r="X2">
        <f>P2+Q2+R2+S2+T2+U2+V2+W2</f>
        <v>7</v>
      </c>
      <c r="AA2" s="2" t="s">
        <v>110</v>
      </c>
      <c r="AB2" t="s">
        <v>25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1</v>
      </c>
      <c r="AJ2">
        <v>1</v>
      </c>
      <c r="AK2">
        <f>AC2+AD2+AE2+AF2+AG2+AH2+AI2+AJ2</f>
        <v>9</v>
      </c>
    </row>
    <row r="3" spans="1:37" x14ac:dyDescent="0.35">
      <c r="A3" t="s">
        <v>92</v>
      </c>
      <c r="B3" s="2" t="s">
        <v>95</v>
      </c>
      <c r="C3" t="s">
        <v>26</v>
      </c>
      <c r="D3">
        <v>0</v>
      </c>
      <c r="E3">
        <v>1</v>
      </c>
      <c r="F3">
        <v>0</v>
      </c>
      <c r="G3">
        <v>1</v>
      </c>
      <c r="H3">
        <v>2</v>
      </c>
      <c r="I3">
        <v>2</v>
      </c>
      <c r="J3">
        <v>1</v>
      </c>
      <c r="K3">
        <f t="shared" ref="K3:K15" si="0">D3+E3+F3+G3+H3+I3+J3</f>
        <v>7</v>
      </c>
      <c r="M3" t="s">
        <v>92</v>
      </c>
      <c r="N3" s="2" t="s">
        <v>105</v>
      </c>
      <c r="O3" t="s">
        <v>72</v>
      </c>
      <c r="P3">
        <v>1</v>
      </c>
      <c r="Q3">
        <v>0</v>
      </c>
      <c r="R3">
        <v>1</v>
      </c>
      <c r="S3">
        <v>1</v>
      </c>
      <c r="T3">
        <v>2</v>
      </c>
      <c r="U3">
        <v>0</v>
      </c>
      <c r="V3">
        <v>1</v>
      </c>
      <c r="W3">
        <v>1</v>
      </c>
      <c r="X3">
        <f>P3+Q3+R3+S3+T3+U3+V3+W3</f>
        <v>7</v>
      </c>
      <c r="AA3" s="2" t="s">
        <v>111</v>
      </c>
      <c r="AB3" t="s">
        <v>25</v>
      </c>
      <c r="AC3">
        <v>1</v>
      </c>
      <c r="AD3">
        <v>1</v>
      </c>
      <c r="AE3">
        <v>1</v>
      </c>
      <c r="AF3">
        <v>0</v>
      </c>
      <c r="AG3">
        <v>2</v>
      </c>
      <c r="AH3">
        <v>1</v>
      </c>
      <c r="AI3">
        <v>1</v>
      </c>
      <c r="AJ3">
        <v>1</v>
      </c>
      <c r="AK3">
        <f t="shared" ref="AK3:AK18" si="1">AC3+AD3+AE3+AF3+AG3+AH3+AI3+AJ3</f>
        <v>8</v>
      </c>
    </row>
    <row r="4" spans="1:37" x14ac:dyDescent="0.35">
      <c r="A4" t="s">
        <v>92</v>
      </c>
      <c r="B4" s="2" t="s">
        <v>96</v>
      </c>
      <c r="C4" t="s">
        <v>26</v>
      </c>
      <c r="D4">
        <v>1</v>
      </c>
      <c r="E4">
        <v>1</v>
      </c>
      <c r="F4">
        <v>0</v>
      </c>
      <c r="G4">
        <v>2</v>
      </c>
      <c r="H4">
        <v>2</v>
      </c>
      <c r="I4">
        <v>2</v>
      </c>
      <c r="J4">
        <v>1</v>
      </c>
      <c r="K4">
        <f t="shared" si="0"/>
        <v>9</v>
      </c>
      <c r="M4" t="s">
        <v>92</v>
      </c>
      <c r="N4" s="2" t="s">
        <v>104</v>
      </c>
      <c r="O4" t="s">
        <v>72</v>
      </c>
      <c r="P4">
        <v>1</v>
      </c>
      <c r="Q4">
        <v>1</v>
      </c>
      <c r="R4">
        <v>1</v>
      </c>
      <c r="S4">
        <v>1</v>
      </c>
      <c r="T4">
        <v>2</v>
      </c>
      <c r="U4">
        <v>0</v>
      </c>
      <c r="V4">
        <v>1</v>
      </c>
      <c r="W4">
        <v>1</v>
      </c>
      <c r="X4">
        <f>P4+Q4+R4+S4+T4+U4+V4+W4</f>
        <v>8</v>
      </c>
      <c r="AA4" s="2" t="s">
        <v>112</v>
      </c>
      <c r="AB4" t="s">
        <v>25</v>
      </c>
      <c r="AC4">
        <v>1</v>
      </c>
      <c r="AD4">
        <v>1</v>
      </c>
      <c r="AE4">
        <v>1</v>
      </c>
      <c r="AF4">
        <v>0</v>
      </c>
      <c r="AG4">
        <v>2</v>
      </c>
      <c r="AH4">
        <v>1</v>
      </c>
      <c r="AI4">
        <v>1</v>
      </c>
      <c r="AJ4">
        <v>1</v>
      </c>
      <c r="AK4">
        <f t="shared" si="1"/>
        <v>8</v>
      </c>
    </row>
    <row r="5" spans="1:37" x14ac:dyDescent="0.35">
      <c r="A5" t="s">
        <v>92</v>
      </c>
      <c r="B5" s="2" t="s">
        <v>103</v>
      </c>
      <c r="C5" t="s">
        <v>26</v>
      </c>
      <c r="K5">
        <f t="shared" si="0"/>
        <v>0</v>
      </c>
      <c r="M5" t="s">
        <v>92</v>
      </c>
      <c r="N5" s="2" t="s">
        <v>108</v>
      </c>
      <c r="O5" t="s">
        <v>72</v>
      </c>
      <c r="P5">
        <v>1</v>
      </c>
      <c r="Q5">
        <v>0</v>
      </c>
      <c r="R5">
        <v>1</v>
      </c>
      <c r="S5">
        <v>1</v>
      </c>
      <c r="T5">
        <v>2</v>
      </c>
      <c r="U5">
        <v>0</v>
      </c>
      <c r="V5">
        <v>1</v>
      </c>
      <c r="W5">
        <v>1</v>
      </c>
      <c r="X5">
        <f>P5+Q5+R5+S5+T5+U5+V5+W5</f>
        <v>7</v>
      </c>
      <c r="AA5" s="2" t="s">
        <v>113</v>
      </c>
      <c r="AB5" t="s">
        <v>25</v>
      </c>
      <c r="AC5">
        <v>1</v>
      </c>
      <c r="AD5">
        <v>1</v>
      </c>
      <c r="AE5">
        <v>1</v>
      </c>
      <c r="AF5">
        <v>0</v>
      </c>
      <c r="AG5">
        <v>0</v>
      </c>
      <c r="AH5">
        <v>1</v>
      </c>
      <c r="AI5">
        <v>1</v>
      </c>
      <c r="AJ5">
        <v>1</v>
      </c>
      <c r="AK5">
        <f t="shared" si="1"/>
        <v>6</v>
      </c>
    </row>
    <row r="6" spans="1:37" x14ac:dyDescent="0.35">
      <c r="A6" t="s">
        <v>92</v>
      </c>
      <c r="B6" s="2" t="s">
        <v>97</v>
      </c>
      <c r="C6" t="s">
        <v>26</v>
      </c>
      <c r="D6">
        <v>1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f t="shared" si="0"/>
        <v>9</v>
      </c>
      <c r="N6" s="2"/>
      <c r="AA6" s="2" t="s">
        <v>114</v>
      </c>
      <c r="AB6" t="s">
        <v>25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f t="shared" si="1"/>
        <v>7</v>
      </c>
    </row>
    <row r="7" spans="1:37" x14ac:dyDescent="0.35">
      <c r="A7" t="s">
        <v>92</v>
      </c>
      <c r="B7" s="2" t="s">
        <v>98</v>
      </c>
      <c r="C7" t="s">
        <v>26</v>
      </c>
      <c r="D7">
        <v>1</v>
      </c>
      <c r="E7">
        <v>1</v>
      </c>
      <c r="F7">
        <v>0</v>
      </c>
      <c r="G7">
        <v>0</v>
      </c>
      <c r="H7">
        <v>2</v>
      </c>
      <c r="I7">
        <v>2</v>
      </c>
      <c r="J7">
        <v>1</v>
      </c>
      <c r="K7">
        <f t="shared" si="0"/>
        <v>7</v>
      </c>
      <c r="N7" s="2"/>
      <c r="AA7" s="2" t="s">
        <v>115</v>
      </c>
      <c r="AB7" t="s">
        <v>25</v>
      </c>
      <c r="AC7">
        <v>1</v>
      </c>
      <c r="AD7">
        <v>1</v>
      </c>
      <c r="AE7">
        <v>1</v>
      </c>
      <c r="AF7">
        <v>1</v>
      </c>
      <c r="AG7">
        <v>2</v>
      </c>
      <c r="AH7">
        <v>1</v>
      </c>
      <c r="AI7">
        <v>1</v>
      </c>
      <c r="AJ7">
        <v>1</v>
      </c>
      <c r="AK7">
        <f t="shared" si="1"/>
        <v>9</v>
      </c>
    </row>
    <row r="8" spans="1:37" x14ac:dyDescent="0.35">
      <c r="A8" t="s">
        <v>92</v>
      </c>
      <c r="B8" s="2" t="s">
        <v>99</v>
      </c>
      <c r="C8" t="s">
        <v>26</v>
      </c>
      <c r="D8">
        <v>1</v>
      </c>
      <c r="E8">
        <v>1</v>
      </c>
      <c r="F8">
        <v>0</v>
      </c>
      <c r="G8">
        <v>2</v>
      </c>
      <c r="H8">
        <v>2</v>
      </c>
      <c r="I8">
        <v>2</v>
      </c>
      <c r="J8">
        <v>1</v>
      </c>
      <c r="K8">
        <f t="shared" si="0"/>
        <v>9</v>
      </c>
      <c r="AA8" s="2" t="s">
        <v>116</v>
      </c>
      <c r="AB8" t="s">
        <v>25</v>
      </c>
      <c r="AC8">
        <v>1</v>
      </c>
      <c r="AD8">
        <v>1</v>
      </c>
      <c r="AE8">
        <v>1</v>
      </c>
      <c r="AF8">
        <v>1</v>
      </c>
      <c r="AG8">
        <v>2</v>
      </c>
      <c r="AH8">
        <v>1</v>
      </c>
      <c r="AI8">
        <v>1</v>
      </c>
      <c r="AJ8">
        <v>0</v>
      </c>
      <c r="AK8">
        <f t="shared" si="1"/>
        <v>8</v>
      </c>
    </row>
    <row r="9" spans="1:37" x14ac:dyDescent="0.35">
      <c r="A9" t="s">
        <v>92</v>
      </c>
      <c r="B9" s="2" t="s">
        <v>100</v>
      </c>
      <c r="C9" t="s">
        <v>26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1</v>
      </c>
      <c r="K9">
        <f t="shared" si="0"/>
        <v>10</v>
      </c>
      <c r="AA9" s="2" t="s">
        <v>117</v>
      </c>
      <c r="AB9" t="s">
        <v>25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1</v>
      </c>
      <c r="AJ9">
        <v>1</v>
      </c>
      <c r="AK9">
        <f t="shared" si="1"/>
        <v>9</v>
      </c>
    </row>
    <row r="10" spans="1:37" x14ac:dyDescent="0.35">
      <c r="A10" t="s">
        <v>92</v>
      </c>
      <c r="B10" s="2" t="s">
        <v>101</v>
      </c>
      <c r="C10" t="s">
        <v>26</v>
      </c>
      <c r="D10">
        <v>1</v>
      </c>
      <c r="E10">
        <v>1</v>
      </c>
      <c r="F10">
        <v>0</v>
      </c>
      <c r="G10">
        <v>0</v>
      </c>
      <c r="H10">
        <v>2</v>
      </c>
      <c r="I10">
        <v>2</v>
      </c>
      <c r="J10">
        <v>1</v>
      </c>
      <c r="K10">
        <f t="shared" si="0"/>
        <v>7</v>
      </c>
      <c r="AA10" s="2" t="s">
        <v>118</v>
      </c>
      <c r="AB10" t="s">
        <v>25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f t="shared" si="1"/>
        <v>7</v>
      </c>
    </row>
    <row r="11" spans="1:37" x14ac:dyDescent="0.35">
      <c r="A11" t="s">
        <v>92</v>
      </c>
      <c r="B11" s="2" t="s">
        <v>102</v>
      </c>
      <c r="C11" t="s">
        <v>26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1</v>
      </c>
      <c r="K11">
        <f t="shared" si="0"/>
        <v>10</v>
      </c>
      <c r="AA11" s="2" t="s">
        <v>119</v>
      </c>
      <c r="AB11" t="s">
        <v>25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f t="shared" si="1"/>
        <v>9</v>
      </c>
    </row>
    <row r="12" spans="1:37" x14ac:dyDescent="0.35">
      <c r="A12" t="s">
        <v>92</v>
      </c>
      <c r="B12" s="2" t="s">
        <v>104</v>
      </c>
      <c r="C12" t="s">
        <v>26</v>
      </c>
      <c r="D12">
        <v>1</v>
      </c>
      <c r="E12">
        <v>1</v>
      </c>
      <c r="F12">
        <v>0</v>
      </c>
      <c r="G12">
        <v>2</v>
      </c>
      <c r="H12">
        <v>2</v>
      </c>
      <c r="I12">
        <v>2</v>
      </c>
      <c r="J12">
        <v>1</v>
      </c>
      <c r="K12">
        <f t="shared" si="0"/>
        <v>9</v>
      </c>
      <c r="AA12" s="2" t="s">
        <v>120</v>
      </c>
      <c r="AB12" t="s">
        <v>25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1</v>
      </c>
      <c r="AI12">
        <v>1</v>
      </c>
      <c r="AJ12">
        <v>1</v>
      </c>
      <c r="AK12">
        <f t="shared" si="1"/>
        <v>9</v>
      </c>
    </row>
    <row r="13" spans="1:37" x14ac:dyDescent="0.35">
      <c r="A13" t="s">
        <v>92</v>
      </c>
      <c r="B13" s="2" t="s">
        <v>106</v>
      </c>
      <c r="C13" t="s">
        <v>26</v>
      </c>
      <c r="D13">
        <v>1</v>
      </c>
      <c r="E13">
        <v>0</v>
      </c>
      <c r="F13">
        <v>0</v>
      </c>
      <c r="G13">
        <v>2</v>
      </c>
      <c r="H13">
        <v>2</v>
      </c>
      <c r="I13">
        <v>2</v>
      </c>
      <c r="J13">
        <v>1</v>
      </c>
      <c r="K13">
        <f t="shared" si="0"/>
        <v>8</v>
      </c>
      <c r="AA13" s="2" t="s">
        <v>121</v>
      </c>
      <c r="AB13" t="s">
        <v>25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f t="shared" si="1"/>
        <v>9</v>
      </c>
    </row>
    <row r="14" spans="1:37" x14ac:dyDescent="0.35">
      <c r="A14" t="s">
        <v>92</v>
      </c>
      <c r="B14" s="2" t="s">
        <v>107</v>
      </c>
      <c r="C14" t="s">
        <v>26</v>
      </c>
      <c r="D14">
        <v>1</v>
      </c>
      <c r="E14">
        <v>1</v>
      </c>
      <c r="F14">
        <v>0</v>
      </c>
      <c r="G14">
        <v>2</v>
      </c>
      <c r="H14">
        <v>2</v>
      </c>
      <c r="I14">
        <v>2</v>
      </c>
      <c r="J14">
        <v>1</v>
      </c>
      <c r="K14">
        <f t="shared" si="0"/>
        <v>9</v>
      </c>
      <c r="AA14" s="2" t="s">
        <v>122</v>
      </c>
      <c r="AB14" t="s">
        <v>25</v>
      </c>
      <c r="AC14">
        <v>1</v>
      </c>
      <c r="AD14">
        <v>1</v>
      </c>
      <c r="AE14">
        <v>0</v>
      </c>
      <c r="AF14">
        <v>1</v>
      </c>
      <c r="AG14">
        <v>2</v>
      </c>
      <c r="AH14">
        <v>1</v>
      </c>
      <c r="AI14">
        <v>1</v>
      </c>
      <c r="AJ14">
        <v>1</v>
      </c>
      <c r="AK14">
        <f t="shared" si="1"/>
        <v>8</v>
      </c>
    </row>
    <row r="15" spans="1:37" x14ac:dyDescent="0.35">
      <c r="A15" t="s">
        <v>92</v>
      </c>
      <c r="B15" s="2" t="s">
        <v>109</v>
      </c>
      <c r="C15" t="s">
        <v>26</v>
      </c>
      <c r="D15">
        <v>1</v>
      </c>
      <c r="E15">
        <v>1</v>
      </c>
      <c r="F15">
        <v>0</v>
      </c>
      <c r="G15">
        <v>0</v>
      </c>
      <c r="H15">
        <v>2</v>
      </c>
      <c r="I15">
        <v>2</v>
      </c>
      <c r="J15">
        <v>1</v>
      </c>
      <c r="K15">
        <f t="shared" si="0"/>
        <v>7</v>
      </c>
      <c r="AA15" s="2" t="s">
        <v>123</v>
      </c>
      <c r="AB15" t="s">
        <v>25</v>
      </c>
      <c r="AC15">
        <v>1</v>
      </c>
      <c r="AD15">
        <v>1</v>
      </c>
      <c r="AE15">
        <v>1</v>
      </c>
      <c r="AF15">
        <v>0</v>
      </c>
      <c r="AG15">
        <v>2</v>
      </c>
      <c r="AH15">
        <v>1</v>
      </c>
      <c r="AI15">
        <v>1</v>
      </c>
      <c r="AJ15">
        <v>1</v>
      </c>
      <c r="AK15">
        <f t="shared" si="1"/>
        <v>8</v>
      </c>
    </row>
    <row r="16" spans="1:37" x14ac:dyDescent="0.35">
      <c r="AA16" s="2" t="s">
        <v>124</v>
      </c>
      <c r="AB16" t="s">
        <v>25</v>
      </c>
      <c r="AC16">
        <v>1</v>
      </c>
      <c r="AD16">
        <v>1</v>
      </c>
      <c r="AE16">
        <v>0</v>
      </c>
      <c r="AF16">
        <v>1</v>
      </c>
      <c r="AG16">
        <v>2</v>
      </c>
      <c r="AH16">
        <v>1</v>
      </c>
      <c r="AI16">
        <v>1</v>
      </c>
      <c r="AJ16">
        <v>1</v>
      </c>
      <c r="AK16">
        <f t="shared" si="1"/>
        <v>8</v>
      </c>
    </row>
    <row r="17" spans="27:37" x14ac:dyDescent="0.35">
      <c r="AA17" s="2" t="s">
        <v>125</v>
      </c>
      <c r="AB17" t="s">
        <v>25</v>
      </c>
      <c r="AC17">
        <v>1</v>
      </c>
      <c r="AD17">
        <v>1</v>
      </c>
      <c r="AE17">
        <v>1</v>
      </c>
      <c r="AF17">
        <v>1</v>
      </c>
      <c r="AG17">
        <v>2</v>
      </c>
      <c r="AH17">
        <v>1</v>
      </c>
      <c r="AI17">
        <v>1</v>
      </c>
      <c r="AJ17">
        <v>1</v>
      </c>
      <c r="AK17">
        <f t="shared" si="1"/>
        <v>9</v>
      </c>
    </row>
    <row r="18" spans="27:37" x14ac:dyDescent="0.35">
      <c r="AA18" s="2" t="s">
        <v>126</v>
      </c>
      <c r="AB18" t="s">
        <v>25</v>
      </c>
      <c r="AC18">
        <v>1</v>
      </c>
      <c r="AD18">
        <v>1</v>
      </c>
      <c r="AE18">
        <v>1</v>
      </c>
      <c r="AF18">
        <v>0</v>
      </c>
      <c r="AG18">
        <v>2</v>
      </c>
      <c r="AH18">
        <v>1</v>
      </c>
      <c r="AI18">
        <v>1</v>
      </c>
      <c r="AJ18">
        <v>1</v>
      </c>
      <c r="AK18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Healthy_Symptoms</vt:lpstr>
      <vt:lpstr>Healthy_Diagnosis</vt:lpstr>
      <vt:lpstr>CHR_Symptoms</vt:lpstr>
      <vt:lpstr>CHR_Transition</vt:lpstr>
      <vt:lpstr>Psychosis_group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Manja Johanna Groening</cp:lastModifiedBy>
  <dcterms:created xsi:type="dcterms:W3CDTF">2015-06-05T18:17:20Z</dcterms:created>
  <dcterms:modified xsi:type="dcterms:W3CDTF">2024-05-28T14:13:42Z</dcterms:modified>
</cp:coreProperties>
</file>