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420" windowHeight="7500" firstSheet="1" activeTab="5"/>
  </bookViews>
  <sheets>
    <sheet name="Department" sheetId="2" r:id="rId1"/>
    <sheet name="total employees" sheetId="3" r:id="rId2"/>
    <sheet name="gender" sheetId="4" r:id="rId3"/>
    <sheet name="country" sheetId="6" r:id="rId4"/>
    <sheet name="Sheet1" sheetId="1" r:id="rId5"/>
    <sheet name="Dashboard" sheetId="5" r:id="rId6"/>
  </sheets>
  <definedNames>
    <definedName name="Slicer_Annual_Salary">#N/A</definedName>
    <definedName name="Slicer_Country">#N/A</definedName>
    <definedName name="Slicer_Employee_Name">#N/A</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1" l="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<sst xmlns="http://schemas.openxmlformats.org/spreadsheetml/2006/main" count="186" uniqueCount="62">
  <si>
    <t>Department</t>
  </si>
  <si>
    <t>Sum of Monthly Salary</t>
  </si>
  <si>
    <t>Marketing</t>
  </si>
  <si>
    <t>Production</t>
  </si>
  <si>
    <t>Quality Assurance</t>
  </si>
  <si>
    <t>Research &amp; Development</t>
  </si>
  <si>
    <t>Sales</t>
  </si>
  <si>
    <t>Grand Total</t>
  </si>
  <si>
    <t>Country</t>
  </si>
  <si>
    <t>Count of Employee Name</t>
  </si>
  <si>
    <t>Brazil</t>
  </si>
  <si>
    <t>Canada</t>
  </si>
  <si>
    <t>China</t>
  </si>
  <si>
    <t>France</t>
  </si>
  <si>
    <t>India</t>
  </si>
  <si>
    <t>Italy</t>
  </si>
  <si>
    <t>Japan</t>
  </si>
  <si>
    <t>Spain</t>
  </si>
  <si>
    <t>United States</t>
  </si>
  <si>
    <t>Gender</t>
  </si>
  <si>
    <t>Sum of Annual Salary</t>
  </si>
  <si>
    <t>Female</t>
  </si>
  <si>
    <t>Male</t>
  </si>
  <si>
    <t>Employee ID</t>
  </si>
  <si>
    <t>Employee Name</t>
  </si>
  <si>
    <t>Monthly Salary</t>
  </si>
  <si>
    <t>Annual Salary</t>
  </si>
  <si>
    <t>John Doe</t>
  </si>
  <si>
    <t>Jane Smith</t>
  </si>
  <si>
    <t>Michael Brown</t>
  </si>
  <si>
    <t>Emily Johnson</t>
  </si>
  <si>
    <t>David Wilson</t>
  </si>
  <si>
    <t>Sarah Davis</t>
  </si>
  <si>
    <t>James Miller</t>
  </si>
  <si>
    <t>Laura Garcia</t>
  </si>
  <si>
    <t xml:space="preserve">Robert Martinez </t>
  </si>
  <si>
    <t>Maria Rodri</t>
  </si>
  <si>
    <t>Willam</t>
  </si>
  <si>
    <t>Linda Lopez</t>
  </si>
  <si>
    <t>Richard</t>
  </si>
  <si>
    <t>Sunsan Parvez</t>
  </si>
  <si>
    <t xml:space="preserve">Joseph </t>
  </si>
  <si>
    <t>Karen Flores</t>
  </si>
  <si>
    <t>Thomas</t>
  </si>
  <si>
    <t>Nancy kim</t>
  </si>
  <si>
    <t>Charles lee</t>
  </si>
  <si>
    <t>Patricia Park</t>
  </si>
  <si>
    <t>Christopher Wong</t>
  </si>
  <si>
    <t>Jennifer Chen</t>
  </si>
  <si>
    <t>Daniel Sing</t>
  </si>
  <si>
    <t>Margaret</t>
  </si>
  <si>
    <t>Matthew Kumar</t>
  </si>
  <si>
    <t>Betty Sharma</t>
  </si>
  <si>
    <t>Anthony Gupta</t>
  </si>
  <si>
    <t>Dorothy Ali</t>
  </si>
  <si>
    <t>Mark Khan</t>
  </si>
  <si>
    <t>Snadra Ahmed</t>
  </si>
  <si>
    <t>Donald Zhang</t>
  </si>
  <si>
    <t>Carol Wang</t>
  </si>
  <si>
    <t>Paul Li</t>
  </si>
  <si>
    <t>Jasika</t>
  </si>
  <si>
    <t>Angel Sun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</si>
</sst>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quot;$&quot;#,##0.00"/>
  </numFmts>
  <fonts count="1">
    <font>
      <sz val="11"/>
      <color theme="1"/>
      <name val="Calibri"/>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4" fontId="0" fillId="0" borderId="0" xfId="0" applyNumberFormat="1"/>
    <xf numFmtId="8" fontId="0" fillId="0" borderId="0" xfId="0" applyNumberFormat="1"/>
    <xf numFmtId="0" fontId="0" fillId="0" borderId="0" xfId="0" pivotButton="1"/>
    <xf numFmtId="0" fontId="0" fillId="0" borderId="0" xfId="0" applyNumberFormat="1"/>
  </cellXfs>
  <cellStyles count="1">
    <cellStyle name="Normal" xfId="0" builtinId="0"/>
  </cellStyles>
  <dxfs count="24">
    <dxf>
      <font>
        <b/>
        <color theme="0"/>
      </font>
      <fill>
        <patternFill patternType="solid">
          <fgColor theme="5"/>
          <bgColor theme="5"/>
        </patternFill>
      </fill>
    </dxf>
    <dxf>
      <font>
        <b/>
        <color theme="1"/>
      </font>
    </dxf>
    <dxf>
      <font>
        <b/>
      </font>
    </dxf>
    <dxf>
      <fill>
        <patternFill patternType="solid">
          <fgColor theme="5" tint="0.79995117038483843"/>
          <bgColor theme="5" tint="0.79995117038483843"/>
        </patternFill>
      </fill>
    </dxf>
    <dxf>
      <fill>
        <patternFill patternType="solid">
          <fgColor theme="5" tint="0.79995117038483843"/>
          <bgColor theme="5" tint="0.79995117038483843"/>
        </patternFill>
      </fill>
    </dxf>
    <dxf>
      <font>
        <b/>
        <color theme="0"/>
      </font>
      <fill>
        <patternFill patternType="solid">
          <fgColor theme="5"/>
          <bgColor theme="5"/>
        </patternFill>
      </fill>
    </dxf>
    <dxf>
      <font>
        <color theme="1"/>
      </font>
      <fill>
        <patternFill patternType="solid">
          <fgColor theme="5" tint="0.59999389629810485"/>
          <bgColor theme="5" tint="0.59999389629810485"/>
        </patternFill>
      </fill>
      <border>
        <vertical style="thin">
          <color theme="0"/>
        </vertical>
      </border>
    </dxf>
    <dxf>
      <font>
        <b/>
        <color theme="0"/>
      </font>
      <fill>
        <patternFill patternType="solid">
          <fgColor theme="4"/>
          <bgColor theme="4"/>
        </patternFill>
      </fill>
    </dxf>
    <dxf>
      <font>
        <b/>
        <color theme="1"/>
      </font>
    </dxf>
    <dxf>
      <font>
        <b/>
      </font>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0"/>
      </font>
      <fill>
        <patternFill patternType="solid">
          <fgColor theme="4"/>
          <bgColor theme="4"/>
        </patternFill>
      </fill>
    </dxf>
    <dxf>
      <font>
        <color theme="1"/>
      </font>
      <fill>
        <patternFill patternType="solid">
          <fgColor theme="4" tint="0.59999389629810485"/>
          <bgColor theme="4" tint="0.59999389629810485"/>
        </patternFill>
      </fill>
      <border>
        <vertical style="thin">
          <color theme="0"/>
        </vertical>
      </border>
    </dxf>
    <dxf>
      <font>
        <color theme="0"/>
      </font>
      <fill>
        <patternFill patternType="solid">
          <fgColor theme="4"/>
          <bgColor theme="4"/>
        </patternFill>
      </fill>
      <border>
        <horizontal style="thin">
          <color theme="4" tint="-0.499984740745262"/>
        </horizontal>
      </border>
    </dxf>
    <dxf>
      <font>
        <b/>
        <color theme="0"/>
      </font>
      <fill>
        <patternFill patternType="solid">
          <fgColor theme="4"/>
          <bgColor theme="4"/>
        </patternFill>
      </fill>
      <border>
        <horizontal style="thin">
          <color theme="4" tint="-0.499984740745262"/>
        </horizontal>
      </border>
    </dxf>
    <dxf>
      <font>
        <b/>
        <color theme="1"/>
      </font>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dxf>
    <dxf>
      <border>
        <left style="thin">
          <color theme="4" tint="0.39994506668294322"/>
        </left>
        <right style="thin">
          <color theme="4" tint="0.39994506668294322"/>
        </right>
      </border>
    </dxf>
    <dxf>
      <border>
        <top style="thin">
          <color theme="4" tint="0.39994506668294322"/>
        </top>
        <bottom style="thin">
          <color theme="4" tint="0.39994506668294322"/>
        </bottom>
        <horizontal style="thin">
          <color theme="4" tint="0.39994506668294322"/>
        </horizontal>
      </border>
    </dxf>
    <dxf>
      <font>
        <b/>
      </font>
      <border>
        <top style="thin">
          <color theme="4" tint="-0.249977111117893"/>
        </top>
        <bottom style="medium">
          <color theme="4" tint="-0.249977111117893"/>
        </bottom>
      </border>
    </dxf>
    <dxf>
      <font>
        <b/>
        <color theme="0"/>
      </font>
      <fill>
        <patternFill patternType="solid">
          <fgColor theme="4"/>
          <bgColor theme="4"/>
        </patternFill>
      </fill>
      <border>
        <top style="thin">
          <color theme="4"/>
        </top>
      </border>
    </dxf>
    <dxf>
      <font>
        <color theme="1"/>
      </font>
    </dxf>
  </dxfs>
  <tableStyles count="3" defaultTableStyle="TableStyleMedium2" defaultPivotStyle="PivotStyleLight16">
    <tableStyle name="PivotStylePreset3_Accent1" table="0" count="10">
      <tableStyleElement type="wholeTable" dxfId="23"/>
      <tableStyleElement type="headerRow" dxfId="22"/>
      <tableStyleElement type="totalRow" dxfId="21"/>
      <tableStyleElement type="secondRowStripe" dxfId="20"/>
      <tableStyleElement type="secondColumnStripe" dxfId="19"/>
      <tableStyleElement type="firstSubtotalRow" dxfId="18"/>
      <tableStyleElement type="firstRowSubheading" dxfId="17"/>
      <tableStyleElement type="secondRowSubheading" dxfId="16"/>
      <tableStyleElement type="pageFieldLabels" dxfId="15"/>
      <tableStyleElement type="pageFieldValues" dxfId="14"/>
    </tableStyle>
    <tableStyle name="PivotStylePreset6_Accent1" table="0" count="7">
      <tableStyleElement type="wholeTable" dxfId="13"/>
      <tableStyleElement type="firstColumn" dxfId="12"/>
      <tableStyleElement type="firstRowStripe" dxfId="11"/>
      <tableStyleElement type="firstColumnStripe" dxfId="10"/>
      <tableStyleElement type="firstSubtotalColumn" dxfId="9"/>
      <tableStyleElement type="firstSubtotalRow" dxfId="8"/>
      <tableStyleElement type="pageFieldLabels" dxfId="7"/>
    </tableStyle>
    <tableStyle name="PivotStylePreset6_Accent2" table="0" count="7">
      <tableStyleElement type="wholeTable" dxfId="6"/>
      <tableStyleElement type="firstColumn" dxfId="5"/>
      <tableStyleElement type="firstRowStripe" dxfId="4"/>
      <tableStyleElement type="firstColumnStripe" dxfId="3"/>
      <tableStyleElement type="firstSubtotalColumn" dxfId="2"/>
      <tableStyleElement type="firstSubtotalRow" dxfId="1"/>
      <tableStyleElement type="pageFieldLabel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[003_Johora Akther Jui_office68.xlsx]Department!PivotTable1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Department wise total monthly salary</a:t>
            </a:r>
          </a:p>
        </c:rich>
      </c:tx>
      <c:overlay val="0"/>
      <c:spPr>
        <a:noFill/>
        <a:ln>
          <a:noFill/>
        </a:ln>
        <a:effectLst/>
      </c:spPr>
    </c:title>
    <c:autoTitleDeleted val="0"/>
    <c:pivotFmts>
      <c:pivotFmt>
        <c:idx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pivotFmt>
      <c:pivotFmt>
        <c:idx val="1"/>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pivotFmt>
      <c:pivotFmt>
        <c:idx val="2"/>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pivotFmt>
      <c:pivotFmt>
        <c:idx val="3"/>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5.3947368421052598E-2"/>
          <c:y val="0.24236111011770001"/>
          <c:w val="0.942105263157895"/>
          <c:h val="0.59513889087571004"/>
        </c:manualLayout>
      </c:layout>
      <c:barChart>
        <c:barDir val="col"/>
        <c:grouping val="clustered"/>
        <c:varyColors val="0"/>
        <c:ser>
          <c:idx val="0"/>
          <c:order val="0"/>
          <c:tx>
            <c:strRef>
              <c:f>Department!$B$3</c:f>
              <c:strCache>
                <c:ptCount val="1"/>
                <c:pt idx="0">
                  <c:v>Total</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Department!$A$4:$A$9</c:f>
              <c:strCache>
                <c:ptCount val="5"/>
                <c:pt idx="0">
                  <c:v>Marketing</c:v>
                </c:pt>
                <c:pt idx="1">
                  <c:v>Production</c:v>
                </c:pt>
                <c:pt idx="2">
                  <c:v>Quality Assurance</c:v>
                </c:pt>
                <c:pt idx="3">
                  <c:v>Research &amp; Development</c:v>
                </c:pt>
                <c:pt idx="4">
                  <c:v>Sales</c:v>
                </c:pt>
              </c:strCache>
            </c:strRef>
          </c:cat>
          <c:val>
            <c:numRef>
              <c:f>Department!$B$4:$B$9</c:f>
              <c:numCache>
                <c:formatCode>General</c:formatCode>
                <c:ptCount val="5"/>
                <c:pt idx="0">
                  <c:v>29500</c:v>
                </c:pt>
                <c:pt idx="1">
                  <c:v>26100</c:v>
                </c:pt>
                <c:pt idx="2">
                  <c:v>26300</c:v>
                </c:pt>
                <c:pt idx="3">
                  <c:v>26700</c:v>
                </c:pt>
                <c:pt idx="4">
                  <c:v>27100</c:v>
                </c:pt>
              </c:numCache>
            </c:numRef>
          </c:val>
        </c:ser>
        <c:dLbls>
          <c:showLegendKey val="0"/>
          <c:showVal val="1"/>
          <c:showCatName val="0"/>
          <c:showSerName val="0"/>
          <c:showPercent val="0"/>
          <c:showBubbleSize val="0"/>
        </c:dLbls>
        <c:gapWidth val="216"/>
        <c:overlap val="-32"/>
        <c:axId val="237911040"/>
        <c:axId val="237918080"/>
      </c:barChart>
      <c:catAx>
        <c:axId val="237911040"/>
        <c:scaling>
          <c:orientation val="minMax"/>
        </c:scaling>
        <c:delete val="1"/>
        <c:axPos val="b"/>
        <c:majorTickMark val="none"/>
        <c:minorTickMark val="none"/>
        <c:tickLblPos val="nextTo"/>
        <c:crossAx val="237918080"/>
        <c:crosses val="autoZero"/>
        <c:auto val="1"/>
        <c:lblAlgn val="ctr"/>
        <c:lblOffset val="100"/>
        <c:noMultiLvlLbl val="0"/>
      </c:catAx>
      <c:valAx>
        <c:axId val="237918080"/>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crossAx val="237911040"/>
        <c:crosses val="autoZero"/>
        <c:crossBetween val="between"/>
      </c:valAx>
      <c:spPr>
        <a:noFill/>
        <a:ln>
          <a:noFill/>
        </a:ln>
        <a:effectLst/>
      </c:spPr>
    </c:plotArea>
    <c:plotVisOnly val="1"/>
    <c:dispBlanksAs val="gap"/>
    <c:showDLblsOverMax val="0"/>
    <c:extLst>
      <c:ext uri="{0b15fc19-7d7d-44ad-8c2d-2c3a37ce22c3}">
        <chartProps xmlns="https://web.wps.cn/et/2018/main" chartId="{ed95d0f4-caa3-4218-b505-5d5a14dbc77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Jui_office68.xlsx]total employees!PivotTable2</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Country wise total employees</a:t>
            </a:r>
          </a:p>
        </c:rich>
      </c:tx>
      <c:layout/>
      <c:overlay val="0"/>
      <c:spPr>
        <a:noFill/>
        <a:ln>
          <a:noFill/>
        </a:ln>
        <a:effectLst/>
      </c:spPr>
    </c:title>
    <c:autoTitleDeleted val="0"/>
    <c:pivotFmts>
      <c:pivotFmt>
        <c:idx val="0"/>
        <c:spPr>
          <a:scene3d>
            <a:camera prst="orthographicFront"/>
            <a:lightRig rig="threePt" dir="t"/>
          </a:scene3d>
          <a:sp3d contourW="9525"/>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dLbl>
      </c:pivotFmt>
      <c:pivotFmt>
        <c:idx val="1"/>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scene3d>
            <a:camera prst="orthographicFront"/>
            <a:lightRig rig="threePt" dir="t"/>
          </a:scene3d>
          <a:sp3d contourW="9525"/>
        </c:spPr>
      </c:pivotFmt>
      <c:pivotFmt>
        <c:idx val="2"/>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scene3d>
            <a:camera prst="orthographicFront"/>
            <a:lightRig rig="threePt" dir="t"/>
          </a:scene3d>
          <a:sp3d contourW="9525"/>
        </c:spPr>
      </c:pivotFmt>
      <c:pivotFmt>
        <c:idx val="3"/>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scene3d>
            <a:camera prst="orthographicFront"/>
            <a:lightRig rig="threePt" dir="t"/>
          </a:scene3d>
          <a:sp3d contourW="9525"/>
        </c:spPr>
      </c:pivotFmt>
      <c:pivotFmt>
        <c:idx val="4"/>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scene3d>
            <a:camera prst="orthographicFront"/>
            <a:lightRig rig="threePt" dir="t"/>
          </a:scene3d>
          <a:sp3d contourW="9525"/>
        </c:spPr>
      </c:pivotFmt>
      <c:pivotFmt>
        <c:idx val="5"/>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a:scene3d>
            <a:camera prst="orthographicFront"/>
            <a:lightRig rig="threePt" dir="t"/>
          </a:scene3d>
          <a:sp3d contourW="9525"/>
        </c:spPr>
      </c:pivotFmt>
      <c:pivotFmt>
        <c:idx val="6"/>
        <c:spPr>
          <a:gradFill>
            <a:gsLst>
              <a:gs pos="0">
                <a:schemeClr val="accent6">
                  <a:lumMod val="40000"/>
                  <a:lumOff val="60000"/>
                </a:schemeClr>
              </a:gs>
              <a:gs pos="90000">
                <a:schemeClr val="accent6"/>
              </a:gs>
            </a:gsLst>
            <a:lin ang="5400000" scaled="0"/>
          </a:gradFill>
          <a:ln>
            <a:gradFill>
              <a:gsLst>
                <a:gs pos="0">
                  <a:schemeClr val="accent6"/>
                </a:gs>
                <a:gs pos="100000">
                  <a:schemeClr val="accent6">
                    <a:lumMod val="75000"/>
                  </a:schemeClr>
                </a:gs>
              </a:gsLst>
              <a:lin ang="5400000" scaled="1"/>
            </a:gradFill>
          </a:ln>
          <a:effectLst/>
          <a:scene3d>
            <a:camera prst="orthographicFront"/>
            <a:lightRig rig="threePt" dir="t"/>
          </a:scene3d>
          <a:sp3d contourW="9525"/>
        </c:spPr>
      </c:pivotFmt>
      <c:pivotFmt>
        <c:idx val="7"/>
        <c:spPr>
          <a:gradFill>
            <a:gsLst>
              <a:gs pos="0">
                <a:schemeClr val="accent1">
                  <a:lumMod val="60000"/>
                  <a:lumMod val="40000"/>
                  <a:lumOff val="60000"/>
                </a:schemeClr>
              </a:gs>
              <a:gs pos="90000">
                <a:schemeClr val="accent1">
                  <a:lumMod val="60000"/>
                </a:schemeClr>
              </a:gs>
            </a:gsLst>
            <a:lin ang="5400000" scaled="0"/>
          </a:gradFill>
          <a:ln>
            <a:gradFill>
              <a:gsLst>
                <a:gs pos="0">
                  <a:schemeClr val="accent1">
                    <a:lumMod val="60000"/>
                  </a:schemeClr>
                </a:gs>
                <a:gs pos="100000">
                  <a:schemeClr val="accent1">
                    <a:lumMod val="60000"/>
                    <a:lumMod val="75000"/>
                  </a:schemeClr>
                </a:gs>
              </a:gsLst>
              <a:lin ang="5400000" scaled="1"/>
            </a:gradFill>
          </a:ln>
          <a:effectLst/>
          <a:scene3d>
            <a:camera prst="orthographicFront"/>
            <a:lightRig rig="threePt" dir="t"/>
          </a:scene3d>
          <a:sp3d contourW="9525"/>
        </c:spPr>
      </c:pivotFmt>
      <c:pivotFmt>
        <c:idx val="8"/>
        <c:spPr>
          <a:gradFill>
            <a:gsLst>
              <a:gs pos="0">
                <a:schemeClr val="accent2">
                  <a:lumMod val="60000"/>
                  <a:lumMod val="40000"/>
                  <a:lumOff val="60000"/>
                </a:schemeClr>
              </a:gs>
              <a:gs pos="90000">
                <a:schemeClr val="accent2">
                  <a:lumMod val="60000"/>
                </a:schemeClr>
              </a:gs>
            </a:gsLst>
            <a:lin ang="5400000" scaled="0"/>
          </a:gradFill>
          <a:ln>
            <a:gradFill>
              <a:gsLst>
                <a:gs pos="0">
                  <a:schemeClr val="accent2">
                    <a:lumMod val="60000"/>
                  </a:schemeClr>
                </a:gs>
                <a:gs pos="100000">
                  <a:schemeClr val="accent2">
                    <a:lumMod val="60000"/>
                    <a:lumMod val="75000"/>
                  </a:schemeClr>
                </a:gs>
              </a:gsLst>
              <a:lin ang="5400000" scaled="1"/>
            </a:gradFill>
          </a:ln>
          <a:effectLst/>
          <a:scene3d>
            <a:camera prst="orthographicFront"/>
            <a:lightRig rig="threePt" dir="t"/>
          </a:scene3d>
          <a:sp3d contourW="9525"/>
        </c:spPr>
      </c:pivotFmt>
      <c:pivotFmt>
        <c:idx val="9"/>
        <c:spPr>
          <a:gradFill>
            <a:gsLst>
              <a:gs pos="0">
                <a:schemeClr val="accent3">
                  <a:lumMod val="60000"/>
                  <a:lumMod val="40000"/>
                  <a:lumOff val="60000"/>
                </a:schemeClr>
              </a:gs>
              <a:gs pos="90000">
                <a:schemeClr val="accent3">
                  <a:lumMod val="60000"/>
                </a:schemeClr>
              </a:gs>
            </a:gsLst>
            <a:lin ang="5400000" scaled="0"/>
          </a:gradFill>
          <a:ln>
            <a:gradFill>
              <a:gsLst>
                <a:gs pos="0">
                  <a:schemeClr val="accent3">
                    <a:lumMod val="60000"/>
                  </a:schemeClr>
                </a:gs>
                <a:gs pos="100000">
                  <a:schemeClr val="accent3">
                    <a:lumMod val="60000"/>
                    <a:lumMod val="75000"/>
                  </a:schemeClr>
                </a:gs>
              </a:gsLst>
              <a:lin ang="5400000" scaled="1"/>
            </a:gradFill>
          </a:ln>
          <a:effectLst/>
          <a:scene3d>
            <a:camera prst="orthographicFront"/>
            <a:lightRig rig="threePt" dir="t"/>
          </a:scene3d>
          <a:sp3d contourW="9525"/>
        </c:spPr>
      </c:pivotFmt>
    </c:pivotFmts>
    <c:view3D>
      <c:rotX val="30"/>
      <c:rotY val="0"/>
      <c:depthPercent val="100"/>
      <c:rAngAx val="0"/>
      <c:perspective val="3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'total employees'!$B$3</c:f>
              <c:strCache>
                <c:ptCount val="1"/>
                <c:pt idx="0">
                  <c:v>Total</c:v>
                </c:pt>
              </c:strCache>
            </c:strRef>
          </c:tx>
          <c:spPr>
            <a:scene3d>
              <a:camera prst="orthographicFront"/>
              <a:lightRig rig="threePt" dir="t"/>
            </a:scene3d>
            <a:sp3d contourW="9525"/>
          </c:spPr>
          <c:dPt>
            <c:idx val="0"/>
            <c:bubble3D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scene3d>
                <a:camera prst="orthographicFront"/>
                <a:lightRig rig="threePt" dir="t"/>
              </a:scene3d>
              <a:sp3d contourW="9525"/>
            </c:spPr>
          </c:dPt>
          <c:dPt>
            <c:idx val="1"/>
            <c:bubble3D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scene3d>
                <a:camera prst="orthographicFront"/>
                <a:lightRig rig="threePt" dir="t"/>
              </a:scene3d>
              <a:sp3d contourW="9525"/>
            </c:spPr>
          </c:dPt>
          <c:dPt>
            <c:idx val="2"/>
            <c:bubble3D val="0"/>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scene3d>
                <a:camera prst="orthographicFront"/>
                <a:lightRig rig="threePt" dir="t"/>
              </a:scene3d>
              <a:sp3d contourW="9525"/>
            </c:spPr>
          </c:dPt>
          <c:dPt>
            <c:idx val="3"/>
            <c:bubble3D val="0"/>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scene3d>
                <a:camera prst="orthographicFront"/>
                <a:lightRig rig="threePt" dir="t"/>
              </a:scene3d>
              <a:sp3d contourW="9525"/>
            </c:spPr>
          </c:dPt>
          <c:dPt>
            <c:idx val="4"/>
            <c:bubble3D val="0"/>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a:scene3d>
                <a:camera prst="orthographicFront"/>
                <a:lightRig rig="threePt" dir="t"/>
              </a:scene3d>
              <a:sp3d contourW="9525"/>
            </c:spPr>
          </c:dPt>
          <c:dPt>
            <c:idx val="5"/>
            <c:bubble3D val="0"/>
            <c:spPr>
              <a:gradFill>
                <a:gsLst>
                  <a:gs pos="0">
                    <a:schemeClr val="accent6">
                      <a:lumMod val="40000"/>
                      <a:lumOff val="60000"/>
                    </a:schemeClr>
                  </a:gs>
                  <a:gs pos="90000">
                    <a:schemeClr val="accent6"/>
                  </a:gs>
                </a:gsLst>
                <a:lin ang="5400000" scaled="0"/>
              </a:gradFill>
              <a:ln>
                <a:gradFill>
                  <a:gsLst>
                    <a:gs pos="0">
                      <a:schemeClr val="accent6"/>
                    </a:gs>
                    <a:gs pos="100000">
                      <a:schemeClr val="accent6">
                        <a:lumMod val="75000"/>
                      </a:schemeClr>
                    </a:gs>
                  </a:gsLst>
                  <a:lin ang="5400000" scaled="1"/>
                </a:gradFill>
              </a:ln>
              <a:effectLst/>
              <a:scene3d>
                <a:camera prst="orthographicFront"/>
                <a:lightRig rig="threePt" dir="t"/>
              </a:scene3d>
              <a:sp3d contourW="9525"/>
            </c:spPr>
          </c:dPt>
          <c:dPt>
            <c:idx val="6"/>
            <c:bubble3D val="0"/>
            <c:spPr>
              <a:gradFill>
                <a:gsLst>
                  <a:gs pos="0">
                    <a:schemeClr val="accent1">
                      <a:lumMod val="60000"/>
                      <a:lumMod val="40000"/>
                      <a:lumOff val="60000"/>
                    </a:schemeClr>
                  </a:gs>
                  <a:gs pos="90000">
                    <a:schemeClr val="accent1">
                      <a:lumMod val="60000"/>
                    </a:schemeClr>
                  </a:gs>
                </a:gsLst>
                <a:lin ang="5400000" scaled="0"/>
              </a:gradFill>
              <a:ln>
                <a:gradFill>
                  <a:gsLst>
                    <a:gs pos="0">
                      <a:schemeClr val="accent1">
                        <a:lumMod val="60000"/>
                      </a:schemeClr>
                    </a:gs>
                    <a:gs pos="100000">
                      <a:schemeClr val="accent1">
                        <a:lumMod val="60000"/>
                        <a:lumMod val="75000"/>
                      </a:schemeClr>
                    </a:gs>
                  </a:gsLst>
                  <a:lin ang="5400000" scaled="1"/>
                </a:gradFill>
              </a:ln>
              <a:effectLst/>
              <a:scene3d>
                <a:camera prst="orthographicFront"/>
                <a:lightRig rig="threePt" dir="t"/>
              </a:scene3d>
              <a:sp3d contourW="9525"/>
            </c:spPr>
          </c:dPt>
          <c:dPt>
            <c:idx val="7"/>
            <c:bubble3D val="0"/>
            <c:spPr>
              <a:gradFill>
                <a:gsLst>
                  <a:gs pos="0">
                    <a:schemeClr val="accent2">
                      <a:lumMod val="60000"/>
                      <a:lumMod val="40000"/>
                      <a:lumOff val="60000"/>
                    </a:schemeClr>
                  </a:gs>
                  <a:gs pos="90000">
                    <a:schemeClr val="accent2">
                      <a:lumMod val="60000"/>
                    </a:schemeClr>
                  </a:gs>
                </a:gsLst>
                <a:lin ang="5400000" scaled="0"/>
              </a:gradFill>
              <a:ln>
                <a:gradFill>
                  <a:gsLst>
                    <a:gs pos="0">
                      <a:schemeClr val="accent2">
                        <a:lumMod val="60000"/>
                      </a:schemeClr>
                    </a:gs>
                    <a:gs pos="100000">
                      <a:schemeClr val="accent2">
                        <a:lumMod val="60000"/>
                        <a:lumMod val="75000"/>
                      </a:schemeClr>
                    </a:gs>
                  </a:gsLst>
                  <a:lin ang="5400000" scaled="1"/>
                </a:gradFill>
              </a:ln>
              <a:effectLst/>
              <a:scene3d>
                <a:camera prst="orthographicFront"/>
                <a:lightRig rig="threePt" dir="t"/>
              </a:scene3d>
              <a:sp3d contourW="9525"/>
            </c:spPr>
          </c:dPt>
          <c:dPt>
            <c:idx val="8"/>
            <c:bubble3D val="0"/>
            <c:spPr>
              <a:gradFill>
                <a:gsLst>
                  <a:gs pos="0">
                    <a:schemeClr val="accent3">
                      <a:lumMod val="60000"/>
                      <a:lumMod val="40000"/>
                      <a:lumOff val="60000"/>
                    </a:schemeClr>
                  </a:gs>
                  <a:gs pos="90000">
                    <a:schemeClr val="accent3">
                      <a:lumMod val="60000"/>
                    </a:schemeClr>
                  </a:gs>
                </a:gsLst>
                <a:lin ang="5400000" scaled="0"/>
              </a:gradFill>
              <a:ln>
                <a:gradFill>
                  <a:gsLst>
                    <a:gs pos="0">
                      <a:schemeClr val="accent3">
                        <a:lumMod val="60000"/>
                      </a:schemeClr>
                    </a:gs>
                    <a:gs pos="100000">
                      <a:schemeClr val="accent3">
                        <a:lumMod val="60000"/>
                        <a:lumMod val="75000"/>
                      </a:schemeClr>
                    </a:gs>
                  </a:gsLst>
                  <a:lin ang="5400000" scaled="1"/>
                </a:gradFill>
              </a:ln>
              <a:effectLst/>
              <a:scene3d>
                <a:camera prst="orthographicFront"/>
                <a:lightRig rig="threePt" dir="t"/>
              </a:scene3d>
              <a:sp3d contourW="9525"/>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dLbls>
          <c:cat>
            <c:strRef>
              <c:f>'total employees'!$A$4:$A$13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'total employees'!$B$4:$B$13</c:f>
              <c:numCache>
                <c:formatCode>General</c:formatCode>
                <c:ptCount val="9"/>
                <c:pt idx="0">
                  <c:v>4</c:v>
                </c:pt>
                <c:pt idx="1">
                  <c:v>3</c:v>
                </c:pt>
                <c:pt idx="2">
                  <c:v>5</c:v>
                </c:pt>
                <c:pt idx="3">
                  <c:v>4</c:v>
                </c:pt>
                <c:pt idx="4">
                  <c:v>9</c:v>
                </c:pt>
                <c:pt idx="5">
                  <c:v>1</c:v>
                </c:pt>
                <c:pt idx="6">
                  <c:v>4</c:v>
                </c:pt>
                <c:pt idx="7">
                  <c:v>1</c:v>
                </c:pt>
                <c:pt idx="8">
                  <c:v>4</c:v>
                </c:pt>
              </c:numCache>
            </c:numRef>
          </c:val>
        </c:ser>
        <c:dLbls>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0c404125-5bf4-43e1-a845-41b4ff502e4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Jui_office68.xlsx]gender!PivotTable3</c:name>
    <c:fmtId val="0"/>
  </c:pivotSource>
  <c:chart>
    <c:autoTitleDeleted val="1"/>
    <c:pivotFmts>
      <c:pivotFmt>
        <c:idx val="0"/>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pivotFmt>
      <c:pivotFmt>
        <c:idx val="1"/>
        <c:spPr>
          <a:gradFill>
            <a:gsLst>
              <a:gs pos="0">
                <a:schemeClr val="accent2">
                  <a:lumMod val="40000"/>
                  <a:lumOff val="60000"/>
                  <a:alpha val="91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pivotFmt>
    </c:pivotFmts>
    <c:plotArea>
      <c:layout/>
      <c:barChart>
        <c:barDir val="bar"/>
        <c:grouping val="percentStacked"/>
        <c:varyColors val="0"/>
        <c:ser>
          <c:idx val="0"/>
          <c:order val="0"/>
          <c:tx>
            <c:strRef>
              <c:f>gender!$B$3</c:f>
              <c:strCache>
                <c:ptCount val="1"/>
                <c:pt idx="0">
                  <c:v>Sum of Annual Salary</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gender!$A$4:$A$6</c:f>
              <c:strCache>
                <c:ptCount val="2"/>
                <c:pt idx="0">
                  <c:v>Female</c:v>
                </c:pt>
                <c:pt idx="1">
                  <c:v>Male</c:v>
                </c:pt>
              </c:strCache>
            </c:strRef>
          </c:cat>
          <c:val>
            <c:numRef>
              <c:f>gender!$B$4:$B$6</c:f>
              <c:numCache>
                <c:formatCode>General</c:formatCode>
                <c:ptCount val="2"/>
                <c:pt idx="0">
                  <c:v>716400</c:v>
                </c:pt>
                <c:pt idx="1">
                  <c:v>912000</c:v>
                </c:pt>
              </c:numCache>
            </c:numRef>
          </c:val>
        </c:ser>
        <c:ser>
          <c:idx val="1"/>
          <c:order val="1"/>
          <c:tx>
            <c:strRef>
              <c:f>gender!$C$3</c:f>
              <c:strCache>
                <c:ptCount val="1"/>
                <c:pt idx="0">
                  <c:v>Count of Employee Name</c:v>
                </c:pt>
              </c:strCache>
            </c:strRef>
          </c:tx>
          <c:spPr>
            <a:gradFill>
              <a:gsLst>
                <a:gs pos="0">
                  <a:schemeClr val="accent2">
                    <a:lumMod val="40000"/>
                    <a:lumOff val="60000"/>
                    <a:alpha val="91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gender!$A$4:$A$6</c:f>
              <c:strCache>
                <c:ptCount val="2"/>
                <c:pt idx="0">
                  <c:v>Female</c:v>
                </c:pt>
                <c:pt idx="1">
                  <c:v>Male</c:v>
                </c:pt>
              </c:strCache>
            </c:strRef>
          </c:cat>
          <c:val>
            <c:numRef>
              <c:f>gender!$C$4:$C$6</c:f>
              <c:numCache>
                <c:formatCode>General</c:formatCode>
                <c:ptCount val="2"/>
                <c:pt idx="0">
                  <c:v>15</c:v>
                </c:pt>
                <c:pt idx="1">
                  <c:v>20</c:v>
                </c:pt>
              </c:numCache>
            </c:numRef>
          </c:val>
        </c:ser>
        <c:dLbls>
          <c:showLegendKey val="0"/>
          <c:showVal val="1"/>
          <c:showCatName val="0"/>
          <c:showSerName val="0"/>
          <c:showPercent val="0"/>
          <c:showBubbleSize val="0"/>
        </c:dLbls>
        <c:gapWidth val="140"/>
        <c:overlap val="100"/>
        <c:axId val="237749376"/>
        <c:axId val="237750912"/>
      </c:barChart>
      <c:catAx>
        <c:axId val="23774937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7750912"/>
        <c:crosses val="autoZero"/>
        <c:auto val="1"/>
        <c:lblAlgn val="ctr"/>
        <c:lblOffset val="100"/>
        <c:noMultiLvlLbl val="0"/>
      </c:catAx>
      <c:valAx>
        <c:axId val="237750912"/>
        <c:scaling>
          <c:orientation val="minMax"/>
        </c:scaling>
        <c:delete val="0"/>
        <c:axPos val="b"/>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774937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6dfa597-c4da-4722-81a4-c740a3348f28}"/>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Jui_office68.xlsx]country!PivotTable1</c:name>
    <c:fmtId val="0"/>
  </c:pivotSource>
  <c:chart>
    <c:autoTitleDeleted val="1"/>
    <c:pivotFmts>
      <c:pivotFmt>
        <c:idx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marker>
          <c:symbol val="none"/>
        </c:marker>
      </c:pivotFmt>
      <c:pivotFmt>
        <c:idx val="1"/>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pivotFmt>
    </c:pivotFmts>
    <c:plotArea>
      <c:layout/>
      <c:barChart>
        <c:barDir val="col"/>
        <c:grouping val="clustered"/>
        <c:varyColors val="0"/>
        <c:ser>
          <c:idx val="0"/>
          <c:order val="0"/>
          <c:tx>
            <c:strRef>
              <c:f>country!$B$3</c:f>
              <c:strCache>
                <c:ptCount val="1"/>
                <c:pt idx="0">
                  <c:v>Sum of Monthly Salary</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cat>
            <c:strRef>
              <c:f>country!$A$4:$A$13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country!$B$4:$B$13</c:f>
              <c:numCache>
                <c:formatCode>General</c:formatCode>
                <c:ptCount val="9"/>
                <c:pt idx="0">
                  <c:v>15400</c:v>
                </c:pt>
                <c:pt idx="1">
                  <c:v>13000</c:v>
                </c:pt>
                <c:pt idx="2">
                  <c:v>20700</c:v>
                </c:pt>
                <c:pt idx="3">
                  <c:v>13700</c:v>
                </c:pt>
                <c:pt idx="4">
                  <c:v>34400</c:v>
                </c:pt>
                <c:pt idx="5">
                  <c:v>4300</c:v>
                </c:pt>
                <c:pt idx="6">
                  <c:v>15000</c:v>
                </c:pt>
                <c:pt idx="7">
                  <c:v>5000</c:v>
                </c:pt>
                <c:pt idx="8">
                  <c:v>14200</c:v>
                </c:pt>
              </c:numCache>
            </c:numRef>
          </c:val>
        </c:ser>
        <c:ser>
          <c:idx val="1"/>
          <c:order val="1"/>
          <c:tx>
            <c:strRef>
              <c:f>country!$C$3</c:f>
              <c:strCache>
                <c:ptCount val="1"/>
                <c:pt idx="0">
                  <c:v>Sum of Annual Salary</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cat>
            <c:strRef>
              <c:f>country!$A$4:$A$13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country!$C$4:$C$13</c:f>
              <c:numCache>
                <c:formatCode>General</c:formatCode>
                <c:ptCount val="9"/>
                <c:pt idx="0">
                  <c:v>184800</c:v>
                </c:pt>
                <c:pt idx="1">
                  <c:v>156000</c:v>
                </c:pt>
                <c:pt idx="2">
                  <c:v>248400</c:v>
                </c:pt>
                <c:pt idx="3">
                  <c:v>164400</c:v>
                </c:pt>
                <c:pt idx="4">
                  <c:v>412800</c:v>
                </c:pt>
                <c:pt idx="5">
                  <c:v>51600</c:v>
                </c:pt>
                <c:pt idx="6">
                  <c:v>180000</c:v>
                </c:pt>
                <c:pt idx="7">
                  <c:v>60000</c:v>
                </c:pt>
                <c:pt idx="8">
                  <c:v>170400</c:v>
                </c:pt>
              </c:numCache>
            </c:numRef>
          </c:val>
        </c:ser>
        <c:dLbls>
          <c:showLegendKey val="0"/>
          <c:showVal val="0"/>
          <c:showCatName val="0"/>
          <c:showSerName val="0"/>
          <c:showPercent val="0"/>
          <c:showBubbleSize val="0"/>
        </c:dLbls>
        <c:gapWidth val="260"/>
        <c:overlap val="-32"/>
        <c:axId val="238098688"/>
        <c:axId val="238104576"/>
      </c:barChart>
      <c:catAx>
        <c:axId val="238098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8104576"/>
        <c:crosses val="autoZero"/>
        <c:auto val="1"/>
        <c:lblAlgn val="ctr"/>
        <c:lblOffset val="100"/>
        <c:noMultiLvlLbl val="0"/>
      </c:catAx>
      <c:valAx>
        <c:axId val="238104576"/>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crossAx val="23809868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7a981a0a-2fdc-40e2-bdec-7cf0ec05fbc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[003_Johora Akther Jui_office68.xlsx]Department!PivotTable1</c:name>
    <c:fmtId val="2"/>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Department wise total monthly salary</a:t>
            </a:r>
          </a:p>
        </c:rich>
      </c:tx>
      <c:layout>
        <c:manualLayout>
          <c:xMode val="edge"/>
          <c:yMode val="edge"/>
          <c:x val="0.210328947368421"/>
          <c:y val="0.11736111011769999"/>
        </c:manualLayout>
      </c:layout>
      <c:overlay val="0"/>
      <c:spPr>
        <a:noFill/>
        <a:ln>
          <a:noFill/>
        </a:ln>
        <a:effectLst/>
      </c:spPr>
    </c:title>
    <c:autoTitleDeleted val="0"/>
    <c:pivotFmts>
      <c:pivotFmt>
        <c:idx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5.3947368421052598E-2"/>
          <c:y val="0.24236111011770001"/>
          <c:w val="0.942105263157895"/>
          <c:h val="0.59513889087571004"/>
        </c:manualLayout>
      </c:layout>
      <c:barChart>
        <c:barDir val="col"/>
        <c:grouping val="clustered"/>
        <c:varyColors val="0"/>
        <c:ser>
          <c:idx val="0"/>
          <c:order val="0"/>
          <c:tx>
            <c:strRef>
              <c:f>Department!$B$3</c:f>
              <c:strCache>
                <c:ptCount val="1"/>
                <c:pt idx="0">
                  <c:v>Total</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Department!$A$4:$A$9</c:f>
              <c:strCache>
                <c:ptCount val="5"/>
                <c:pt idx="0">
                  <c:v>Marketing</c:v>
                </c:pt>
                <c:pt idx="1">
                  <c:v>Production</c:v>
                </c:pt>
                <c:pt idx="2">
                  <c:v>Quality Assurance</c:v>
                </c:pt>
                <c:pt idx="3">
                  <c:v>Research &amp; Development</c:v>
                </c:pt>
                <c:pt idx="4">
                  <c:v>Sales</c:v>
                </c:pt>
              </c:strCache>
            </c:strRef>
          </c:cat>
          <c:val>
            <c:numRef>
              <c:f>Department!$B$4:$B$9</c:f>
              <c:numCache>
                <c:formatCode>General</c:formatCode>
                <c:ptCount val="5"/>
                <c:pt idx="0">
                  <c:v>29500</c:v>
                </c:pt>
                <c:pt idx="1">
                  <c:v>26100</c:v>
                </c:pt>
                <c:pt idx="2">
                  <c:v>26300</c:v>
                </c:pt>
                <c:pt idx="3">
                  <c:v>26700</c:v>
                </c:pt>
                <c:pt idx="4">
                  <c:v>27100</c:v>
                </c:pt>
              </c:numCache>
            </c:numRef>
          </c:val>
        </c:ser>
        <c:dLbls>
          <c:showLegendKey val="0"/>
          <c:showVal val="1"/>
          <c:showCatName val="0"/>
          <c:showSerName val="0"/>
          <c:showPercent val="0"/>
          <c:showBubbleSize val="0"/>
        </c:dLbls>
        <c:gapWidth val="216"/>
        <c:overlap val="-32"/>
        <c:axId val="238156416"/>
        <c:axId val="238491136"/>
      </c:barChart>
      <c:catAx>
        <c:axId val="238156416"/>
        <c:scaling>
          <c:orientation val="minMax"/>
        </c:scaling>
        <c:delete val="1"/>
        <c:axPos val="b"/>
        <c:majorTickMark val="none"/>
        <c:minorTickMark val="none"/>
        <c:tickLblPos val="nextTo"/>
        <c:crossAx val="238491136"/>
        <c:crosses val="autoZero"/>
        <c:auto val="1"/>
        <c:lblAlgn val="ctr"/>
        <c:lblOffset val="100"/>
        <c:noMultiLvlLbl val="0"/>
      </c:catAx>
      <c:valAx>
        <c:axId val="238491136"/>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crossAx val="238156416"/>
        <c:crosses val="autoZero"/>
        <c:crossBetween val="between"/>
      </c:valAx>
      <c:spPr>
        <a:noFill/>
        <a:ln>
          <a:noFill/>
        </a:ln>
        <a:effectLst/>
      </c:spPr>
    </c:plotArea>
    <c:plotVisOnly val="1"/>
    <c:dispBlanksAs val="gap"/>
    <c:showDLblsOverMax val="0"/>
    <c:extLst>
      <c:ext uri="{0b15fc19-7d7d-44ad-8c2d-2c3a37ce22c3}">
        <chartProps xmlns="https://web.wps.cn/et/2018/main" chartId="{ed95d0f4-caa3-4218-b505-5d5a14dbc77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Jui_office68.xlsx]total employees!PivotTable2</c:name>
    <c:fmtId val="2"/>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Country wise total employees</a:t>
            </a:r>
          </a:p>
        </c:rich>
      </c:tx>
      <c:layout/>
      <c:overlay val="0"/>
      <c:spPr>
        <a:noFill/>
        <a:ln>
          <a:noFill/>
        </a:ln>
        <a:effectLst/>
      </c:spPr>
    </c:title>
    <c:autoTitleDeleted val="0"/>
    <c:pivotFmts>
      <c:pivotFmt>
        <c:idx val="0"/>
        <c:spPr>
          <a:scene3d>
            <a:camera prst="orthographicFront"/>
            <a:lightRig rig="threePt" dir="t"/>
          </a:scene3d>
          <a:sp3d contourW="9525"/>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dLbl>
      </c:pivotFmt>
      <c:pivotFmt>
        <c:idx val="1"/>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scene3d>
            <a:camera prst="orthographicFront"/>
            <a:lightRig rig="threePt" dir="t"/>
          </a:scene3d>
          <a:sp3d contourW="9525"/>
        </c:spPr>
      </c:pivotFmt>
      <c:pivotFmt>
        <c:idx val="2"/>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scene3d>
            <a:camera prst="orthographicFront"/>
            <a:lightRig rig="threePt" dir="t"/>
          </a:scene3d>
          <a:sp3d contourW="9525"/>
        </c:spPr>
      </c:pivotFmt>
      <c:pivotFmt>
        <c:idx val="3"/>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scene3d>
            <a:camera prst="orthographicFront"/>
            <a:lightRig rig="threePt" dir="t"/>
          </a:scene3d>
          <a:sp3d contourW="9525"/>
        </c:spPr>
      </c:pivotFmt>
      <c:pivotFmt>
        <c:idx val="4"/>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scene3d>
            <a:camera prst="orthographicFront"/>
            <a:lightRig rig="threePt" dir="t"/>
          </a:scene3d>
          <a:sp3d contourW="9525"/>
        </c:spPr>
      </c:pivotFmt>
      <c:pivotFmt>
        <c:idx val="5"/>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a:scene3d>
            <a:camera prst="orthographicFront"/>
            <a:lightRig rig="threePt" dir="t"/>
          </a:scene3d>
          <a:sp3d contourW="9525"/>
        </c:spPr>
      </c:pivotFmt>
      <c:pivotFmt>
        <c:idx val="6"/>
        <c:spPr>
          <a:gradFill>
            <a:gsLst>
              <a:gs pos="0">
                <a:schemeClr val="accent6">
                  <a:lumMod val="40000"/>
                  <a:lumOff val="60000"/>
                </a:schemeClr>
              </a:gs>
              <a:gs pos="90000">
                <a:schemeClr val="accent6"/>
              </a:gs>
            </a:gsLst>
            <a:lin ang="5400000" scaled="0"/>
          </a:gradFill>
          <a:ln>
            <a:gradFill>
              <a:gsLst>
                <a:gs pos="0">
                  <a:schemeClr val="accent6"/>
                </a:gs>
                <a:gs pos="100000">
                  <a:schemeClr val="accent6">
                    <a:lumMod val="75000"/>
                  </a:schemeClr>
                </a:gs>
              </a:gsLst>
              <a:lin ang="5400000" scaled="1"/>
            </a:gradFill>
          </a:ln>
          <a:effectLst/>
          <a:scene3d>
            <a:camera prst="orthographicFront"/>
            <a:lightRig rig="threePt" dir="t"/>
          </a:scene3d>
          <a:sp3d contourW="9525"/>
        </c:spPr>
      </c:pivotFmt>
      <c:pivotFmt>
        <c:idx val="7"/>
        <c:spPr>
          <a:gradFill>
            <a:gsLst>
              <a:gs pos="0">
                <a:schemeClr val="accent1">
                  <a:lumMod val="60000"/>
                  <a:lumMod val="40000"/>
                  <a:lumOff val="60000"/>
                </a:schemeClr>
              </a:gs>
              <a:gs pos="90000">
                <a:schemeClr val="accent1">
                  <a:lumMod val="60000"/>
                </a:schemeClr>
              </a:gs>
            </a:gsLst>
            <a:lin ang="5400000" scaled="0"/>
          </a:gradFill>
          <a:ln>
            <a:gradFill>
              <a:gsLst>
                <a:gs pos="0">
                  <a:schemeClr val="accent1">
                    <a:lumMod val="60000"/>
                  </a:schemeClr>
                </a:gs>
                <a:gs pos="100000">
                  <a:schemeClr val="accent1">
                    <a:lumMod val="60000"/>
                    <a:lumMod val="75000"/>
                  </a:schemeClr>
                </a:gs>
              </a:gsLst>
              <a:lin ang="5400000" scaled="1"/>
            </a:gradFill>
          </a:ln>
          <a:effectLst/>
          <a:scene3d>
            <a:camera prst="orthographicFront"/>
            <a:lightRig rig="threePt" dir="t"/>
          </a:scene3d>
          <a:sp3d contourW="9525"/>
        </c:spPr>
      </c:pivotFmt>
      <c:pivotFmt>
        <c:idx val="8"/>
        <c:spPr>
          <a:gradFill>
            <a:gsLst>
              <a:gs pos="0">
                <a:schemeClr val="accent2">
                  <a:lumMod val="60000"/>
                  <a:lumMod val="40000"/>
                  <a:lumOff val="60000"/>
                </a:schemeClr>
              </a:gs>
              <a:gs pos="90000">
                <a:schemeClr val="accent2">
                  <a:lumMod val="60000"/>
                </a:schemeClr>
              </a:gs>
            </a:gsLst>
            <a:lin ang="5400000" scaled="0"/>
          </a:gradFill>
          <a:ln>
            <a:gradFill>
              <a:gsLst>
                <a:gs pos="0">
                  <a:schemeClr val="accent2">
                    <a:lumMod val="60000"/>
                  </a:schemeClr>
                </a:gs>
                <a:gs pos="100000">
                  <a:schemeClr val="accent2">
                    <a:lumMod val="60000"/>
                    <a:lumMod val="75000"/>
                  </a:schemeClr>
                </a:gs>
              </a:gsLst>
              <a:lin ang="5400000" scaled="1"/>
            </a:gradFill>
          </a:ln>
          <a:effectLst/>
          <a:scene3d>
            <a:camera prst="orthographicFront"/>
            <a:lightRig rig="threePt" dir="t"/>
          </a:scene3d>
          <a:sp3d contourW="9525"/>
        </c:spPr>
      </c:pivotFmt>
      <c:pivotFmt>
        <c:idx val="9"/>
        <c:spPr>
          <a:gradFill>
            <a:gsLst>
              <a:gs pos="0">
                <a:schemeClr val="accent3">
                  <a:lumMod val="60000"/>
                  <a:lumMod val="40000"/>
                  <a:lumOff val="60000"/>
                </a:schemeClr>
              </a:gs>
              <a:gs pos="90000">
                <a:schemeClr val="accent3">
                  <a:lumMod val="60000"/>
                </a:schemeClr>
              </a:gs>
            </a:gsLst>
            <a:lin ang="5400000" scaled="0"/>
          </a:gradFill>
          <a:ln>
            <a:gradFill>
              <a:gsLst>
                <a:gs pos="0">
                  <a:schemeClr val="accent3">
                    <a:lumMod val="60000"/>
                  </a:schemeClr>
                </a:gs>
                <a:gs pos="100000">
                  <a:schemeClr val="accent3">
                    <a:lumMod val="60000"/>
                    <a:lumMod val="75000"/>
                  </a:schemeClr>
                </a:gs>
              </a:gsLst>
              <a:lin ang="5400000" scaled="1"/>
            </a:gradFill>
          </a:ln>
          <a:effectLst/>
          <a:scene3d>
            <a:camera prst="orthographicFront"/>
            <a:lightRig rig="threePt" dir="t"/>
          </a:scene3d>
          <a:sp3d contourW="9525"/>
        </c:spPr>
      </c:pivotFmt>
    </c:pivotFmts>
    <c:view3D>
      <c:rotX val="30"/>
      <c:rotY val="0"/>
      <c:depthPercent val="100"/>
      <c:rAngAx val="0"/>
      <c:perspective val="3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4.7368421052631601E-2"/>
          <c:y val="0.194444444444444"/>
          <c:w val="0.75789473684210495"/>
          <c:h val="0.68587963062304003"/>
        </c:manualLayout>
      </c:layout>
      <c:pie3DChart>
        <c:varyColors val="1"/>
        <c:ser>
          <c:idx val="0"/>
          <c:order val="0"/>
          <c:tx>
            <c:strRef>
              <c:f>'total employees'!$B$3</c:f>
              <c:strCache>
                <c:ptCount val="1"/>
                <c:pt idx="0">
                  <c:v>Total</c:v>
                </c:pt>
              </c:strCache>
            </c:strRef>
          </c:tx>
          <c:spPr>
            <a:scene3d>
              <a:camera prst="orthographicFront"/>
              <a:lightRig rig="threePt" dir="t"/>
            </a:scene3d>
            <a:sp3d contourW="9525"/>
          </c:spPr>
          <c:dPt>
            <c:idx val="0"/>
            <c:bubble3D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scene3d>
                <a:camera prst="orthographicFront"/>
                <a:lightRig rig="threePt" dir="t"/>
              </a:scene3d>
              <a:sp3d contourW="9525"/>
            </c:spPr>
          </c:dPt>
          <c:dPt>
            <c:idx val="1"/>
            <c:bubble3D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scene3d>
                <a:camera prst="orthographicFront"/>
                <a:lightRig rig="threePt" dir="t"/>
              </a:scene3d>
              <a:sp3d contourW="9525"/>
            </c:spPr>
          </c:dPt>
          <c:dPt>
            <c:idx val="2"/>
            <c:bubble3D val="0"/>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scene3d>
                <a:camera prst="orthographicFront"/>
                <a:lightRig rig="threePt" dir="t"/>
              </a:scene3d>
              <a:sp3d contourW="9525"/>
            </c:spPr>
          </c:dPt>
          <c:dPt>
            <c:idx val="3"/>
            <c:bubble3D val="0"/>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scene3d>
                <a:camera prst="orthographicFront"/>
                <a:lightRig rig="threePt" dir="t"/>
              </a:scene3d>
              <a:sp3d contourW="9525"/>
            </c:spPr>
          </c:dPt>
          <c:dPt>
            <c:idx val="4"/>
            <c:bubble3D val="0"/>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a:scene3d>
                <a:camera prst="orthographicFront"/>
                <a:lightRig rig="threePt" dir="t"/>
              </a:scene3d>
              <a:sp3d contourW="9525"/>
            </c:spPr>
          </c:dPt>
          <c:dPt>
            <c:idx val="5"/>
            <c:bubble3D val="0"/>
            <c:spPr>
              <a:gradFill>
                <a:gsLst>
                  <a:gs pos="0">
                    <a:schemeClr val="accent6">
                      <a:lumMod val="40000"/>
                      <a:lumOff val="60000"/>
                    </a:schemeClr>
                  </a:gs>
                  <a:gs pos="90000">
                    <a:schemeClr val="accent6"/>
                  </a:gs>
                </a:gsLst>
                <a:lin ang="5400000" scaled="0"/>
              </a:gradFill>
              <a:ln>
                <a:gradFill>
                  <a:gsLst>
                    <a:gs pos="0">
                      <a:schemeClr val="accent6"/>
                    </a:gs>
                    <a:gs pos="100000">
                      <a:schemeClr val="accent6">
                        <a:lumMod val="75000"/>
                      </a:schemeClr>
                    </a:gs>
                  </a:gsLst>
                  <a:lin ang="5400000" scaled="1"/>
                </a:gradFill>
              </a:ln>
              <a:effectLst/>
              <a:scene3d>
                <a:camera prst="orthographicFront"/>
                <a:lightRig rig="threePt" dir="t"/>
              </a:scene3d>
              <a:sp3d contourW="9525"/>
            </c:spPr>
          </c:dPt>
          <c:dPt>
            <c:idx val="6"/>
            <c:bubble3D val="0"/>
            <c:spPr>
              <a:gradFill>
                <a:gsLst>
                  <a:gs pos="0">
                    <a:schemeClr val="accent1">
                      <a:lumMod val="60000"/>
                      <a:lumMod val="40000"/>
                      <a:lumOff val="60000"/>
                    </a:schemeClr>
                  </a:gs>
                  <a:gs pos="90000">
                    <a:schemeClr val="accent1">
                      <a:lumMod val="60000"/>
                    </a:schemeClr>
                  </a:gs>
                </a:gsLst>
                <a:lin ang="5400000" scaled="0"/>
              </a:gradFill>
              <a:ln>
                <a:gradFill>
                  <a:gsLst>
                    <a:gs pos="0">
                      <a:schemeClr val="accent1">
                        <a:lumMod val="60000"/>
                      </a:schemeClr>
                    </a:gs>
                    <a:gs pos="100000">
                      <a:schemeClr val="accent1">
                        <a:lumMod val="60000"/>
                        <a:lumMod val="75000"/>
                      </a:schemeClr>
                    </a:gs>
                  </a:gsLst>
                  <a:lin ang="5400000" scaled="1"/>
                </a:gradFill>
              </a:ln>
              <a:effectLst/>
              <a:scene3d>
                <a:camera prst="orthographicFront"/>
                <a:lightRig rig="threePt" dir="t"/>
              </a:scene3d>
              <a:sp3d contourW="9525"/>
            </c:spPr>
          </c:dPt>
          <c:dPt>
            <c:idx val="7"/>
            <c:bubble3D val="0"/>
            <c:spPr>
              <a:gradFill>
                <a:gsLst>
                  <a:gs pos="0">
                    <a:schemeClr val="accent2">
                      <a:lumMod val="60000"/>
                      <a:lumMod val="40000"/>
                      <a:lumOff val="60000"/>
                    </a:schemeClr>
                  </a:gs>
                  <a:gs pos="90000">
                    <a:schemeClr val="accent2">
                      <a:lumMod val="60000"/>
                    </a:schemeClr>
                  </a:gs>
                </a:gsLst>
                <a:lin ang="5400000" scaled="0"/>
              </a:gradFill>
              <a:ln>
                <a:gradFill>
                  <a:gsLst>
                    <a:gs pos="0">
                      <a:schemeClr val="accent2">
                        <a:lumMod val="60000"/>
                      </a:schemeClr>
                    </a:gs>
                    <a:gs pos="100000">
                      <a:schemeClr val="accent2">
                        <a:lumMod val="60000"/>
                        <a:lumMod val="75000"/>
                      </a:schemeClr>
                    </a:gs>
                  </a:gsLst>
                  <a:lin ang="5400000" scaled="1"/>
                </a:gradFill>
              </a:ln>
              <a:effectLst/>
              <a:scene3d>
                <a:camera prst="orthographicFront"/>
                <a:lightRig rig="threePt" dir="t"/>
              </a:scene3d>
              <a:sp3d contourW="9525"/>
            </c:spPr>
          </c:dPt>
          <c:dPt>
            <c:idx val="8"/>
            <c:bubble3D val="0"/>
            <c:spPr>
              <a:gradFill>
                <a:gsLst>
                  <a:gs pos="0">
                    <a:schemeClr val="accent3">
                      <a:lumMod val="60000"/>
                      <a:lumMod val="40000"/>
                      <a:lumOff val="60000"/>
                    </a:schemeClr>
                  </a:gs>
                  <a:gs pos="90000">
                    <a:schemeClr val="accent3">
                      <a:lumMod val="60000"/>
                    </a:schemeClr>
                  </a:gs>
                </a:gsLst>
                <a:lin ang="5400000" scaled="0"/>
              </a:gradFill>
              <a:ln>
                <a:gradFill>
                  <a:gsLst>
                    <a:gs pos="0">
                      <a:schemeClr val="accent3">
                        <a:lumMod val="60000"/>
                      </a:schemeClr>
                    </a:gs>
                    <a:gs pos="100000">
                      <a:schemeClr val="accent3">
                        <a:lumMod val="60000"/>
                        <a:lumMod val="75000"/>
                      </a:schemeClr>
                    </a:gs>
                  </a:gsLst>
                  <a:lin ang="5400000" scaled="1"/>
                </a:gradFill>
              </a:ln>
              <a:effectLst/>
              <a:scene3d>
                <a:camera prst="orthographicFront"/>
                <a:lightRig rig="threePt" dir="t"/>
              </a:scene3d>
              <a:sp3d contourW="9525"/>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dLbls>
          <c:cat>
            <c:strRef>
              <c:f>'total employees'!$A$4:$A$13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'total employees'!$B$4:$B$13</c:f>
              <c:numCache>
                <c:formatCode>General</c:formatCode>
                <c:ptCount val="9"/>
                <c:pt idx="0">
                  <c:v>4</c:v>
                </c:pt>
                <c:pt idx="1">
                  <c:v>3</c:v>
                </c:pt>
                <c:pt idx="2">
                  <c:v>5</c:v>
                </c:pt>
                <c:pt idx="3">
                  <c:v>4</c:v>
                </c:pt>
                <c:pt idx="4">
                  <c:v>9</c:v>
                </c:pt>
                <c:pt idx="5">
                  <c:v>1</c:v>
                </c:pt>
                <c:pt idx="6">
                  <c:v>4</c:v>
                </c:pt>
                <c:pt idx="7">
                  <c:v>1</c:v>
                </c:pt>
                <c:pt idx="8">
                  <c:v>4</c:v>
                </c:pt>
              </c:numCache>
            </c:numRef>
          </c:val>
        </c:ser>
        <c:dLbls>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0c404125-5bf4-43e1-a845-41b4ff502e4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Jui_office68.xlsx]gender!PivotTable3</c:name>
    <c:fmtId val="2"/>
  </c:pivotSource>
  <c:chart>
    <c:autoTitleDeleted val="1"/>
    <c:pivotFmts>
      <c:pivotFmt>
        <c:idx val="0"/>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pivotFmt>
      <c:pivotFmt>
        <c:idx val="1"/>
        <c:spPr>
          <a:gradFill>
            <a:gsLst>
              <a:gs pos="0">
                <a:schemeClr val="accent2">
                  <a:lumMod val="40000"/>
                  <a:lumOff val="60000"/>
                  <a:alpha val="91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21368279269350965"/>
          <c:y val="0.15251998749836168"/>
          <c:w val="0.41000676132521974"/>
          <c:h val="0.72354522266022769"/>
        </c:manualLayout>
      </c:layout>
      <c:barChart>
        <c:barDir val="bar"/>
        <c:grouping val="percentStacked"/>
        <c:varyColors val="0"/>
        <c:ser>
          <c:idx val="0"/>
          <c:order val="0"/>
          <c:tx>
            <c:strRef>
              <c:f>gender!$B$3</c:f>
              <c:strCache>
                <c:ptCount val="1"/>
                <c:pt idx="0">
                  <c:v>Sum of Annual Salary</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gender!$A$4:$A$6</c:f>
              <c:strCache>
                <c:ptCount val="2"/>
                <c:pt idx="0">
                  <c:v>Female</c:v>
                </c:pt>
                <c:pt idx="1">
                  <c:v>Male</c:v>
                </c:pt>
              </c:strCache>
            </c:strRef>
          </c:cat>
          <c:val>
            <c:numRef>
              <c:f>gender!$B$4:$B$6</c:f>
              <c:numCache>
                <c:formatCode>General</c:formatCode>
                <c:ptCount val="2"/>
                <c:pt idx="0">
                  <c:v>716400</c:v>
                </c:pt>
                <c:pt idx="1">
                  <c:v>912000</c:v>
                </c:pt>
              </c:numCache>
            </c:numRef>
          </c:val>
        </c:ser>
        <c:ser>
          <c:idx val="1"/>
          <c:order val="1"/>
          <c:tx>
            <c:strRef>
              <c:f>gender!$C$3</c:f>
              <c:strCache>
                <c:ptCount val="1"/>
                <c:pt idx="0">
                  <c:v>Count of Employee Name</c:v>
                </c:pt>
              </c:strCache>
            </c:strRef>
          </c:tx>
          <c:spPr>
            <a:gradFill>
              <a:gsLst>
                <a:gs pos="0">
                  <a:schemeClr val="accent2">
                    <a:lumMod val="40000"/>
                    <a:lumOff val="60000"/>
                    <a:alpha val="91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gender!$A$4:$A$6</c:f>
              <c:strCache>
                <c:ptCount val="2"/>
                <c:pt idx="0">
                  <c:v>Female</c:v>
                </c:pt>
                <c:pt idx="1">
                  <c:v>Male</c:v>
                </c:pt>
              </c:strCache>
            </c:strRef>
          </c:cat>
          <c:val>
            <c:numRef>
              <c:f>gender!$C$4:$C$6</c:f>
              <c:numCache>
                <c:formatCode>General</c:formatCode>
                <c:ptCount val="2"/>
                <c:pt idx="0">
                  <c:v>15</c:v>
                </c:pt>
                <c:pt idx="1">
                  <c:v>20</c:v>
                </c:pt>
              </c:numCache>
            </c:numRef>
          </c:val>
        </c:ser>
        <c:dLbls>
          <c:showLegendKey val="0"/>
          <c:showVal val="1"/>
          <c:showCatName val="0"/>
          <c:showSerName val="0"/>
          <c:showPercent val="0"/>
          <c:showBubbleSize val="0"/>
        </c:dLbls>
        <c:gapWidth val="140"/>
        <c:overlap val="100"/>
        <c:axId val="238608384"/>
        <c:axId val="238609920"/>
      </c:barChart>
      <c:catAx>
        <c:axId val="2386083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8609920"/>
        <c:crosses val="autoZero"/>
        <c:auto val="1"/>
        <c:lblAlgn val="ctr"/>
        <c:lblOffset val="100"/>
        <c:noMultiLvlLbl val="0"/>
      </c:catAx>
      <c:valAx>
        <c:axId val="238609920"/>
        <c:scaling>
          <c:orientation val="minMax"/>
        </c:scaling>
        <c:delete val="0"/>
        <c:axPos val="b"/>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860838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6dfa597-c4da-4722-81a4-c740a3348f28}"/>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[003_Johora Akther Jui_office68.xlsx]country!PivotTable1</c:name>
    <c:fmtId val="2"/>
  </c:pivotSource>
  <c:chart>
    <c:autoTitleDeleted val="1"/>
    <c:pivotFmts>
      <c:pivotFmt>
        <c:idx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marker>
          <c:symbol val="none"/>
        </c:marker>
      </c:pivotFmt>
      <c:pivotFmt>
        <c:idx val="1"/>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marker>
          <c:symbol val="none"/>
        </c:marker>
      </c:pivotFmt>
    </c:pivotFmts>
    <c:plotArea>
      <c:layout/>
      <c:barChart>
        <c:barDir val="col"/>
        <c:grouping val="clustered"/>
        <c:varyColors val="0"/>
        <c:ser>
          <c:idx val="0"/>
          <c:order val="0"/>
          <c:tx>
            <c:strRef>
              <c:f>country!$B$3</c:f>
              <c:strCache>
                <c:ptCount val="1"/>
                <c:pt idx="0">
                  <c:v>Sum of Monthly Salary</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cat>
            <c:strRef>
              <c:f>country!$A$4:$A$13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country!$B$4:$B$13</c:f>
              <c:numCache>
                <c:formatCode>General</c:formatCode>
                <c:ptCount val="9"/>
                <c:pt idx="0">
                  <c:v>15400</c:v>
                </c:pt>
                <c:pt idx="1">
                  <c:v>13000</c:v>
                </c:pt>
                <c:pt idx="2">
                  <c:v>20700</c:v>
                </c:pt>
                <c:pt idx="3">
                  <c:v>13700</c:v>
                </c:pt>
                <c:pt idx="4">
                  <c:v>34400</c:v>
                </c:pt>
                <c:pt idx="5">
                  <c:v>4300</c:v>
                </c:pt>
                <c:pt idx="6">
                  <c:v>15000</c:v>
                </c:pt>
                <c:pt idx="7">
                  <c:v>5000</c:v>
                </c:pt>
                <c:pt idx="8">
                  <c:v>14200</c:v>
                </c:pt>
              </c:numCache>
            </c:numRef>
          </c:val>
        </c:ser>
        <c:ser>
          <c:idx val="1"/>
          <c:order val="1"/>
          <c:tx>
            <c:strRef>
              <c:f>country!$C$3</c:f>
              <c:strCache>
                <c:ptCount val="1"/>
                <c:pt idx="0">
                  <c:v>Sum of Annual Salary</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cat>
            <c:strRef>
              <c:f>country!$A$4:$A$13</c:f>
              <c:strCache>
                <c:ptCount val="9"/>
                <c:pt idx="0">
                  <c:v>Brazil</c:v>
                </c:pt>
                <c:pt idx="1">
                  <c:v>Canada</c:v>
                </c:pt>
                <c:pt idx="2">
                  <c:v>China</c:v>
                </c:pt>
                <c:pt idx="3">
                  <c:v>France</c:v>
                </c:pt>
                <c:pt idx="4">
                  <c:v>India</c:v>
                </c:pt>
                <c:pt idx="5">
                  <c:v>Italy</c:v>
                </c:pt>
                <c:pt idx="6">
                  <c:v>Japan</c:v>
                </c:pt>
                <c:pt idx="7">
                  <c:v>Spain</c:v>
                </c:pt>
                <c:pt idx="8">
                  <c:v>United States</c:v>
                </c:pt>
              </c:strCache>
            </c:strRef>
          </c:cat>
          <c:val>
            <c:numRef>
              <c:f>country!$C$4:$C$13</c:f>
              <c:numCache>
                <c:formatCode>General</c:formatCode>
                <c:ptCount val="9"/>
                <c:pt idx="0">
                  <c:v>184800</c:v>
                </c:pt>
                <c:pt idx="1">
                  <c:v>156000</c:v>
                </c:pt>
                <c:pt idx="2">
                  <c:v>248400</c:v>
                </c:pt>
                <c:pt idx="3">
                  <c:v>164400</c:v>
                </c:pt>
                <c:pt idx="4">
                  <c:v>412800</c:v>
                </c:pt>
                <c:pt idx="5">
                  <c:v>51600</c:v>
                </c:pt>
                <c:pt idx="6">
                  <c:v>180000</c:v>
                </c:pt>
                <c:pt idx="7">
                  <c:v>60000</c:v>
                </c:pt>
                <c:pt idx="8">
                  <c:v>170400</c:v>
                </c:pt>
              </c:numCache>
            </c:numRef>
          </c:val>
        </c:ser>
        <c:dLbls>
          <c:showLegendKey val="0"/>
          <c:showVal val="0"/>
          <c:showCatName val="0"/>
          <c:showSerName val="0"/>
          <c:showPercent val="0"/>
          <c:showBubbleSize val="0"/>
        </c:dLbls>
        <c:gapWidth val="260"/>
        <c:overlap val="-32"/>
        <c:axId val="238664704"/>
        <c:axId val="238666496"/>
      </c:barChart>
      <c:catAx>
        <c:axId val="238664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8666496"/>
        <c:crosses val="autoZero"/>
        <c:auto val="1"/>
        <c:lblAlgn val="ctr"/>
        <c:lblOffset val="100"/>
        <c:noMultiLvlLbl val="0"/>
      </c:catAx>
      <c:valAx>
        <c:axId val="238666496"/>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crossAx val="23866470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eb7d18ee-85d3-49a5-880f-14b0a7cb224e}"/>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4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0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4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0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136525</xdr:colOff>
      <xdr:row>0</xdr:row>
      <xdr:rowOff>184150</xdr:rowOff>
    </xdr:from>
    <xdr:to>
      <xdr:col>8</xdr:col>
      <xdr:colOff>400050</xdr:colOff>
      <xdr:row>15</xdr:row>
      <xdr:rowOff>69850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307975</xdr:colOff>
      <xdr:row>0</xdr:row>
      <xdr:rowOff>117475</xdr:rowOff>
    </xdr:from>
    <xdr:to>
      <xdr:col>12</xdr:col>
      <xdr:colOff>257175</xdr:colOff>
      <xdr:row>15</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374650</xdr:colOff>
      <xdr:row>1</xdr:row>
      <xdr:rowOff>22225</xdr:rowOff>
    </xdr:from>
    <xdr:to>
      <xdr:col>10</xdr:col>
      <xdr:colOff>209550</xdr:colOff>
      <xdr:row>12</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231775</xdr:colOff>
      <xdr:row>2</xdr:row>
      <xdr:rowOff>88265</xdr:rowOff>
    </xdr:from>
    <xdr:to>
      <xdr:col>10</xdr:col>
      <xdr:colOff>257175</xdr:colOff>
      <xdr:row>16</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9525</xdr:rowOff>
    </xdr:from>
    <xdr:to>
      <xdr:col>5</xdr:col>
      <xdr:colOff>419100</xdr:colOff>
      <xdr:row>12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12</xdr:row>
      <xdr:rowOff>69850</xdr:rowOff>
    </xdr:from>
    <xdr:to>
      <xdr:col>5</xdr:col>
      <xdr:colOff>311151</xdr:colOff>
      <xdr:row>26</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419101</xdr:colOff>
      <xdr:row>0</xdr:row>
      <xdr:rowOff>12701</xdr:rowOff>
    </xdr:from>
    <xdr:to>
      <xdr:col>10</xdr:col>
      <xdr:colOff>368301</xdr:colOff>
      <xdr:row>11</xdr:row>
      <xdr:rowOff>133351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349250</xdr:colOff>
      <xdr:row>11</xdr:row>
      <xdr:rowOff>133350</xdr:rowOff>
    </xdr:from>
    <xdr:to>
      <xdr:col>10</xdr:col>
      <xdr:colOff>412750</xdr:colOff>
      <xdr:row>25</xdr:row>
      <xdr:rowOff>111760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431800</xdr:colOff>
      <xdr:row>0</xdr:row>
      <xdr:rowOff>19050</xdr:rowOff>
    </xdr:from>
    <xdr:to>
      <xdr:col>13</xdr:col>
      <xdr:colOff>336550</xdr:colOff>
      <xdr:row>13</xdr:row>
      <xdr:rowOff>149225</xdr:rowOff>
    </xdr:to>
    <mc:AlternateContent xmlns:mc="http://schemas.openxmlformats.org/markup-compatibility/2006" xmlns:a14="http://schemas.microsoft.com/office/drawing/2010/main">
      <mc:Choice Requires="a14">
        <xdr:graphicFrame macro="">
          <xdr:nvGraphicFramePr>
            <xdr:cNvPr id="7" name="Employee Name 1"/>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684530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501650</xdr:colOff>
      <xdr:row>14</xdr:row>
      <xdr:rowOff>69850</xdr:rowOff>
    </xdr:from>
    <xdr:to>
      <xdr:col>13</xdr:col>
      <xdr:colOff>406400</xdr:colOff>
      <xdr:row>28</xdr:row>
      <xdr:rowOff>15875</xdr:rowOff>
    </xdr:to>
    <mc:AlternateContent xmlns:mc="http://schemas.openxmlformats.org/markup-compatibility/2006" xmlns:a14="http://schemas.microsoft.com/office/drawing/2010/main">
      <mc:Choice Requires="a14">
        <xdr:graphicFrame macro="">
          <xdr:nvGraphicFramePr>
            <xdr:cNvPr id="9"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91515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3</xdr:row>
      <xdr:rowOff>82551</xdr:rowOff>
    </xdr:from>
    <xdr:to>
      <xdr:col>16</xdr:col>
      <xdr:colOff>247650</xdr:colOff>
      <xdr:row>8</xdr:row>
      <xdr:rowOff>177801</xdr:rowOff>
    </xdr:to>
    <mc:AlternateContent xmlns:mc="http://schemas.openxmlformats.org/markup-compatibility/2006" xmlns:a14="http://schemas.microsoft.com/office/drawing/2010/main">
      <mc:Choice Requires="a14">
        <xdr:graphicFrame macro="">
          <xdr:nvGraphicFramePr>
            <xdr:cNvPr id="11"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680450" y="635001"/>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387350</xdr:colOff>
      <xdr:row>9</xdr:row>
      <xdr:rowOff>114300</xdr:rowOff>
    </xdr:from>
    <xdr:to>
      <xdr:col>16</xdr:col>
      <xdr:colOff>292100</xdr:colOff>
      <xdr:row>23</xdr:row>
      <xdr:rowOff>60325</xdr:rowOff>
    </xdr:to>
    <mc:AlternateContent xmlns:mc="http://schemas.openxmlformats.org/markup-compatibility/2006" xmlns:a14="http://schemas.microsoft.com/office/drawing/2010/main">
      <mc:Choice Requires="a14">
        <xdr:graphicFrame macro="">
          <xdr:nvGraphicFramePr>
            <xdr:cNvPr id="14" name="Annual Salary 1"/>
            <xdr:cNvGraphicFramePr/>
          </xdr:nvGraphicFramePr>
          <xdr:xfrm>
            <a:off x="0" y="0"/>
            <a:ext cx="0" cy="0"/>
          </xdr:xfrm>
          <a:graphic>
            <a:graphicData uri="http://schemas.microsoft.com/office/drawing/2010/slicer">
              <sle:slicer xmlns:sle="http://schemas.microsoft.com/office/drawing/2010/slicer" name="Annual Salary 1"/>
            </a:graphicData>
          </a:graphic>
        </xdr:graphicFrame>
      </mc:Choice>
      <mc:Fallback xmlns="">
        <xdr:sp macro="" textlink="">
          <xdr:nvSpPr>
            <xdr:cNvPr id="0" name=""/>
            <xdr:cNvSpPr>
              <a:spLocks noTextEdit="1"/>
            </xdr:cNvSpPr>
          </xdr:nvSpPr>
          <xdr:spPr>
            <a:xfrm>
              <a:off x="8724900" y="177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novo" refreshedDate="45704.811493055597" createdVersion="5" refreshedVersion="5" minRefreshableVersion="3" recordCount="35">
  <cacheSource type="worksheet">
    <worksheetSource ref="A1:G36" sheet="Sheet1"/>
  </cacheSource>
  <cacheFields count="7">
    <cacheField name="Employee ID" numFmtId="0">
      <sharedItems containsSemiMixedTypes="0" containsString="0" containsNumber="1" containsInteger="1" minValue="101" maxValue="135" count="35">
        <n v="101"/>
        <n v="102"/>
        <n v="103"/>
        <n v="104"/>
        <n v="105"/>
        <n v="106"/>
        <n v="107"/>
        <n v="108"/>
        <n v="109"/>
        <n v="110"/>
        <n v="111"/>
        <n v="112"/>
        <n v="113"/>
        <n v="114"/>
        <n v="115"/>
        <n v="116"/>
        <n v="117"/>
        <n v="118"/>
        <n v="119"/>
        <n v="120"/>
        <n v="121"/>
        <n v="122"/>
        <n v="123"/>
        <n v="124"/>
        <n v="125"/>
        <n v="126"/>
        <n v="127"/>
        <n v="128"/>
        <n v="129"/>
        <n v="130"/>
        <n v="131"/>
        <n v="132"/>
        <n v="133"/>
        <n v="134"/>
        <n v="135"/>
      </sharedItems>
    </cacheField>
    <cacheField name="Employee Name" numFmtId="0">
      <sharedItems count="35">
        <s v="John Doe"/>
        <s v="Jane Smith"/>
        <s v="Michael Brown"/>
        <s v="Emily Johnson"/>
        <s v="David Wilson"/>
        <s v="Sarah Davis"/>
        <s v="James Miller"/>
        <s v="Laura Garcia"/>
        <s v="Robert Martinez "/>
        <s v="Maria Rodri"/>
        <s v="Willam"/>
        <s v="Linda Lopez"/>
        <s v="Richard"/>
        <s v="Sunsan Parvez"/>
        <s v="Joseph "/>
        <s v="Karen Flores"/>
        <s v="Thomas"/>
        <s v="Nancy kim"/>
        <s v="Charles lee"/>
        <s v="Patricia Park"/>
        <s v="Christopher Wong"/>
        <s v="Jennifer Chen"/>
        <s v="Daniel Sing"/>
        <s v="Margaret"/>
        <s v="Matthew Kumar"/>
        <s v="Betty Sharma"/>
        <s v="Anthony Gupta"/>
        <s v="Dorothy Ali"/>
        <s v="Mark Khan"/>
        <s v="Snadra Ahmed"/>
        <s v="Donald Zhang"/>
        <s v="Carol Wang"/>
        <s v="Paul Li"/>
        <s v="Jasika"/>
        <s v="Angel Sun"/>
      </sharedItems>
    </cacheField>
    <cacheField name="Gender" numFmtId="0">
      <sharedItems count="2">
        <s v="Male"/>
        <s v="Female"/>
      </sharedItems>
    </cacheField>
    <cacheField name="Department" numFmtId="0">
      <sharedItems count="5">
        <s v="Production"/>
        <s v="Research &amp; Development"/>
        <s v="Quality Assurance"/>
        <s v="Sales"/>
        <s v="Marketing"/>
      </sharedItems>
    </cacheField>
    <cacheField name="Country" numFmtId="0">
      <sharedItems count="9">
        <s v="United States"/>
        <s v="Canada"/>
        <s v="India"/>
        <s v="France"/>
        <s v="Spain"/>
        <s v="Brazil"/>
        <s v="China"/>
        <s v="Japan"/>
        <s v="Italy"/>
      </sharedItems>
    </cacheField>
    <cacheField name="Monthly Salary" numFmtId="0">
      <sharedItems containsSemiMixedTypes="0" containsString="0" containsNumber="1" containsInteger="1" minValue="3100" maxValue="5200" count="16">
        <n v="3100"/>
        <n v="4200"/>
        <n v="3800"/>
        <n v="3200"/>
        <n v="5000"/>
        <n v="3600"/>
        <n v="3900"/>
        <n v="4000"/>
        <n v="3700"/>
        <n v="4300"/>
        <n v="3400"/>
        <n v="3300"/>
        <n v="5100"/>
        <n v="4100"/>
        <n v="3500"/>
        <n v="5200"/>
      </sharedItems>
    </cacheField>
    <cacheField name="Annual Salary" numFmtId="164">
      <sharedItems containsSemiMixedTypes="0" containsString="0" containsNumber="1" containsInteger="1" minValue="37200" maxValue="62400" count="16">
        <n v="37200"/>
        <n v="50400"/>
        <n v="45600"/>
        <n v="38400"/>
        <n v="60000"/>
        <n v="43200"/>
        <n v="46800"/>
        <n v="48000"/>
        <n v="44400"/>
        <n v="51600"/>
        <n v="40800"/>
        <n v="39600"/>
        <n v="61200"/>
        <n v="49200"/>
        <n v="42000"/>
        <n v="624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x v="0"/>
    <x v="0"/>
    <x v="0"/>
    <x v="0"/>
    <x v="0"/>
    <x v="0"/>
    <x v="0"/>
  </r>
  <r>
    <x v="1"/>
    <x v="1"/>
    <x v="1"/>
    <x v="1"/>
    <x v="1"/>
    <x v="1"/>
    <x v="1"/>
  </r>
  <r>
    <x v="2"/>
    <x v="2"/>
    <x v="0"/>
    <x v="2"/>
    <x v="2"/>
    <x v="2"/>
    <x v="2"/>
  </r>
  <r>
    <x v="3"/>
    <x v="3"/>
    <x v="1"/>
    <x v="3"/>
    <x v="3"/>
    <x v="3"/>
    <x v="3"/>
  </r>
  <r>
    <x v="4"/>
    <x v="4"/>
    <x v="0"/>
    <x v="4"/>
    <x v="4"/>
    <x v="4"/>
    <x v="4"/>
  </r>
  <r>
    <x v="5"/>
    <x v="5"/>
    <x v="1"/>
    <x v="0"/>
    <x v="5"/>
    <x v="5"/>
    <x v="5"/>
  </r>
  <r>
    <x v="6"/>
    <x v="6"/>
    <x v="0"/>
    <x v="1"/>
    <x v="6"/>
    <x v="6"/>
    <x v="6"/>
  </r>
  <r>
    <x v="7"/>
    <x v="7"/>
    <x v="1"/>
    <x v="2"/>
    <x v="7"/>
    <x v="7"/>
    <x v="7"/>
  </r>
  <r>
    <x v="8"/>
    <x v="8"/>
    <x v="0"/>
    <x v="3"/>
    <x v="2"/>
    <x v="8"/>
    <x v="8"/>
  </r>
  <r>
    <x v="9"/>
    <x v="9"/>
    <x v="1"/>
    <x v="4"/>
    <x v="2"/>
    <x v="9"/>
    <x v="9"/>
  </r>
  <r>
    <x v="10"/>
    <x v="10"/>
    <x v="0"/>
    <x v="0"/>
    <x v="2"/>
    <x v="10"/>
    <x v="10"/>
  </r>
  <r>
    <x v="11"/>
    <x v="11"/>
    <x v="1"/>
    <x v="1"/>
    <x v="3"/>
    <x v="11"/>
    <x v="11"/>
  </r>
  <r>
    <x v="12"/>
    <x v="12"/>
    <x v="0"/>
    <x v="2"/>
    <x v="8"/>
    <x v="9"/>
    <x v="9"/>
  </r>
  <r>
    <x v="13"/>
    <x v="13"/>
    <x v="0"/>
    <x v="3"/>
    <x v="1"/>
    <x v="5"/>
    <x v="5"/>
  </r>
  <r>
    <x v="14"/>
    <x v="14"/>
    <x v="0"/>
    <x v="4"/>
    <x v="7"/>
    <x v="2"/>
    <x v="2"/>
  </r>
  <r>
    <x v="15"/>
    <x v="15"/>
    <x v="1"/>
    <x v="0"/>
    <x v="6"/>
    <x v="1"/>
    <x v="1"/>
  </r>
  <r>
    <x v="16"/>
    <x v="16"/>
    <x v="0"/>
    <x v="1"/>
    <x v="0"/>
    <x v="5"/>
    <x v="5"/>
  </r>
  <r>
    <x v="17"/>
    <x v="17"/>
    <x v="1"/>
    <x v="2"/>
    <x v="3"/>
    <x v="6"/>
    <x v="6"/>
  </r>
  <r>
    <x v="18"/>
    <x v="18"/>
    <x v="1"/>
    <x v="3"/>
    <x v="6"/>
    <x v="12"/>
    <x v="12"/>
  </r>
  <r>
    <x v="19"/>
    <x v="19"/>
    <x v="0"/>
    <x v="4"/>
    <x v="5"/>
    <x v="8"/>
    <x v="8"/>
  </r>
  <r>
    <x v="20"/>
    <x v="20"/>
    <x v="0"/>
    <x v="0"/>
    <x v="2"/>
    <x v="13"/>
    <x v="13"/>
  </r>
  <r>
    <x v="21"/>
    <x v="21"/>
    <x v="1"/>
    <x v="1"/>
    <x v="6"/>
    <x v="10"/>
    <x v="10"/>
  </r>
  <r>
    <x v="22"/>
    <x v="22"/>
    <x v="0"/>
    <x v="2"/>
    <x v="3"/>
    <x v="11"/>
    <x v="11"/>
  </r>
  <r>
    <x v="23"/>
    <x v="23"/>
    <x v="0"/>
    <x v="3"/>
    <x v="2"/>
    <x v="9"/>
    <x v="9"/>
  </r>
  <r>
    <x v="24"/>
    <x v="24"/>
    <x v="0"/>
    <x v="4"/>
    <x v="2"/>
    <x v="14"/>
    <x v="14"/>
  </r>
  <r>
    <x v="25"/>
    <x v="25"/>
    <x v="1"/>
    <x v="0"/>
    <x v="7"/>
    <x v="2"/>
    <x v="2"/>
  </r>
  <r>
    <x v="26"/>
    <x v="26"/>
    <x v="1"/>
    <x v="1"/>
    <x v="5"/>
    <x v="1"/>
    <x v="1"/>
  </r>
  <r>
    <x v="27"/>
    <x v="27"/>
    <x v="0"/>
    <x v="2"/>
    <x v="0"/>
    <x v="5"/>
    <x v="5"/>
  </r>
  <r>
    <x v="28"/>
    <x v="28"/>
    <x v="0"/>
    <x v="3"/>
    <x v="0"/>
    <x v="6"/>
    <x v="6"/>
  </r>
  <r>
    <x v="29"/>
    <x v="29"/>
    <x v="1"/>
    <x v="4"/>
    <x v="2"/>
    <x v="7"/>
    <x v="7"/>
  </r>
  <r>
    <x v="30"/>
    <x v="30"/>
    <x v="0"/>
    <x v="0"/>
    <x v="5"/>
    <x v="6"/>
    <x v="6"/>
  </r>
  <r>
    <x v="31"/>
    <x v="31"/>
    <x v="0"/>
    <x v="1"/>
    <x v="6"/>
    <x v="13"/>
    <x v="13"/>
  </r>
  <r>
    <x v="32"/>
    <x v="32"/>
    <x v="0"/>
    <x v="2"/>
    <x v="7"/>
    <x v="10"/>
    <x v="10"/>
  </r>
  <r>
    <x v="33"/>
    <x v="33"/>
    <x v="1"/>
    <x v="3"/>
    <x v="2"/>
    <x v="11"/>
    <x v="11"/>
  </r>
  <r>
    <x v="34"/>
    <x v="34"/>
    <x v="1"/>
    <x v="4"/>
    <x v="1"/>
    <x v="1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5" indent="0" compact="0" outline="1" outlineData="1" compactData="0" multipleFieldFilters="0" chartFormat="4">
  <location ref="A3:B9" firstHeaderRow="1" firstDataRow="1" firstDataCol="1"/>
  <pivotFields count="7">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showAll="0">
      <items count="36">
        <item x="34"/>
        <item x="26"/>
        <item x="25"/>
        <item x="31"/>
        <item x="18"/>
        <item x="20"/>
        <item x="22"/>
        <item x="4"/>
        <item x="30"/>
        <item x="27"/>
        <item x="3"/>
        <item x="6"/>
        <item x="1"/>
        <item x="33"/>
        <item x="21"/>
        <item x="0"/>
        <item x="14"/>
        <item x="15"/>
        <item x="7"/>
        <item x="11"/>
        <item x="23"/>
        <item x="9"/>
        <item x="28"/>
        <item x="24"/>
        <item x="2"/>
        <item x="17"/>
        <item x="19"/>
        <item x="32"/>
        <item x="12"/>
        <item x="8"/>
        <item x="5"/>
        <item x="29"/>
        <item x="13"/>
        <item x="16"/>
        <item x="10"/>
        <item t="default"/>
      </items>
    </pivotField>
    <pivotField compact="0" showAll="0">
      <items count="3">
        <item x="1"/>
        <item x="0"/>
        <item t="default"/>
      </items>
    </pivotField>
    <pivotField axis="axisRow" compact="0" showAll="0">
      <items count="6">
        <item x="4"/>
        <item x="0"/>
        <item x="2"/>
        <item x="1"/>
        <item x="3"/>
        <item t="default"/>
      </items>
    </pivotField>
    <pivotField compact="0" showAll="0">
      <items count="10">
        <item x="5"/>
        <item x="1"/>
        <item x="6"/>
        <item x="3"/>
        <item x="2"/>
        <item x="8"/>
        <item x="7"/>
        <item x="4"/>
        <item x="0"/>
        <item t="default"/>
      </items>
    </pivotField>
    <pivotField dataField="1" compact="0" showAll="0">
      <items count="17">
        <item x="0"/>
        <item x="3"/>
        <item x="11"/>
        <item x="10"/>
        <item x="14"/>
        <item x="5"/>
        <item x="8"/>
        <item x="2"/>
        <item x="6"/>
        <item x="7"/>
        <item x="13"/>
        <item x="1"/>
        <item x="9"/>
        <item x="4"/>
        <item x="12"/>
        <item x="15"/>
        <item t="default"/>
      </items>
    </pivotField>
    <pivotField compact="0" numFmtId="164" showAll="0">
      <items count="17">
        <item x="0"/>
        <item x="3"/>
        <item x="11"/>
        <item x="10"/>
        <item x="14"/>
        <item x="5"/>
        <item x="8"/>
        <item x="2"/>
        <item x="6"/>
        <item x="7"/>
        <item x="13"/>
        <item x="1"/>
        <item x="9"/>
        <item x="4"/>
        <item x="12"/>
        <item x="15"/>
        <item t="default"/>
      </items>
    </pivotField>
  </pivotFields>
  <rowFields count="1">
    <field x="3"/>
  </rowFields>
  <rowItems count="6">
    <i>
      <x/>
    </i>
    <i>
      <x v="1"/>
    </i>
    <i>
      <x v="2"/>
    </i>
    <i>
      <x v="3"/>
    </i>
    <i>
      <x v="4"/>
    </i>
    <i t="grand">
      <x/>
    </i>
  </rowItems>
  <colItems count="1">
    <i/>
  </colItems>
  <dataFields count="1">
    <dataField name="Sum of Monthly Salary" fld="5"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Preset6_Accent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createdVersion="5" indent="0" compact="0" outline="1" outlineData="1" compactData="0" multipleFieldFilters="0" chartFormat="4">
  <location ref="A3:B13" firstHeaderRow="1" firstDataRow="1" firstDataCol="1"/>
  <pivotFields count="7">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compact="0" showAll="0">
      <items count="36">
        <item x="34"/>
        <item x="26"/>
        <item x="25"/>
        <item x="31"/>
        <item x="18"/>
        <item x="20"/>
        <item x="22"/>
        <item x="4"/>
        <item x="30"/>
        <item x="27"/>
        <item x="3"/>
        <item x="6"/>
        <item x="1"/>
        <item x="33"/>
        <item x="21"/>
        <item x="0"/>
        <item x="14"/>
        <item x="15"/>
        <item x="7"/>
        <item x="11"/>
        <item x="23"/>
        <item x="9"/>
        <item x="28"/>
        <item x="24"/>
        <item x="2"/>
        <item x="17"/>
        <item x="19"/>
        <item x="32"/>
        <item x="12"/>
        <item x="8"/>
        <item x="5"/>
        <item x="29"/>
        <item x="13"/>
        <item x="16"/>
        <item x="10"/>
        <item t="default"/>
      </items>
    </pivotField>
    <pivotField compact="0" showAll="0">
      <items count="3">
        <item x="1"/>
        <item x="0"/>
        <item t="default"/>
      </items>
    </pivotField>
    <pivotField compact="0" showAll="0"/>
    <pivotField axis="axisRow" compact="0" showAll="0">
      <items count="10">
        <item x="5"/>
        <item x="1"/>
        <item x="6"/>
        <item x="3"/>
        <item x="2"/>
        <item x="8"/>
        <item x="7"/>
        <item x="4"/>
        <item x="0"/>
        <item t="default"/>
      </items>
    </pivotField>
    <pivotField compact="0" showAll="0"/>
    <pivotField compact="0" numFmtId="164" showAll="0">
      <items count="17">
        <item x="0"/>
        <item x="3"/>
        <item x="11"/>
        <item x="10"/>
        <item x="14"/>
        <item x="5"/>
        <item x="8"/>
        <item x="2"/>
        <item x="6"/>
        <item x="7"/>
        <item x="13"/>
        <item x="1"/>
        <item x="9"/>
        <item x="4"/>
        <item x="12"/>
        <item x="15"/>
        <item t="default"/>
      </items>
    </pivotField>
  </pivotFields>
  <rowFields count="1">
    <field x="4"/>
  </rowFields>
  <rowItems count="10">
    <i>
      <x/>
    </i>
    <i>
      <x v="1"/>
    </i>
    <i>
      <x v="2"/>
    </i>
    <i>
      <x v="3"/>
    </i>
    <i>
      <x v="4"/>
    </i>
    <i>
      <x v="5"/>
    </i>
    <i>
      <x v="6"/>
    </i>
    <i>
      <x v="7"/>
    </i>
    <i>
      <x v="8"/>
    </i>
    <i t="grand">
      <x/>
    </i>
  </rowItems>
  <colItems count="1">
    <i/>
  </colItems>
  <dataFields count="1">
    <dataField name="Count of Employee Name" fld="1" subtotal="count" baseField="0"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8"/>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s>
  <pivotTableStyleInfo name="PivotStylePreset6_Accent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createdVersion="5" indent="0" compact="0" outline="1" outlineData="1" compactData="0" multipleFieldFilters="0" chartFormat="4">
  <location ref="A3:C6" firstHeaderRow="0" firstDataRow="1" firstDataCol="1"/>
  <pivotFields count="7">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compact="0" showAll="0">
      <items count="36">
        <item x="34"/>
        <item x="26"/>
        <item x="25"/>
        <item x="31"/>
        <item x="18"/>
        <item x="20"/>
        <item x="22"/>
        <item x="4"/>
        <item x="30"/>
        <item x="27"/>
        <item x="3"/>
        <item x="6"/>
        <item x="1"/>
        <item x="33"/>
        <item x="21"/>
        <item x="0"/>
        <item x="14"/>
        <item x="15"/>
        <item x="7"/>
        <item x="11"/>
        <item x="23"/>
        <item x="9"/>
        <item x="28"/>
        <item x="24"/>
        <item x="2"/>
        <item x="17"/>
        <item x="19"/>
        <item x="32"/>
        <item x="12"/>
        <item x="8"/>
        <item x="5"/>
        <item x="29"/>
        <item x="13"/>
        <item x="16"/>
        <item x="10"/>
        <item t="default"/>
      </items>
    </pivotField>
    <pivotField axis="axisRow" compact="0" showAll="0">
      <items count="3">
        <item x="1"/>
        <item x="0"/>
        <item t="default"/>
      </items>
    </pivotField>
    <pivotField compact="0" showAll="0">
      <items count="6">
        <item x="4"/>
        <item x="0"/>
        <item x="2"/>
        <item x="1"/>
        <item x="3"/>
        <item t="default"/>
      </items>
    </pivotField>
    <pivotField compact="0" showAll="0">
      <items count="10">
        <item x="5"/>
        <item x="1"/>
        <item x="6"/>
        <item x="3"/>
        <item x="2"/>
        <item x="8"/>
        <item x="7"/>
        <item x="4"/>
        <item x="0"/>
        <item t="default"/>
      </items>
    </pivotField>
    <pivotField compact="0" showAll="0"/>
    <pivotField dataField="1" compact="0" numFmtId="164" showAll="0">
      <items count="17">
        <item x="0"/>
        <item x="3"/>
        <item x="11"/>
        <item x="10"/>
        <item x="14"/>
        <item x="5"/>
        <item x="8"/>
        <item x="2"/>
        <item x="6"/>
        <item x="7"/>
        <item x="13"/>
        <item x="1"/>
        <item x="9"/>
        <item x="4"/>
        <item x="12"/>
        <item x="15"/>
        <item t="default"/>
      </items>
    </pivotField>
  </pivotFields>
  <rowFields count="1">
    <field x="2"/>
  </rowFields>
  <rowItems count="3">
    <i>
      <x/>
    </i>
    <i>
      <x v="1"/>
    </i>
    <i t="grand">
      <x/>
    </i>
  </rowItems>
  <colFields count="1">
    <field x="-2"/>
  </colFields>
  <colItems count="2">
    <i>
      <x/>
    </i>
    <i i="1">
      <x v="1"/>
    </i>
  </colItems>
  <dataFields count="2">
    <dataField name="Sum of Annual Salary" fld="6" baseField="0" baseItem="0"/>
    <dataField name="Count of Employee Name"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5" indent="0" compact="0" outline="1" outlineData="1" compactData="0" multipleFieldFilters="0" chartFormat="4">
  <location ref="A3:C13" firstHeaderRow="0" firstDataRow="1" firstDataCol="1"/>
  <pivotFields count="7">
    <pivotField compact="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showAll="0">
      <items count="36">
        <item x="34"/>
        <item x="26"/>
        <item x="25"/>
        <item x="31"/>
        <item x="18"/>
        <item x="20"/>
        <item x="22"/>
        <item x="4"/>
        <item x="30"/>
        <item x="27"/>
        <item x="3"/>
        <item x="6"/>
        <item x="1"/>
        <item x="33"/>
        <item x="21"/>
        <item x="0"/>
        <item x="14"/>
        <item x="15"/>
        <item x="7"/>
        <item x="11"/>
        <item x="23"/>
        <item x="9"/>
        <item x="28"/>
        <item x="24"/>
        <item x="2"/>
        <item x="17"/>
        <item x="19"/>
        <item x="32"/>
        <item x="12"/>
        <item x="8"/>
        <item x="5"/>
        <item x="29"/>
        <item x="13"/>
        <item x="16"/>
        <item x="10"/>
        <item t="default"/>
      </items>
    </pivotField>
    <pivotField compact="0" showAll="0">
      <items count="3">
        <item x="1"/>
        <item x="0"/>
        <item t="default"/>
      </items>
    </pivotField>
    <pivotField compact="0" showAll="0"/>
    <pivotField axis="axisRow" compact="0" showAll="0">
      <items count="10">
        <item x="5"/>
        <item x="1"/>
        <item x="6"/>
        <item x="3"/>
        <item x="2"/>
        <item x="8"/>
        <item x="7"/>
        <item x="4"/>
        <item x="0"/>
        <item t="default"/>
      </items>
    </pivotField>
    <pivotField dataField="1" compact="0" showAll="0">
      <items count="17">
        <item x="0"/>
        <item x="3"/>
        <item x="11"/>
        <item x="10"/>
        <item x="14"/>
        <item x="5"/>
        <item x="8"/>
        <item x="2"/>
        <item x="6"/>
        <item x="7"/>
        <item x="13"/>
        <item x="1"/>
        <item x="9"/>
        <item x="4"/>
        <item x="12"/>
        <item x="15"/>
        <item t="default"/>
      </items>
    </pivotField>
    <pivotField dataField="1" compact="0" numFmtId="164" showAll="0">
      <items count="17">
        <item x="0"/>
        <item x="3"/>
        <item x="11"/>
        <item x="10"/>
        <item x="14"/>
        <item x="5"/>
        <item x="8"/>
        <item x="2"/>
        <item x="6"/>
        <item x="7"/>
        <item x="13"/>
        <item x="1"/>
        <item x="9"/>
        <item x="4"/>
        <item x="12"/>
        <item x="15"/>
        <item t="default"/>
      </items>
    </pivotField>
  </pivotFields>
  <rowFields count="1">
    <field x="4"/>
  </rowFields>
  <rowItems count="10">
    <i>
      <x/>
    </i>
    <i>
      <x v="1"/>
    </i>
    <i>
      <x v="2"/>
    </i>
    <i>
      <x v="3"/>
    </i>
    <i>
      <x v="4"/>
    </i>
    <i>
      <x v="5"/>
    </i>
    <i>
      <x v="6"/>
    </i>
    <i>
      <x v="7"/>
    </i>
    <i>
      <x v="8"/>
    </i>
    <i t="grand">
      <x/>
    </i>
  </rowItems>
  <colFields count="1">
    <field x="-2"/>
  </colFields>
  <colItems count="2">
    <i>
      <x/>
    </i>
    <i i="1">
      <x v="1"/>
    </i>
  </colItems>
  <dataFields count="2">
    <dataField name="Sum of Monthly Salary" fld="5" baseField="0" baseItem="0"/>
    <dataField name="Sum of Annual Salary"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Preset3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3" name="PivotTable2"/>
    <pivotTable tabId="6" name="PivotTable1"/>
    <pivotTable tabId="2" name="PivotTable1"/>
    <pivotTable tabId="4" name="PivotTable3"/>
  </pivotTables>
  <data>
    <tabular pivotCacheId="1">
      <items count="35">
        <i x="34" s="1"/>
        <i x="26" s="1"/>
        <i x="25" s="1"/>
        <i x="31" s="1"/>
        <i x="18" s="1"/>
        <i x="20" s="1"/>
        <i x="22" s="1"/>
        <i x="4" s="1"/>
        <i x="30" s="1"/>
        <i x="27" s="1"/>
        <i x="3" s="1"/>
        <i x="6" s="1"/>
        <i x="1" s="1"/>
        <i x="33" s="1"/>
        <i x="21" s="1"/>
        <i x="0" s="1"/>
        <i x="14" s="1"/>
        <i x="15" s="1"/>
        <i x="7" s="1"/>
        <i x="11" s="1"/>
        <i x="23" s="1"/>
        <i x="9" s="1"/>
        <i x="28" s="1"/>
        <i x="24" s="1"/>
        <i x="2" s="1"/>
        <i x="17" s="1"/>
        <i x="19" s="1"/>
        <i x="32" s="1"/>
        <i x="12" s="1"/>
        <i x="8" s="1"/>
        <i x="5" s="1"/>
        <i x="29" s="1"/>
        <i x="13" s="1"/>
        <i x="1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 tabId="6" name="PivotTable1"/>
    <pivotTable tabId="2" name="PivotTable1"/>
    <pivotTable tabId="4" name="PivotTable3"/>
  </pivotTables>
  <data>
    <tabular pivotCacheId="1">
      <items count="9">
        <i x="5" s="1"/>
        <i x="1" s="1"/>
        <i x="6" s="1"/>
        <i x="3" s="1"/>
        <i x="2" s="1"/>
        <i x="8" s="1"/>
        <i x="7"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 tabId="6" name="PivotTable1"/>
    <pivotTable tabId="2" name="PivotTable1"/>
    <pivotTable tabId="3"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nnual_Salary" sourceName="Annual Salary">
  <pivotTables>
    <pivotTable tabId="6" name="PivotTable1"/>
    <pivotTable tabId="2" name="PivotTable1"/>
    <pivotTable tabId="4" name="PivotTable3"/>
    <pivotTable tabId="3" name="PivotTable2"/>
  </pivotTables>
  <data>
    <tabular pivotCacheId="1">
      <items count="16">
        <i x="0" s="1"/>
        <i x="3" s="1"/>
        <i x="11" s="1"/>
        <i x="10" s="1"/>
        <i x="14" s="1"/>
        <i x="5" s="1"/>
        <i x="8" s="1"/>
        <i x="2" s="1"/>
        <i x="6" s="1"/>
        <i x="7" s="1"/>
        <i x="13" s="1"/>
        <i x="1" s="1"/>
        <i x="9" s="1"/>
        <i x="4" s="1"/>
        <i x="12"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Name 1" cache="Slicer_Employee_Name" caption="Employee Name" startItem="17" rowHeight="241300"/>
  <slicer name="Country 1" cache="Slicer_Country" caption="Country" startItem="2" rowHeight="241300"/>
  <slicer name="Gender 1" cache="Slicer_Gender" caption="Gender" rowHeight="241300"/>
  <slicer name="Annual Salary 1" cache="Slicer_Annual_Salary" caption="Annual Sala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19" sqref="E18:E19"/>
    </sheetView>
  </sheetViews>
  <sheetFormatPr defaultColWidth="9.1796875" defaultRowHeight="14.5"/>
  <cols>
    <col min="1" max="1" width="22.26953125" bestFit="1" customWidth="1"/>
    <col min="2" max="2" width="19.7265625" bestFit="1" customWidth="1"/>
    <col min="3" max="3" width="22.7265625"/>
  </cols>
  <sheetData>
    <row r="3" spans="1:2">
      <c r="A3" s="4" t="s">
        <v>0</v>
      </c>
      <c r="B3" t="s">
        <v>1</v>
      </c>
    </row>
    <row r="4" spans="1:2">
      <c r="A4" t="s">
        <v>2</v>
      </c>
      <c r="B4" s="5">
        <v>29500</v>
      </c>
    </row>
    <row r="5" spans="1:2">
      <c r="A5" t="s">
        <v>3</v>
      </c>
      <c r="B5" s="5">
        <v>26100</v>
      </c>
    </row>
    <row r="6" spans="1:2">
      <c r="A6" t="s">
        <v>4</v>
      </c>
      <c r="B6" s="5">
        <v>26300</v>
      </c>
    </row>
    <row r="7" spans="1:2">
      <c r="A7" t="s">
        <v>5</v>
      </c>
      <c r="B7" s="5">
        <v>26700</v>
      </c>
    </row>
    <row r="8" spans="1:2">
      <c r="A8" t="s">
        <v>6</v>
      </c>
      <c r="B8" s="5">
        <v>27100</v>
      </c>
    </row>
    <row r="9" spans="1:2">
      <c r="A9" t="s">
        <v>7</v>
      </c>
      <c r="B9" s="5">
        <v>135700</v>
      </c>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9" sqref="B9"/>
    </sheetView>
  </sheetViews>
  <sheetFormatPr defaultColWidth="9.1796875" defaultRowHeight="14.5"/>
  <cols>
    <col min="1" max="1" width="12.08984375" bestFit="1" customWidth="1"/>
    <col min="2" max="2" width="22.26953125" bestFit="1" customWidth="1"/>
  </cols>
  <sheetData>
    <row r="3" spans="1:2">
      <c r="A3" s="4" t="s">
        <v>8</v>
      </c>
      <c r="B3" t="s">
        <v>9</v>
      </c>
    </row>
    <row r="4" spans="1:2">
      <c r="A4" t="s">
        <v>10</v>
      </c>
      <c r="B4" s="5">
        <v>4</v>
      </c>
    </row>
    <row r="5" spans="1:2">
      <c r="A5" t="s">
        <v>11</v>
      </c>
      <c r="B5" s="5">
        <v>3</v>
      </c>
    </row>
    <row r="6" spans="1:2">
      <c r="A6" t="s">
        <v>12</v>
      </c>
      <c r="B6" s="5">
        <v>5</v>
      </c>
    </row>
    <row r="7" spans="1:2">
      <c r="A7" t="s">
        <v>13</v>
      </c>
      <c r="B7" s="5">
        <v>4</v>
      </c>
    </row>
    <row r="8" spans="1:2">
      <c r="A8" t="s">
        <v>14</v>
      </c>
      <c r="B8" s="5">
        <v>9</v>
      </c>
    </row>
    <row r="9" spans="1:2">
      <c r="A9" t="s">
        <v>15</v>
      </c>
      <c r="B9" s="5">
        <v>1</v>
      </c>
    </row>
    <row r="10" spans="1:2">
      <c r="A10" t="s">
        <v>16</v>
      </c>
      <c r="B10" s="5">
        <v>4</v>
      </c>
    </row>
    <row r="11" spans="1:2">
      <c r="A11" t="s">
        <v>17</v>
      </c>
      <c r="B11" s="5">
        <v>1</v>
      </c>
    </row>
    <row r="12" spans="1:2">
      <c r="A12" t="s">
        <v>18</v>
      </c>
      <c r="B12" s="5">
        <v>4</v>
      </c>
    </row>
    <row r="13" spans="1:2">
      <c r="A13" t="s">
        <v>7</v>
      </c>
      <c r="B13" s="5">
        <v>35</v>
      </c>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H16" sqref="H16:I16"/>
    </sheetView>
  </sheetViews>
  <sheetFormatPr defaultColWidth="9.1796875" defaultRowHeight="14.5"/>
  <cols>
    <col min="1" max="1" width="10.7265625" bestFit="1" customWidth="1"/>
    <col min="2" max="2" width="18.6328125" bestFit="1" customWidth="1"/>
    <col min="3" max="3" width="22.36328125" bestFit="1" customWidth="1"/>
  </cols>
  <sheetData>
    <row r="3" spans="1:3">
      <c r="A3" s="4" t="s">
        <v>19</v>
      </c>
      <c r="B3" t="s">
        <v>20</v>
      </c>
      <c r="C3" t="s">
        <v>9</v>
      </c>
    </row>
    <row r="4" spans="1:3">
      <c r="A4" t="s">
        <v>21</v>
      </c>
      <c r="B4" s="5">
        <v>716400</v>
      </c>
      <c r="C4" s="5">
        <v>15</v>
      </c>
    </row>
    <row r="5" spans="1:3">
      <c r="A5" t="s">
        <v>22</v>
      </c>
      <c r="B5" s="5">
        <v>912000</v>
      </c>
      <c r="C5" s="5">
        <v>20</v>
      </c>
    </row>
    <row r="6" spans="1:3">
      <c r="A6" t="s">
        <v>7</v>
      </c>
      <c r="B6" s="5">
        <v>1628400</v>
      </c>
      <c r="C6" s="5">
        <v>35</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ColWidth="9.1796875" defaultRowHeight="14.5"/>
  <cols>
    <col min="1" max="1" width="11.81640625" bestFit="1" customWidth="1"/>
    <col min="2" max="2" width="19.81640625" bestFit="1" customWidth="1"/>
    <col min="3" max="3" width="18.6328125" bestFit="1" customWidth="1"/>
  </cols>
  <sheetData>
    <row r="3" spans="1:3">
      <c r="A3" s="4" t="s">
        <v>8</v>
      </c>
      <c r="B3" t="s">
        <v>1</v>
      </c>
      <c r="C3" t="s">
        <v>20</v>
      </c>
    </row>
    <row r="4" spans="1:3">
      <c r="A4" t="s">
        <v>10</v>
      </c>
      <c r="B4" s="5">
        <v>15400</v>
      </c>
      <c r="C4" s="5">
        <v>184800</v>
      </c>
    </row>
    <row r="5" spans="1:3">
      <c r="A5" t="s">
        <v>11</v>
      </c>
      <c r="B5" s="5">
        <v>13000</v>
      </c>
      <c r="C5" s="5">
        <v>156000</v>
      </c>
    </row>
    <row r="6" spans="1:3">
      <c r="A6" t="s">
        <v>12</v>
      </c>
      <c r="B6" s="5">
        <v>20700</v>
      </c>
      <c r="C6" s="5">
        <v>248400</v>
      </c>
    </row>
    <row r="7" spans="1:3">
      <c r="A7" t="s">
        <v>13</v>
      </c>
      <c r="B7" s="5">
        <v>13700</v>
      </c>
      <c r="C7" s="5">
        <v>164400</v>
      </c>
    </row>
    <row r="8" spans="1:3">
      <c r="A8" t="s">
        <v>14</v>
      </c>
      <c r="B8" s="5">
        <v>34400</v>
      </c>
      <c r="C8" s="5">
        <v>412800</v>
      </c>
    </row>
    <row r="9" spans="1:3">
      <c r="A9" t="s">
        <v>15</v>
      </c>
      <c r="B9" s="5">
        <v>4300</v>
      </c>
      <c r="C9" s="5">
        <v>51600</v>
      </c>
    </row>
    <row r="10" spans="1:3">
      <c r="A10" t="s">
        <v>16</v>
      </c>
      <c r="B10" s="5">
        <v>15000</v>
      </c>
      <c r="C10" s="5">
        <v>180000</v>
      </c>
    </row>
    <row r="11" spans="1:3">
      <c r="A11" t="s">
        <v>17</v>
      </c>
      <c r="B11" s="5">
        <v>5000</v>
      </c>
      <c r="C11" s="5">
        <v>60000</v>
      </c>
    </row>
    <row r="12" spans="1:3">
      <c r="A12" t="s">
        <v>18</v>
      </c>
      <c r="B12" s="5">
        <v>14200</v>
      </c>
      <c r="C12" s="5">
        <v>170400</v>
      </c>
    </row>
    <row r="13" spans="1:3">
      <c r="A13" t="s">
        <v>7</v>
      </c>
      <c r="B13" s="5">
        <v>135700</v>
      </c>
      <c r="C13" s="5">
        <v>1628400</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5" workbookViewId="0">
      <selection sqref="A1:G36"/>
    </sheetView>
  </sheetViews>
  <sheetFormatPr defaultColWidth="9" defaultRowHeight="14.5"/>
  <cols>
    <col min="1" max="1" width="14.1796875" customWidth="1"/>
    <col min="2" max="2" width="18.54296875" customWidth="1"/>
    <col min="3" max="3" width="11" customWidth="1"/>
    <col min="4" max="4" width="24.26953125" customWidth="1"/>
    <col min="5" max="5" width="14.453125" customWidth="1"/>
    <col min="6" max="6" width="15.453125" customWidth="1"/>
    <col min="7" max="7" width="13.81640625" customWidth="1"/>
  </cols>
  <sheetData>
    <row r="1" spans="1:7">
      <c r="A1" t="s">
        <v>23</v>
      </c>
      <c r="B1" t="s">
        <v>24</v>
      </c>
      <c r="C1" t="s">
        <v>19</v>
      </c>
      <c r="D1" t="s">
        <v>0</v>
      </c>
      <c r="E1" t="s">
        <v>8</v>
      </c>
      <c r="F1" s="2" t="s">
        <v>25</v>
      </c>
      <c r="G1" t="s">
        <v>26</v>
      </c>
    </row>
    <row r="2" spans="1:7">
      <c r="A2">
        <v>101</v>
      </c>
      <c r="B2" t="s">
        <v>27</v>
      </c>
      <c r="C2" t="s">
        <v>22</v>
      </c>
      <c r="D2" t="s">
        <v>3</v>
      </c>
      <c r="E2" t="s">
        <v>18</v>
      </c>
      <c r="F2" s="3">
        <v>3100</v>
      </c>
      <c r="G2" s="2">
        <f>F2*12</f>
        <v>37200</v>
      </c>
    </row>
    <row r="3" spans="1:7">
      <c r="A3">
        <v>102</v>
      </c>
      <c r="B3" t="s">
        <v>28</v>
      </c>
      <c r="C3" t="s">
        <v>21</v>
      </c>
      <c r="D3" t="s">
        <v>5</v>
      </c>
      <c r="E3" t="s">
        <v>11</v>
      </c>
      <c r="F3" s="3">
        <v>4200</v>
      </c>
      <c r="G3" s="2">
        <f t="shared" ref="G3:G36" si="0">F3*12</f>
        <v>50400</v>
      </c>
    </row>
    <row r="4" spans="1:7">
      <c r="A4">
        <v>103</v>
      </c>
      <c r="B4" t="s">
        <v>29</v>
      </c>
      <c r="C4" t="s">
        <v>22</v>
      </c>
      <c r="D4" t="s">
        <v>4</v>
      </c>
      <c r="E4" t="s">
        <v>14</v>
      </c>
      <c r="F4" s="2">
        <v>3800</v>
      </c>
      <c r="G4" s="2">
        <f t="shared" si="0"/>
        <v>45600</v>
      </c>
    </row>
    <row r="5" spans="1:7">
      <c r="A5">
        <v>104</v>
      </c>
      <c r="B5" t="s">
        <v>30</v>
      </c>
      <c r="C5" t="s">
        <v>21</v>
      </c>
      <c r="D5" t="s">
        <v>6</v>
      </c>
      <c r="E5" t="s">
        <v>13</v>
      </c>
      <c r="F5" s="2">
        <v>3200</v>
      </c>
      <c r="G5" s="2">
        <f t="shared" si="0"/>
        <v>38400</v>
      </c>
    </row>
    <row r="6" spans="1:7">
      <c r="A6">
        <v>105</v>
      </c>
      <c r="B6" t="s">
        <v>31</v>
      </c>
      <c r="C6" t="s">
        <v>22</v>
      </c>
      <c r="D6" t="s">
        <v>2</v>
      </c>
      <c r="E6" t="s">
        <v>17</v>
      </c>
      <c r="F6" s="2">
        <v>5000</v>
      </c>
      <c r="G6" s="2">
        <f t="shared" si="0"/>
        <v>60000</v>
      </c>
    </row>
    <row r="7" spans="1:7">
      <c r="A7">
        <v>106</v>
      </c>
      <c r="B7" t="s">
        <v>32</v>
      </c>
      <c r="C7" t="s">
        <v>21</v>
      </c>
      <c r="D7" t="s">
        <v>3</v>
      </c>
      <c r="E7" t="s">
        <v>10</v>
      </c>
      <c r="F7" s="2">
        <v>3600</v>
      </c>
      <c r="G7" s="2">
        <f t="shared" si="0"/>
        <v>43200</v>
      </c>
    </row>
    <row r="8" spans="1:7">
      <c r="A8">
        <v>107</v>
      </c>
      <c r="B8" t="s">
        <v>33</v>
      </c>
      <c r="C8" t="s">
        <v>22</v>
      </c>
      <c r="D8" t="s">
        <v>5</v>
      </c>
      <c r="E8" t="s">
        <v>12</v>
      </c>
      <c r="F8" s="2">
        <v>3900</v>
      </c>
      <c r="G8" s="2">
        <f t="shared" si="0"/>
        <v>46800</v>
      </c>
    </row>
    <row r="9" spans="1:7">
      <c r="A9">
        <v>108</v>
      </c>
      <c r="B9" t="s">
        <v>34</v>
      </c>
      <c r="C9" t="s">
        <v>21</v>
      </c>
      <c r="D9" t="s">
        <v>4</v>
      </c>
      <c r="E9" t="s">
        <v>16</v>
      </c>
      <c r="F9" s="2">
        <v>4000</v>
      </c>
      <c r="G9" s="2">
        <f t="shared" si="0"/>
        <v>48000</v>
      </c>
    </row>
    <row r="10" spans="1:7">
      <c r="A10">
        <v>109</v>
      </c>
      <c r="B10" t="s">
        <v>35</v>
      </c>
      <c r="C10" t="s">
        <v>22</v>
      </c>
      <c r="D10" t="s">
        <v>6</v>
      </c>
      <c r="E10" t="s">
        <v>14</v>
      </c>
      <c r="F10" s="2">
        <v>3700</v>
      </c>
      <c r="G10" s="2">
        <f t="shared" si="0"/>
        <v>44400</v>
      </c>
    </row>
    <row r="11" spans="1:7">
      <c r="A11">
        <v>110</v>
      </c>
      <c r="B11" t="s">
        <v>36</v>
      </c>
      <c r="C11" t="s">
        <v>21</v>
      </c>
      <c r="D11" t="s">
        <v>2</v>
      </c>
      <c r="E11" t="s">
        <v>14</v>
      </c>
      <c r="F11" s="2">
        <v>4300</v>
      </c>
      <c r="G11" s="2">
        <f t="shared" si="0"/>
        <v>51600</v>
      </c>
    </row>
    <row r="12" spans="1:7">
      <c r="A12">
        <v>111</v>
      </c>
      <c r="B12" t="s">
        <v>37</v>
      </c>
      <c r="C12" t="s">
        <v>22</v>
      </c>
      <c r="D12" t="s">
        <v>3</v>
      </c>
      <c r="E12" t="s">
        <v>14</v>
      </c>
      <c r="F12" s="2">
        <v>3400</v>
      </c>
      <c r="G12" s="2">
        <f t="shared" si="0"/>
        <v>40800</v>
      </c>
    </row>
    <row r="13" spans="1:7">
      <c r="A13">
        <v>112</v>
      </c>
      <c r="B13" t="s">
        <v>38</v>
      </c>
      <c r="C13" t="s">
        <v>21</v>
      </c>
      <c r="D13" t="s">
        <v>5</v>
      </c>
      <c r="E13" t="s">
        <v>13</v>
      </c>
      <c r="F13" s="2">
        <v>3300</v>
      </c>
      <c r="G13" s="2">
        <f t="shared" si="0"/>
        <v>39600</v>
      </c>
    </row>
    <row r="14" spans="1:7">
      <c r="A14">
        <v>113</v>
      </c>
      <c r="B14" t="s">
        <v>39</v>
      </c>
      <c r="C14" t="s">
        <v>22</v>
      </c>
      <c r="D14" t="s">
        <v>4</v>
      </c>
      <c r="E14" t="s">
        <v>15</v>
      </c>
      <c r="F14" s="2">
        <v>4300</v>
      </c>
      <c r="G14" s="2">
        <f t="shared" si="0"/>
        <v>51600</v>
      </c>
    </row>
    <row r="15" spans="1:7">
      <c r="A15">
        <v>114</v>
      </c>
      <c r="B15" t="s">
        <v>40</v>
      </c>
      <c r="C15" t="s">
        <v>22</v>
      </c>
      <c r="D15" t="s">
        <v>6</v>
      </c>
      <c r="E15" t="s">
        <v>11</v>
      </c>
      <c r="F15" s="2">
        <v>3600</v>
      </c>
      <c r="G15" s="2">
        <f t="shared" si="0"/>
        <v>43200</v>
      </c>
    </row>
    <row r="16" spans="1:7">
      <c r="A16">
        <v>115</v>
      </c>
      <c r="B16" t="s">
        <v>41</v>
      </c>
      <c r="C16" t="s">
        <v>22</v>
      </c>
      <c r="D16" t="s">
        <v>2</v>
      </c>
      <c r="E16" t="s">
        <v>16</v>
      </c>
      <c r="F16" s="2">
        <v>3800</v>
      </c>
      <c r="G16" s="2">
        <f t="shared" si="0"/>
        <v>45600</v>
      </c>
    </row>
    <row r="17" spans="1:7">
      <c r="A17">
        <v>116</v>
      </c>
      <c r="B17" t="s">
        <v>42</v>
      </c>
      <c r="C17" t="s">
        <v>21</v>
      </c>
      <c r="D17" t="s">
        <v>3</v>
      </c>
      <c r="E17" t="s">
        <v>12</v>
      </c>
      <c r="F17" s="2">
        <v>4200</v>
      </c>
      <c r="G17" s="2">
        <f t="shared" si="0"/>
        <v>50400</v>
      </c>
    </row>
    <row r="18" spans="1:7">
      <c r="A18">
        <v>117</v>
      </c>
      <c r="B18" t="s">
        <v>43</v>
      </c>
      <c r="C18" t="s">
        <v>22</v>
      </c>
      <c r="D18" t="s">
        <v>5</v>
      </c>
      <c r="E18" t="s">
        <v>18</v>
      </c>
      <c r="F18" s="2">
        <v>3600</v>
      </c>
      <c r="G18" s="2">
        <f t="shared" si="0"/>
        <v>43200</v>
      </c>
    </row>
    <row r="19" spans="1:7">
      <c r="A19">
        <v>118</v>
      </c>
      <c r="B19" t="s">
        <v>44</v>
      </c>
      <c r="C19" t="s">
        <v>21</v>
      </c>
      <c r="D19" t="s">
        <v>4</v>
      </c>
      <c r="E19" t="s">
        <v>13</v>
      </c>
      <c r="F19" s="2">
        <v>3900</v>
      </c>
      <c r="G19" s="2">
        <f t="shared" si="0"/>
        <v>46800</v>
      </c>
    </row>
    <row r="20" spans="1:7">
      <c r="A20">
        <v>119</v>
      </c>
      <c r="B20" t="s">
        <v>45</v>
      </c>
      <c r="C20" t="s">
        <v>21</v>
      </c>
      <c r="D20" t="s">
        <v>6</v>
      </c>
      <c r="E20" t="s">
        <v>12</v>
      </c>
      <c r="F20" s="2">
        <v>5100</v>
      </c>
      <c r="G20" s="2">
        <f t="shared" si="0"/>
        <v>61200</v>
      </c>
    </row>
    <row r="21" spans="1:7">
      <c r="A21">
        <v>120</v>
      </c>
      <c r="B21" t="s">
        <v>46</v>
      </c>
      <c r="C21" t="s">
        <v>22</v>
      </c>
      <c r="D21" t="s">
        <v>2</v>
      </c>
      <c r="E21" t="s">
        <v>10</v>
      </c>
      <c r="F21" s="2">
        <v>3700</v>
      </c>
      <c r="G21" s="2">
        <f t="shared" si="0"/>
        <v>44400</v>
      </c>
    </row>
    <row r="22" spans="1:7">
      <c r="A22">
        <v>121</v>
      </c>
      <c r="B22" t="s">
        <v>47</v>
      </c>
      <c r="C22" t="s">
        <v>22</v>
      </c>
      <c r="D22" t="s">
        <v>3</v>
      </c>
      <c r="E22" t="s">
        <v>14</v>
      </c>
      <c r="F22" s="2">
        <v>4100</v>
      </c>
      <c r="G22" s="2">
        <f t="shared" si="0"/>
        <v>49200</v>
      </c>
    </row>
    <row r="23" spans="1:7">
      <c r="A23">
        <v>122</v>
      </c>
      <c r="B23" t="s">
        <v>48</v>
      </c>
      <c r="C23" t="s">
        <v>21</v>
      </c>
      <c r="D23" t="s">
        <v>5</v>
      </c>
      <c r="E23" t="s">
        <v>12</v>
      </c>
      <c r="F23" s="2">
        <v>3400</v>
      </c>
      <c r="G23" s="2">
        <f t="shared" si="0"/>
        <v>40800</v>
      </c>
    </row>
    <row r="24" spans="1:7">
      <c r="A24">
        <v>123</v>
      </c>
      <c r="B24" t="s">
        <v>49</v>
      </c>
      <c r="C24" t="s">
        <v>22</v>
      </c>
      <c r="D24" t="s">
        <v>4</v>
      </c>
      <c r="E24" t="s">
        <v>13</v>
      </c>
      <c r="F24" s="2">
        <v>3300</v>
      </c>
      <c r="G24" s="2">
        <f t="shared" si="0"/>
        <v>39600</v>
      </c>
    </row>
    <row r="25" spans="1:7">
      <c r="A25">
        <v>124</v>
      </c>
      <c r="B25" t="s">
        <v>50</v>
      </c>
      <c r="C25" t="s">
        <v>22</v>
      </c>
      <c r="D25" t="s">
        <v>6</v>
      </c>
      <c r="E25" t="s">
        <v>14</v>
      </c>
      <c r="F25" s="2">
        <v>4300</v>
      </c>
      <c r="G25" s="2">
        <f t="shared" si="0"/>
        <v>51600</v>
      </c>
    </row>
    <row r="26" spans="1:7">
      <c r="A26">
        <v>125</v>
      </c>
      <c r="B26" t="s">
        <v>51</v>
      </c>
      <c r="C26" t="s">
        <v>22</v>
      </c>
      <c r="D26" t="s">
        <v>2</v>
      </c>
      <c r="E26" t="s">
        <v>14</v>
      </c>
      <c r="F26" s="2">
        <v>3500</v>
      </c>
      <c r="G26" s="2">
        <f t="shared" si="0"/>
        <v>42000</v>
      </c>
    </row>
    <row r="27" spans="1:7">
      <c r="A27">
        <v>126</v>
      </c>
      <c r="B27" t="s">
        <v>52</v>
      </c>
      <c r="C27" t="s">
        <v>21</v>
      </c>
      <c r="D27" t="s">
        <v>3</v>
      </c>
      <c r="E27" t="s">
        <v>16</v>
      </c>
      <c r="F27" s="2">
        <v>3800</v>
      </c>
      <c r="G27" s="2">
        <f t="shared" si="0"/>
        <v>45600</v>
      </c>
    </row>
    <row r="28" spans="1:7">
      <c r="A28">
        <v>127</v>
      </c>
      <c r="B28" t="s">
        <v>53</v>
      </c>
      <c r="C28" t="s">
        <v>21</v>
      </c>
      <c r="D28" t="s">
        <v>5</v>
      </c>
      <c r="E28" t="s">
        <v>10</v>
      </c>
      <c r="F28" s="2">
        <v>4200</v>
      </c>
      <c r="G28" s="2">
        <f t="shared" si="0"/>
        <v>50400</v>
      </c>
    </row>
    <row r="29" spans="1:7">
      <c r="A29">
        <v>128</v>
      </c>
      <c r="B29" t="s">
        <v>54</v>
      </c>
      <c r="C29" t="s">
        <v>22</v>
      </c>
      <c r="D29" t="s">
        <v>4</v>
      </c>
      <c r="E29" t="s">
        <v>18</v>
      </c>
      <c r="F29" s="2">
        <v>3600</v>
      </c>
      <c r="G29" s="2">
        <f t="shared" si="0"/>
        <v>43200</v>
      </c>
    </row>
    <row r="30" spans="1:7">
      <c r="A30">
        <v>129</v>
      </c>
      <c r="B30" t="s">
        <v>55</v>
      </c>
      <c r="C30" t="s">
        <v>22</v>
      </c>
      <c r="D30" t="s">
        <v>6</v>
      </c>
      <c r="E30" t="s">
        <v>18</v>
      </c>
      <c r="F30" s="2">
        <v>3900</v>
      </c>
      <c r="G30" s="2">
        <f t="shared" si="0"/>
        <v>46800</v>
      </c>
    </row>
    <row r="31" spans="1:7">
      <c r="A31">
        <v>130</v>
      </c>
      <c r="B31" t="s">
        <v>56</v>
      </c>
      <c r="C31" t="s">
        <v>21</v>
      </c>
      <c r="D31" t="s">
        <v>2</v>
      </c>
      <c r="E31" t="s">
        <v>14</v>
      </c>
      <c r="F31" s="2">
        <v>4000</v>
      </c>
      <c r="G31" s="2">
        <f t="shared" si="0"/>
        <v>48000</v>
      </c>
    </row>
    <row r="32" spans="1:7">
      <c r="A32">
        <v>131</v>
      </c>
      <c r="B32" t="s">
        <v>57</v>
      </c>
      <c r="C32" t="s">
        <v>22</v>
      </c>
      <c r="D32" t="s">
        <v>3</v>
      </c>
      <c r="E32" t="s">
        <v>10</v>
      </c>
      <c r="F32" s="2">
        <v>3900</v>
      </c>
      <c r="G32" s="2">
        <f t="shared" si="0"/>
        <v>46800</v>
      </c>
    </row>
    <row r="33" spans="1:7">
      <c r="A33">
        <v>132</v>
      </c>
      <c r="B33" t="s">
        <v>58</v>
      </c>
      <c r="C33" t="s">
        <v>22</v>
      </c>
      <c r="D33" t="s">
        <v>5</v>
      </c>
      <c r="E33" t="s">
        <v>12</v>
      </c>
      <c r="F33" s="2">
        <v>4100</v>
      </c>
      <c r="G33" s="2">
        <f t="shared" si="0"/>
        <v>49200</v>
      </c>
    </row>
    <row r="34" spans="1:7">
      <c r="A34">
        <v>133</v>
      </c>
      <c r="B34" t="s">
        <v>59</v>
      </c>
      <c r="C34" t="s">
        <v>22</v>
      </c>
      <c r="D34" t="s">
        <v>4</v>
      </c>
      <c r="E34" t="s">
        <v>16</v>
      </c>
      <c r="F34" s="2">
        <v>3400</v>
      </c>
      <c r="G34" s="2">
        <f t="shared" si="0"/>
        <v>40800</v>
      </c>
    </row>
    <row r="35" spans="1:7">
      <c r="A35">
        <v>134</v>
      </c>
      <c r="B35" t="s">
        <v>60</v>
      </c>
      <c r="C35" t="s">
        <v>21</v>
      </c>
      <c r="D35" t="s">
        <v>6</v>
      </c>
      <c r="E35" t="s">
        <v>14</v>
      </c>
      <c r="F35" s="2">
        <v>3300</v>
      </c>
      <c r="G35" s="2">
        <f t="shared" si="0"/>
        <v>39600</v>
      </c>
    </row>
    <row r="36" spans="1:7">
      <c r="A36">
        <v>135</v>
      </c>
      <c r="B36" t="s">
        <v>61</v>
      </c>
      <c r="C36" t="s">
        <v>21</v>
      </c>
      <c r="D36" t="s">
        <v>2</v>
      </c>
      <c r="E36" t="s">
        <v>11</v>
      </c>
      <c r="F36" s="2">
        <v>5200</v>
      </c>
      <c r="G36" s="2">
        <f t="shared" si="0"/>
        <v>62400</v>
      </c>
    </row>
    <row r="37" spans="1:7">
      <c r="G37" s="2"/>
    </row>
    <row r="38" spans="1:7">
      <c r="G38" s="2"/>
    </row>
    <row r="39" spans="1:7">
      <c r="G39" s="2"/>
    </row>
    <row r="40" spans="1:7">
      <c r="G4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8" workbookViewId="0">
      <selection activeCell="O22" sqref="O22"/>
    </sheetView>
  </sheetViews>
  <sheetFormatPr defaultColWidth="9.1796875" defaultRowHeight="14.5"/>
  <cols>
    <col min="1" max="16384" width="9.1796875" style="1"/>
  </cols>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Department</vt:lpstr>
      <vt:lpstr>total employees</vt:lpstr>
      <vt:lpstr>gender</vt:lpstr>
      <vt:lpstr>country</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HP</cp:lastModifiedBy>
  <dcterms:created xsi:type="dcterms:W3CDTF">2025-01-30T06:45:00Z</dcterms:created>
  <dcterms:modified xsi:type="dcterms:W3CDTF">2025-02-17T09:07:19Z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5998C38B53BF4026A24B1373ECBA4A24_12</vt:lpwstr>
  </property>
  <property fmtid="{D5CDD505-2E9C-101B-9397-08002B2CF9AE}" pid="3" name="KSOProductBuildVer">
    <vt:lpwstr>1033-12.2.0.19805</vt:lpwstr>
  </property>
</Properties>
</file>