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30" firstSheet="66" activeTab="68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2022-06-13" sheetId="70" r:id="rId65"/>
    <sheet name="2022-06-20" sheetId="71" r:id="rId66"/>
    <sheet name="2022-06-27" sheetId="72" r:id="rId67"/>
    <sheet name="2022-07-04" sheetId="73" r:id="rId68"/>
    <sheet name="2022-07-11" sheetId="74" r:id="rId69"/>
    <sheet name="template" sheetId="35" r:id="rId70"/>
  </sheets>
  <calcPr calcId="144525"/>
</workbook>
</file>

<file path=xl/sharedStrings.xml><?xml version="1.0" encoding="utf-8"?>
<sst xmlns="http://schemas.openxmlformats.org/spreadsheetml/2006/main" count="2759" uniqueCount="576">
  <si>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</si>
  <si>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</si>
  <si>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</si>
  <si>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</si>
  <si>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</si>
  <si>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</si>
  <si>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</si>
  <si>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</si>
  <si>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</si>
  <si>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</si>
  <si>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</si>
  <si>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</si>
  <si>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</si>
  <si>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</si>
  <si>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</si>
  <si>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</si>
  <si>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</si>
  <si>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</si>
  <si>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</si>
  <si>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</si>
  <si>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</si>
  <si>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</si>
  <si>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</si>
  <si>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</si>
  <si>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</si>
  <si>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</si>
  <si>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</si>
  <si>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</si>
  <si>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</si>
  <si>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</si>
  <si>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</si>
  <si>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</si>
  <si>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</si>
  <si>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</si>
  <si>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</si>
  <si>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</si>
  <si>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</si>
  <si>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</si>
  <si>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</si>
  <si>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</si>
  <si>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</si>
  <si>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</si>
  <si>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</si>
  <si>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</si>
  <si>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</si>
  <si>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</si>
  <si>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</si>
  <si>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</si>
  <si>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</si>
  <si>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</si>
  <si>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</si>
  <si>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</si>
  <si>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</si>
  <si>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</si>
  <si>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</si>
  <si>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</si>
  <si>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</si>
  <si>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</si>
  <si>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</si>
  <si>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</si>
  <si>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</si>
  <si>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</si>
  <si>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</si>
  <si>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</si>
  <si>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</si>
  <si>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</si>
  <si>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</si>
  <si>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</si>
  <si>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</si>
  <si>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</si>
  <si>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</si>
  <si>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</si>
  <si>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</si>
  <si>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</si>
  <si>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</si>
  <si>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</si>
  <si>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</si>
  <si>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</si>
  <si>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</si>
  <si>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</si>
  <si>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</si>
  <si>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</si>
  <si>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</si>
  <si>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</si>
  <si>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</si>
  <si>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</si>
  <si>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</si>
  <si>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</si>
  <si>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</si>
  <si>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</si>
  <si>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</si>
  <si>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</si>
  <si>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</si>
  <si>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</si>
  <si>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</si>
  <si>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</si>
  <si>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</si>
  <si>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</si>
  <si>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</si>
  <si>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</si>
  <si>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</si>
  <si>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</si>
  <si>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</si>
  <si>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</si>
  <si>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</si>
  <si>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</si>
  <si>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</si>
  <si>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</si>
  <si>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</si>
  <si>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</si>
  <si>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</si>
  <si>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</si>
  <si>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</si>
  <si>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</si>
  <si>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</si>
  <si>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</si>
  <si>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</si>
  <si>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</si>
  <si>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</si>
  <si>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</si>
  <si>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</si>
  <si>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</si>
  <si>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</si>
  <si>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</si>
  <si>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</si>
  <si>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</si>
  <si>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</si>
  <si>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</si>
  <si>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</si>
  <si>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</si>
  <si>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</si>
  <si>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</si>
  <si>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</si>
  <si>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</si>
  <si>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</si>
  <si>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</si>
  <si>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</si>
  <si>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</si>
  <si>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</si>
  <si>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</si>
  <si>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</si>
  <si>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</si>
  <si>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</si>
  <si>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</si>
  <si>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</si>
  <si>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</si>
  <si>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</si>
  <si>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</si>
  <si>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</si>
  <si>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</si>
  <si>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</si>
  <si>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</si>
  <si>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</si>
  <si>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</si>
  <si>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</si>
  <si>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</si>
  <si>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</si>
  <si>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</si>
  <si>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</si>
  <si>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</si>
  <si>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</si>
  <si>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</si>
  <si>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</si>
  <si>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</si>
  <si>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</si>
  <si>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</si>
  <si>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</si>
  <si>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</si>
  <si>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</si>
  <si>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</si>
  <si>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</si>
  <si>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</si>
  <si>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</si>
  <si>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</si>
  <si>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</si>
  <si>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</si>
  <si>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</si>
  <si>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</si>
  <si>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</si>
  <si>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</si>
  <si>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</si>
  <si>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</si>
  <si>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</si>
  <si>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</si>
  <si>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</si>
  <si>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</si>
  <si>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</si>
  <si>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</si>
  <si>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</si>
  <si>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</si>
  <si>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</si>
  <si>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</si>
  <si>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</si>
  <si>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</si>
  <si>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</si>
  <si>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</si>
  <si>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</si>
  <si>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</si>
  <si>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</si>
  <si>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</si>
  <si>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</si>
  <si>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</si>
  <si>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</si>
  <si>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</si>
  <si>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</si>
  <si>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</si>
  <si>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</si>
  <si>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</si>
  <si>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</si>
  <si>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</si>
  <si>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</si>
  <si>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</si>
  <si>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</si>
  <si>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</si>
  <si>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</si>
  <si>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</si>
  <si>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</si>
  <si>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</si>
  <si>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</si>
  <si>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</si>
  <si>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</si>
  <si>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</si>
  <si>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</si>
  <si>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</si>
  <si>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</si>
  <si>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</si>
  <si>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</si>
  <si>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</si>
  <si>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</si>
  <si>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</si>
  <si>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</si>
  <si>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</si>
  <si>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</si>
  <si>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</si>
  <si>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</si>
  <si>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</si>
  <si>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</si>
  <si>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</si>
  <si>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</si>
  <si>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</si>
  <si>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</si>
  <si>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</si>
  <si>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</si>
  <si>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</si>
  <si>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</si>
  <si>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</si>
  <si>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</si>
  <si>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</si>
  <si>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</si>
  <si>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</si>
  <si>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</si>
  <si>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</si>
  <si>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</si>
  <si>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</si>
  <si>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</si>
  <si>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</si>
  <si>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</si>
  <si>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</si>
  <si>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</si>
  <si>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</si>
  <si>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</si>
  <si>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</si>
  <si>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</si>
  <si>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</si>
  <si>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</si>
  <si>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</si>
  <si>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</si>
  <si>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</si>
  <si>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</si>
  <si>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</si>
  <si>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</si>
  <si>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</si>
  <si>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</si>
  <si>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</si>
  <si>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</si>
  <si>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</si>
  <si>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</si>
  <si>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</si>
  <si>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</si>
  <si>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</si>
  <si>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</si>
  <si>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</si>
  <si>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</si>
  <si>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</si>
  <si>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</si>
  <si>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</si>
  <si>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</si>
  <si>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</si>
  <si>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</si>
  <si>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</si>
  <si>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</si>
  <si>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</si>
  <si>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</si>
  <si>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</si>
  <si>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</si>
  <si>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</si>
  <si>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</si>
  <si>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</si>
  <si>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</si>
  <si>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</si>
  <si>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</si>
  <si>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</si>
  <si>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</si>
  <si>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</si>
  <si>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</si>
  <si>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</si>
  <si>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</si>
  <si>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</si>
  <si>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</si>
  <si>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</si>
  <si>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</si>
  <si>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</si>
  <si>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</si>
  <si>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</si>
  <si>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</si>
  <si>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</si>
  <si>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</si>
  <si>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</si>
  <si>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</si>
  <si>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</si>
  <si>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</si>
  <si>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</si>
  <si>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</si>
  <si>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</si>
  <si>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</si>
  <si>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</si>
  <si>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</si>
  <si>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</si>
  <si>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</si>
  <si>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</si>
  <si>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</si>
  <si>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</si>
  <si>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</si>
  <si>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</si>
  <si>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</si>
  <si>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</si>
  <si>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</si>
  <si>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</si>
  <si>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</si>
  <si>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</si>
  <si>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</si>
  <si>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</si>
  <si>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</si>
  <si>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</si>
  <si>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</si>
  <si>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</si>
  <si>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</si>
  <si>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</si>
  <si>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</si>
  <si>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</si>
  <si>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</si>
  <si>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</si>
  <si>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</si>
  <si>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</si>
  <si>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</si>
  <si>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</si>
  <si>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</si>
  <si>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</si>
  <si>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</si>
  <si>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</si>
  <si>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</si>
  <si>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</si>
  <si>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</si>
  <si>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</si>
  <si>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</si>
  <si>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</si>
  <si>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</si>
  <si>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</si>
  <si>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</si>
  <si>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</si>
  <si>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</si>
  <si>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</si>
  <si>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</si>
  <si>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</si>
  <si>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</si>
  <si>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</si>
  <si>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</si>
  <si>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</si>
  <si>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</si>
  <si>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</si>
  <si>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</si>
  <si>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</si>
  <si>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</si>
  <si>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</si>
  <si>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</si>
  <si>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</si>
  <si>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</si>
  <si>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</si>
  <si>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</si>
  <si>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</si>
  <si>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</si>
  <si>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</si>
  <si>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</si>
  <si>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</si>
  <si>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</si>
  <si>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</si>
  <si>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</si>
  <si>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</si>
  <si>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</si>
  <si>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</si>
  <si>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</si>
  <si>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</si>
  <si>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</si>
  <si>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</si>
  <si>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</si>
  <si>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</si>
  <si>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</si>
  <si>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</si>
  <si>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</si>
  <si>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</si>
  <si>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</si>
  <si>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</si>
  <si>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</si>
  <si>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</si>
  <si>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</si>
  <si>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</si>
  <si>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</si>
  <si>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</si>
  <si>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</si>
  <si>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</si>
  <si>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</si>
  <si>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</si>
  <si>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</si>
  <si>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</si>
  <si>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</si>
  <si>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</si>
  <si>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</si>
  <si>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</si>
  <si>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</si>
  <si>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</si>
  <si>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</si>
  <si>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</si>
  <si>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</si>
  <si>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</si>
  <si>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</si>
  <si>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</si>
  <si>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</si>
  <si>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</si>
  <si>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</si>
  <si>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</si>
  <si>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</si>
  <si>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</si>
  <si>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</si>
  <si>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</si>
  <si>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</si>
  <si>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</si>
  <si>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</si>
  <si>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</si>
  <si>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</si>
  <si>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</si>
  <si>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</si>
  <si>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</si>
  <si>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</si>
  <si>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</si>
  <si>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</si>
  <si>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</si>
  <si>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</si>
  <si>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</si>
  <si>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</si>
  <si>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</si>
  <si>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</si>
  <si>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</si>
  <si>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</si>
  <si>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</si>
  <si>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</si>
  <si>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</si>
  <si>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</si>
  <si>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</si>
  <si>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</si>
  <si>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</si>
  <si>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</si>
  <si>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</si>
  <si>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</si>
  <si>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</si>
  <si>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</si>
  <si>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</si>
  <si>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</si>
  <si>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</si>
  <si>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</si>
  <si>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</si>
  <si>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</si>
  <si>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</si>
  <si>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</si>
  <si>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</si>
  <si>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</si>
  <si>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</si>
  <si>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</si>
  <si>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</si>
  <si>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</si>
  <si>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</si>
  <si>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</si>
  <si>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</si>
  <si>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</si>
  <si>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</si>
  <si>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</si>
  <si>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</si>
  <si>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</si>
  <si>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</si>
  <si>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</si>
  <si>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</si>
  <si>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</si>
  <si>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</si>
  <si>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</si>
  <si>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</si>
  <si>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</si>
  <si>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</si>
  <si>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</si>
  <si>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</si>
  <si>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</si>
  <si>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</si>
  <si>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</si>
  <si>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</si>
  <si>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</si>
  <si>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</si>
  <si>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</si>
  <si>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</si>
  <si>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</si>
  <si>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</si>
  <si>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</si>
  <si>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</si>
  <si>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</si>
  <si>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</si>
  <si>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</si>
  <si>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</si>
  <si>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</si>
  <si>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</si>
  <si>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</si>
  <si>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</si>
  <si>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</si>
  <si>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</si>
  <si>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</si>
  <si>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</si>
  <si>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</si>
  <si>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</si>
  <si>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</si>
  <si>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</si>
  <si>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</si>
  <si>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</si>
  <si>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</si>
  <si>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</si>
  <si>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</si>
  <si>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</si>
  <si>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</si>
  <si>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</si>
  <si>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</si>
  <si>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</si>
  <si>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</si>
  <si>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</si>
  <si>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</si>
  <si>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</si>
  <si>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</si>
  <si>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</si>
  <si>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</si>
  <si>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</si>
  <si>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</si>
  <si>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</si>
  <si>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</si>
  <si>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</si>
  <si>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</si>
  <si>
    <t>全球化与国家竞争</t>
  </si>
  <si>
    <t>PickUpBar</t>
  </si>
  <si>
    <t>AXES-ROTATION-CODE</t>
  </si>
  <si>
    <r>
      <rPr>
        <sz val="14"/>
        <color rgb="FF268BD2"/>
        <rFont val="Consolas"/>
        <charset val="134"/>
      </rPr>
      <t>Allan</t>
    </r>
    <r>
      <rPr>
        <sz val="14"/>
        <color rgb="FF657B83"/>
        <rFont val="Consolas"/>
        <charset val="134"/>
      </rPr>
      <t xml:space="preserve"> </t>
    </r>
    <r>
      <rPr>
        <sz val="14"/>
        <color rgb="FF2AA198"/>
        <rFont val="Consolas"/>
        <charset val="134"/>
      </rPr>
      <t>Variance</t>
    </r>
  </si>
  <si>
    <t>RK4</t>
  </si>
  <si>
    <t>gnss-ins-sim</t>
  </si>
  <si>
    <t>Dobot MG400</t>
  </si>
  <si>
    <t>IMU-VIBRATION</t>
  </si>
  <si>
    <t>AHRS-PAPER</t>
  </si>
  <si>
    <t>Allan-Detail</t>
  </si>
  <si>
    <t>IMU-Visualization</t>
  </si>
  <si>
    <t>Dobot MG</t>
  </si>
  <si>
    <t>python-code-serial</t>
  </si>
  <si>
    <t>AHRS-CODE</t>
  </si>
  <si>
    <t>AHRS-ATTITUDE</t>
  </si>
  <si>
    <t>AHRS-ATTITUDE-CODE</t>
  </si>
  <si>
    <t>Levenberg-Marquardt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</si>
</sst>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1"/>
      <color theme="4" tint="-0.25"/>
      <name val="HGB1_CNKI"/>
      <charset val="134"/>
    </font>
    <font>
      <b/>
      <sz val="11"/>
      <color rgb="FFFF0000"/>
      <name val="HGB1_CNKI"/>
      <charset val="134"/>
    </font>
    <font>
      <b/>
      <sz val="15.75"/>
      <color rgb="FF8431C5"/>
      <name val="Consolas"/>
      <charset val="134"/>
    </font>
    <font>
      <b/>
      <sz val="11"/>
      <color theme="5" tint="-0.25"/>
      <name val="HGB7_CNKI"/>
      <charset val="134"/>
    </font>
    <font>
      <sz val="15.75"/>
      <color rgb="FF353535"/>
      <name val="Consolas"/>
      <charset val="134"/>
    </font>
    <font>
      <b/>
      <sz val="11"/>
      <color rgb="FFFF0000"/>
      <name val="宋体"/>
      <charset val="134"/>
    </font>
    <font>
      <sz val="15.75"/>
      <color rgb="FF813588"/>
      <name val="Arial"/>
      <charset val="134"/>
    </font>
    <font>
      <sz val="15.75"/>
      <color rgb="FFE88501"/>
      <name val="Consolas"/>
      <charset val="134"/>
    </font>
    <font>
      <sz val="14"/>
      <color rgb="FF333333"/>
      <name val="Times"/>
      <charset val="134"/>
    </font>
    <font>
      <b/>
      <sz val="12"/>
      <color rgb="FF494949"/>
      <name val="宋体"/>
      <charset val="134"/>
    </font>
    <font>
      <b/>
      <sz val="11"/>
      <color rgb="FF00B050"/>
      <name val="Times"/>
      <charset val="134"/>
    </font>
    <font>
      <sz val="14"/>
      <color rgb="FF268BD2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rgb="FF657B83"/>
      <name val="Consolas"/>
      <charset val="134"/>
    </font>
    <font>
      <sz val="14"/>
      <color rgb="FF2AA198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12" borderId="3" applyNumberFormat="0" applyAlignment="0" applyProtection="0">
      <alignment vertical="center"/>
    </xf>
    <xf numFmtId="0" fontId="31" fillId="12" borderId="4" applyNumberFormat="0" applyAlignment="0" applyProtection="0">
      <alignment vertical="center"/>
    </xf>
    <xf numFmtId="0" fontId="32" fillId="25" borderId="7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3" Type="http://schemas.openxmlformats.org/officeDocument/2006/relationships/sharedStrings" Target="sharedStrings.xml"/><Relationship Id="rId72" Type="http://schemas.openxmlformats.org/officeDocument/2006/relationships/styles" Target="styles.xml"/><Relationship Id="rId71" Type="http://schemas.openxmlformats.org/officeDocument/2006/relationships/theme" Target="theme/theme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{82eb157d-efa6-43e3-9dd0-f687d9b65daa}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eb157d-efa6-43e3-9dd0-f687d9b65d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{28432072-bfbe-48d3-84bd-f9779f5665c7}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432072-bfbe-48d3-84bd-f9779f5665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{1d560203-3d60-4e22-aff8-759f259679a9}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560203-3d60-4e22-aff8-759f259679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{b88a6dfc-9856-40df-a461-fb42e38698b7}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8a6dfc-9856-40df-a461-fb42e38698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{8feb758c-894a-413b-84fe-61cd51660ea9}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eb758c-894a-413b-84fe-61cd51660e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{15cc6990-82cb-4c83-8041-3dffd91cc37a}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cc6990-82cb-4c83-8041-3dffd91cc3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{6acf881f-1587-400b-abbf-872e5a255057}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cf881f-1587-400b-abbf-872e5a2550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{aeb0c4dc-e848-468e-9a5b-e73ec30e26bd}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0c4dc-e848-468e-9a5b-e73ec30e2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{e2ab2c1b-e9fe-44ed-ad12-7ff166a49d2e}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ab2c1b-e9fe-44ed-ad12-7ff166a49d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{c351604b-0faa-4fb5-aa49-f7c1f1fc9a7b}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51604b-0faa-4fb5-aa49-f7c1f1fc9a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{d0aedbca-ec7c-4327-a9fc-4a96e1ba9c5d}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aedbca-ec7c-4327-a9fc-4a96e1ba9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{dd885be2-8754-45c2-943b-8fa82f858b7c}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{c949153d-7bc8-4273-aec6-a087953dbe1f}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85be2-8754-45c2-943b-8fa82f858b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c949153d-7bc8-4273-aec6-a087953dbe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{73282758-3187-4500-b4d1-78dab0785baa}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282758-3187-4500-b4d1-78dab0785b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{a6184493-9d26-4071-b9ca-1964d55aab2f}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184493-9d26-4071-b9ca-1964d55aa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{2eb976fe-1a81-4830-ba63-f3a74c97342a}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b976fe-1a81-4830-ba63-f3a74c973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{448fd186-bc15-4276-9266-d49c31a7a880}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8fd186-bc15-4276-9266-d49c31a7a8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{bef837de-ff8b-431f-beea-e2a53a06d227}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f837de-ff8b-431f-beea-e2a53a06d2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{876bf5e9-ac3e-4fd0-98ea-a3a17668bab1}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6bf5e9-ac3e-4fd0-98ea-a3a17668ba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{f2b9048e-6bbd-4078-871e-7b7aec29b327}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b9048e-6bbd-4078-871e-7b7aec29b3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{53ba6751-6f07-42a8-83a7-6a045bdb15ff}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ba6751-6f07-42a8-83a7-6a045bdb15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{34162b6a-42b3-42d1-8484-0373062c4eaa}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2b6a-42b3-42d1-8484-0373062c4e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{7b204f99-a668-4c8e-998f-581f94bef7fc}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04f99-a668-4c8e-998f-581f94bef7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{7e6d23bb-e7e6-478b-949c-647ec038a68d}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{9e309b5b-add1-4672-a0f6-3805b9a18aa1}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6d23bb-e7e6-478b-949c-647ec038a6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309b5b-add1-4672-a0f6-3805b9a18a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{848ed910-e313-416a-b43e-591cf2edcc7e}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{7dffd8cb-c9a2-45cd-b285-82840fc37bf7}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ed910-e313-416a-b43e-591cf2edcc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7dffd8cb-c9a2-45cd-b285-82840fc37b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{a828b345-4e37-4616-b5a2-c7733c89582d}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28b345-4e37-4616-b5a2-c7733c8958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{7b6f09fb-c826-4e7d-8d1b-1f3e021244a0}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6f09fb-c826-4e7d-8d1b-1f3e02124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{f8d241a0-97fd-4d75-8cc6-9e5089438f88}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d241a0-97fd-4d75-8cc6-9e5089438f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{4e64e8be-79c8-4bb6-a6ad-7d3fa9814746}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64e8be-79c8-4bb6-a6ad-7d3fa98147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{8e7bd4dd-bac9-412a-9cfd-8fd864daca1c}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7bd4dd-bac9-412a-9cfd-8fd864daca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{197e32cf-dffd-4fc6-a6d1-5caf959a6a17}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{44862d47-33aa-4313-91f4-6aa89a8205c1}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e32cf-dffd-4fc6-a6d1-5caf959a6a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4862d47-33aa-4313-91f4-6aa89a8205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{fb8e820c-ce93-4878-852a-2899298adc44}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8e820c-ce93-4878-852a-2899298adc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{11c9f574-931e-4a48-89d2-22e5e9ffba74}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c9f574-931e-4a48-89d2-22e5e9ffba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{200ae16f-a2b3-41c7-8d2f-b5bd37336e72}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ae16f-a2b3-41c7-8d2f-b5bd37336e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{53540860-e081-4446-a0cf-292d4b511c0f}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{93ae9c49-9a4b-4235-8ebc-63f7b06c5157}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540860-e081-4446-a0cf-292d4b511c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ae9c49-9a4b-4235-8ebc-63f7b06c51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{6f762630-b142-401e-96d0-52a913f5dc83}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62630-b142-401e-96d0-52a913f5dc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{d0c7cc1b-7158-4dae-a877-65bf3d407fd4}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c7cc1b-7158-4dae-a877-65bf3d407f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{03d6b7f8-935c-4a28-8c85-7336fe205367}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d6b7f8-935c-4a28-8c85-7336fe2053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{3d4b1d4f-8d33-4375-bde6-4fe0d2429c7c}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4b1d4f-8d33-4375-bde6-4fe0d2429c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{89cda28e-5951-48ff-b9a1-22b89a36a0a2}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da28e-5951-48ff-b9a1-22b89a36a0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{d3151b78-0019-4126-9086-50978935ab1c}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151b78-0019-4126-9086-50978935a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{0743e054-12fb-4312-bd60-d41355fd69ea}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3e054-12fb-4312-bd60-d41355fd69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{1a5403b2-8991-460d-b100-fb41fb76c946}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5403b2-8991-460d-b100-fb41fb76c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{8a9bcfc7-f267-485a-bcae-2ea4e274ffb1}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bcfc7-f267-485a-bcae-2ea4e274f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{02f2c2f4-51bc-4bfa-a455-110ec3de75e0}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f2c2f4-51bc-4bfa-a455-110ec3de75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{aa137327-2ae7-49e1-8a16-441407d869ca}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{4f10783a-18b5-49ce-abd6-6185145dee93}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137327-2ae7-49e1-8a16-441407d869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10783a-18b5-49ce-abd6-6185145de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{31571c9d-21b8-468c-9a1d-5c85cc0ddf5e}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571c9d-21b8-468c-9a1d-5c85cc0ddf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{19c2996e-0744-499e-bc08-9c3cd21ed16a}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c2996e-0744-499e-bc08-9c3cd21ed1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{92553d58-5909-4fea-a69e-a1f2e86471ea}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553d58-5909-4fea-a69e-a1f2e86471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{5b8a6193-796d-479c-8a58-447b7ce97b2d}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8a6193-796d-479c-8a58-447b7ce97b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{ffbd1bf6-dc36-4344-8734-a9f899c48bf1}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bd1bf6-dc36-4344-8734-a9f899c48b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{37006a4a-df6f-4e40-bc37-d02163c12d66}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006a4a-df6f-4e40-bc37-d02163c12d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{8856cc9b-c4ea-4c32-9398-6f51ae19b5e3}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56cc9b-c4ea-4c32-9398-6f51ae19b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{8dd8c286-6dfb-472b-83fe-523bd36108dc}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8c286-6dfb-472b-83fe-523bd36108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41" sqref="C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{08d85f29-d896-452a-b7fe-ef684f5890d4}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d85f29-d896-452a-b7fe-ef684f5890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{ba99b6f6-1d49-49ea-9705-2189a3cf7475}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99b6f6-1d49-49ea-9705-2189a3cf7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{12249b8f-a0c6-4353-80eb-a183aaa30caa}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249b8f-a0c6-4353-80eb-a183aaa30c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9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9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9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9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9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9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9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9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9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9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9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9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9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9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9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9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9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{1e8ec5f8-5fee-496f-ae4d-80c95de98708}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ec5f8-5fee-496f-ae4d-80c95de987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9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9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9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9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21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9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9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9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9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9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9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9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9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9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9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9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9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9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9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9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9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9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9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{2daf9919-55fd-419c-ad9d-24ec18b3be9d}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af9919-55fd-419c-ad9d-24ec18b3be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9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19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19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19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19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19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19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20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4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4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4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9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9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9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9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9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9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9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9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9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9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9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9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9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{1a6bb346-cca7-4747-abed-8b3854892e06}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6bb346-cca7-4747-abed-8b3854892e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9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9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9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9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9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9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9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9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9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9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9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9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9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{a9e389c9-b2f4-44bd-beb4-fe7d7bc6b963}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e389c9-b2f4-44bd-beb4-fe7d7bc6b9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70" zoomScaleNormal="70" topLeftCell="A3" workbookViewId="0">
      <selection activeCell="C21" sqref="C21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8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9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9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9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7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9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9" t="s">
        <v>553</v>
      </c>
      <c r="D13" s="1">
        <f t="shared" si="0"/>
        <v>46</v>
      </c>
      <c r="E13" s="1"/>
      <c r="K13" s="7"/>
    </row>
    <row r="14" s="2" customFormat="1" ht="22.5" customHeight="1" spans="1:5">
      <c r="A14" s="2">
        <v>44719.6972800926</v>
      </c>
      <c r="B14" s="2">
        <v>44719.7245949074</v>
      </c>
      <c r="C14" s="9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7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9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9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9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9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9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9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9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7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7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9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9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7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9" t="s">
        <v>553</v>
      </c>
      <c r="D33" s="1">
        <f t="shared" si="0"/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9" t="s">
        <v>553</v>
      </c>
      <c r="D34" s="1">
        <f t="shared" si="0"/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9" t="s">
        <v>553</v>
      </c>
      <c r="D35" s="1">
        <f t="shared" si="0"/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9" t="s">
        <v>553</v>
      </c>
      <c r="D36" s="1">
        <f t="shared" si="0"/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9" t="s">
        <v>553</v>
      </c>
      <c r="D37" s="1">
        <f t="shared" si="0"/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9" t="s">
        <v>553</v>
      </c>
      <c r="D38" s="1">
        <f t="shared" si="0"/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{f735b2e6-c727-4201-9430-9e43278fc161}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35b2e6-c727-4201-9430-9e43278fc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44725.3762731481</v>
      </c>
      <c r="B2" s="2">
        <v>44725.406099537</v>
      </c>
      <c r="C2" s="1">
        <v>78</v>
      </c>
      <c r="D2" s="1">
        <f t="shared" ref="D2:D31" si="0">INT(ABS(B2-A2)*1440)</f>
        <v>42</v>
      </c>
    </row>
    <row r="3" ht="24" customHeight="1" spans="1:4">
      <c r="A3" s="2">
        <v>44725.4095717593</v>
      </c>
      <c r="B3" s="2">
        <v>44725.4259722222</v>
      </c>
      <c r="C3" s="7" t="s">
        <v>550</v>
      </c>
      <c r="D3" s="1">
        <f t="shared" si="0"/>
        <v>23</v>
      </c>
    </row>
    <row r="4" s="1" customFormat="1" ht="22.5" customHeight="1" spans="1:4">
      <c r="A4" s="2">
        <v>44725.4260416667</v>
      </c>
      <c r="B4" s="2">
        <v>44725.4566550926</v>
      </c>
      <c r="C4" s="1" t="s">
        <v>22</v>
      </c>
      <c r="D4" s="1">
        <f t="shared" si="0"/>
        <v>44</v>
      </c>
    </row>
    <row r="5" s="1" customFormat="1" ht="22.5" customHeight="1" spans="1:4">
      <c r="A5" s="2">
        <v>44725.463125</v>
      </c>
      <c r="B5" s="2">
        <v>44725.4856712963</v>
      </c>
      <c r="C5" s="7" t="s">
        <v>550</v>
      </c>
      <c r="D5" s="1">
        <f t="shared" si="0"/>
        <v>32</v>
      </c>
    </row>
    <row r="6" s="1" customFormat="1" ht="22.5" customHeight="1" spans="1:4">
      <c r="A6" s="2">
        <v>44725.6006134259</v>
      </c>
      <c r="B6" s="2">
        <v>44725.6325578704</v>
      </c>
      <c r="C6" s="9" t="s">
        <v>491</v>
      </c>
      <c r="D6" s="1">
        <f t="shared" si="0"/>
        <v>46</v>
      </c>
    </row>
    <row r="7" s="1" customFormat="1" ht="22.5" customHeight="1" spans="1:4">
      <c r="A7" s="2">
        <v>44725.6368981482</v>
      </c>
      <c r="B7" s="2">
        <v>44725.6682291667</v>
      </c>
      <c r="C7" s="9" t="s">
        <v>491</v>
      </c>
      <c r="D7" s="1">
        <f t="shared" si="0"/>
        <v>45</v>
      </c>
    </row>
    <row r="8" s="1" customFormat="1" ht="22.5" customHeight="1" spans="1:4">
      <c r="A8" s="2">
        <v>44725.6745023148</v>
      </c>
      <c r="B8" s="2">
        <v>44725.7015740741</v>
      </c>
      <c r="C8" s="9" t="s">
        <v>491</v>
      </c>
      <c r="D8" s="1">
        <f t="shared" si="0"/>
        <v>38</v>
      </c>
    </row>
    <row r="9" s="1" customFormat="1" ht="22.5" customHeight="1" spans="1:4">
      <c r="A9" s="2">
        <v>44725.7128935185</v>
      </c>
      <c r="B9" s="2">
        <v>44725.7525347222</v>
      </c>
      <c r="C9" s="9" t="s">
        <v>491</v>
      </c>
      <c r="D9" s="1">
        <f t="shared" si="0"/>
        <v>57</v>
      </c>
    </row>
    <row r="10" s="2" customFormat="1" ht="22.5" customHeight="1" spans="1:5">
      <c r="A10" s="2">
        <v>44726.3884259259</v>
      </c>
      <c r="B10" s="2">
        <v>44726.4008101852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44726.4052314815</v>
      </c>
      <c r="B11" s="2">
        <v>44726.4388194444</v>
      </c>
      <c r="C11" s="9" t="s">
        <v>491</v>
      </c>
      <c r="D11" s="1">
        <f t="shared" si="0"/>
        <v>48</v>
      </c>
      <c r="E11" s="1"/>
    </row>
    <row r="12" s="2" customFormat="1" ht="22.5" customHeight="1" spans="1:5">
      <c r="A12" s="2">
        <v>44726.4445601852</v>
      </c>
      <c r="B12" s="2">
        <v>44726.4889699074</v>
      </c>
      <c r="C12" s="9" t="s">
        <v>491</v>
      </c>
      <c r="D12" s="1">
        <f t="shared" si="0"/>
        <v>63</v>
      </c>
      <c r="E12" s="1"/>
    </row>
    <row r="13" s="2" customFormat="1" ht="22.5" customHeight="1" spans="1:5">
      <c r="A13" s="2">
        <v>44726.6015856481</v>
      </c>
      <c r="B13" s="2">
        <v>44726.6312268519</v>
      </c>
      <c r="C13" s="9" t="s">
        <v>491</v>
      </c>
      <c r="D13" s="1">
        <f t="shared" si="0"/>
        <v>42</v>
      </c>
      <c r="E13" s="1"/>
    </row>
    <row r="14" s="2" customFormat="1" ht="22.5" customHeight="1" spans="1:5">
      <c r="A14" s="2">
        <v>44726.6365277778</v>
      </c>
      <c r="B14" s="2">
        <v>44726.6863773148</v>
      </c>
      <c r="C14" s="9" t="s">
        <v>491</v>
      </c>
      <c r="D14" s="1">
        <f t="shared" si="0"/>
        <v>71</v>
      </c>
      <c r="E14" s="1"/>
    </row>
    <row r="15" s="2" customFormat="1" ht="22.5" customHeight="1" spans="1:5">
      <c r="A15" s="2">
        <v>44726.6931365741</v>
      </c>
      <c r="B15" s="2">
        <v>44726.7082175926</v>
      </c>
      <c r="C15" s="9" t="s">
        <v>553</v>
      </c>
      <c r="D15" s="1">
        <f t="shared" si="0"/>
        <v>21</v>
      </c>
      <c r="E15" s="1"/>
    </row>
    <row r="16" s="2" customFormat="1" ht="22.5" customHeight="1" spans="1:5">
      <c r="A16" s="2">
        <v>44726.7213773148</v>
      </c>
      <c r="B16" s="2">
        <v>44726.7521875</v>
      </c>
      <c r="C16" s="9" t="s">
        <v>553</v>
      </c>
      <c r="D16" s="1">
        <f t="shared" si="0"/>
        <v>44</v>
      </c>
      <c r="E16" s="1"/>
    </row>
    <row r="17" s="2" customFormat="1" ht="22.5" customHeight="1" spans="1:5">
      <c r="A17" s="2">
        <v>44727.3901736111</v>
      </c>
      <c r="B17" s="2">
        <v>44727.4192361111</v>
      </c>
      <c r="C17" s="9" t="s">
        <v>553</v>
      </c>
      <c r="D17" s="1">
        <f t="shared" si="0"/>
        <v>41</v>
      </c>
      <c r="E17" s="1"/>
    </row>
    <row r="18" s="2" customFormat="1" ht="22.5" customHeight="1" spans="1:5">
      <c r="A18" s="2">
        <v>44727.4274305556</v>
      </c>
      <c r="B18" s="2">
        <v>44727.4639351852</v>
      </c>
      <c r="C18" s="9" t="s">
        <v>553</v>
      </c>
      <c r="D18" s="1">
        <f t="shared" si="0"/>
        <v>52</v>
      </c>
      <c r="E18" s="1"/>
    </row>
    <row r="19" s="2" customFormat="1" ht="22.5" customHeight="1" spans="1:5">
      <c r="A19" s="2">
        <v>44727.4724884259</v>
      </c>
      <c r="B19" s="2">
        <v>44727.4865277778</v>
      </c>
      <c r="C19" s="7" t="s">
        <v>550</v>
      </c>
      <c r="D19" s="1">
        <f t="shared" si="0"/>
        <v>20</v>
      </c>
      <c r="E19" s="1"/>
    </row>
    <row r="20" s="2" customFormat="1" ht="22.5" customHeight="1" spans="1:5">
      <c r="A20" s="2">
        <v>44727.6043287037</v>
      </c>
      <c r="B20" s="2">
        <v>44727.6434143518</v>
      </c>
      <c r="C20" s="9" t="s">
        <v>553</v>
      </c>
      <c r="D20" s="1">
        <f t="shared" si="0"/>
        <v>56</v>
      </c>
      <c r="E20" s="1"/>
    </row>
    <row r="21" s="2" customFormat="1" ht="22.5" customHeight="1" spans="1:5">
      <c r="A21" s="2">
        <v>44727.6500462963</v>
      </c>
      <c r="B21" s="2">
        <v>44727.6952083333</v>
      </c>
      <c r="C21" s="9" t="s">
        <v>491</v>
      </c>
      <c r="D21" s="1">
        <f t="shared" si="0"/>
        <v>65</v>
      </c>
      <c r="E21" s="1"/>
    </row>
    <row r="22" s="2" customFormat="1" ht="22.5" customHeight="1" spans="1:5">
      <c r="A22" s="2">
        <v>44727.6992824074</v>
      </c>
      <c r="B22" s="2">
        <v>44727.7667824074</v>
      </c>
      <c r="C22" s="1" t="s">
        <v>552</v>
      </c>
      <c r="D22" s="1">
        <f t="shared" si="0"/>
        <v>97</v>
      </c>
      <c r="E22" s="1"/>
    </row>
    <row r="23" s="2" customFormat="1" ht="22.5" customHeight="1" spans="1:5">
      <c r="A23" s="2">
        <v>44727.8808217593</v>
      </c>
      <c r="B23" s="2">
        <v>44727.9434143519</v>
      </c>
      <c r="C23" s="16" t="s">
        <v>559</v>
      </c>
      <c r="D23" s="1">
        <f t="shared" si="0"/>
        <v>90</v>
      </c>
      <c r="E23" s="1"/>
    </row>
    <row r="24" s="2" customFormat="1" ht="22.5" customHeight="1" spans="1:5">
      <c r="A24" s="2">
        <v>44728.384375</v>
      </c>
      <c r="B24" s="2">
        <v>44728.4247800926</v>
      </c>
      <c r="C24" s="9" t="s">
        <v>491</v>
      </c>
      <c r="D24" s="1">
        <f t="shared" si="0"/>
        <v>58</v>
      </c>
      <c r="E24" s="1"/>
    </row>
    <row r="25" s="2" customFormat="1" ht="22.5" customHeight="1" spans="1:5">
      <c r="A25" s="2">
        <v>44728.442037037</v>
      </c>
      <c r="B25" s="2">
        <v>44728.4878009259</v>
      </c>
      <c r="C25" s="9" t="s">
        <v>491</v>
      </c>
      <c r="D25" s="1">
        <f t="shared" si="0"/>
        <v>65</v>
      </c>
      <c r="E25" s="1"/>
    </row>
    <row r="26" s="2" customFormat="1" ht="22.5" customHeight="1" spans="1:5">
      <c r="A26" s="2">
        <v>44728.5746527778</v>
      </c>
      <c r="B26" s="2">
        <v>44728.5969444444</v>
      </c>
      <c r="C26" s="9" t="s">
        <v>491</v>
      </c>
      <c r="D26" s="1">
        <f t="shared" si="0"/>
        <v>32</v>
      </c>
      <c r="E26" s="1"/>
    </row>
    <row r="27" s="2" customFormat="1" ht="22.5" customHeight="1" spans="1:5">
      <c r="A27" s="2">
        <v>44728.5983333333</v>
      </c>
      <c r="B27" s="2">
        <v>44728.6387847222</v>
      </c>
      <c r="C27" s="1" t="s">
        <v>22</v>
      </c>
      <c r="D27" s="1">
        <f t="shared" si="0"/>
        <v>58</v>
      </c>
      <c r="E27" s="1"/>
    </row>
    <row r="28" s="2" customFormat="1" ht="22.5" customHeight="1" spans="1:5">
      <c r="A28" s="2">
        <v>44728.6435300926</v>
      </c>
      <c r="B28" s="2">
        <v>44728.668275463</v>
      </c>
      <c r="C28" s="9" t="s">
        <v>491</v>
      </c>
      <c r="D28" s="1">
        <f t="shared" si="0"/>
        <v>35</v>
      </c>
      <c r="E28" s="1"/>
    </row>
    <row r="29" s="2" customFormat="1" ht="22.5" customHeight="1" spans="1:5">
      <c r="A29" s="2">
        <v>44728.6863657407</v>
      </c>
      <c r="B29" s="2">
        <v>44728.7078819444</v>
      </c>
      <c r="C29" s="9" t="s">
        <v>491</v>
      </c>
      <c r="D29" s="1">
        <f t="shared" si="0"/>
        <v>30</v>
      </c>
      <c r="E29" s="1"/>
    </row>
    <row r="30" s="2" customFormat="1" ht="22.5" customHeight="1" spans="1:5">
      <c r="A30" s="2">
        <v>44728.7207291667</v>
      </c>
      <c r="B30" s="2">
        <v>44728.7424189815</v>
      </c>
      <c r="C30" s="7" t="s">
        <v>550</v>
      </c>
      <c r="D30" s="1">
        <f t="shared" si="0"/>
        <v>31</v>
      </c>
      <c r="E30" s="1"/>
    </row>
    <row r="31" s="2" customFormat="1" ht="22.5" customHeight="1" spans="1:5">
      <c r="A31" s="2">
        <v>44728.9294328704</v>
      </c>
      <c r="B31" s="2">
        <v>44728.9496412037</v>
      </c>
      <c r="C31" s="16" t="s">
        <v>559</v>
      </c>
      <c r="D31" s="1">
        <f t="shared" si="0"/>
        <v>29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{c4434f8b-80db-434e-ac45-277b4522d218}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434f8b-80db-434e-ac45-277b4522d2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44732.4088888889</v>
      </c>
      <c r="B2" s="2">
        <v>44732.434375</v>
      </c>
      <c r="C2" s="1">
        <v>78</v>
      </c>
      <c r="D2" s="1">
        <f t="shared" ref="D2:D36" si="0">INT(ABS(B2-A2)*1440)</f>
        <v>36</v>
      </c>
    </row>
    <row r="3" ht="24" customHeight="1" spans="1:4">
      <c r="A3" s="2">
        <v>44732.4512384259</v>
      </c>
      <c r="B3" s="2">
        <v>44732.4832638889</v>
      </c>
      <c r="C3" s="15" t="s">
        <v>560</v>
      </c>
      <c r="D3" s="1">
        <f t="shared" si="0"/>
        <v>46</v>
      </c>
    </row>
    <row r="4" s="1" customFormat="1" ht="22.5" customHeight="1" spans="1:4">
      <c r="A4" s="2">
        <v>44732.5994791667</v>
      </c>
      <c r="B4" s="2">
        <v>44732.6377546296</v>
      </c>
      <c r="C4" s="15" t="s">
        <v>560</v>
      </c>
      <c r="D4" s="1">
        <f t="shared" si="0"/>
        <v>55</v>
      </c>
    </row>
    <row r="5" s="1" customFormat="1" ht="22.5" customHeight="1" spans="1:4">
      <c r="A5" s="2">
        <v>44732.6519675926</v>
      </c>
      <c r="B5" s="2">
        <v>44732.6725694444</v>
      </c>
      <c r="C5" s="9" t="s">
        <v>491</v>
      </c>
      <c r="D5" s="1">
        <f t="shared" si="0"/>
        <v>29</v>
      </c>
    </row>
    <row r="6" s="1" customFormat="1" ht="22.5" customHeight="1" spans="1:4">
      <c r="A6" s="2">
        <v>44732.6950925926</v>
      </c>
      <c r="B6" s="2">
        <v>44732.7230324074</v>
      </c>
      <c r="C6" s="9" t="s">
        <v>491</v>
      </c>
      <c r="D6" s="1">
        <f t="shared" si="0"/>
        <v>40</v>
      </c>
    </row>
    <row r="7" s="1" customFormat="1" ht="22.5" customHeight="1" spans="1:4">
      <c r="A7" s="2">
        <v>44732.7285185185</v>
      </c>
      <c r="B7" s="2">
        <v>44732.7483912037</v>
      </c>
      <c r="C7" s="9" t="s">
        <v>491</v>
      </c>
      <c r="D7" s="1">
        <f t="shared" si="0"/>
        <v>28</v>
      </c>
    </row>
    <row r="8" s="1" customFormat="1" ht="22.5" customHeight="1" spans="1:4">
      <c r="A8" s="2">
        <v>44733.3879166667</v>
      </c>
      <c r="B8" s="2">
        <v>44733.4158101852</v>
      </c>
      <c r="C8" s="15" t="s">
        <v>560</v>
      </c>
      <c r="D8" s="1">
        <f t="shared" si="0"/>
        <v>40</v>
      </c>
    </row>
    <row r="9" s="1" customFormat="1" ht="22.5" customHeight="1" spans="1:4">
      <c r="A9" s="2">
        <v>44733.4250231481</v>
      </c>
      <c r="B9" s="2">
        <v>44733.4551388889</v>
      </c>
      <c r="C9" s="9" t="s">
        <v>491</v>
      </c>
      <c r="D9" s="1">
        <f t="shared" si="0"/>
        <v>43</v>
      </c>
    </row>
    <row r="10" s="2" customFormat="1" ht="22.5" customHeight="1" spans="1:5">
      <c r="A10" s="2">
        <v>44733.4592476852</v>
      </c>
      <c r="B10" s="2">
        <v>44733.4877199074</v>
      </c>
      <c r="C10" s="9" t="s">
        <v>491</v>
      </c>
      <c r="D10" s="1">
        <f t="shared" si="0"/>
        <v>41</v>
      </c>
      <c r="E10" s="1"/>
    </row>
    <row r="11" s="2" customFormat="1" ht="22.5" customHeight="1" spans="1:5">
      <c r="A11" s="2">
        <v>44733.6042824074</v>
      </c>
      <c r="B11" s="2">
        <v>44733.6399768519</v>
      </c>
      <c r="C11" s="9" t="s">
        <v>491</v>
      </c>
      <c r="D11" s="1">
        <f t="shared" si="0"/>
        <v>51</v>
      </c>
      <c r="E11" s="1"/>
    </row>
    <row r="12" s="2" customFormat="1" ht="22.5" customHeight="1" spans="1:5">
      <c r="A12" s="2">
        <v>44733.6467013889</v>
      </c>
      <c r="B12" s="2">
        <v>44733.670462963</v>
      </c>
      <c r="C12" s="9" t="s">
        <v>491</v>
      </c>
      <c r="D12" s="1">
        <f t="shared" si="0"/>
        <v>34</v>
      </c>
      <c r="E12" s="1"/>
    </row>
    <row r="13" s="2" customFormat="1" ht="22.5" customHeight="1" spans="1:5">
      <c r="A13" s="2">
        <v>44733.6920949074</v>
      </c>
      <c r="B13" s="2">
        <v>44733.7489236111</v>
      </c>
      <c r="C13" s="9" t="s">
        <v>491</v>
      </c>
      <c r="D13" s="1">
        <f t="shared" si="0"/>
        <v>81</v>
      </c>
      <c r="E13" s="1"/>
    </row>
    <row r="14" s="2" customFormat="1" ht="22.5" customHeight="1" spans="1:5">
      <c r="A14" s="2">
        <v>44733.7584259259</v>
      </c>
      <c r="B14" s="2">
        <v>44733.7671064815</v>
      </c>
      <c r="C14" s="9" t="s">
        <v>491</v>
      </c>
      <c r="D14" s="1">
        <f t="shared" si="0"/>
        <v>12</v>
      </c>
      <c r="E14" s="1"/>
    </row>
    <row r="15" s="2" customFormat="1" ht="22.5" customHeight="1" spans="1:5">
      <c r="A15" s="2">
        <v>44733.8728009259</v>
      </c>
      <c r="B15" s="2">
        <v>44733.9072453704</v>
      </c>
      <c r="C15" s="16" t="s">
        <v>559</v>
      </c>
      <c r="D15" s="1">
        <f t="shared" si="0"/>
        <v>49</v>
      </c>
      <c r="E15" s="1"/>
    </row>
    <row r="16" s="2" customFormat="1" ht="22.5" customHeight="1" spans="1:5">
      <c r="A16" s="2">
        <v>44733.916400463</v>
      </c>
      <c r="B16" s="2">
        <v>44733.9293055556</v>
      </c>
      <c r="C16" s="16" t="s">
        <v>559</v>
      </c>
      <c r="D16" s="1">
        <f t="shared" si="0"/>
        <v>18</v>
      </c>
      <c r="E16" s="1"/>
    </row>
    <row r="17" s="2" customFormat="1" ht="22.5" customHeight="1" spans="1:5">
      <c r="A17" s="2">
        <v>44734.3789467593</v>
      </c>
      <c r="B17" s="2">
        <v>44734.4054513889</v>
      </c>
      <c r="C17" s="17" t="s">
        <v>561</v>
      </c>
      <c r="D17" s="1">
        <f t="shared" si="0"/>
        <v>38</v>
      </c>
      <c r="E17" s="1"/>
    </row>
    <row r="18" s="2" customFormat="1" ht="22.5" customHeight="1" spans="1:5">
      <c r="A18" s="2">
        <v>44734.4145601852</v>
      </c>
      <c r="B18" s="2">
        <v>44734.4373611111</v>
      </c>
      <c r="C18" s="9" t="s">
        <v>491</v>
      </c>
      <c r="D18" s="1">
        <f t="shared" si="0"/>
        <v>32</v>
      </c>
      <c r="E18" s="1"/>
    </row>
    <row r="19" s="2" customFormat="1" ht="22.5" customHeight="1" spans="1:5">
      <c r="A19" s="2">
        <v>44734.4503472222</v>
      </c>
      <c r="B19" s="2">
        <v>44734.4841319444</v>
      </c>
      <c r="C19" s="9" t="s">
        <v>491</v>
      </c>
      <c r="D19" s="1">
        <f t="shared" si="0"/>
        <v>48</v>
      </c>
      <c r="E19" s="1"/>
    </row>
    <row r="20" s="2" customFormat="1" ht="22.5" customHeight="1" spans="1:5">
      <c r="A20" s="2">
        <v>44734.5904861111</v>
      </c>
      <c r="B20" s="2">
        <v>44734.6272106481</v>
      </c>
      <c r="C20" s="9" t="s">
        <v>491</v>
      </c>
      <c r="D20" s="1">
        <f t="shared" si="0"/>
        <v>52</v>
      </c>
      <c r="E20" s="1"/>
    </row>
    <row r="21" s="2" customFormat="1" ht="22.5" customHeight="1" spans="1:5">
      <c r="A21" s="2">
        <v>44734.6296180556</v>
      </c>
      <c r="B21" s="2">
        <v>44734.6820949074</v>
      </c>
      <c r="C21" s="9" t="s">
        <v>491</v>
      </c>
      <c r="D21" s="1">
        <f t="shared" si="0"/>
        <v>75</v>
      </c>
      <c r="E21" s="1"/>
    </row>
    <row r="22" s="2" customFormat="1" ht="22.5" customHeight="1" spans="1:5">
      <c r="A22" s="2">
        <v>44734.6946643519</v>
      </c>
      <c r="B22" s="2">
        <v>44734.7332060185</v>
      </c>
      <c r="C22" s="9" t="s">
        <v>491</v>
      </c>
      <c r="D22" s="1">
        <f t="shared" si="0"/>
        <v>55</v>
      </c>
      <c r="E22" s="1"/>
    </row>
    <row r="23" s="2" customFormat="1" ht="22.5" customHeight="1" spans="1:5">
      <c r="A23" s="2">
        <v>44734.7407291667</v>
      </c>
      <c r="B23" s="2">
        <v>44734.7530092593</v>
      </c>
      <c r="C23" s="9" t="s">
        <v>491</v>
      </c>
      <c r="D23" s="1">
        <f t="shared" si="0"/>
        <v>17</v>
      </c>
      <c r="E23" s="1"/>
    </row>
    <row r="24" s="2" customFormat="1" ht="22.5" customHeight="1" spans="1:5">
      <c r="A24" s="2">
        <v>44735.4005787037</v>
      </c>
      <c r="B24" s="2">
        <v>44735.4524884259</v>
      </c>
      <c r="C24" s="18" t="s">
        <v>562</v>
      </c>
      <c r="D24" s="1">
        <f t="shared" si="0"/>
        <v>74</v>
      </c>
      <c r="E24" s="1"/>
    </row>
    <row r="25" s="2" customFormat="1" ht="22.5" customHeight="1" spans="1:5">
      <c r="A25" s="2">
        <v>44735.4617708333</v>
      </c>
      <c r="B25" s="2">
        <v>44735.4860648148</v>
      </c>
      <c r="C25" s="18" t="s">
        <v>562</v>
      </c>
      <c r="D25" s="1">
        <f t="shared" si="0"/>
        <v>34</v>
      </c>
      <c r="E25" s="1"/>
    </row>
    <row r="26" s="2" customFormat="1" ht="22.5" customHeight="1" spans="1:5">
      <c r="A26" s="2">
        <v>44735.5931944444</v>
      </c>
      <c r="B26" s="2">
        <v>44735.6441550926</v>
      </c>
      <c r="C26" s="18" t="s">
        <v>562</v>
      </c>
      <c r="D26" s="1">
        <f t="shared" si="0"/>
        <v>73</v>
      </c>
      <c r="E26" s="1"/>
    </row>
    <row r="27" s="2" customFormat="1" ht="22.5" customHeight="1" spans="1:5">
      <c r="A27" s="2">
        <v>44735.6495486111</v>
      </c>
      <c r="B27" s="2">
        <v>44735.6660185185</v>
      </c>
      <c r="C27" s="18" t="s">
        <v>562</v>
      </c>
      <c r="D27" s="1">
        <f t="shared" si="0"/>
        <v>23</v>
      </c>
      <c r="E27" s="1"/>
    </row>
    <row r="28" s="2" customFormat="1" ht="22.5" customHeight="1" spans="1:5">
      <c r="A28" s="2">
        <v>44735.6661226852</v>
      </c>
      <c r="B28" s="2">
        <v>44735.7362615741</v>
      </c>
      <c r="C28" s="1" t="s">
        <v>22</v>
      </c>
      <c r="D28" s="1">
        <f t="shared" si="0"/>
        <v>100</v>
      </c>
      <c r="E28" s="1"/>
    </row>
    <row r="29" s="2" customFormat="1" ht="22.5" customHeight="1" spans="1:5">
      <c r="A29" s="2">
        <v>44735.8768634259</v>
      </c>
      <c r="B29" s="2">
        <v>44735.9100347222</v>
      </c>
      <c r="C29" s="18" t="s">
        <v>562</v>
      </c>
      <c r="D29" s="1">
        <f t="shared" si="0"/>
        <v>47</v>
      </c>
      <c r="E29" s="1"/>
    </row>
    <row r="30" s="2" customFormat="1" ht="22.5" customHeight="1" spans="1:5">
      <c r="A30" s="2">
        <v>44735.9265740741</v>
      </c>
      <c r="B30" s="2">
        <v>44735.966400463</v>
      </c>
      <c r="C30" s="18" t="s">
        <v>562</v>
      </c>
      <c r="D30" s="1">
        <f t="shared" si="0"/>
        <v>57</v>
      </c>
      <c r="E30" s="1"/>
    </row>
    <row r="31" s="2" customFormat="1" ht="22.5" customHeight="1" spans="1:5">
      <c r="A31" s="2">
        <v>44736.3873958333</v>
      </c>
      <c r="B31" s="2">
        <v>44736.4155324074</v>
      </c>
      <c r="C31" s="18" t="s">
        <v>562</v>
      </c>
      <c r="D31" s="1">
        <f t="shared" si="0"/>
        <v>40</v>
      </c>
      <c r="E31" s="1"/>
    </row>
    <row r="32" s="2" customFormat="1" ht="22.5" customHeight="1" spans="1:5">
      <c r="A32" s="2">
        <v>44736.4250462963</v>
      </c>
      <c r="B32" s="2">
        <v>44736.4653240741</v>
      </c>
      <c r="C32" s="18" t="s">
        <v>562</v>
      </c>
      <c r="D32" s="1">
        <f t="shared" si="0"/>
        <v>58</v>
      </c>
      <c r="E32" s="1"/>
    </row>
    <row r="33" s="2" customFormat="1" ht="22.5" customHeight="1" spans="1:5">
      <c r="A33" s="2">
        <v>44736.4703819444</v>
      </c>
      <c r="B33" s="2">
        <v>44736.4915972222</v>
      </c>
      <c r="C33" s="9" t="s">
        <v>491</v>
      </c>
      <c r="D33" s="1">
        <f t="shared" si="0"/>
        <v>30</v>
      </c>
      <c r="E33" s="1"/>
    </row>
    <row r="34" s="2" customFormat="1" ht="22.5" customHeight="1" spans="1:5">
      <c r="A34" s="2">
        <v>44736.5906597222</v>
      </c>
      <c r="B34" s="2">
        <v>44736.6559027778</v>
      </c>
      <c r="C34" s="1">
        <v>78</v>
      </c>
      <c r="D34" s="1">
        <f t="shared" si="0"/>
        <v>93</v>
      </c>
      <c r="E34" s="1"/>
    </row>
    <row r="35" s="2" customFormat="1" ht="22.5" customHeight="1" spans="1:5">
      <c r="A35" s="2">
        <v>44736.6868055556</v>
      </c>
      <c r="B35" s="2">
        <v>44736.7309375</v>
      </c>
      <c r="C35" s="15" t="s">
        <v>560</v>
      </c>
      <c r="D35" s="1">
        <f t="shared" si="0"/>
        <v>63</v>
      </c>
      <c r="E35" s="1"/>
    </row>
    <row r="36" s="2" customFormat="1" ht="22.5" customHeight="1" spans="1:5">
      <c r="A36" s="2">
        <v>44736.7438194444</v>
      </c>
      <c r="B36" s="2">
        <v>44736.7702083333</v>
      </c>
      <c r="C36" s="15" t="s">
        <v>560</v>
      </c>
      <c r="D36" s="1">
        <f t="shared" si="0"/>
        <v>37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{a27d0f19-c89b-45ca-a072-b22048b31a58}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7d0f19-c89b-45ca-a072-b22048b31a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44739.4072916667</v>
      </c>
      <c r="B2" s="2">
        <v>44739.4248032407</v>
      </c>
      <c r="C2" s="13" t="s">
        <v>563</v>
      </c>
      <c r="D2" s="1">
        <f t="shared" ref="D2:D38" si="0">INT(ABS(B2-A2)*1440)</f>
        <v>25</v>
      </c>
    </row>
    <row r="3" ht="24" customHeight="1" spans="1:4">
      <c r="A3" s="2">
        <v>44739.424837963</v>
      </c>
      <c r="B3" s="2">
        <v>44739.4646064815</v>
      </c>
      <c r="C3" s="1" t="s">
        <v>22</v>
      </c>
      <c r="D3" s="1">
        <f t="shared" si="0"/>
        <v>57</v>
      </c>
    </row>
    <row r="4" s="1" customFormat="1" ht="22.5" customHeight="1" spans="1:4">
      <c r="A4" s="2">
        <v>44739.4732175926</v>
      </c>
      <c r="B4" s="2">
        <v>44739.4874768518</v>
      </c>
      <c r="C4" s="13" t="s">
        <v>563</v>
      </c>
      <c r="D4" s="1">
        <f t="shared" si="0"/>
        <v>20</v>
      </c>
    </row>
    <row r="5" s="1" customFormat="1" ht="22.5" customHeight="1" spans="1:4">
      <c r="A5" s="2">
        <v>44739.5768171296</v>
      </c>
      <c r="B5" s="2">
        <v>44739.5981944444</v>
      </c>
      <c r="C5" s="13" t="s">
        <v>563</v>
      </c>
      <c r="D5" s="1">
        <f t="shared" si="0"/>
        <v>30</v>
      </c>
    </row>
    <row r="6" s="1" customFormat="1" ht="22.5" customHeight="1" spans="1:4">
      <c r="A6" s="2">
        <v>44739.6084143519</v>
      </c>
      <c r="B6" s="2">
        <v>44739.6505671296</v>
      </c>
      <c r="C6" s="13" t="s">
        <v>563</v>
      </c>
      <c r="D6" s="1">
        <f t="shared" si="0"/>
        <v>60</v>
      </c>
    </row>
    <row r="7" s="1" customFormat="1" ht="22.5" customHeight="1" spans="1:4">
      <c r="A7" s="2">
        <v>44739.6553240741</v>
      </c>
      <c r="B7" s="2">
        <v>44739.6856828704</v>
      </c>
      <c r="C7" s="13" t="s">
        <v>563</v>
      </c>
      <c r="D7" s="1">
        <f t="shared" si="0"/>
        <v>43</v>
      </c>
    </row>
    <row r="8" s="1" customFormat="1" ht="22.5" customHeight="1" spans="1:4">
      <c r="A8" s="2">
        <v>44739.7043287037</v>
      </c>
      <c r="B8" s="2">
        <v>44739.7272222222</v>
      </c>
      <c r="C8" s="13" t="s">
        <v>563</v>
      </c>
      <c r="D8" s="1">
        <f t="shared" si="0"/>
        <v>32</v>
      </c>
    </row>
    <row r="9" s="1" customFormat="1" ht="22.5" customHeight="1" spans="1:4">
      <c r="A9" s="2">
        <v>44739.7345833333</v>
      </c>
      <c r="B9" s="2">
        <v>44739.7404050926</v>
      </c>
      <c r="C9" s="14" t="s">
        <v>564</v>
      </c>
      <c r="D9" s="1">
        <f t="shared" si="0"/>
        <v>8</v>
      </c>
    </row>
    <row r="10" s="2" customFormat="1" ht="22.5" customHeight="1" spans="1:5">
      <c r="A10" s="2">
        <v>44740.3990162037</v>
      </c>
      <c r="B10" s="2">
        <v>44740.4112268519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44740.4170833333</v>
      </c>
      <c r="B11" s="2">
        <v>44740.4522916667</v>
      </c>
      <c r="C11" s="13" t="s">
        <v>563</v>
      </c>
      <c r="D11" s="1">
        <f t="shared" si="0"/>
        <v>50</v>
      </c>
      <c r="E11" s="1"/>
    </row>
    <row r="12" s="2" customFormat="1" ht="22.5" customHeight="1" spans="1:5">
      <c r="A12" s="2">
        <v>44740.4597916667</v>
      </c>
      <c r="B12" s="2">
        <v>44740.4875694444</v>
      </c>
      <c r="C12" s="13" t="s">
        <v>563</v>
      </c>
      <c r="D12" s="1">
        <f t="shared" si="0"/>
        <v>39</v>
      </c>
      <c r="E12" s="1"/>
    </row>
    <row r="13" s="2" customFormat="1" ht="22.5" customHeight="1" spans="1:5">
      <c r="A13" s="2">
        <v>44740.5960648148</v>
      </c>
      <c r="B13" s="2">
        <v>44740.6286458333</v>
      </c>
      <c r="C13" s="13" t="s">
        <v>563</v>
      </c>
      <c r="D13" s="1">
        <f t="shared" si="0"/>
        <v>46</v>
      </c>
      <c r="E13" s="1"/>
    </row>
    <row r="14" s="2" customFormat="1" ht="22.5" customHeight="1" spans="1:5">
      <c r="A14" s="2">
        <v>44740.6343171296</v>
      </c>
      <c r="B14" s="2">
        <v>44740.678912037</v>
      </c>
      <c r="C14" s="13" t="s">
        <v>563</v>
      </c>
      <c r="D14" s="1">
        <f t="shared" si="0"/>
        <v>64</v>
      </c>
      <c r="E14" s="1"/>
    </row>
    <row r="15" s="2" customFormat="1" ht="22.5" customHeight="1" spans="1:5">
      <c r="A15" s="2">
        <v>44740.6858449074</v>
      </c>
      <c r="B15" s="2">
        <v>44740.7200115741</v>
      </c>
      <c r="C15" s="13" t="s">
        <v>563</v>
      </c>
      <c r="D15" s="1">
        <f t="shared" si="0"/>
        <v>49</v>
      </c>
      <c r="E15" s="1"/>
    </row>
    <row r="16" s="2" customFormat="1" ht="22.5" customHeight="1" spans="1:5">
      <c r="A16" s="2">
        <v>44740.7289814815</v>
      </c>
      <c r="B16" s="2">
        <v>44740.7389699074</v>
      </c>
      <c r="C16" s="1" t="s">
        <v>202</v>
      </c>
      <c r="D16" s="1">
        <f t="shared" si="0"/>
        <v>14</v>
      </c>
      <c r="E16" s="1"/>
    </row>
    <row r="17" s="2" customFormat="1" ht="22.5" customHeight="1" spans="1:5">
      <c r="A17" s="2">
        <v>44741.3883680556</v>
      </c>
      <c r="B17" s="2">
        <v>44741.3994212963</v>
      </c>
      <c r="C17" s="1">
        <v>78</v>
      </c>
      <c r="D17" s="1">
        <f t="shared" si="0"/>
        <v>15</v>
      </c>
      <c r="E17" s="1"/>
    </row>
    <row r="18" s="2" customFormat="1" ht="22.5" customHeight="1" spans="1:5">
      <c r="A18" s="2">
        <v>44741.4045717593</v>
      </c>
      <c r="B18" s="2">
        <v>44741.4300810185</v>
      </c>
      <c r="C18" s="7" t="s">
        <v>550</v>
      </c>
      <c r="D18" s="1">
        <f t="shared" si="0"/>
        <v>36</v>
      </c>
      <c r="E18" s="1"/>
    </row>
    <row r="19" s="2" customFormat="1" ht="22.5" customHeight="1" spans="1:5">
      <c r="A19" s="2">
        <v>44741.4312152778</v>
      </c>
      <c r="B19" s="2">
        <v>44741.4446412037</v>
      </c>
      <c r="C19" s="13" t="s">
        <v>563</v>
      </c>
      <c r="D19" s="1">
        <f t="shared" si="0"/>
        <v>19</v>
      </c>
      <c r="E19" s="1"/>
    </row>
    <row r="20" s="2" customFormat="1" ht="22.5" customHeight="1" spans="1:5">
      <c r="A20" s="2">
        <v>44741.4497685185</v>
      </c>
      <c r="B20" s="2">
        <v>44741.4668171296</v>
      </c>
      <c r="C20" s="13" t="s">
        <v>563</v>
      </c>
      <c r="D20" s="1">
        <f t="shared" si="0"/>
        <v>24</v>
      </c>
      <c r="E20" s="1"/>
    </row>
    <row r="21" s="2" customFormat="1" ht="22.5" customHeight="1" spans="1:5">
      <c r="A21" s="2">
        <v>44741.4681597222</v>
      </c>
      <c r="B21" s="2">
        <v>44741.4876041667</v>
      </c>
      <c r="C21" s="9" t="s">
        <v>301</v>
      </c>
      <c r="D21" s="1">
        <f t="shared" si="0"/>
        <v>27</v>
      </c>
      <c r="E21" s="1"/>
    </row>
    <row r="22" s="2" customFormat="1" ht="22.5" customHeight="1" spans="1:5">
      <c r="A22" s="2">
        <v>44741.6023842593</v>
      </c>
      <c r="B22" s="2">
        <v>44741.6534606482</v>
      </c>
      <c r="C22" s="9" t="s">
        <v>301</v>
      </c>
      <c r="D22" s="1">
        <f t="shared" si="0"/>
        <v>73</v>
      </c>
      <c r="E22" s="1"/>
    </row>
    <row r="23" s="2" customFormat="1" ht="22.5" customHeight="1" spans="1:5">
      <c r="A23" s="2">
        <v>44741.6712384259</v>
      </c>
      <c r="B23" s="2">
        <v>44741.6786805556</v>
      </c>
      <c r="C23" s="1" t="s">
        <v>202</v>
      </c>
      <c r="D23" s="1">
        <f t="shared" si="0"/>
        <v>10</v>
      </c>
      <c r="E23" s="1"/>
    </row>
    <row r="24" s="2" customFormat="1" ht="22.5" customHeight="1" spans="1:5">
      <c r="A24" s="2">
        <v>44741.6789583333</v>
      </c>
      <c r="B24" s="2">
        <v>44741.7020601852</v>
      </c>
      <c r="C24" s="9" t="s">
        <v>301</v>
      </c>
      <c r="D24" s="1">
        <f t="shared" si="0"/>
        <v>33</v>
      </c>
      <c r="E24" s="1"/>
    </row>
    <row r="25" s="2" customFormat="1" ht="22.5" customHeight="1" spans="1:5">
      <c r="A25" s="2">
        <v>44742.3759027778</v>
      </c>
      <c r="B25" s="2">
        <v>44742.3917708333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44742.3988194444</v>
      </c>
      <c r="B26" s="2">
        <v>44742.452962963</v>
      </c>
      <c r="C26" s="1" t="s">
        <v>565</v>
      </c>
      <c r="D26" s="1">
        <f t="shared" si="0"/>
        <v>77</v>
      </c>
      <c r="E26" s="1"/>
    </row>
    <row r="27" s="2" customFormat="1" ht="22.5" customHeight="1" spans="1:5">
      <c r="A27" s="2">
        <v>44742.4669097222</v>
      </c>
      <c r="B27" s="2">
        <v>44742.4870486111</v>
      </c>
      <c r="C27" s="1" t="s">
        <v>565</v>
      </c>
      <c r="D27" s="1">
        <f t="shared" si="0"/>
        <v>29</v>
      </c>
      <c r="E27" s="1"/>
    </row>
    <row r="28" s="2" customFormat="1" ht="22.5" customHeight="1" spans="1:5">
      <c r="A28" s="2">
        <v>44742.6096180556</v>
      </c>
      <c r="B28" s="2">
        <v>44742.6389236111</v>
      </c>
      <c r="C28" s="1" t="s">
        <v>565</v>
      </c>
      <c r="D28" s="1">
        <f t="shared" si="0"/>
        <v>42</v>
      </c>
      <c r="E28" s="1"/>
    </row>
    <row r="29" s="2" customFormat="1" ht="22.5" customHeight="1" spans="1:5">
      <c r="A29" s="2">
        <v>44742.6423958333</v>
      </c>
      <c r="B29" s="2">
        <v>44742.6862962963</v>
      </c>
      <c r="C29" s="1" t="s">
        <v>565</v>
      </c>
      <c r="D29" s="1">
        <f t="shared" si="0"/>
        <v>63</v>
      </c>
      <c r="E29" s="1"/>
    </row>
    <row r="30" s="2" customFormat="1" ht="22.5" customHeight="1" spans="1:5">
      <c r="A30" s="2">
        <v>44742.6946643519</v>
      </c>
      <c r="B30" s="2">
        <v>44742.7187384259</v>
      </c>
      <c r="C30" s="9" t="s">
        <v>509</v>
      </c>
      <c r="D30" s="1">
        <f t="shared" si="0"/>
        <v>34</v>
      </c>
      <c r="E30" s="1"/>
    </row>
    <row r="31" s="2" customFormat="1" ht="22.5" customHeight="1" spans="1:5">
      <c r="A31" s="2">
        <v>44742.7240046296</v>
      </c>
      <c r="B31" s="2">
        <v>44742.752662037</v>
      </c>
      <c r="C31" s="9" t="s">
        <v>509</v>
      </c>
      <c r="D31" s="1">
        <f t="shared" si="0"/>
        <v>41</v>
      </c>
      <c r="E31" s="1"/>
    </row>
    <row r="32" s="2" customFormat="1" ht="22.5" customHeight="1" spans="1:5">
      <c r="A32" s="2">
        <v>44743.3624768518</v>
      </c>
      <c r="B32" s="2">
        <v>44743.4002083333</v>
      </c>
      <c r="C32" s="9" t="s">
        <v>509</v>
      </c>
      <c r="D32" s="1">
        <f t="shared" si="0"/>
        <v>54</v>
      </c>
      <c r="E32" s="1"/>
    </row>
    <row r="33" s="2" customFormat="1" ht="22.5" customHeight="1" spans="1:5">
      <c r="A33" s="2">
        <v>44743.4067013889</v>
      </c>
      <c r="B33" s="2">
        <v>44743.4554976852</v>
      </c>
      <c r="C33" s="9" t="s">
        <v>509</v>
      </c>
      <c r="D33" s="1">
        <f t="shared" si="0"/>
        <v>70</v>
      </c>
      <c r="E33" s="1"/>
    </row>
    <row r="34" s="2" customFormat="1" ht="22.5" customHeight="1" spans="1:5">
      <c r="A34" s="2">
        <v>44743.4676157407</v>
      </c>
      <c r="B34" s="2">
        <v>44743.4877546296</v>
      </c>
      <c r="C34" s="9" t="s">
        <v>509</v>
      </c>
      <c r="D34" s="1">
        <f t="shared" si="0"/>
        <v>29</v>
      </c>
      <c r="E34" s="1"/>
    </row>
    <row r="35" s="2" customFormat="1" ht="22.5" customHeight="1" spans="1:5">
      <c r="A35" s="2">
        <v>44743.6029398148</v>
      </c>
      <c r="B35" s="2">
        <v>44743.6544675926</v>
      </c>
      <c r="C35" s="1" t="s">
        <v>13</v>
      </c>
      <c r="D35" s="1">
        <f t="shared" si="0"/>
        <v>74</v>
      </c>
      <c r="E35" s="1"/>
    </row>
    <row r="36" s="2" customFormat="1" ht="22.5" customHeight="1" spans="1:5">
      <c r="A36" s="2">
        <v>44743.6613078704</v>
      </c>
      <c r="B36" s="2">
        <v>44743.6817939815</v>
      </c>
      <c r="C36" s="9" t="s">
        <v>509</v>
      </c>
      <c r="D36" s="1">
        <f t="shared" si="0"/>
        <v>29</v>
      </c>
      <c r="E36" s="1"/>
    </row>
    <row r="37" s="2" customFormat="1" ht="22.5" customHeight="1" spans="1:5">
      <c r="A37" s="2">
        <v>44743.6818634259</v>
      </c>
      <c r="B37" s="2">
        <v>44743.6908564815</v>
      </c>
      <c r="C37" s="1" t="s">
        <v>38</v>
      </c>
      <c r="D37" s="1">
        <f t="shared" si="0"/>
        <v>12</v>
      </c>
      <c r="E37" s="1"/>
    </row>
    <row r="38" s="2" customFormat="1" ht="22.5" customHeight="1" spans="1:5">
      <c r="A38" s="2">
        <v>44743.6977314815</v>
      </c>
      <c r="B38" s="2">
        <v>44743.7401273148</v>
      </c>
      <c r="C38" s="9" t="s">
        <v>566</v>
      </c>
      <c r="D38" s="1">
        <f t="shared" si="0"/>
        <v>61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{628a120b-a85a-4333-b13a-d6f252e2d692}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8a120b-a85a-4333-b13a-d6f252e2d6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37.1333333333333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44746.4441666667</v>
      </c>
      <c r="B2" s="2">
        <v>44746.4649768519</v>
      </c>
      <c r="C2" s="1">
        <v>78</v>
      </c>
      <c r="D2" s="1">
        <f t="shared" ref="D2:D30" si="0">INT(ABS(B2-A2)*1440)</f>
        <v>29</v>
      </c>
    </row>
    <row r="3" ht="24" customHeight="1" spans="1:4">
      <c r="A3" s="2">
        <v>44746.4729050926</v>
      </c>
      <c r="B3" s="2">
        <v>44746.5006828704</v>
      </c>
      <c r="C3" s="7" t="s">
        <v>550</v>
      </c>
      <c r="D3" s="1">
        <f t="shared" si="0"/>
        <v>39</v>
      </c>
    </row>
    <row r="4" s="1" customFormat="1" ht="22.5" customHeight="1" spans="1:4">
      <c r="A4" s="2">
        <v>44746.604224537</v>
      </c>
      <c r="B4" s="2">
        <v>44746.6374652778</v>
      </c>
      <c r="C4" s="7" t="s">
        <v>550</v>
      </c>
      <c r="D4" s="1">
        <f t="shared" si="0"/>
        <v>47</v>
      </c>
    </row>
    <row r="5" s="1" customFormat="1" ht="22.5" customHeight="1" spans="1:4">
      <c r="A5" s="2">
        <v>44746.6431134259</v>
      </c>
      <c r="B5" s="2">
        <v>44746.6732175926</v>
      </c>
      <c r="C5" s="7" t="s">
        <v>550</v>
      </c>
      <c r="D5" s="1">
        <f t="shared" si="0"/>
        <v>43</v>
      </c>
    </row>
    <row r="6" s="1" customFormat="1" ht="22.5" customHeight="1" spans="1:4">
      <c r="A6" s="2">
        <v>44746.6824884259</v>
      </c>
      <c r="B6" s="2">
        <v>44746.7309722222</v>
      </c>
      <c r="C6" s="7" t="s">
        <v>550</v>
      </c>
      <c r="D6" s="1">
        <f t="shared" si="0"/>
        <v>69</v>
      </c>
    </row>
    <row r="7" s="1" customFormat="1" ht="22.5" customHeight="1" spans="1:4">
      <c r="A7" s="2">
        <v>44747.3882175926</v>
      </c>
      <c r="B7" s="2">
        <v>44747.4374421296</v>
      </c>
      <c r="C7" s="7" t="s">
        <v>550</v>
      </c>
      <c r="D7" s="1">
        <f t="shared" si="0"/>
        <v>70</v>
      </c>
    </row>
    <row r="8" s="1" customFormat="1" ht="22.5" customHeight="1" spans="1:4">
      <c r="A8" s="2">
        <v>44747.4432986111</v>
      </c>
      <c r="B8" s="2">
        <v>44747.4803240741</v>
      </c>
      <c r="C8" s="7" t="s">
        <v>550</v>
      </c>
      <c r="D8" s="1">
        <f t="shared" si="0"/>
        <v>53</v>
      </c>
    </row>
    <row r="9" s="1" customFormat="1" ht="22.5" customHeight="1" spans="1:4">
      <c r="A9" s="2">
        <v>44747.6041782407</v>
      </c>
      <c r="B9" s="2">
        <v>44747.6661458333</v>
      </c>
      <c r="C9" s="8" t="s">
        <v>567</v>
      </c>
      <c r="D9" s="1">
        <f t="shared" si="0"/>
        <v>89</v>
      </c>
    </row>
    <row r="10" s="2" customFormat="1" ht="22.5" customHeight="1" spans="1:5">
      <c r="A10" s="2">
        <v>44747.6776851852</v>
      </c>
      <c r="B10" s="2">
        <v>44747.7261689815</v>
      </c>
      <c r="C10" s="9" t="s">
        <v>509</v>
      </c>
      <c r="D10" s="1">
        <f t="shared" si="0"/>
        <v>69</v>
      </c>
      <c r="E10" s="1"/>
    </row>
    <row r="11" s="2" customFormat="1" ht="22.5" customHeight="1" spans="1:5">
      <c r="A11" s="2">
        <v>44747.7355092593</v>
      </c>
      <c r="B11" s="2">
        <v>44747.7568518519</v>
      </c>
      <c r="C11" s="9" t="s">
        <v>509</v>
      </c>
      <c r="D11" s="1">
        <f t="shared" si="0"/>
        <v>30</v>
      </c>
      <c r="E11" s="1"/>
    </row>
    <row r="12" s="2" customFormat="1" ht="22.5" customHeight="1" spans="1:5">
      <c r="A12" s="2">
        <v>44747.7569328704</v>
      </c>
      <c r="B12" s="2">
        <v>44747.7667361111</v>
      </c>
      <c r="C12" s="8" t="s">
        <v>568</v>
      </c>
      <c r="D12" s="1">
        <f t="shared" si="0"/>
        <v>14</v>
      </c>
      <c r="E12" s="1"/>
    </row>
    <row r="13" s="2" customFormat="1" ht="22.5" customHeight="1" spans="1:5">
      <c r="A13" s="2">
        <v>44747.8836342593</v>
      </c>
      <c r="B13" s="2">
        <v>44747.9075</v>
      </c>
      <c r="C13" s="10" t="s">
        <v>569</v>
      </c>
      <c r="D13" s="1">
        <f t="shared" si="0"/>
        <v>34</v>
      </c>
      <c r="E13" s="1"/>
    </row>
    <row r="14" s="2" customFormat="1" ht="22.5" customHeight="1" spans="1:5">
      <c r="A14" s="2">
        <v>44748.3996643519</v>
      </c>
      <c r="B14" s="2">
        <v>44748.4445949074</v>
      </c>
      <c r="C14" s="8" t="s">
        <v>568</v>
      </c>
      <c r="D14" s="1">
        <f t="shared" si="0"/>
        <v>64</v>
      </c>
      <c r="E14" s="1"/>
    </row>
    <row r="15" s="2" customFormat="1" ht="22.5" customHeight="1" spans="1:5">
      <c r="A15" s="2">
        <v>44748.4508217593</v>
      </c>
      <c r="B15" s="2">
        <v>44748.4734375</v>
      </c>
      <c r="C15" s="8" t="s">
        <v>568</v>
      </c>
      <c r="D15" s="1">
        <f t="shared" si="0"/>
        <v>32</v>
      </c>
      <c r="E15" s="1"/>
    </row>
    <row r="16" s="2" customFormat="1" ht="22.5" customHeight="1" spans="1:5">
      <c r="A16" s="2">
        <v>44748.6062268519</v>
      </c>
      <c r="B16" s="2">
        <v>44748.6269097222</v>
      </c>
      <c r="C16" s="8" t="s">
        <v>567</v>
      </c>
      <c r="D16" s="1">
        <f t="shared" si="0"/>
        <v>29</v>
      </c>
      <c r="E16" s="1"/>
    </row>
    <row r="17" s="2" customFormat="1" ht="22.5" customHeight="1" spans="1:5">
      <c r="A17" s="2">
        <v>44748.6270138889</v>
      </c>
      <c r="B17" s="2">
        <v>44748.7262152778</v>
      </c>
      <c r="C17" s="1" t="s">
        <v>22</v>
      </c>
      <c r="D17" s="1">
        <f t="shared" si="0"/>
        <v>142</v>
      </c>
      <c r="E17" s="1"/>
    </row>
    <row r="18" s="2" customFormat="1" ht="22.5" customHeight="1" spans="1:5">
      <c r="A18" s="2">
        <v>44749.3807060185</v>
      </c>
      <c r="B18" s="2">
        <v>44749.4258101852</v>
      </c>
      <c r="C18" s="11" t="s">
        <v>288</v>
      </c>
      <c r="D18" s="1">
        <f t="shared" si="0"/>
        <v>64</v>
      </c>
      <c r="E18" s="1"/>
    </row>
    <row r="19" s="2" customFormat="1" ht="22.5" customHeight="1" spans="1:5">
      <c r="A19" s="2">
        <v>44749.4378472222</v>
      </c>
      <c r="B19" s="2">
        <v>44749.4651967593</v>
      </c>
      <c r="C19" s="11" t="s">
        <v>288</v>
      </c>
      <c r="D19" s="1">
        <f t="shared" si="0"/>
        <v>39</v>
      </c>
      <c r="E19" s="1"/>
    </row>
    <row r="20" s="2" customFormat="1" ht="22.5" customHeight="1" spans="1:5">
      <c r="A20" s="2">
        <v>44749.4802662037</v>
      </c>
      <c r="B20" s="2">
        <v>44749.4928125</v>
      </c>
      <c r="C20" s="1" t="s">
        <v>570</v>
      </c>
      <c r="D20" s="1">
        <f t="shared" si="0"/>
        <v>18</v>
      </c>
      <c r="E20" s="1"/>
    </row>
    <row r="21" s="2" customFormat="1" ht="22.5" customHeight="1" spans="1:5">
      <c r="A21" s="2">
        <v>44749.6054513889</v>
      </c>
      <c r="B21" s="2">
        <v>44749.6465162037</v>
      </c>
      <c r="C21" s="1" t="s">
        <v>570</v>
      </c>
      <c r="D21" s="1">
        <f t="shared" si="0"/>
        <v>59</v>
      </c>
      <c r="E21" s="1"/>
    </row>
    <row r="22" s="2" customFormat="1" ht="22.5" customHeight="1" spans="1:5">
      <c r="A22" s="2">
        <v>44749.6615162037</v>
      </c>
      <c r="B22" s="2">
        <v>44749.6737847222</v>
      </c>
      <c r="C22" s="11" t="s">
        <v>288</v>
      </c>
      <c r="D22" s="1">
        <f t="shared" si="0"/>
        <v>17</v>
      </c>
      <c r="E22" s="1"/>
    </row>
    <row r="23" s="2" customFormat="1" ht="22.5" customHeight="1" spans="1:5">
      <c r="A23" s="2">
        <v>44749.6738657407</v>
      </c>
      <c r="B23" s="2">
        <v>44749.6897222222</v>
      </c>
      <c r="C23" s="1" t="s">
        <v>570</v>
      </c>
      <c r="D23" s="1">
        <f t="shared" si="0"/>
        <v>22</v>
      </c>
      <c r="E23" s="1"/>
    </row>
    <row r="24" s="2" customFormat="1" ht="22.5" customHeight="1" spans="1:5">
      <c r="A24" s="2">
        <v>44749.7115393519</v>
      </c>
      <c r="B24" s="2">
        <v>44749.7440856481</v>
      </c>
      <c r="C24" s="11" t="s">
        <v>571</v>
      </c>
      <c r="D24" s="1">
        <f t="shared" si="0"/>
        <v>46</v>
      </c>
      <c r="E24" s="1"/>
    </row>
    <row r="25" s="2" customFormat="1" ht="22.5" customHeight="1" spans="1:5">
      <c r="A25" s="2">
        <v>44750.38</v>
      </c>
      <c r="B25" s="2">
        <v>44750.4135763889</v>
      </c>
      <c r="C25" s="11" t="s">
        <v>571</v>
      </c>
      <c r="D25" s="1">
        <f t="shared" si="0"/>
        <v>48</v>
      </c>
      <c r="E25" s="1"/>
    </row>
    <row r="26" s="2" customFormat="1" ht="22.5" customHeight="1" spans="1:5">
      <c r="A26" s="2">
        <v>44750.4233564815</v>
      </c>
      <c r="B26" s="2">
        <v>44750.4592013889</v>
      </c>
      <c r="C26" s="8" t="s">
        <v>567</v>
      </c>
      <c r="D26" s="1">
        <f t="shared" si="0"/>
        <v>51</v>
      </c>
      <c r="E26" s="1"/>
    </row>
    <row r="27" s="2" customFormat="1" ht="22.5" customHeight="1" spans="1:5">
      <c r="A27" s="2">
        <v>44750.4697106481</v>
      </c>
      <c r="B27" s="2">
        <v>44750.4836342593</v>
      </c>
      <c r="C27" s="8" t="s">
        <v>567</v>
      </c>
      <c r="D27" s="1">
        <f t="shared" si="0"/>
        <v>20</v>
      </c>
      <c r="E27" s="1"/>
    </row>
    <row r="28" s="2" customFormat="1" ht="22.5" customHeight="1" spans="1:5">
      <c r="A28" s="2">
        <v>44750.5866550926</v>
      </c>
      <c r="B28" s="2">
        <v>44750.6191435185</v>
      </c>
      <c r="C28" s="11" t="s">
        <v>571</v>
      </c>
      <c r="D28" s="1">
        <f t="shared" si="0"/>
        <v>46</v>
      </c>
      <c r="E28" s="1"/>
    </row>
    <row r="29" s="2" customFormat="1" ht="22.5" customHeight="1" spans="1:5">
      <c r="A29" s="2">
        <v>44750.6306597222</v>
      </c>
      <c r="B29" s="2">
        <v>44750.6544328704</v>
      </c>
      <c r="C29" s="8" t="s">
        <v>567</v>
      </c>
      <c r="D29" s="1">
        <f t="shared" si="0"/>
        <v>34</v>
      </c>
      <c r="E29" s="1"/>
    </row>
    <row r="30" s="2" customFormat="1" ht="22.5" customHeight="1" spans="1:5">
      <c r="A30" s="2">
        <v>44750.6575925926</v>
      </c>
      <c r="B30" s="2">
        <v>44750.7230787037</v>
      </c>
      <c r="C30" s="12" t="s">
        <v>22</v>
      </c>
      <c r="D30" s="1">
        <f t="shared" si="0"/>
        <v>94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{2ebfb583-df1f-46d3-bb1f-2d3ee58f2d48}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bfb583-df1f-46d3-bb1f-2d3ee58f2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15" workbookViewId="0">
      <selection activeCell="D31" sqref="D31:D3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44753.3828009259</v>
      </c>
      <c r="B2" s="2">
        <v>44753.4085648148</v>
      </c>
      <c r="C2" s="1">
        <v>78</v>
      </c>
      <c r="D2" s="1">
        <f t="shared" ref="D2:D17" si="0">INT(ABS(B2-A2)*1440)</f>
        <v>37</v>
      </c>
    </row>
    <row r="3" ht="24" customHeight="1" spans="1:4">
      <c r="A3" s="2">
        <v>44753.4107060185</v>
      </c>
      <c r="B3" s="2">
        <v>44753.4376157407</v>
      </c>
      <c r="C3" s="1" t="s">
        <v>22</v>
      </c>
      <c r="D3" s="1">
        <f t="shared" si="0"/>
        <v>38</v>
      </c>
    </row>
    <row r="4" s="1" customFormat="1" ht="22.5" customHeight="1" spans="1:4">
      <c r="A4" s="2">
        <v>44753.441087963</v>
      </c>
      <c r="B4" s="2">
        <v>44753.4739930556</v>
      </c>
      <c r="C4" s="7" t="s">
        <v>550</v>
      </c>
      <c r="D4" s="1">
        <f t="shared" si="0"/>
        <v>47</v>
      </c>
    </row>
    <row r="5" s="1" customFormat="1" ht="22.5" customHeight="1" spans="1:4">
      <c r="A5" s="2">
        <v>44753.4794791667</v>
      </c>
      <c r="B5" s="2">
        <v>44753.4937731481</v>
      </c>
      <c r="C5" s="7" t="s">
        <v>550</v>
      </c>
      <c r="D5" s="1">
        <f t="shared" si="0"/>
        <v>20</v>
      </c>
    </row>
    <row r="6" s="1" customFormat="1" ht="22.5" customHeight="1" spans="1:4">
      <c r="A6" s="2">
        <v>44753.6118287037</v>
      </c>
      <c r="B6" s="2">
        <v>44753.6380671296</v>
      </c>
      <c r="C6" s="7" t="s">
        <v>550</v>
      </c>
      <c r="D6" s="1">
        <f t="shared" si="0"/>
        <v>37</v>
      </c>
    </row>
    <row r="7" s="1" customFormat="1" ht="22.5" customHeight="1" spans="1:4">
      <c r="A7" s="2">
        <v>44753.6496643519</v>
      </c>
      <c r="B7" s="2">
        <v>44753.6738773148</v>
      </c>
      <c r="C7" s="8" t="s">
        <v>567</v>
      </c>
      <c r="D7" s="1">
        <f t="shared" si="0"/>
        <v>34</v>
      </c>
    </row>
    <row r="8" s="1" customFormat="1" ht="22.5" customHeight="1" spans="1:4">
      <c r="A8" s="2">
        <v>44753.6782060185</v>
      </c>
      <c r="B8" s="2">
        <v>44753.7305324074</v>
      </c>
      <c r="C8" s="8" t="s">
        <v>567</v>
      </c>
      <c r="D8" s="1">
        <f t="shared" si="0"/>
        <v>75</v>
      </c>
    </row>
    <row r="9" s="1" customFormat="1" ht="22.5" customHeight="1" spans="1:4">
      <c r="A9" s="2">
        <v>44753.7364699074</v>
      </c>
      <c r="B9" s="2">
        <v>44753.7515046296</v>
      </c>
      <c r="C9" s="8" t="s">
        <v>567</v>
      </c>
      <c r="D9" s="1">
        <f t="shared" si="0"/>
        <v>21</v>
      </c>
    </row>
    <row r="10" s="2" customFormat="1" ht="22.5" customHeight="1" spans="1:5">
      <c r="A10" s="2">
        <v>44754.3808449074</v>
      </c>
      <c r="B10" s="2">
        <v>44754.4278819444</v>
      </c>
      <c r="C10" s="8" t="s">
        <v>567</v>
      </c>
      <c r="D10" s="1">
        <f t="shared" si="0"/>
        <v>67</v>
      </c>
      <c r="E10" s="1"/>
    </row>
    <row r="11" s="2" customFormat="1" ht="22.5" customHeight="1" spans="1:5">
      <c r="A11" s="2">
        <v>44754.4409837963</v>
      </c>
      <c r="B11" s="2">
        <v>44754.4786689815</v>
      </c>
      <c r="C11" s="8" t="s">
        <v>572</v>
      </c>
      <c r="D11" s="1">
        <f t="shared" si="0"/>
        <v>54</v>
      </c>
      <c r="E11" s="1"/>
    </row>
    <row r="12" s="2" customFormat="1" ht="22.5" customHeight="1" spans="1:5">
      <c r="A12" s="2">
        <v>44754.4848263889</v>
      </c>
      <c r="B12" s="2">
        <v>44754.4951388889</v>
      </c>
      <c r="C12" s="8" t="s">
        <v>572</v>
      </c>
      <c r="D12" s="1">
        <f t="shared" si="0"/>
        <v>14</v>
      </c>
      <c r="E12" s="1"/>
    </row>
    <row r="13" s="2" customFormat="1" ht="22.5" customHeight="1" spans="1:5">
      <c r="A13" s="2">
        <v>44754.6073842593</v>
      </c>
      <c r="B13" s="2">
        <v>44754.6499537037</v>
      </c>
      <c r="C13" s="8" t="s">
        <v>572</v>
      </c>
      <c r="D13" s="1">
        <f t="shared" si="0"/>
        <v>61</v>
      </c>
      <c r="E13" s="1"/>
    </row>
    <row r="14" s="2" customFormat="1" ht="22.5" customHeight="1" spans="1:5">
      <c r="A14" s="2">
        <v>44754.6628356481</v>
      </c>
      <c r="B14" s="2">
        <v>44754.7074537037</v>
      </c>
      <c r="C14" s="8" t="s">
        <v>572</v>
      </c>
      <c r="D14" s="1">
        <f t="shared" si="0"/>
        <v>64</v>
      </c>
      <c r="E14" s="1"/>
    </row>
    <row r="15" s="2" customFormat="1" ht="22.5" customHeight="1" spans="1:5">
      <c r="A15" s="2">
        <v>44754.715787037</v>
      </c>
      <c r="B15" s="2">
        <v>44754.7453819444</v>
      </c>
      <c r="C15" s="8" t="s">
        <v>567</v>
      </c>
      <c r="D15" s="1">
        <f t="shared" si="0"/>
        <v>42</v>
      </c>
      <c r="E15" s="1"/>
    </row>
    <row r="16" s="2" customFormat="1" ht="22.5" customHeight="1" spans="1:5">
      <c r="A16" s="2">
        <v>44755.3912615741</v>
      </c>
      <c r="B16" s="2">
        <v>44755.4220833333</v>
      </c>
      <c r="C16" s="8" t="s">
        <v>573</v>
      </c>
      <c r="D16" s="1">
        <f t="shared" si="0"/>
        <v>44</v>
      </c>
      <c r="E16" s="1"/>
    </row>
    <row r="17" s="2" customFormat="1" ht="22.5" customHeight="1" spans="1:5">
      <c r="A17" s="2">
        <v>44755.4289351852</v>
      </c>
      <c r="B17" s="2">
        <v>44755.4652430556</v>
      </c>
      <c r="C17" s="8" t="s">
        <v>572</v>
      </c>
      <c r="D17" s="1">
        <f t="shared" si="0"/>
        <v>52</v>
      </c>
      <c r="E17" s="1"/>
    </row>
    <row r="18" s="2" customFormat="1" ht="22.5" customHeight="1" spans="1:5">
      <c r="A18" s="2">
        <v>44755.4711689815</v>
      </c>
      <c r="B18" s="2">
        <v>44755.4933912037</v>
      </c>
      <c r="C18" s="8" t="s">
        <v>574</v>
      </c>
      <c r="D18" s="1">
        <f>INT(ABS(B18-A18)*1440)</f>
        <v>31</v>
      </c>
      <c r="E18" s="1"/>
    </row>
    <row r="19" s="2" customFormat="1" ht="22.5" customHeight="1" spans="1:5">
      <c r="A19" s="2">
        <v>44755.6008333333</v>
      </c>
      <c r="B19" s="2">
        <v>44755.6361574074</v>
      </c>
      <c r="C19" s="8" t="s">
        <v>574</v>
      </c>
      <c r="D19" s="1">
        <f>INT(ABS(B19-A19)*1440)</f>
        <v>50</v>
      </c>
      <c r="E19" s="1"/>
    </row>
    <row r="20" s="2" customFormat="1" ht="22.5" customHeight="1" spans="1:5">
      <c r="A20" s="2">
        <v>44755.641087963</v>
      </c>
      <c r="B20" s="2">
        <v>44755.6815856481</v>
      </c>
      <c r="C20" s="8" t="s">
        <v>574</v>
      </c>
      <c r="D20" s="1">
        <f>INT(ABS(B20-A20)*1440)</f>
        <v>58</v>
      </c>
      <c r="E20" s="1"/>
    </row>
    <row r="21" s="2" customFormat="1" ht="22.5" customHeight="1" spans="1:5">
      <c r="A21" s="2">
        <v>44755.6878356481</v>
      </c>
      <c r="B21" s="2">
        <v>44755.7216550926</v>
      </c>
      <c r="C21" s="8" t="s">
        <v>574</v>
      </c>
      <c r="D21" s="1">
        <f>INT(ABS(B21-A21)*1440)</f>
        <v>48</v>
      </c>
      <c r="E21" s="1"/>
    </row>
    <row r="22" s="2" customFormat="1" ht="22.5" customHeight="1" spans="1:5">
      <c r="A22" s="2">
        <v>44755.7282986111</v>
      </c>
      <c r="B22" s="2">
        <v>44755.7479398148</v>
      </c>
      <c r="C22" s="8" t="s">
        <v>574</v>
      </c>
      <c r="D22" s="1">
        <f>INT(ABS(B22-A22)*1440)</f>
        <v>28</v>
      </c>
      <c r="E22" s="1"/>
    </row>
    <row r="23" s="2" customFormat="1" ht="22.5" customHeight="1" spans="1:5">
      <c r="A23" s="2">
        <v>44756.3821527778</v>
      </c>
      <c r="B23" s="2">
        <v>44756.4063773148</v>
      </c>
      <c r="C23" s="8" t="s">
        <v>574</v>
      </c>
      <c r="D23" s="1">
        <f>INT(ABS(B23-A23)*1440)</f>
        <v>34</v>
      </c>
      <c r="E23" s="1"/>
    </row>
    <row r="24" s="2" customFormat="1" ht="22.5" customHeight="1" spans="1:5">
      <c r="A24" s="2">
        <v>44756.4132986111</v>
      </c>
      <c r="B24" s="2">
        <v>44756.4417013889</v>
      </c>
      <c r="C24" s="1" t="s">
        <v>575</v>
      </c>
      <c r="D24" s="1">
        <f>INT(ABS(B24-A24)*1440)</f>
        <v>40</v>
      </c>
      <c r="E24" s="1"/>
    </row>
    <row r="25" s="2" customFormat="1" ht="22.5" customHeight="1" spans="1:5">
      <c r="A25" s="2">
        <v>44756.4525925926</v>
      </c>
      <c r="B25" s="2">
        <v>44756.4782175926</v>
      </c>
      <c r="C25" s="1" t="s">
        <v>575</v>
      </c>
      <c r="D25" s="1">
        <f>INT(ABS(B25-A25)*1440)</f>
        <v>36</v>
      </c>
      <c r="E25" s="1"/>
    </row>
    <row r="26" s="2" customFormat="1" ht="22.5" customHeight="1" spans="1:5">
      <c r="A26" s="2">
        <v>44757.3636342593</v>
      </c>
      <c r="B26" s="2">
        <v>44757.4128819444</v>
      </c>
      <c r="C26" s="1" t="s">
        <v>575</v>
      </c>
      <c r="D26" s="1">
        <f>INT(ABS(B26-A26)*1440)</f>
        <v>70</v>
      </c>
      <c r="E26" s="1"/>
    </row>
    <row r="27" s="2" customFormat="1" ht="22.5" customHeight="1" spans="1:5">
      <c r="A27" s="2">
        <v>44757.4189814815</v>
      </c>
      <c r="B27" s="2">
        <v>44757.4632986111</v>
      </c>
      <c r="C27" s="1" t="s">
        <v>575</v>
      </c>
      <c r="D27" s="1">
        <f>INT(ABS(B27-A27)*1440)</f>
        <v>63</v>
      </c>
      <c r="E27" s="1"/>
    </row>
    <row r="28" s="2" customFormat="1" ht="22.5" customHeight="1" spans="1:5">
      <c r="A28" s="2">
        <v>44757.4697453704</v>
      </c>
      <c r="B28" s="2">
        <v>44757.4972222222</v>
      </c>
      <c r="C28" s="1" t="s">
        <v>575</v>
      </c>
      <c r="D28" s="1">
        <f>INT(ABS(B28-A28)*1440)</f>
        <v>39</v>
      </c>
      <c r="E28" s="1"/>
    </row>
    <row r="29" s="2" customFormat="1" ht="22.5" customHeight="1" spans="1:5">
      <c r="A29" s="2">
        <v>44757.6056481482</v>
      </c>
      <c r="B29" s="2">
        <v>44757.6411689815</v>
      </c>
      <c r="C29" s="9" t="s">
        <v>491</v>
      </c>
      <c r="D29" s="1">
        <f>INT(ABS(B29-A29)*1440)</f>
        <v>51</v>
      </c>
      <c r="E29" s="1"/>
    </row>
    <row r="30" s="2" customFormat="1" ht="22.5" customHeight="1" spans="1:5">
      <c r="A30" s="2">
        <v>44757.6503125</v>
      </c>
      <c r="B30" s="2">
        <v>44757.691724537</v>
      </c>
      <c r="C30" s="9" t="s">
        <v>491</v>
      </c>
      <c r="D30" s="1">
        <f>INT(ABS(B30-A30)*1440)</f>
        <v>59</v>
      </c>
      <c r="E30" s="1"/>
    </row>
    <row r="31" s="2" customFormat="1" ht="22.5" customHeight="1" spans="1:5">
      <c r="A31" s="2">
        <v>44757.6994097222</v>
      </c>
      <c r="B31" s="2">
        <v>44757.7080671296</v>
      </c>
      <c r="C31" s="1" t="s">
        <v>38</v>
      </c>
      <c r="D31" s="1">
        <f>INT(ABS(B31-A31)*1440)</f>
        <v>12</v>
      </c>
      <c r="E31" s="1"/>
    </row>
    <row r="32" s="2" customFormat="1" ht="22.5" customHeight="1" spans="1:5">
      <c r="A32" s="2">
        <v>44757.7183101852</v>
      </c>
      <c r="B32" s="2">
        <v>44757.7389467593</v>
      </c>
      <c r="C32" s="7" t="s">
        <v>550</v>
      </c>
      <c r="D32" s="1">
        <f>INT(ABS(B32-A32)*1440)</f>
        <v>29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{81f7b2b0-a5e9-4167-8046-239ee0e0b9c7}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f7b2b0-a5e9-4167-8046-239ee0e0b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{5eed9105-6faa-43ab-bcb3-a53f31bbe86d}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ed9105-6faa-43ab-bcb3-a53f31bbe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{4c412607-432c-4daa-9c83-feebfd27f4e4}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412607-432c-4daa-9c83-feebfd27f4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{29ed779a-e618-4bdd-a830-65989fabe3cd}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ed779a-e618-4bdd-a830-65989fabe3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{5ddea8e9-8ee5-40fe-9644-88b3c8165998}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dea8e9-8ee5-40fe-9644-88b3c81659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70</vt:i4>
      </vt:variant>
    </vt:vector>
  </HeadingPairs>
  <TitlesOfParts>
    <vt:vector size="7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2022-06-13</vt:lpstr>
      <vt:lpstr>2022-06-20</vt:lpstr>
      <vt:lpstr>2022-06-27</vt:lpstr>
      <vt:lpstr>2022-07-04</vt:lpstr>
      <vt:lpstr>2022-07-11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2022-07-15T09:44:11Z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