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octave\clase_matrizLu\"/>
    </mc:Choice>
  </mc:AlternateContent>
  <xr:revisionPtr revIDLastSave="0" documentId="13_ncr:1_{D21A61AB-EFA4-4DD7-BDBB-C3419BBB222D}" xr6:coauthVersionLast="47" xr6:coauthVersionMax="47" xr10:uidLastSave="{00000000-0000-0000-0000-000000000000}"/>
  <bookViews>
    <workbookView xWindow="11520" yWindow="0" windowWidth="11520" windowHeight="12360" xr2:uid="{4936CC60-39B2-45CC-8201-C02D3587E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I21" i="1"/>
  <c r="H26" i="1"/>
  <c r="H31" i="1" s="1"/>
  <c r="J26" i="1"/>
  <c r="I47" i="1" a="1"/>
  <c r="I47" i="1" s="1"/>
  <c r="E32" i="1"/>
  <c r="F32" i="1"/>
  <c r="D32" i="1"/>
  <c r="E31" i="1"/>
  <c r="F31" i="1"/>
  <c r="I31" i="1"/>
  <c r="D31" i="1"/>
  <c r="E30" i="1"/>
  <c r="F30" i="1"/>
  <c r="H30" i="1"/>
  <c r="I30" i="1"/>
  <c r="J30" i="1"/>
  <c r="D30" i="1"/>
  <c r="E27" i="1"/>
  <c r="F27" i="1"/>
  <c r="I27" i="1"/>
  <c r="I32" i="1" s="1"/>
  <c r="J27" i="1"/>
  <c r="D27" i="1"/>
  <c r="E26" i="1"/>
  <c r="F26" i="1"/>
  <c r="I26" i="1"/>
  <c r="D26" i="1"/>
  <c r="E25" i="1"/>
  <c r="F25" i="1"/>
  <c r="H25" i="1"/>
  <c r="I25" i="1"/>
  <c r="J25" i="1"/>
  <c r="D25" i="1"/>
  <c r="J21" i="1"/>
  <c r="E20" i="1"/>
  <c r="F20" i="1"/>
  <c r="I20" i="1"/>
  <c r="E19" i="1"/>
  <c r="F19" i="1"/>
  <c r="H19" i="1"/>
  <c r="I19" i="1"/>
  <c r="J19" i="1"/>
  <c r="E21" i="1"/>
  <c r="F21" i="1"/>
  <c r="D21" i="1"/>
  <c r="D20" i="1"/>
  <c r="D19" i="1"/>
  <c r="J32" i="1" l="1"/>
  <c r="J31" i="1"/>
  <c r="D37" i="1" a="1"/>
  <c r="D37" i="1" s="1"/>
  <c r="H27" i="1"/>
  <c r="H32" i="1" s="1"/>
  <c r="I42" i="1" a="1"/>
  <c r="I42" i="1" s="1"/>
  <c r="K48" i="1"/>
  <c r="J48" i="1"/>
  <c r="I48" i="1"/>
  <c r="I49" i="1"/>
  <c r="K47" i="1"/>
  <c r="J49" i="1"/>
  <c r="J47" i="1"/>
  <c r="K49" i="1"/>
  <c r="E38" i="1" l="1"/>
  <c r="E39" i="1"/>
  <c r="F39" i="1"/>
  <c r="D38" i="1"/>
  <c r="F38" i="1"/>
  <c r="E37" i="1"/>
  <c r="F37" i="1"/>
  <c r="D39" i="1"/>
  <c r="J43" i="1"/>
  <c r="I43" i="1"/>
  <c r="K43" i="1"/>
  <c r="I44" i="1"/>
  <c r="K42" i="1"/>
  <c r="J44" i="1"/>
  <c r="K44" i="1"/>
  <c r="J42" i="1"/>
  <c r="D42" i="1" l="1" a="1"/>
  <c r="D42" i="1" s="1"/>
  <c r="D43" i="1" l="1"/>
  <c r="D44" i="1"/>
  <c r="D47" i="1" a="1"/>
  <c r="D47" i="1" s="1"/>
  <c r="D49" i="1" l="1"/>
  <c r="D48" i="1"/>
</calcChain>
</file>

<file path=xl/sharedStrings.xml><?xml version="1.0" encoding="utf-8"?>
<sst xmlns="http://schemas.openxmlformats.org/spreadsheetml/2006/main" count="11" uniqueCount="11">
  <si>
    <t>a=u0</t>
  </si>
  <si>
    <t>b</t>
  </si>
  <si>
    <t>u1=</t>
  </si>
  <si>
    <t>u2=</t>
  </si>
  <si>
    <t>u3=</t>
  </si>
  <si>
    <t>a=l*u</t>
  </si>
  <si>
    <t>L d=b</t>
  </si>
  <si>
    <t>inv(L)</t>
  </si>
  <si>
    <t>inv(u)</t>
  </si>
  <si>
    <t>U x=d</t>
  </si>
  <si>
    <t>cristian gonzalo mamani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</si>
</sst>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71A6-D966-4746-AB20-F155E08CFC5B}">
  <dimension ref="B4:K49"/>
  <sheetViews>
    <sheetView tabSelected="1" topLeftCell="A17" zoomScale="70" zoomScaleNormal="70" workbookViewId="0">
      <selection activeCell="L29" sqref="L29"/>
    </sheetView>
  </sheetViews>
  <sheetFormatPr baseColWidth="10" defaultRowHeight="14.4" x14ac:dyDescent="0.3"/>
  <sheetData>
    <row r="4" spans="2:10" x14ac:dyDescent="0.3">
      <c r="B4" s="7" t="s">
        <v>10</v>
      </c>
      <c r="C4" s="7"/>
      <c r="D4" s="7"/>
      <c r="E4" s="7"/>
      <c r="F4" s="7"/>
      <c r="G4" s="7"/>
      <c r="H4" s="7"/>
      <c r="I4" s="7"/>
      <c r="J4" s="7"/>
    </row>
    <row r="7" spans="2:10" x14ac:dyDescent="0.3">
      <c r="D7" t="s">
        <v>1</v>
      </c>
      <c r="E7">
        <v>27</v>
      </c>
    </row>
    <row r="8" spans="2:10" x14ac:dyDescent="0.3">
      <c r="E8">
        <v>-61.5</v>
      </c>
    </row>
    <row r="9" spans="2:10" x14ac:dyDescent="0.3">
      <c r="E9">
        <v>-21.5</v>
      </c>
    </row>
    <row r="14" spans="2:10" x14ac:dyDescent="0.3">
      <c r="B14" t="s">
        <v>0</v>
      </c>
      <c r="D14" s="1">
        <v>10</v>
      </c>
      <c r="E14" s="1">
        <v>2</v>
      </c>
      <c r="F14" s="1">
        <v>-1</v>
      </c>
      <c r="H14" s="1">
        <v>1</v>
      </c>
      <c r="I14" s="1">
        <v>0</v>
      </c>
      <c r="J14" s="1">
        <v>0</v>
      </c>
    </row>
    <row r="15" spans="2:10" x14ac:dyDescent="0.3">
      <c r="D15" s="1">
        <v>-3</v>
      </c>
      <c r="E15" s="1">
        <v>-6</v>
      </c>
      <c r="F15" s="1">
        <v>2</v>
      </c>
      <c r="H15" s="1">
        <v>0</v>
      </c>
      <c r="I15" s="1">
        <v>1</v>
      </c>
      <c r="J15" s="1">
        <v>0</v>
      </c>
    </row>
    <row r="16" spans="2:10" x14ac:dyDescent="0.3">
      <c r="D16" s="1">
        <v>1</v>
      </c>
      <c r="E16" s="1">
        <v>1</v>
      </c>
      <c r="F16" s="1">
        <v>5</v>
      </c>
      <c r="H16" s="1">
        <v>0</v>
      </c>
      <c r="I16" s="1">
        <v>0</v>
      </c>
      <c r="J16" s="1">
        <v>1</v>
      </c>
    </row>
    <row r="19" spans="2:10" x14ac:dyDescent="0.3">
      <c r="B19" t="s">
        <v>2</v>
      </c>
      <c r="D19" s="2">
        <f>D14</f>
        <v>10</v>
      </c>
      <c r="E19" s="2">
        <f t="shared" ref="E19:J19" si="0">E14</f>
        <v>2</v>
      </c>
      <c r="F19" s="2">
        <f t="shared" si="0"/>
        <v>-1</v>
      </c>
      <c r="H19" s="2">
        <f t="shared" si="0"/>
        <v>1</v>
      </c>
      <c r="I19" s="2">
        <f t="shared" si="0"/>
        <v>0</v>
      </c>
      <c r="J19" s="2">
        <f t="shared" si="0"/>
        <v>0</v>
      </c>
    </row>
    <row r="20" spans="2:10" x14ac:dyDescent="0.3">
      <c r="D20" s="2">
        <f>(D16*3)+D15</f>
        <v>0</v>
      </c>
      <c r="E20" s="2">
        <f t="shared" ref="E20:J20" si="1">(E16*3)+E15</f>
        <v>-3</v>
      </c>
      <c r="F20" s="2">
        <f t="shared" si="1"/>
        <v>17</v>
      </c>
      <c r="H20" s="2">
        <f>D15/D14</f>
        <v>-0.3</v>
      </c>
      <c r="I20" s="2">
        <f t="shared" si="1"/>
        <v>1</v>
      </c>
      <c r="J20" s="2">
        <v>0</v>
      </c>
    </row>
    <row r="21" spans="2:10" x14ac:dyDescent="0.3">
      <c r="D21" s="2">
        <f>D16</f>
        <v>1</v>
      </c>
      <c r="E21" s="2">
        <f t="shared" ref="E21:J21" si="2">E16</f>
        <v>1</v>
      </c>
      <c r="F21" s="2">
        <f t="shared" si="2"/>
        <v>5</v>
      </c>
      <c r="H21" s="2">
        <f>D27/D25</f>
        <v>0</v>
      </c>
      <c r="I21" s="2">
        <f>E27/E26</f>
        <v>-0.26666666666666666</v>
      </c>
      <c r="J21" s="2">
        <f t="shared" si="2"/>
        <v>1</v>
      </c>
    </row>
    <row r="25" spans="2:10" x14ac:dyDescent="0.3">
      <c r="B25" t="s">
        <v>3</v>
      </c>
      <c r="D25" s="3">
        <f>D19</f>
        <v>10</v>
      </c>
      <c r="E25" s="3">
        <f t="shared" ref="E25:J25" si="3">E19</f>
        <v>2</v>
      </c>
      <c r="F25" s="3">
        <f t="shared" si="3"/>
        <v>-1</v>
      </c>
      <c r="H25" s="3">
        <f t="shared" si="3"/>
        <v>1</v>
      </c>
      <c r="I25" s="3">
        <f t="shared" si="3"/>
        <v>0</v>
      </c>
      <c r="J25" s="3">
        <f t="shared" si="3"/>
        <v>0</v>
      </c>
    </row>
    <row r="26" spans="2:10" x14ac:dyDescent="0.3">
      <c r="D26" s="3">
        <f>D20</f>
        <v>0</v>
      </c>
      <c r="E26" s="3">
        <f t="shared" ref="E26:J26" si="4">E20</f>
        <v>-3</v>
      </c>
      <c r="F26" s="3">
        <f t="shared" si="4"/>
        <v>17</v>
      </c>
      <c r="H26" s="3">
        <f t="shared" si="4"/>
        <v>-0.3</v>
      </c>
      <c r="I26" s="3">
        <f t="shared" si="4"/>
        <v>1</v>
      </c>
      <c r="J26" s="3">
        <f t="shared" si="4"/>
        <v>0</v>
      </c>
    </row>
    <row r="27" spans="2:10" x14ac:dyDescent="0.3">
      <c r="D27" s="3">
        <f>D21-(D14/10)</f>
        <v>0</v>
      </c>
      <c r="E27" s="3">
        <f t="shared" ref="E27:J27" si="5">E21-(E14/10)</f>
        <v>0.8</v>
      </c>
      <c r="F27" s="3">
        <f t="shared" si="5"/>
        <v>5.0999999999999996</v>
      </c>
      <c r="H27" s="3">
        <f t="shared" si="5"/>
        <v>-0.1</v>
      </c>
      <c r="I27" s="3">
        <f t="shared" si="5"/>
        <v>-0.26666666666666666</v>
      </c>
      <c r="J27" s="3">
        <f t="shared" si="5"/>
        <v>1</v>
      </c>
    </row>
    <row r="30" spans="2:10" x14ac:dyDescent="0.3">
      <c r="B30" t="s">
        <v>4</v>
      </c>
      <c r="D30" s="4">
        <f>D25</f>
        <v>10</v>
      </c>
      <c r="E30" s="4">
        <f t="shared" ref="E30:J30" si="6">E25</f>
        <v>2</v>
      </c>
      <c r="F30" s="4">
        <f t="shared" si="6"/>
        <v>-1</v>
      </c>
      <c r="H30" s="4">
        <f t="shared" si="6"/>
        <v>1</v>
      </c>
      <c r="I30" s="4">
        <f t="shared" si="6"/>
        <v>0</v>
      </c>
      <c r="J30" s="4">
        <f t="shared" si="6"/>
        <v>0</v>
      </c>
    </row>
    <row r="31" spans="2:10" x14ac:dyDescent="0.3">
      <c r="D31" s="4">
        <f>D26</f>
        <v>0</v>
      </c>
      <c r="E31" s="4">
        <f t="shared" ref="E31:J31" si="7">E26</f>
        <v>-3</v>
      </c>
      <c r="F31" s="4">
        <f t="shared" si="7"/>
        <v>17</v>
      </c>
      <c r="H31" s="4">
        <f t="shared" si="7"/>
        <v>-0.3</v>
      </c>
      <c r="I31" s="4">
        <f t="shared" si="7"/>
        <v>1</v>
      </c>
      <c r="J31" s="4">
        <f t="shared" si="7"/>
        <v>0</v>
      </c>
    </row>
    <row r="32" spans="2:10" x14ac:dyDescent="0.3">
      <c r="D32" s="4">
        <f>D27-(0.8/-3)*D26</f>
        <v>0</v>
      </c>
      <c r="E32" s="4">
        <f t="shared" ref="E32:J32" si="8">E27-(0.8/-3)*E26</f>
        <v>0</v>
      </c>
      <c r="F32" s="4">
        <f t="shared" si="8"/>
        <v>9.6333333333333329</v>
      </c>
      <c r="H32" s="4">
        <f t="shared" si="8"/>
        <v>-0.18</v>
      </c>
      <c r="I32" s="4">
        <f t="shared" si="8"/>
        <v>0</v>
      </c>
      <c r="J32" s="4">
        <f t="shared" si="8"/>
        <v>1</v>
      </c>
    </row>
    <row r="37" spans="2:11" x14ac:dyDescent="0.3">
      <c r="B37" t="s">
        <v>5</v>
      </c>
      <c r="D37" s="5">
        <f t="array" ref="D37:F39">MMULT(H19:J21,D30:F32)</f>
        <v>10</v>
      </c>
      <c r="E37" s="5">
        <v>2</v>
      </c>
      <c r="F37" s="5">
        <v>-1</v>
      </c>
    </row>
    <row r="38" spans="2:11" x14ac:dyDescent="0.3">
      <c r="D38" s="5">
        <v>-3</v>
      </c>
      <c r="E38" s="5">
        <v>-3.6</v>
      </c>
      <c r="F38" s="5">
        <v>17.3</v>
      </c>
    </row>
    <row r="39" spans="2:11" x14ac:dyDescent="0.3">
      <c r="D39" s="5">
        <v>0</v>
      </c>
      <c r="E39" s="5">
        <v>0.8</v>
      </c>
      <c r="F39" s="5">
        <v>5.0999999999999996</v>
      </c>
    </row>
    <row r="42" spans="2:11" x14ac:dyDescent="0.3">
      <c r="B42" t="s">
        <v>6</v>
      </c>
      <c r="D42">
        <f t="array" ref="D42:D44">MMULT(I42:K44,E7:E9)</f>
        <v>27</v>
      </c>
      <c r="H42" t="s">
        <v>7</v>
      </c>
      <c r="I42">
        <f t="array" ref="I42:K44">MINVERSE(H19:J21)</f>
        <v>1</v>
      </c>
      <c r="J42">
        <v>0</v>
      </c>
      <c r="K42">
        <v>0</v>
      </c>
    </row>
    <row r="43" spans="2:11" x14ac:dyDescent="0.3">
      <c r="D43">
        <v>-53.4</v>
      </c>
      <c r="I43">
        <v>0.3</v>
      </c>
      <c r="J43">
        <v>1</v>
      </c>
      <c r="K43">
        <v>0</v>
      </c>
    </row>
    <row r="44" spans="2:11" x14ac:dyDescent="0.3">
      <c r="D44">
        <v>-35.739999999999995</v>
      </c>
      <c r="I44">
        <v>0.08</v>
      </c>
      <c r="J44">
        <v>0.26666666666666666</v>
      </c>
      <c r="K44">
        <v>1</v>
      </c>
    </row>
    <row r="47" spans="2:11" x14ac:dyDescent="0.3">
      <c r="B47" t="s">
        <v>9</v>
      </c>
      <c r="D47" s="6">
        <f t="array" ref="D47:D49">MMULT(I47:K49,D42:D44)</f>
        <v>2.9737024221453283</v>
      </c>
      <c r="H47" t="s">
        <v>8</v>
      </c>
      <c r="I47">
        <f t="array" ref="I47:K49">MINVERSE(D30:F32)</f>
        <v>0.1</v>
      </c>
      <c r="J47">
        <v>6.6666666666666666E-2</v>
      </c>
      <c r="K47">
        <v>-0.10726643598615918</v>
      </c>
    </row>
    <row r="48" spans="2:11" x14ac:dyDescent="0.3">
      <c r="D48" s="6">
        <v>-3.2235294117647051</v>
      </c>
      <c r="I48">
        <v>0</v>
      </c>
      <c r="J48">
        <v>-0.33333333333333331</v>
      </c>
      <c r="K48">
        <v>0.58823529411764708</v>
      </c>
    </row>
    <row r="49" spans="4:11" x14ac:dyDescent="0.3">
      <c r="D49" s="6">
        <v>-3.7100346020761243</v>
      </c>
      <c r="I49">
        <v>0</v>
      </c>
      <c r="J49">
        <v>0</v>
      </c>
      <c r="K49">
        <v>0.10380622837370243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2024-09-19T14:44:16Z</dcterms:created>
  <dcterms:modified xsi:type="dcterms:W3CDTF">2024-09-19T15:37:29Z</dcterms:modified>
</cp:coreProperties>
</file>