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mc:AlternateContent xmlns:mc="http://schemas.openxmlformats.org/markup-compatibility/2006">
    <mc:Choice Requires="x15">
      <x15ac:absPath xmlns:x15ac="http://schemas.microsoft.com/office/spreadsheetml/2010/11/ac" url="C:\Users\joint\source\repos\DFMGenerator_Code\Documentation\"/>
    </mc:Choice>
  </mc:AlternateContent>
  <xr:revisionPtr revIDLastSave="0" documentId="13_ncr:1_{88C29078-7B10-4092-95B3-020C1B46E5DD}" xr6:coauthVersionLast="47" xr6:coauthVersionMax="47" xr10:uidLastSave="{00000000-0000-0000-0000-000000000000}"/>
  <bookViews>
    <workbookView xWindow="-120" yWindow="-120" windowWidth="29040" windowHeight="15720" xr2:uid="{00000000-000D-0000-FFFF-FFFF00000000}"/>
  </bookViews>
  <sheets>
    <sheet name="Bug fixes" sheetId="1" r:id="rId1"/>
    <sheet name="Minor enhancements" sheetId="2" r:id="rId2"/>
    <sheet name="Documentation" sheetId="3" r:id="rId3"/>
    <sheet name="New functionality"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4" l="1"/>
</calcChain>
</file>

<file path=xl/sharedStrings.xml><?xml version="1.0" encoding="utf-8"?>
<sst xmlns="http://schemas.openxmlformats.org/spreadsheetml/2006/main" count="1161" uniqueCount="590">
  <si>
    <t>Type</t>
  </si>
  <si>
    <t>Name</t>
  </si>
  <si>
    <t>Description</t>
  </si>
  <si>
    <t>Bug Fix</t>
  </si>
  <si>
    <t>Calculation of FII</t>
  </si>
  <si>
    <t>Calculation of the probability of fracture deactivation by stress shadow interaction FI,I gives a mismatch to the actual probabilities calculated for the DFN.</t>
  </si>
  <si>
    <t>DFN_TestFIIfunction.xlsm</t>
  </si>
  <si>
    <t>Resources</t>
  </si>
  <si>
    <t>Fracture propagation across gridblock boundaries</t>
  </si>
  <si>
    <t>When set to extend fractures beyond grid boundary, this should only apply to external boundaries however it appears that fractures may also propagate across internal gridblock boundaries, continuing uncontrolled into neighbouring cells.</t>
  </si>
  <si>
    <t>Minor enhancement</t>
  </si>
  <si>
    <t>Status</t>
  </si>
  <si>
    <t>Cull fractures post-creation</t>
  </si>
  <si>
    <t>Reduce memory usage: Delete Fracture Calculation Data in each gridblock immediately after calculation</t>
  </si>
  <si>
    <t>Allow minimum macrofracture lengths in DFN</t>
  </si>
  <si>
    <t>When user specifies minimum macrofracture lengths, only generate explicit macrofractures of this length or greater, shorter macrofractures will be implicit. This requires additions to the GridblockConfiguration.PropagateDFN() function at the specified points to check whether the explicit macrofractures will be deactivated due to interaction with implicit macrofractures; it may also require modifications to the CalculateFractureData functions to generate additional data on implicit fracture distribution to use for this purpose.</t>
  </si>
  <si>
    <t>B1</t>
  </si>
  <si>
    <t>B2</t>
  </si>
  <si>
    <t>ME1</t>
  </si>
  <si>
    <t>ME2</t>
  </si>
  <si>
    <t>ME3</t>
  </si>
  <si>
    <t>ME4</t>
  </si>
  <si>
    <t>1) Encapsulate the FractureCalculationData objects within each FractureDipSet object and make them private. 2) Copy all data needed to generate DFN into expanded GridblockTimestepControl objects within each gridblock, and use these when generating DFN. 3) Delete all FractureCalculationData objects (esp PreviousFractureData) in the FractureDipSets upon completion of each GridblockConfiguration.CalculateFractureData() function call to free up memory space.</t>
  </si>
  <si>
    <t>Speed up calculation: Remove independent IMinus data</t>
  </si>
  <si>
    <t>Dependency</t>
  </si>
  <si>
    <t>Before ME1</t>
  </si>
  <si>
    <t>After ME2</t>
  </si>
  <si>
    <t>ME5</t>
  </si>
  <si>
    <t>Connect fractures across stress shadows</t>
  </si>
  <si>
    <t>Est time (day)</t>
  </si>
  <si>
    <t>If LinkFracturesInStressShadow flag is set, when fractures deactivate due to stress shadow interaction, combine the two fractures into one MacrofractureXYZ object and add a small orthogonal segment linking the two</t>
  </si>
  <si>
    <t>B3</t>
  </si>
  <si>
    <t>Check Fracture Only Strain Relaxation</t>
  </si>
  <si>
    <t>Check which timestep the FractureStrainRelaxation algorithm takes over from NoStrainRelaxation algorithm in various models - is it effective?</t>
  </si>
  <si>
    <t>ME6</t>
  </si>
  <si>
    <t>Priority</t>
  </si>
  <si>
    <t>H</t>
  </si>
  <si>
    <t>L</t>
  </si>
  <si>
    <t>M</t>
  </si>
  <si>
    <t>Fix macrofracture corners</t>
  </si>
  <si>
    <t>ME7</t>
  </si>
  <si>
    <t>Calculate mean fracture length</t>
  </si>
  <si>
    <t>Add function to FractureDipSet object to calculate mean length of implicit fractures, as tot_P32/(0.5*tot_P30*h)</t>
  </si>
  <si>
    <t>May be needed by B1</t>
  </si>
  <si>
    <t>D1</t>
  </si>
  <si>
    <t>Update documentation</t>
  </si>
  <si>
    <t>References</t>
  </si>
  <si>
    <t>Add references for stress intensity factor and displacement distribution for Mode 2 fractures</t>
  </si>
  <si>
    <t>P1</t>
  </si>
  <si>
    <t>D2</t>
  </si>
  <si>
    <t>Literature review</t>
  </si>
  <si>
    <t>Review of previous relevant work, including Atkinson et al studies of fracture propagation, outcrop and subsurface (e.g. mineback) studies of fracture distribution, Olson modelling papers, FE and analytical models of single fracture propagation, etc.</t>
  </si>
  <si>
    <t>D3</t>
  </si>
  <si>
    <t>D4</t>
  </si>
  <si>
    <t>Update Chapter 5</t>
  </si>
  <si>
    <t>D5</t>
  </si>
  <si>
    <t>Add chapter on DFN generation</t>
  </si>
  <si>
    <t>Add Chapter 8, describing algorithm used to generate DFN, and deriving the various calculations required</t>
  </si>
  <si>
    <t>P2</t>
  </si>
  <si>
    <t>Go through the whole of Chapter 5 (Stress and strain calculation) and update where necessary, to clarify difference between static stress calculation - i.e. instantaneous stress calculation based on instantaneous elastic strains, and dynamic stress calculation, where boundary conditions are defined by strain rates, that must be converted to elastic strains through various assumptions. Clarify that the strain relaxation case specifies these assumptions and controls strain rate to stress calculation, whereas stress distribution case specifies the constitutive relationships relating bulk rock stress (force/area for a large volume of rock encompassing many fractures) and local rock stress (force/area in a small unfractures area of rockmass) with strain. Especially rewrite S5.4.1 and S5.4.2 to derive, first, expressions for static stress/strain relationships, then from these, expressions for dynamic stress/strain relationships for different strain relaxation cases. Also add (to S5.1?) description of algorithm used to calculate initial relaxation (so sh'init - sv'init even if the rock retains elastic cohesion).</t>
  </si>
  <si>
    <t>D6</t>
  </si>
  <si>
    <t>Update Fracture Only strain relaxation</t>
  </si>
  <si>
    <t>Add text (to S5.3.4?) explaining that with fracture only strain relaxation, if there are no fractures initially there can be no strain relaxation, so in the first few timesteps a No Strain Relaxation case must be used to generate fractures; this represents a stress ramp up phase until equilibrium is reached between applied strain and strain relaxation</t>
  </si>
  <si>
    <t>P3</t>
  </si>
  <si>
    <t>Outline: P4, Algorithms: P5</t>
  </si>
  <si>
    <t>ME8</t>
  </si>
  <si>
    <t>Use constant variables</t>
  </si>
  <si>
    <t>After B1</t>
  </si>
  <si>
    <t>After D4</t>
  </si>
  <si>
    <t>D7</t>
  </si>
  <si>
    <t>Ductile Surrounding Layers</t>
  </si>
  <si>
    <t>P6</t>
  </si>
  <si>
    <t>D8</t>
  </si>
  <si>
    <t>Oblique fracture sets</t>
  </si>
  <si>
    <t>Describe algorithm for calculating stress distribution with ductile or sliding outer layers - key point here is that stress shadow width is variable (stress dependent). Add to S5.4.4</t>
  </si>
  <si>
    <t>Describe algorithm and derive anisotropic constitutive laws for calculating stress/strain relationship for oblique fracture sets: S2.1.1, S5.4.2.5 (maybe move to separate subsection 5.5?)</t>
  </si>
  <si>
    <t>D9</t>
  </si>
  <si>
    <t>Multilayer model</t>
  </si>
  <si>
    <t>Add text to Chapter 7 to describe vertical fracture propagation in a multilayered section</t>
  </si>
  <si>
    <t>D10</t>
  </si>
  <si>
    <t>Analytical solution</t>
  </si>
  <si>
    <t>Add text to S6.2 to describe simple analytical solution, or else drop altogether</t>
  </si>
  <si>
    <t>P7</t>
  </si>
  <si>
    <t>Add Functionality</t>
  </si>
  <si>
    <t>AF1</t>
  </si>
  <si>
    <t>Add code to implement algorithm for calculating stress distribution with ductile or sliding outer layers, as described in D7</t>
  </si>
  <si>
    <t>AF2</t>
  </si>
  <si>
    <t>AF3</t>
  </si>
  <si>
    <r>
      <t>Add code to implement algorithm for oblique fracture sets, as described in D8; create a model containing 6 initial fracture sets striking 30</t>
    </r>
    <r>
      <rPr>
        <sz val="11"/>
        <color theme="1"/>
        <rFont val="Calibri"/>
        <family val="2"/>
      </rPr>
      <t>° apart, as described in D8</t>
    </r>
  </si>
  <si>
    <t>After D7</t>
  </si>
  <si>
    <t>After D8</t>
  </si>
  <si>
    <t>B1.1</t>
  </si>
  <si>
    <t>Add initial microfractures</t>
  </si>
  <si>
    <t>Sort fractures in the global DFN by length, and remove the smallest fractures to bring the total number within the specified maximum; allow fractures to be sorted by length or nucleation time; check DFN.removeShortestFractures() and the DeleteLocalFracture() and DeleteSegments() functions</t>
  </si>
  <si>
    <t>B1.2</t>
  </si>
  <si>
    <t>Add code to GridblockConfiguration.PropagateDFN() to generate initial population of microfractures at the start of timestep 1 if required</t>
  </si>
  <si>
    <t>Modify multiplication factors used when calculating FII impact of static fracture tips, to take into account probability of being near the tip of an orthogonal intersecting fracture, or near the tip of a parallel fracture from a different dip set with different stress shadow width</t>
  </si>
  <si>
    <t>Done</t>
  </si>
  <si>
    <t>ME1.1</t>
  </si>
  <si>
    <t>Calculate half-macrofracture length</t>
  </si>
  <si>
    <t>Replace Length property in MacrofractureXYZ object with two half-length properties (Iplus and Iminus) and a Length function (or RO property that returns sum of half-lengths); modify UpdateMacrofracture() function to calculate these properties correctly and GenerateDFN() function to output it.</t>
  </si>
  <si>
    <t>B4</t>
  </si>
  <si>
    <t>Generates NaNs with high b-factor</t>
  </si>
  <si>
    <t>The algorithm is still generating NaNs after c.100 timesteps for some models with high b-factors - e.g. base case model for EAGE abstract where b-factor is set to 50</t>
  </si>
  <si>
    <t>Convert variables that do not change in the fracture calculation functions to constant variables (add const keyword to declaration)</t>
  </si>
  <si>
    <t>B1.3</t>
  </si>
  <si>
    <t>Calculation of FII, FIJ</t>
  </si>
  <si>
    <t>Calculation of the probability of fracture deactivation still giving erroneous results when both stress shadow interaction and intersection are significant deactivation processes</t>
  </si>
  <si>
    <t>B1.4</t>
  </si>
  <si>
    <t>End calculation</t>
  </si>
  <si>
    <t>The GridblockConfiguration.CalculateFractureData() function should terminate the calculation when the fractures are no longer growing, but instead continues to the specified maximum number of timesteps in all cases. Fix the algorithm so it can correctly identify the final timestep.</t>
  </si>
  <si>
    <t>B1.5</t>
  </si>
  <si>
    <t>The GridblockConfiguration.CalculateFractureData() function does not terminate when stress distribution is set to Evenly Distributed Stress. This will require a check against dMFP33</t>
  </si>
  <si>
    <t>To Do</t>
  </si>
  <si>
    <t>P8</t>
  </si>
  <si>
    <t>B5</t>
  </si>
  <si>
    <t>B6</t>
  </si>
  <si>
    <t>Bug fix</t>
  </si>
  <si>
    <t>Ocean code crashes with variable ehmin orientation</t>
  </si>
  <si>
    <t>If ehmin orientation is set from a grid property, the code will often crash, probably if there is too large a change in orientation between adjacent cells. Also need to include some consistency checking for the ehmin and ehmax orientations - so where these switch, the model links the correct fractures in adjacent cells.</t>
  </si>
  <si>
    <t>Evenly distributed stress, No strain relaxation models produce anomalous fracture distributions</t>
  </si>
  <si>
    <t>B7</t>
  </si>
  <si>
    <t>Calculates negative gridblock volume</t>
  </si>
  <si>
    <t>Code still uses the formula for orthogonal cells to calculate gridblock volume. This can cause it to output negative volumes for some elongated and angular cells, and incorrect values for all cells. Replace this formula with formula for area of an irregular quadrilateral, extrapolated downwards by mean cell thickness (since pillars are vertical we can do this). To save calculation time, set Volume as read-only property of the gridblock and calculate only once, when cornerpoints are defined.</t>
  </si>
  <si>
    <t xml:space="preserve">Calculate macrofracture segment corners properly to allow for accurate bevilling across gridblock boundaries and when they intersect other fractures. Save cornerpoints in a list of lists - one for each segment - to enable easier extraction into Petrel. </t>
  </si>
  <si>
    <t>ME9</t>
  </si>
  <si>
    <t>Unlink gridblocks across faults</t>
  </si>
  <si>
    <t>In the Ocean code, do not link gridblocks to their neighbours if they are separated by a fault. In this way they will be treated as external boundaries and the fractures truncated rather than propagating across - a more realistic behaviour.</t>
  </si>
  <si>
    <t>ME10</t>
  </si>
  <si>
    <t>Output intermediate-stage DFNs</t>
  </si>
  <si>
    <t>Allow both the Ocean and the standalone code to output DFNs (as files or Petrel objects) at intermediate stages in the DFN generation process (either at regular time intervals, or after a certain number of timesteps). These can show how the fracture grid grows (the same effect will not be produced by running a series of models with different end times/timestep limits, as these would place fractures in different places each time so we would not see individual fractures grow).</t>
  </si>
  <si>
    <t>ME11</t>
  </si>
  <si>
    <t>Add progress bar</t>
  </si>
  <si>
    <t>Add progress bar to the Ocean code showing progress through the Grid.CalculateFractureData() and Grid.GenerateDFN() functions</t>
  </si>
  <si>
    <t>B8</t>
  </si>
  <si>
    <t>ProgressBar not removed</t>
  </si>
  <si>
    <t>Progress Bar is not being removed correctly. Check and fix this problem. Also make it cancelable.</t>
  </si>
  <si>
    <t>B9</t>
  </si>
  <si>
    <t>Gridblock area assigned incorrectly</t>
  </si>
  <si>
    <t>The GridblockConfiguration.Area property is being set to twice the value it should be. This causes knock on errors in fracture populations. Need to fix lines 305-306 in GridblockConfiguration.RecalculateGeometry() to divide by 2.</t>
  </si>
  <si>
    <t>ME10b</t>
  </si>
  <si>
    <t>Name fracture sets</t>
  </si>
  <si>
    <t>B10</t>
  </si>
  <si>
    <t>B10.1</t>
  </si>
  <si>
    <t>Not generating fractures in some gridblocks when no strain relaxation</t>
  </si>
  <si>
    <t>When the model is run with no strain relaxation, fractures are only generated in a few gridblocks. This applies to implicit as well as explicit fractures (P32=0 in those gridblocks). This is due to a bug in the Workstep function that sets the ehmax rate in the cells when there is no upscaling: it uses a += instead of =</t>
  </si>
  <si>
    <t>When the model is run with no strain relaxation, fractures are not generated in some gridblocks. This applies to implicit as well as explicit fractures (P32=0 in those gridblocks). This is due to a rounding error in the first few timesteps, when it is jumping forward to set sd&gt;0. It calculates the strain increment needed to take sd up to zero, but due to a rounding error, in the next timestep sd gets set to a very small negative number. It then repeats calculating a timestep duration to make sd=0, but due to the rounding error, at the start of the next timestep sd is still very slightly negative. This continues ad infinitum (or until the timestep limit is reached). Need to adjust line 1005 in FractureDipSet.getOptimalDuration() to recognise rounding error.</t>
  </si>
  <si>
    <t>B11</t>
  </si>
  <si>
    <t>Crashes when initial strain relaxation set to 0</t>
  </si>
  <si>
    <t>Model tends to crash when initial strain relaxation is set to 0, with an "Index out of range" error. Not clear if this occurs only in Ocean code or in standalone code as well.</t>
  </si>
  <si>
    <t>B12</t>
  </si>
  <si>
    <t>Crashed when gridblock out of bounds</t>
  </si>
  <si>
    <t>When the specified range of cells to calculate exceeds the Petrel grid size, the module crashes when it reaches a cell outside the grid rather than simply skipping it and moving on to the next cell.</t>
  </si>
  <si>
    <t>B13</t>
  </si>
  <si>
    <t>Only generates DFN in 1 layer when 2 layers are selected</t>
  </si>
  <si>
    <t>ME12</t>
  </si>
  <si>
    <t>Adjust rate of explicit fracture nucleation</t>
  </si>
  <si>
    <t>B14</t>
  </si>
  <si>
    <t>B15</t>
  </si>
  <si>
    <t>DFN generator algorithm hangs for cells adjacent to faults</t>
  </si>
  <si>
    <t>Cannot stop calculation</t>
  </si>
  <si>
    <t>In the Ocean code, if the user selects 2 layers of the grid to generate fractures in, the explicit DFN will only include the uppermost layer, although the implicit properties will be assigned to both layers.</t>
  </si>
  <si>
    <t>ME13</t>
  </si>
  <si>
    <t>Improve calculation of FII</t>
  </si>
  <si>
    <r>
      <t xml:space="preserve">Improve the method of calculating the probability of macrofracture deactivation due to stress shadow interaction FII and </t>
    </r>
    <r>
      <rPr>
        <sz val="11"/>
        <color theme="1"/>
        <rFont val="Symbol"/>
        <family val="1"/>
        <charset val="2"/>
      </rPr>
      <t>F</t>
    </r>
    <r>
      <rPr>
        <sz val="11"/>
        <color theme="1"/>
        <rFont val="Calibri"/>
        <family val="2"/>
        <scheme val="minor"/>
      </rPr>
      <t xml:space="preserve">II so that it takes account of the fact that when </t>
    </r>
    <r>
      <rPr>
        <sz val="11"/>
        <color theme="1"/>
        <rFont val="Symbol"/>
        <family val="1"/>
        <charset val="2"/>
      </rPr>
      <t>y</t>
    </r>
    <r>
      <rPr>
        <sz val="11"/>
        <color theme="1"/>
        <rFont val="Calibri"/>
        <family val="2"/>
        <scheme val="minor"/>
      </rPr>
      <t xml:space="preserve"> is high, even a small change in </t>
    </r>
    <r>
      <rPr>
        <sz val="11"/>
        <color theme="1"/>
        <rFont val="Symbol"/>
        <family val="1"/>
        <charset val="2"/>
      </rPr>
      <t>y</t>
    </r>
    <r>
      <rPr>
        <sz val="11"/>
        <color theme="1"/>
        <rFont val="Calibri"/>
        <family val="2"/>
        <scheme val="minor"/>
      </rPr>
      <t xml:space="preserve"> during the timestep will alter the value of 1/(1-</t>
    </r>
    <r>
      <rPr>
        <sz val="11"/>
        <color theme="1"/>
        <rFont val="Symbol"/>
        <family val="1"/>
        <charset val="2"/>
      </rPr>
      <t>y</t>
    </r>
    <r>
      <rPr>
        <sz val="11"/>
        <color theme="1"/>
        <rFont val="Calibri"/>
        <family val="2"/>
        <scheme val="minor"/>
      </rPr>
      <t xml:space="preserve">)^2 significantly, and hence we need to take into account the average length of the "holes" between the exclusion zones (which is a function of </t>
    </r>
    <r>
      <rPr>
        <sz val="11"/>
        <color theme="1"/>
        <rFont val="Symbol"/>
        <family val="1"/>
        <charset val="2"/>
      </rPr>
      <t>y</t>
    </r>
    <r>
      <rPr>
        <sz val="11"/>
        <color theme="1"/>
        <rFont val="Calibri"/>
        <family val="2"/>
        <scheme val="minor"/>
      </rPr>
      <t>, the number of holes given by sIIP30, and the stress shadow width). Use a method like that used for FIJ, where the probability of deactivation 1-</t>
    </r>
    <r>
      <rPr>
        <sz val="11"/>
        <color theme="1"/>
        <rFont val="Symbol"/>
        <family val="1"/>
        <charset val="2"/>
      </rPr>
      <t>F</t>
    </r>
    <r>
      <rPr>
        <sz val="11"/>
        <color theme="1"/>
        <rFont val="Calibri"/>
        <family val="2"/>
        <scheme val="minor"/>
      </rPr>
      <t>IJ is calculated over the whole timestep.</t>
    </r>
  </si>
  <si>
    <t>D11</t>
  </si>
  <si>
    <t>B16</t>
  </si>
  <si>
    <t>Petrel code does not crop fractures at edge of specified cells if a uniform (default) ehmin orientation is used</t>
  </si>
  <si>
    <t>B17</t>
  </si>
  <si>
    <t>Incorrect distribution of fracture length points in cumulative distribution data</t>
  </si>
  <si>
    <t>B18</t>
  </si>
  <si>
    <t>Sometimes hangs or takes a very long time with large models</t>
  </si>
  <si>
    <t>ME14</t>
  </si>
  <si>
    <t>Smooth transition from no strain relaxation to strain relaxation cases</t>
  </si>
  <si>
    <t>Implement an algorithm allowing the initial timesteps to be run with no strain relaxation, even when strain relaxation is specified, until the elastic strain has ramped up to the equilibrium value. This will involve calculating an equilibrium "strain accumulation rate" at the start of each timestep, taking into account initial elastic strain, strain rate and relaxation rate. This will tail off with time and when it reaches a low value relative to existing strain (&lt;0.1%?) switch to constant strain model. Use same implementation for fracture only strain relaxation.</t>
  </si>
  <si>
    <t>D12</t>
  </si>
  <si>
    <t>B19</t>
  </si>
  <si>
    <t>Doesn't set fracture dip correctly when friction coefficient != 0.5</t>
  </si>
  <si>
    <t>Fracture dip for Mode 2 fracture sets is currently set as soon as the GridblockConfiguration object is created, and hence uses the default friction coefficient 0.5. If a different value is specified for the friction coefficient, in either the standalone code or the Ocean code, the friction coefficient value in the MechProps object is updated but not the fracture dip. This could be solved by creating a "setFrictionCoefficient" function in the MechProps or GridblockConfiguration object that updated both the friction coefficient and the dip of any Mode 2 fracture sets.</t>
  </si>
  <si>
    <t>If you press the Stop button when running the DFN generator in Petrel, the calculation does not always stop cleanly but sometimes hangs. Fixed by adding more checks for aborted calculation.</t>
  </si>
  <si>
    <t>ME15</t>
  </si>
  <si>
    <t>Create deployable package</t>
  </si>
  <si>
    <t>At present Ocean must be installed in order to run the Ocean version of the plug-in. If it is put into a deployable package then anyone will be able to install it, if they have Petrel on their machine. This is essential if we want to distribute the plug-in more widely (e.g. to DBU) and would also give us some protection against risk of of Ocean licensing issues. Also, fix the error message that currently appears when the plugin is loaded.</t>
  </si>
  <si>
    <t>B20</t>
  </si>
  <si>
    <t>Output fracture segment azimuths correctly</t>
  </si>
  <si>
    <t xml:space="preserve">The MacrofractureSegmentIJK.getAzimuth() function simply returns the azimuth of the appropriate fracture set in the gridblock; it therefore outputs incorrect azimuths for boundary tracking and relay segments. Amended to calculate correct azimuth based on actual segment orientation, and also to fix a problem with the Dip Direction, which was applied incorrectly. </t>
  </si>
  <si>
    <t>In standalone code, when a max fracture length is specified, length distribution is such that the points are closest for small lengths, not large lengths. Thought this had been fixed previously. Fixed for evenly distributed stress case - in stress shadow case, it is better to have closer point spacing for small lengths</t>
  </si>
  <si>
    <t>B21</t>
  </si>
  <si>
    <t>Crashed if DFNFolder folder does not exist.</t>
  </si>
  <si>
    <t>At present, if there is no folder called DFNFolder in the user's home directory (to which the output is written), the program will crash. Instead it should simply create a folder here.</t>
  </si>
  <si>
    <t>B22</t>
  </si>
  <si>
    <t>Hangs when generating DFN if no limit to model run</t>
  </si>
  <si>
    <t>Update documentation to reflect any solution to ME14; explain what happens prior to equilibrium in the strain relaxation cases (increasing strain) and explain the 6 conditions of fracture growth and conditions under which they occur</t>
  </si>
  <si>
    <t>P9</t>
  </si>
  <si>
    <t>P10</t>
  </si>
  <si>
    <t>D13</t>
  </si>
  <si>
    <t>Residual fracture populations</t>
  </si>
  <si>
    <t>Add extra subsection to CH4 (Sect4.4) to describe calculation of residual macrofracture populations - NB "residual" conditions can develop quite early and comprise the bulk of the fractures in a secondary set</t>
  </si>
  <si>
    <t>ME16</t>
  </si>
  <si>
    <t>Allow fluid overpressure</t>
  </si>
  <si>
    <t>Do not calculate IMinus fracture data independently in the FractureDipSet.calculateTotalMacrofracturePopulation() and FractureDipSet.calculateCumulativeMacrofracturePopulationArrays() functions, but use the results calculated for IPlus fractures; however keep the IMinus structures so can be added back later if required.</t>
  </si>
  <si>
    <t>At present, in cases where the rate of explicit DFN fracture nucleation within a gridblock is so low that the time interval between fracture nucleation is greater than the entire model duration, no explicit fractures will ever be generated and the DFN will remain empty. This is particularly likely in gridblocks whose height is similar or greater than their width. (NB it does not occur if the interval between fracture nucleation is just greater than the timestep duration, as the code calculates the absolute time until the next fracture nucleation, and thus carries over fracture growth from timesteps when no fractures nucleate). This can be solved by allowing fractures to nucleate probabilistically (i.e. randomly decide whether to nucleate a single fracture or not) if the interval between fracture nucleation is much greater than the timestep length.</t>
  </si>
  <si>
    <t>Calculation of FII, FIJ, Phi_II, Phi_IJ</t>
  </si>
  <si>
    <t>Update documentation to reflect any solution to ME13; explain difference between mean deactivation rates (linear, expressed as a fraction of initial population; used in Phi_IJ for stress shadows) and instantaneous deactivation rates (exponential, expressed as a fraction of current population, used for Phi_II and Phi_IJ outside stress shadows): see also D3</t>
  </si>
  <si>
    <r>
      <t xml:space="preserve">Update documentation to reflect solution to B1: Section 4.1.2.1, App 2.3, App 2.4 and extra App as shown in P6; also in 4.3.1 use examples to illustrate that MFP30 and MFP32 distributions are not simple multiples of the </t>
    </r>
    <r>
      <rPr>
        <u/>
        <sz val="11"/>
        <color theme="1"/>
        <rFont val="Calibri"/>
        <family val="2"/>
        <scheme val="minor"/>
      </rPr>
      <t>MF</t>
    </r>
    <r>
      <rPr>
        <sz val="11"/>
        <color theme="1"/>
        <rFont val="Calibri"/>
        <family val="2"/>
        <scheme val="minor"/>
      </rPr>
      <t xml:space="preserve">P30 and </t>
    </r>
    <r>
      <rPr>
        <u/>
        <sz val="11"/>
        <color theme="1"/>
        <rFont val="Calibri"/>
        <family val="2"/>
        <scheme val="minor"/>
      </rPr>
      <t>MF</t>
    </r>
    <r>
      <rPr>
        <sz val="11"/>
        <color theme="1"/>
        <rFont val="Calibri"/>
        <family val="2"/>
        <scheme val="minor"/>
      </rPr>
      <t>P32 distributions due to differential probability of connecting long and short half-macrofractures to make a full macrofracture; see also D11</t>
    </r>
  </si>
  <si>
    <t>Ramp up to equilibrium in strain relaxation cases</t>
  </si>
  <si>
    <t>Allow user to specify either constant or increasing fluid overpressure to drive fracture propagation; also uplift-related decompaction</t>
  </si>
  <si>
    <t>B23</t>
  </si>
  <si>
    <t>Strain relaxation causes negative V</t>
  </si>
  <si>
    <t>B24</t>
  </si>
  <si>
    <t>Error in calculating residual fracture populations with fault strain relaxation</t>
  </si>
  <si>
    <t>The dynamic calculations of strain relaxation, based on residual elastic strain at the end of the previous timestep, can cause positive elastic strain rates and hence negative variable driving stress V to develop in the later timesteps, with residual or inactive fracture sets. This leads to complications in the output. An example is with Test137 (Fluid OP, b=10, ehmin'=tr,ehmax'=0) where positive strain rates and negative V develops for the hmin fracture set in TS440.</t>
  </si>
  <si>
    <t>When set to fault strain relaxation and uniaxial strain (ehmin' -0.01, ehmax' 0) the algorithm greatly underestimates populations of the secondary fracture set, mostly residual. Problem also occurs with rock strain relaxation at high b (50), where both fracture set populations are underestimated. This was due to overshooting the equilibrium strain in long later timesteps, causing wide discrepency in calculated mean driving stress (often calculated as 0). Solved by cutting off timestep durations to prevent overshoot.</t>
  </si>
  <si>
    <t>ME17</t>
  </si>
  <si>
    <t>Write output files to same folder as input file</t>
  </si>
  <si>
    <t>If no ehmin orientation property is specified, so it reverts to default values, it does not crop all the fractures at the edge of the specified grid and they propagate out. Reducing max conformance angle does not help. It is not clear if there are issues at internal gridblock boundaries or only external, nor if this only applies when a small subset of the total grid is used</t>
  </si>
  <si>
    <t>When standalone code is run reading input data from an input file, it should write the output files to a subfolder which it creates in the same folder, based on the input file name. This will allow easy running of batch models. Need to do this for 5 files: In Grid.cs, when generating Microfractures.txt and Macrofractures.txt; in GridblockConfiguration.c, when generating Logfile_X_Y and DFNPopulationLog_X_Y_Set; and in FractureDipSet.cs, when generating Logfile_Set_Dipset.</t>
  </si>
  <si>
    <t>B25</t>
  </si>
  <si>
    <t>Creates too many fractures in Petrel</t>
  </si>
  <si>
    <t>Need to fix B25 to fix this in Ocean code</t>
  </si>
  <si>
    <t>B26</t>
  </si>
  <si>
    <t>Standalone code generates NaNs when compiled in release mode</t>
  </si>
  <si>
    <t>The standalone code generates calculation errors, expressed as NaN values, and aborts the calculation early, when certain models are run on code compiled in "Release" mode. This does not happen when the same models are run with the same code compiled in "Debug" mode. It also does not happen if the code is compiled in "Release" mode but the "Optimize code" box on the Build properties tab is unchecked. This turns out to be another rounding error - in Debug mode or with no optimisation, Phi_M is rounded down to 0 when it is very low and the fracture sets are deactivated by the FractureCalculationData.SetMacrofractureDeactivationRates function, but in release mode Phi_M retains a very small positive value (c.1E-295) so the set is not deactivated. The problem can be solved by converting Phi_M to a float before checking if it is zero.</t>
  </si>
  <si>
    <t>B27</t>
  </si>
  <si>
    <t>Ocean code cannot read property data from grid if top layer is missing</t>
  </si>
  <si>
    <t>In the Ocean code, if the specified top layer is missing at any point in the grid (e.g. due to erosion, etc) then properties that are specified to be taken from "top middle cell" will be read as null, rather than read from the top layer that is actually present. This causes problems in a lot of real world models such as the Gullfaks model.</t>
  </si>
  <si>
    <t>B28</t>
  </si>
  <si>
    <t>Problems when calculating explicit DFN for gridblocks with internal angles &gt;180deg</t>
  </si>
  <si>
    <t>When gridblocks have an internal angle &gt;180 degrees ( e.g. arrowhead-shaped gridblocks) the algorithm cannot always correctly calculate internal position relative to the gridblock, or even if a point lies within the gridblock or not. This can lead to some very anomalous fracture geometry. However these gridblock shapes are rare and the problem can be solved by setting strain rates in these gridblocks to zero so no fractures propagate in them.</t>
  </si>
  <si>
    <t>The DFN generator sometimes hangs for cells adjacent to faults. The reason is that Petrel grids these cells as triangles by making 3 of the 4 cornerpoints are colinear, and due to rounding errors the internal angle of the redundant point is sometimes slightly &gt;180deg. This causes the algorithm checking if a point is within the gridblock to return false, even if the point is actually within the gridblock. The generateRandomPoint algorithm, used to create a seed point for new explicit fractures, then gets stuck in an endless loop. The problem has been temporarily fixed by aborting the generateRandomPoint algorithm after 1000 failed attempts, and instead using the "quick" method (which does not check if the point is inside the cell); see gridblockConfiguration.cs, lines 684-691. Also implemented fix to algorithm checking if a point is within the gridblock, so this should return correct results in almost all cases (for cells with an internal angle &gt;180 degrees, it may return true if the point is within the "embayment" but outside the gridblock itself, but this should not cause serious problems).</t>
  </si>
  <si>
    <t>See also B14</t>
  </si>
  <si>
    <t>B29</t>
  </si>
  <si>
    <t xml:space="preserve">When creating global macrofracture objects, if there are zero length segments the algorithm will create multiple points at the same location. Need to modify the code so it will ignore zero length segments and not create coincident points - this can cause problems for some geometric algorithms. </t>
  </si>
  <si>
    <t>Ignore zero length segments</t>
  </si>
  <si>
    <t>B30</t>
  </si>
  <si>
    <t>Calculation of microfracture densities</t>
  </si>
  <si>
    <t xml:space="preserve">The algorithm for calculating microfracture densities needs to be updated to exclude microfractures that have become macrofractures, but to include microfractures that were deactivated when they reached r=h/2. </t>
  </si>
  <si>
    <t>D14</t>
  </si>
  <si>
    <t>Update the algorithm for calculating microfracture densities to exclude microfractures that have become macrofractures, but to include microfractures that were deactivated when they reached r=h/2 (see bug fix B30).</t>
  </si>
  <si>
    <t>AF4</t>
  </si>
  <si>
    <t>Calculate fracture porosity</t>
  </si>
  <si>
    <t>B31</t>
  </si>
  <si>
    <t>Errors in calculating residual fracture populations</t>
  </si>
  <si>
    <t>Discrepencies observed between implicit and explicit volumetric fracture densities in some models, which seem to be the result of errors in the calculation of residual fracture populations. Turned out to be a simple bug in the calculation of ZetaII.</t>
  </si>
  <si>
    <t>Dropped altogether</t>
  </si>
  <si>
    <t>B32</t>
  </si>
  <si>
    <t>Ocean code crashing when generating explicit DFN, due to timestep index number being out of range</t>
  </si>
  <si>
    <t>When latest enhancements were copied across from Standalone to Ocean code, they create far too many fractures in certain gridcells in the Petrel models (fractures almost adjacent that do not seem to be terminating either due to stress shadow interaction or intersection). Not clear what is causing this behaviour as it was not observed in the standalone code. There are various problems causing this: 1) The calculation to reduce the maximum timestep duration to avoid overshooting the equilibrium elastic strain is not working correctly - in fact the maximum timestep durations should simply be set to tr. However in some instances rounding errors cause it to think that it has not yet reached equilibrium strain when it has, or worse, that it is moving away from equilibrium strain when it is not. This needs to be redesigned. 2) There also appears to be a problem with checking whether a new fracture lies within the exclusion zone when we have late timesteps with no driving stress - there problem persists even in the earlier timesteps. Not clear why this is the case but this should also be investigated - could be that it is using the latest (or CurrentFractureData) driving stress to calculate stress shadow width instead of the stress shadow width saved in the PreviousFractureData object. Partial fix for Uniform Strain Relaxation; need to get correct formula to reduce the maximum timestep duration to avoid overshooting the equilibrium elastic strain for fracture only relaxation (GridblockConfiguration.cs ll1204-1210) and to modify stress updating function to avoid rounding errors when equilibrium is reached (StressStrainState.cs l35). Now fully fixed.</t>
  </si>
  <si>
    <t>Models run with 1 fracture set, evenly distributed stress and no strain relaxation produce anomalous DFN fracture populations - with a tail of long fractures that are inconsistent with the rest of the distribution, and with the implicit calculated P30 and P32 functions. When the DFN is plotted, it shows a large number of fractures terminating a fixed distance from the cell boundaries. Bug occurs due to rounding error in the real time that a fracture crosses a gridblock boundary - since the time until fractures start propagating &gt;&gt; timestep duration once they are propagating, it is impossible to store the real time of boundary crossing with any accuracy. This is only a problem if strain is accumulating at exactly the same rate in adjacent gridblocks.</t>
  </si>
  <si>
    <t>If the model is run with d_historic_MFP33_termination_ratio_in and active_total_MFP30_termination_ratio_in set to -1, so the calculation will continue until it reaches the maximum timestep limit, it will often hang when generating the DFN. This seems to be when the stress shadow volume reaches ~1 so there is no space left to create new fractures - however it prevents the second fracture set from developing properly. This should be fixed so calculation can continue until the second fracture set is generated. This has been fixed in the Standalone and Ocean code by a major restructuring of calculation of residual fracture populations.</t>
  </si>
  <si>
    <t>Problem seems to be that that CurrentExplicitTimestep index number is temporarily reset when generating a new fracture segment in an adjacent gridblock (GridblockConfiguration.PropagateMFIntoGridblock, lines 2530-2587), but was not being reset if it intersected a boundary tracking fracture as it exited the function within a separate loop. Added a line to reset CurrentExplicitTimestep within this loop, seems to have fixed the problem. However should check whether this is robust enough - possibly put a check on CurrentExplicitTimestep at the start of the GridblockConfiguration.PropagateDFN function, or even pass this in from the GridblockTimestepControl object rather than using an internal counter. Made more robust by moving the current timestep reset to within the block that requires it, and resetting at the end of that block. Also put a check that CurrentExplicitTimestep is within range when the property is set. May be worth considering more robust methods of checking alignment of the CurrentExplicitTimestep index in the GridblockConfiguration object and the TimestepNo index in the current item in the list of GridblockTimestepControl objects.</t>
  </si>
  <si>
    <t>Intermediate fracture sets are currently given default names. They could be renamed to indicate time of formation and stage number. Alternatively the fracture sets could be assigned based on FractureSet, and the intermediate stages could be created as separate DFNs. Has been done in this latter way - this also decreased time taken to write explicit DFN to Petrel database, thus fixing B18.</t>
  </si>
  <si>
    <t>When running large models, sometimes seems to get stuck at certain points - not clear if these are specific cells or otherwise (e.g. Robin Hood's Bay model, variable Young's Modulus section). Also with very large models, writing the explicit DFN can take a long time - much more than generating it. This delay is not (as first thought) when committing to the database - an error in the ProgressBar implementation, where the progress bar was updated according to number of fracture segments written rather than number of complete fractures written, gave this impression; the error has now been corrected. The main problem seems to be the length of time needed to generate a FracturePatch Petrel object - probably due to having to find a best fit plane and realign the points (even though the points supplied are in fact coplanar). One solution could be to use an override of the CreateFracturePatch function that also supplies a normal to the fracture plane - hopefully this should reduce the amount of redundant geometric calculation carried out by the algorithm. Tried this and it does not improve calculation time. Also tried generating triangular rather than quadrilateral fracture elements, so no plane fitting is neccessary, but this increased runtimes (probably due to doubling the number of fracture elements). No further ideas so will leave this until later - may be methods of optimising the operations by running them in parallel. When implementing ME10, found that setting the Fracture Set value takes most of the time. When this is not set, but instead separate fracture network objects are generated for each intermediate stage output, the time taken to write the explicit DFN to the Petrel database is greatly reduced.</t>
  </si>
  <si>
    <t>B33</t>
  </si>
  <si>
    <t>B34</t>
  </si>
  <si>
    <t>B35</t>
  </si>
  <si>
    <t>Crashes when the bottom left cell is empty</t>
  </si>
  <si>
    <t>Error in calculating size-dependent aperture porosity when layer thickness is zero</t>
  </si>
  <si>
    <t>Crashes when averaging properties, if the layer thickness is zero</t>
  </si>
  <si>
    <t>AF5</t>
  </si>
  <si>
    <t>Calculate fracture connectivity and anisotropy indices</t>
  </si>
  <si>
    <t>Assumes Petrel orientation data is in radians, so errors arise if Petrel project units are in degrees</t>
  </si>
  <si>
    <t>When running the Petrel model, if the specified bottom left cell is empty or out of the grid, the plugin crashed with a "index out of range" error. This is particularly noticeable in the Svend model, when starting at cell 1,1. Crash was occurring when propagating fractures in the DFN, where fractures were crossing cell boundaries at time = 0. Normally this should not happen - it was happenning due to a unit problem outlined in B34 below. However the code was not able to handle this situation without crashing due to a bug in GridblockConfiguration.getTimestepIndex(time) function, that reduced the timestep index to less than zero when the time input was zero. This has now been fixed.</t>
  </si>
  <si>
    <t>If calculating fracture porosity for a size-dependent fracture aperture, if the layer thickness is zero at any point, the output porosity will be zero everywhere. Note that the module does not crash, just generates anomalous results. This is particularly a problem with the Svend model. Seems to be related to B34, and is avoided by ensuring correct units for input properties.</t>
  </si>
  <si>
    <t>D15</t>
  </si>
  <si>
    <t>D16</t>
  </si>
  <si>
    <t>Calculate exclusion zone volume based on fracture spacing distribution</t>
  </si>
  <si>
    <t>Update illustrations of explicit vs implicit fracture density distributions</t>
  </si>
  <si>
    <t>P12 section A-E</t>
  </si>
  <si>
    <t>Rerun the Demo_models after changing the exclusion zone volume calculation (ME18), and replace Fig 11, 13 and 14 in section 7.3 with new figures generated using the new models. Hopefully this should give a better fit between explicit and implicit fracture density distributions.</t>
  </si>
  <si>
    <t>After ME18</t>
  </si>
  <si>
    <t>ME18</t>
  </si>
  <si>
    <t>Replace Appendix 2 with the new algorithm for calculating exclusion zone volume based on fracture spacing distribution - parts of sections A,B (general principle; random distribution if no stress shadows), section C (application to single dipset) and section E (application to multiple dipsets - may also need parts of section D). Also need to update equations in sections 5.1.1, 5.1.2 and 5.1.3 to take account of new calculations of exclusion zone volume.</t>
  </si>
  <si>
    <t>ME19</t>
  </si>
  <si>
    <t>Set aperture as discrete fracture property</t>
  </si>
  <si>
    <t>ME20</t>
  </si>
  <si>
    <t>Output input parameters as text file for Ocean code</t>
  </si>
  <si>
    <t>In the Ocean code, when generating individual fracture objects in the explicit DFN, set the Aperture property as defined in the input interface (a description of how to do this is given in the Ocean manual). Possibly also set fracture permeability (although not clear how to calculate this for a single fracture?) and compressibility. Potentially also define a property for time of nucleation and set that.</t>
  </si>
  <si>
    <t>B36</t>
  </si>
  <si>
    <t>B37</t>
  </si>
  <si>
    <t>Principal fracture orientation appears to rotate 90degrees when upscaling is applied</t>
  </si>
  <si>
    <t>Mikael Luthje email 02/10/19</t>
  </si>
  <si>
    <t>B38</t>
  </si>
  <si>
    <t>Various issues related to fracture geometry in explicit DFNs</t>
  </si>
  <si>
    <t>Petrel project containing the problematic fracture sets in O:\Public\DFN\Validation\Nikolai\Simple_fault_DFN</t>
  </si>
  <si>
    <t>In the Ocean code, have an option to write the input parameters to a text file for future reference. In fact it is more convenient to write them to the Comments section of the folder containing the implicit data and the DFN object in Petrel - this has been done.</t>
  </si>
  <si>
    <t>Implement the new algorithm for calculating exclusion zone volume based on fracture spacing distribution - will require exclusion zone volume to be stored as a value and recalculated whenever fracture density is updated, rather than simply as a function of stress shadow volume. Will also need parameters describing the fracture spacing distribution (An and Bn) to be stored as values for each dipset and updated dynamically. Algorithm implemented but needs more testing to ensure stability - especially when calculating Bmean and Cn+1 factors in early timesteps.</t>
  </si>
  <si>
    <t>ME21</t>
  </si>
  <si>
    <t>Check for stress shadow interaction in adjacent cells</t>
  </si>
  <si>
    <t>B39</t>
  </si>
  <si>
    <t>Generates negative values for sIJMFP32</t>
  </si>
  <si>
    <t>Can sometimes generate negative values for sMFP32, suFP30, suFP32 and suFP33 for Mode 1 fractures (when should be 0). Occurs in Sensitivity models PropRateModel_9e and PropRateModel_9f. Seems to be rounding error; fixed by putting a check on increments in the FractureDipSet.calculateTotalMacrofracturePopulation() and FractureDipSet.calculateTotalMicrofracturePopulation() functions. Seems to work but new code needs thorough testing.</t>
  </si>
  <si>
    <t>Nikolai has been using DFN Generator Petrel plugin to create fracture networks for flow modelling, and encountered several geometric issues that cause problems when gridding: 1) some fracture segments are not convex - i.e. have internal angles &gt; 180deg. Not clear how this is happening - may be to do with extreme gridcell shapes (some corner pillars seem to have very shallow dips, less than 45deg), or may be at relay or linkage points in Mode 2 fracs; 2) Network contains some superimposed fracture segments, lying partially or wholly directly on top of another segment. May be using an older version of the plugin. There seem to be 2 issues here: 1) "Spike"-shaped fractures can still be generated when the top or bottom of the fracture segments in two adjacent gridblocks are near parallel, even if the fracture strikes are not - this can be fixed by checking if they are subparallel rather than checking if the strikes are subparallel when bevelling the fracture tops and bottoms; 2) in "inclined" gridblocks, the projection of the nucleation point vertically upwards or downwards may lie outside the top or bottom surface of the gridblock, leading to anomalous "twisted" geometry of fracture segments.</t>
  </si>
  <si>
    <t>When the Ocean code is run with horizontal upscaling applied, the orientation of the principal fracture set appears to rotate by 90 degrees compared to when the same model is run with no horizontal upscaling. This can be seen in the Nash Point model, even where Average stress/strain rate across cells is turned off. This was due to an error in calculating the cornerpoints of the upscaled gridcells - now resolved.</t>
  </si>
  <si>
    <t>ME22</t>
  </si>
  <si>
    <t>Output centrelines of fractures</t>
  </si>
  <si>
    <t>B40</t>
  </si>
  <si>
    <t>Error in calculating MFP32(L) values</t>
  </si>
  <si>
    <t>Done: Merged into codebase as V1.2.1</t>
  </si>
  <si>
    <t>B41</t>
  </si>
  <si>
    <t>Ocean code hangs when b is large (&gt;10)</t>
  </si>
  <si>
    <t>Problem in e.g. new Nash Point Model, Model45_175_LT1_Mode1_b20, cell 54,39</t>
  </si>
  <si>
    <t>In some models (e.g. ComparisonFigure_D) the total MFP32 value calculated in the initial loop through timesteps, i.e. MFP32(0), is slightly less than the MFP32(L) value calculated for the shortest lengths during the second loop through the timesteps. Appears to be mainly because, when calculating residual MFP32, the mean propagation length calculated for the total fracture population in FractureSet.Calculate_MeanPropagationDistance_IntersectingFracture(double FII_dashed) gives a different result to the fracture length growth multiplier calculated for a fracture of length 0 in FractureSet.Calculate_MeanPropagationDistance_IntersectingFracture(double FII_dashed, int Timestep_M, List&lt;double&gt; cutoffLengths) for the same timestep. This may be partly, but is not wholly, because the latter function reads the PreviousFractureCalculationData values of AA, BB, CC etc. at the end of the previous timestep, M-1, whereas the former function reads the CurrentFractureCalculationData values. Was mostly due to bugs in the function calculating mean fracture propagation distance - now fixed.</t>
  </si>
  <si>
    <t>B42</t>
  </si>
  <si>
    <t>Discrepencies in populations of secondary fracture sets</t>
  </si>
  <si>
    <t>There are still discrepencies between the implicit cumulative density distribution functions and explicit populations of secondary fracture sets, with anisotropic strain rates and stress shadow interactions. This is due to the fact that existing fracture length is not taken into account when calculating PhiIJ for each timestep, which it needs to be since it is length dependent. This has been fixed by modifying FractureDipSet.setMacrofractureDeactivationRate() to include mean length of existing active half-macrofractures when making the calculation.</t>
  </si>
  <si>
    <t>The Ocean code occasionally hangs when generating the explicit DFN with large b (e.g. 20), even though the same model runs OK when b=10. This is due to it generating NaN values in the output of the implicit model. It is not clear where the NaN values come from as the standalone code run with the exact same input data runs OK. Since it only occurs with large b, it is presumably a rounding error in the terms to the power b - presumably code running in the Ocean environment rounds floats slightly differently to code running as standalone. (The error probably comes after calculating the optimal timestep duration as this is calculated OK in the implicit data output to file). Since it only hangs when generating the explicit DFN (it simply writes null values for the implicit data in the cells affected), we can apply a fix by checking the propagation length for excessive values when loading it from the FCD_list object - nulls will come out as excessively large values. Was able to reproduce the error in the standalone code - occurred when calculating dChi/dMFP32 in FractureSet.calculateMacrofractureSpacingDistributionData() function. Fixed by converting BB to float before checking if greater than zero, then breaking down one of the more complex calculations into multiple components.</t>
  </si>
  <si>
    <t>B43</t>
  </si>
  <si>
    <t>Error in calculating optimal fracture mode</t>
  </si>
  <si>
    <t>The code seems to be generating Mode 2 fractures, even when a quick calculation shows that Mode 1 fractures should be optimal (e.g. when depth is set to &lt;=50m). This is because it is also taking tensile normal stress into account when calculating the energy balance for Mode 2 fractures rather than only shear stress, therefore almost always finds them more enertically optimal. Fixed this problem by only using shear stress to calculate energy balance for Mode 2 fractures in tensile stress environment, but still getting errors with NaNs. This was due to an error in calculating BBn+1 in the FractureSet.Calculate_MeanPropagationDistance_IntersectingFracture() functions (CC_n was used instead of CCstep_n) - now fixed.</t>
  </si>
  <si>
    <t>It would be useful to have the option of outputting the centrelines of the fractures - i.e. the (I,J,K=0) lines from which the 3D fractures are generated. This could be done by adding a list of centreline cornerpoints to the MacrofractureXYZ object, populated directly from the inner and outer nodes of the MacrofractureSegmentIJK objects, and then either converting these to Petrel polylines or outputting them as a text file. Also, to output a reference to the terminating fracture.</t>
  </si>
  <si>
    <t>At present, explicit DFN code does not check for stress shadow interaction with fracture segments in adjacent cells. This can lead to discrepencies in fracture spacing (fractures too closely spaced in the explicit DFN), especially if the cells are small relative to their height. To check against stress shadows of fractures in adjacent cells, it will be neccessary to convert fracture IJ coordinates between cells.</t>
  </si>
  <si>
    <t>ME23</t>
  </si>
  <si>
    <t>Collection of small changes</t>
  </si>
  <si>
    <t>Collection of small changes, mostly for Ocean code:
1) Set defaults to automatic probabilistic fracture nucleation
2) When listing rows, columns and layers in the comments tabs, the code currently reduces the indices by 1
3) When outputting the centrelines for multiple timesteps, put them all in the same folder (collection). This will require a separate loop in the code writing to Petrel
4) Add a final timestep that runs to the end of the deformation episode, to allow continued propagation of fractures crossing gridblock boundaries. Set this to be defaults whenever a deformation episode duration is specified. Can do this by changing code at the end of GridblockConfiguration.CalculateData() to not check for all fracture sets being deactivated as a reason to terminate the calculation; allow -1 to be specified for automatic deformation episode duration, which defaults to 1000ma duration but termination when all fracture sets are deactivated.
5) Output the time of the final fracture deactivation as a grid property</t>
  </si>
  <si>
    <t>ME24</t>
  </si>
  <si>
    <t>Allow user input of overlying sediment density</t>
  </si>
  <si>
    <t>Allow user to input overlying sediment density and fluid density used to calculate effective lithostatic stress, and set defaults to 2250kg/m3 and 1000kg/m3 respectively. Only requires changes to front-end, not the model classes, since lithostatic stress and fluid pressure are calculated in the frontend and then input directly into the StressStrainState object.</t>
  </si>
  <si>
    <t>B44</t>
  </si>
  <si>
    <t>Ocean code hangs when generating explicit DFN</t>
  </si>
  <si>
    <t>The Ocean code was hanging when generating the explicit DFN for the Nash Point model - turned out to be a specific gridblock generating NaN values. This was due to it generating a very short timestep (&lt;1s duration) when the secondary Mode 1 fracture dipset became active. This was solved in 3 ways: 1) in FractureDipSet.setTimestepPropagationData(), instead of checking V_M = 0 for a constant driving stress, check if final driving stress = U_M - in this way it will also pick up very short timesteps where dSd is less than rounding error; 2) in FractureDipSet.getOptimalDuration(), also check if sneff_const &lt; driving stress rounding error, and if so set it to 0 - this will prevent creation of very short timesteps due to rounding errors in sn_eff; 3) reinstate check on fracture propagation distance in GridblockConfiguration.PropagateDFN and abort if &gt;1E+50 - this will not solve the problem in the implicit calculation, but will prevent a problem in one gridblock preventing the entire model from running.</t>
  </si>
  <si>
    <t>B45</t>
  </si>
  <si>
    <t>Convert time units from SI to input units when naming files for intermediate DFN output</t>
  </si>
  <si>
    <t>When intermediate DFNs are output to file, the file name includes the time of the output, but it does not convert the time from SI units (s) to input time units. This just needs a change to Line 738 in the Grid object to "CurrentDFN.CurrentTime / timeUnits_Modifier".</t>
  </si>
  <si>
    <t>D17</t>
  </si>
  <si>
    <t>Write short installation and use guide</t>
  </si>
  <si>
    <t>ME25</t>
  </si>
  <si>
    <t>ME26</t>
  </si>
  <si>
    <t>ME27</t>
  </si>
  <si>
    <t>Improve interface for standalone code</t>
  </si>
  <si>
    <t>Improve interface for Petrel plugin</t>
  </si>
  <si>
    <t>Output implicit properties for intermediate models in Petrel plugin</t>
  </si>
  <si>
    <t>Improve standalone interface so it can read models with more complex geometries by: 1) allowing override of properties and geometry of individual gridblocks; eg in the input file, after the universal properties allow sections with "Gridblock override I, J|PropertyA X|SETopCorner X Y Z|End Gridblock" etc, and 2) reading of include files that contain a list of property override values for all gridblocks, in order, e.g. "PropertyA I1J1Val I1J2Val I3J1Val I1J2Val I2J2Val I3J2Val". We could then remove the "USEREALCELLS" option in Program.cs.</t>
  </si>
  <si>
    <t>Before release</t>
  </si>
  <si>
    <t>Improve Petrel plug-in interface so it uses a bespoke dialog rather than the standard template. Key inputs (i.e. the Grid object, Rows, columns and layers, strain data (ehmin, ehmax, orient), calculate DFN (Y/N) and intermediate outputs) should be on the first tab; then create tabs for Mechanical Properties, Initial Stress State, Calculation Controls and Output Controls. The idea is that users should only ever use the first tab, or maybe the second if they want to set Young's Modulus.</t>
  </si>
  <si>
    <t>At the moment, if the user sets to output intermediate models in the Petrel plug-in, only intermediate DFNs will be output; to get implicit properties for intermediate models, the user must rerun the model setting a max time limit. Change this so it also outputs folders of implicit properties for the intermediate models. To do this, the required properties could be saved in the FractureCalculationData object, to be reread once the model has run. It already saves MFP32 (and active MFP30), so would only need to add total MFP30, uFP32, MF porosity and uF porosity. These could be added as floats rather than doubles to save space.</t>
  </si>
  <si>
    <t>B46</t>
  </si>
  <si>
    <t>Stop giving an error message when Petrel starts up</t>
  </si>
  <si>
    <t>At the moment, if the plug-in is installed in Petrel, it generates an error message every time Petrel is launched. This needs to be fixed so it does not do this.</t>
  </si>
  <si>
    <t>D18</t>
  </si>
  <si>
    <t>Update documentation to comply with SLB standards and format, including splitting the installation and use guides</t>
  </si>
  <si>
    <t>D19</t>
  </si>
  <si>
    <t>Write a short installation and use guide to standalone version for Github</t>
  </si>
  <si>
    <t>D20</t>
  </si>
  <si>
    <t>Video user guides</t>
  </si>
  <si>
    <t>Create video runthroughs demonstrating how to build simple fracture models and showing the output - possibly a shorter and longer version</t>
  </si>
  <si>
    <t>Update documentation to comply with SLB standards and format</t>
  </si>
  <si>
    <t>B47</t>
  </si>
  <si>
    <t>Incorrectly calculates Initial Stress Relaxation for critical stress state</t>
  </si>
  <si>
    <t>When Initial Stress Relaxation is set to &lt;0, it should calculate the Initial Stress Relaxation corresponding to the critical stress state, so that the initial stress tensor is on the Mohr-Coulomb failure envelope for each gridblock. This will be different in each gridblock as it is dependent on the vertical effective stress (therefore depth) as well as the mechanical properties. At the moment this is calculated incorrectly so gives incorrect inital stress states</t>
  </si>
  <si>
    <t>B48</t>
  </si>
  <si>
    <t>Tensor2S.GetMinimumHorizontalAzimuth() returning wrong value</t>
  </si>
  <si>
    <t>The Tensor2S.GetMinimumHorizontalAzimuth() function is returning the wrong value - out by pi/2 rad (i.e. it returns the maximum horizontal azimuth</t>
  </si>
  <si>
    <t>ME28</t>
  </si>
  <si>
    <t>Calculate elastic strain directly from the exponential relaxation curve</t>
  </si>
  <si>
    <t>Change the GridblockConfiguration.CalculateFractureData() function (lines 2085-2113, 2307-2344) so it calculates elastic strain directly from the exponential strain relaxation curve rather than piecewise assuming constant strain rate decrease - at least for long timesteps where it is advancing towards a positive sd for the next fracture set (this is tricky as we do not want to undershoot the timestep duration as this will result in an infinite loop).</t>
  </si>
  <si>
    <t>ME29</t>
  </si>
  <si>
    <t>Currently, when the output stiffness tensor option is selected for the stress shadow scenario, it will output the host rock stiffness tensor which is constant (independent of fracture population). It would be more useful to output the bulk rock stiffness tensor (which takes account of the fracture network).</t>
  </si>
  <si>
    <t>Output bulk rock stiffness tensors even for stress shadow scenario</t>
  </si>
  <si>
    <t>ME30</t>
  </si>
  <si>
    <t>Add Unit Support to Petrel plugin</t>
  </si>
  <si>
    <t>Apply proper Petrel unit conversion support to the Petrel version so it will automatically convert data from project units to SI units</t>
  </si>
  <si>
    <t>ME31</t>
  </si>
  <si>
    <t>Modify Petrel interface</t>
  </si>
  <si>
    <t>Tidy up the Petrel interface, including putting an option on the first page to include strke-slip fractures - in the form of a check box that automatically sets the number of sets to 6 when on and 2 when off, otherwise is undefined</t>
  </si>
  <si>
    <t>ME32</t>
  </si>
  <si>
    <t>Allow output of stiffness and compliance tensors in Petrel</t>
  </si>
  <si>
    <t>Add option to bulk rock stiffness and compliance tensors to be output in Petrel. Since these are 4th order tensors, unsupported in Petrel, they will need to be output as a folder of 36 properties each, each property corresponding to a tensor element. Will probably only be possible to do this for the final timestep, as tensor data from the intermediate timesteps is not stored.</t>
  </si>
  <si>
    <t>ME33</t>
  </si>
  <si>
    <t>Add button to Petrel ribbon</t>
  </si>
  <si>
    <t>Make it so that installing the Petrel version as a Pip file adds a button to the Fracture Modelling ribbon to launch DFN Generator</t>
  </si>
  <si>
    <t>ME44</t>
  </si>
  <si>
    <t>Add templates for P30 and P32 fracture densities in Petrel</t>
  </si>
  <si>
    <t>At the moment, the implicit P30 and P32 fracture densities are written to Petrel using the Fracture Intensity template, but this is dimensionless, so unit conversion will not work correctly. Need to create new templates, derived from this template, that have correct units (/m3 and /m respectively)</t>
  </si>
  <si>
    <t>ME45</t>
  </si>
  <si>
    <t>Add icons for ribbon button and dialog box to Petrel version</t>
  </si>
  <si>
    <t>Create icons, based on but distinct from the standard fracture modelling icons, to use for the ribbon button, Process pane and dialog box title bar</t>
  </si>
  <si>
    <t>ME46</t>
  </si>
  <si>
    <t>Add persistence to Petrel version</t>
  </si>
  <si>
    <t>Not required, and would be complex and time-consuming to code. Dropped</t>
  </si>
  <si>
    <t>Done but code deactivated - do not activate unless required</t>
  </si>
  <si>
    <t>B49</t>
  </si>
  <si>
    <t>Petrel version generates error when running in grid 1 K layer thick</t>
  </si>
  <si>
    <t>The Petrel version generates an error when the grid has only one K-layer, and does not generate any output, even when top and base layer are both set to 1. This is due to an error converting from 0-based to 1-based indices.</t>
  </si>
  <si>
    <t>Required for algorithm testing</t>
  </si>
  <si>
    <t>B50</t>
  </si>
  <si>
    <t>Petrel version writes output files to wrong folder</t>
  </si>
  <si>
    <t>When set to write output files, Petrel is writing them to the wrong folder, due to a missing "\" at the end of the path.</t>
  </si>
  <si>
    <t>B51</t>
  </si>
  <si>
    <t>Petrel version assigning wrong fracture set to some explicit fractures</t>
  </si>
  <si>
    <t>Update method for auto-calculating macrofracture half-length indices</t>
  </si>
  <si>
    <t>When the indices used for for macrofracture half-lengths in the cumulative density distribution function outputs are set to be calculated automatically, they are calculated based on the maximum theoretical length of a macrofracture nucleating at time t=0. However this takes no account of deactivation so vastly overestimates the actual fracture length, with the result that the output data is generally unusable. THis specifically affects the Petrel version, which has no facility to set the indices manually, but also affects the standalone version if the user does not know the expected fracture lengths (eg first time a model is run). Change the algorithm so that it calculates the index half-lengths as a multiple of the actual mean fracture length (calculated from MFP32/(MFP30*h)).</t>
  </si>
  <si>
    <t>Bundle help files in PiP installer</t>
  </si>
  <si>
    <t>Bundle the help files in the Petrel PiP installers, so that these will be added to the Petrel help centre when the user installs DFN Generator from a PiP file</t>
  </si>
  <si>
    <t>ME47</t>
  </si>
  <si>
    <t>ME50</t>
  </si>
  <si>
    <t>B52</t>
  </si>
  <si>
    <t>Continues running calculation until default deformation episode duration (5000ma) even if all fracture sets are deactivated</t>
  </si>
  <si>
    <t>The Petrel version is assigning the wrong fracture set number to all explicit microfractures and to explicit macrofractures with triangular segments. This is due to failing to convert from base-0 to base-1 indexing</t>
  </si>
  <si>
    <t>ME51</t>
  </si>
  <si>
    <t>Change default values</t>
  </si>
  <si>
    <t>Change the default values for initial microfracture distribution coefficient c to 3 and initial stress relaxation upsilon to 0.5, in the light of detailed analysis of Kraka data</t>
  </si>
  <si>
    <t>B53</t>
  </si>
  <si>
    <t>Treating blank text boxes in Petrel UI as 0 rather than undefined values</t>
  </si>
  <si>
    <t>When certain text boxes inputs in the Petrel dialog box UI are blank, these should be treated as "undefined" and NaN should be passed back to the ExecuteSimple function, triggering default behaviour (e.g. when Duration of Deformation is blank, this should be set to continue until all fracture sets are deactivated). However at present these are passed back as zero, triggering different behaviour. This is due to the Petrel UnitTextBox automatically returning zero for the Value property when the text box is blank; the DFNGeneratorUI.GetDoubleFromTextBox(UnitTextBox) function has been updated to return Nan when the text box is blank.</t>
  </si>
  <si>
    <t>If no deformation episode duration is specified, the calculation should automatically terminate when all fracture sets are deactivated; however it is not doing this but continuing until the end of the default deformation episode duration of 5000ma. Since strain is being applied at a constant rate throughout this time, this leads to wildly unrealistic driving stress and dynamic fracture aperture estimates in the final results, and hence unrealistic fracture porosity estimates if fracture aperture is set to Dynamic. The problem is that the GridblockConfiguration.CalculateFractureData() function is only checking for fracture deactivation at the beginning of each timestep; then if all fractures are deactivated, it is not calculating an optimum timestep duration, so the timestep duration defaults to the rest of the deformation episode. This can be solved by adding another check for fracture deactivation at the end of the timestep, so if all sets have been deactivated during that timestep, it will terminate at the end of the timestep and not start another one. Also needs to check if there are any sets that will never be activated - if so, and there are no active sets, set the timestep duration to 0 and the CalculationComplete flag so that the calculation will terminate immediately</t>
  </si>
  <si>
    <t>B54</t>
  </si>
  <si>
    <t>Unrealistically long final timestep in some models</t>
  </si>
  <si>
    <t>In some 6 set models with no specified deformation episode duration, the final timestep was unrealistically long. The reason is that if the final fracture set is still residual active, but the actual number of active macrofractures is very small (c.1E-200) then the calculated optimal timestep duration is unrealistically large. The solution is to modify FractureDipSet.GetOptimalDuration() to check if the active macrofracture ratio and is approximately zero (convert it to a float) and if so, return default value (infinity)</t>
  </si>
  <si>
    <t>B55</t>
  </si>
  <si>
    <t>Macrofractures dipping in the opposite direction to their seed microfractures</t>
  </si>
  <si>
    <t>When microfractures are included in the DFN, the macrofractures that nucleate from seed microfractures dip in the opposite direction to their seeds, in both Petrel and Standalone models. This was due to 2 problems: a) an error in the MicrofractureIJK.GetAzimuth() function, and b) reading and writing z coordinates referenced positive upwards using the PointXYZ.Depth property (referenced positive downwards) rather than the PointXYZ.Z property, in both Petrel and Standalone versions.</t>
  </si>
  <si>
    <t>AF6</t>
  </si>
  <si>
    <t>Model fluid, thermal and uplift-driven fracturing</t>
  </si>
  <si>
    <t>Add functionality to calculate fracture propagation driven by fluid overpressure, thermal and uplift-related loads, and fractures nucleating at the base of the layer, for use in topseal integrity calculations. Also include functionality for multiple deformation episodes in the same model.</t>
  </si>
  <si>
    <t>Ongoing</t>
  </si>
  <si>
    <t>On hold</t>
  </si>
  <si>
    <t>Now included in major new functionality package AF6</t>
  </si>
  <si>
    <t>AF7</t>
  </si>
  <si>
    <t>Allow different initial microfracture distribution functions</t>
  </si>
  <si>
    <t>Currently only power law functions are allowed for initial microfracture density distribution; however the algorithm could be generalised to allow any type of initial density distribution function, especially power law and exponential, as described in Generalised method for implicit fracture modelling.docx</t>
  </si>
  <si>
    <t>N/A</t>
  </si>
  <si>
    <t>When mechanical properties are set to be averaged vertically across all  all cells in the layer, the module crashes with a "index out of range" error if the layer thickness is reduced to zero in any part of the model. This is particularly a problem with the Svend model. It does not occur it the mechanical properties are taken from the topmost cell. Presumably the same occurs with stress and strain data although this has not been tested. May be due to division by zero when averaging the values in a zero thickness layer. The problem was another unit conversion issue, when Young's Modulus was read from a grid property: The Young's Modulus units in the Svend project were set to Mpsi, so even though the Young's Modulus values were calculated in Pa, Petrel tried to "convert" them from Mpsi to Pa before passing them to DFN Generator. As a result, DFN Generator read very high values of c.1E+20 Pa. This caused very rapid fracture propagation, and in some cells caused the calculation to return null values. This latter is probably what caused B33. The easiest workaround is to set the Template of the Young's Modulus property in Petrel to General, so no unit conversion is carried out when the data is read into DFN Generator. In future, we should implement proper unit checking and conversion (see also B36). We could also think about modifying the code so it does not return null values when extreme input values are used but instead returns zero - although maybe the null values are useful as an indicator of a problem in the input data. Full Petrel unit conversion functionality is now implemented.</t>
  </si>
  <si>
    <t>B56</t>
  </si>
  <si>
    <t>Fails to calculate uFP32 when subcritical index &gt; 100</t>
  </si>
  <si>
    <t>When the subcritical index is very high (e.g. 500), the active and static mean linear microfracture density is calculated as Infinity and NaN. This also gives Nans for the total fracture porosity and elastic tensor components. This is probably because of an error in the numerical integration of uFP32 and uFP33.</t>
  </si>
  <si>
    <t>Good to have for algorithm testing</t>
  </si>
  <si>
    <t>B57</t>
  </si>
  <si>
    <t>Creates unneccesary output folders</t>
  </si>
  <si>
    <t>AF8</t>
  </si>
  <si>
    <t>Couple with Visage output</t>
  </si>
  <si>
    <t>Allow DFM Generator to use stress tensor and fluid pressure output from Visage to define load, rather than specified strain rate, fluid pressure and depth. Needs to allow user to specify Visage time series property data as inputs in the UI. Also use timesteps in the Visage model to define deformation episode durations.</t>
  </si>
  <si>
    <t>B58</t>
  </si>
  <si>
    <t>Not creating correct number of deformation episodes when coupled to Visage</t>
  </si>
  <si>
    <t>In the version reading Visage time series property data as load data, the DFM Generator output should contain exactly one less deformation episodes than the Visage output contains timesteps (since the first Visage timestep is used to define the initial stress state for DFM Generator). However it seems to be generating 2 less deformation episodes (i.e. 16 Visage timesteps generates 14 DFM Generator deformation episodes, including the final one).</t>
  </si>
  <si>
    <t>ME52</t>
  </si>
  <si>
    <t>Change names of output stages when these are synchronised to Visage timesteps</t>
  </si>
  <si>
    <t>In the version reading Visage time series property data as load data, the names of the DFN objects and property folders should include the number and time of the Visage timestep (NB output stage 1 will = Visage timestep 2, since VT 1 is used to define initial stress state for DFM Generator)</t>
  </si>
  <si>
    <t>B59</t>
  </si>
  <si>
    <t>B60</t>
  </si>
  <si>
    <t>Fix code for calculating eigenvectors in Tensor2S object</t>
  </si>
  <si>
    <t xml:space="preserve">Check that Petrel version gets correct units for critical crack propagation rate </t>
  </si>
  <si>
    <t>Currently displays critical crack propagation rate units as m/s on mechanical properties input tab and in comments in output folders, even if project units are set to imperial. However seems to read values in correct units.</t>
  </si>
  <si>
    <t>Throwing error when generating explicit DFN for an inverted cell</t>
  </si>
  <si>
    <t>Make sure FractureDipSet.GetOptimalTimestepDuration() functions correctly when friction coefficient is zero</t>
  </si>
  <si>
    <t>When friction coefficient is zero, U cannot be negative even when sneff is positive (since the frictional traction is always zero), so it cannot calculate a time until U becomes zero; however when sneff is positive but decreasing, the timestep duration should be set to the time until sness if zero.</t>
  </si>
  <si>
    <t>B61</t>
  </si>
  <si>
    <t>B62</t>
  </si>
  <si>
    <t>B63</t>
  </si>
  <si>
    <t>B64</t>
  </si>
  <si>
    <t>Cannot assign null value to deformation episode duration in workflow</t>
  </si>
  <si>
    <t>In the Petrel version, it is not possible to assign a null value to the timestep duration in a workflow (will stop with an error), although it can be done when DFM Generator is run from the interface. This may simply be that it is not set to [Optional] in the arguments list.</t>
  </si>
  <si>
    <t>Unnecessary warnings</t>
  </si>
  <si>
    <t>Always seems to exceed timestep limit</t>
  </si>
  <si>
    <t>Gives warning that no simulation case is specified or active even when no dynamic data is selected for load input; this is not necessary.</t>
  </si>
  <si>
    <t>B65</t>
  </si>
  <si>
    <t>B66</t>
  </si>
  <si>
    <t>Error calculating timestep duration when stress distribution scenario is set to Evenly Distributed Stress</t>
  </si>
  <si>
    <t>Always seems to exceed the timestep limit for implicit modelling in all cells, even when it should not do so - not clear why. Possible due to errors in stress shadow widths for strike-slip shear fractures? - check these are being calculated correctly. In fact generates same number of timsteps as before when run with test models - although some of these already come very close to the TS limit (e.g. TestModelE: 970 TS), and when parameters are changed slightly (e.g. b=10) TS will exceed limit.</t>
  </si>
  <si>
    <t>B67</t>
  </si>
  <si>
    <t>Creating YZZX and ZXYZ components in compliance tensor for biazimuthal conjugate fracture sets</t>
  </si>
  <si>
    <t>All YZ and ZX components except YZYZ and ZXZX should be removed from the compliance tensor for biazimuthal conjugate fracture sets, but due to a possible bug in FractureDipSet.RecalculateComplianceTensorBase() (lines 1554-1562) the YZZX and ZXYZ components are not being removed. Check if they should be, and if so rewrite the code with two separate if(ij != Tensor2SComponents.YZ) and if(ij != Tensor2SComponents.ZX) statements. They should not be left in but need to check to see why the algorithm generates a nonzero ZXYZ but zero YZZX component - is this valid? No - but these are rounding errors, 10E-20x the real values.</t>
  </si>
  <si>
    <t>B68</t>
  </si>
  <si>
    <t>Error when specified property is attached to the wrong grid</t>
  </si>
  <si>
    <t>When running a dynamic model in the Petrel plug-in, if a static property is specified (e.g. Young's Mod) that is attached to a grid with incompatible geometry to the grid from which the dynamic data is taken, an error will be thrown rather than a warning messgae given. The error handling will still prevent Petrel crashing, but would be nicer to give warning message.</t>
  </si>
  <si>
    <t>Fix before release</t>
  </si>
  <si>
    <t>B69</t>
  </si>
  <si>
    <t>Not correctly setting position of fracture nucleation in Petrel version</t>
  </si>
  <si>
    <t>When the Position of Fracture Nucleation text box on the Control Parameters is blank, it should set to nucleate anywhere in the gridblock (-1), but instead it sets to nucleate at the bottom (0). Also, tooltip needs updating.</t>
  </si>
  <si>
    <t>ME53</t>
  </si>
  <si>
    <t>Populate Permeability property of individual fractures in Petrel DFN</t>
  </si>
  <si>
    <t>Fractures in the Petrel DFN must be assigned Permeability values if they are to be used for permeability calculations in the Scale Up Fracture Properties module. This is calculated as (Aperture^2)/12 (aperture in m, perm in m2). Could also add fracture compressibility (from Barton-Bandis data) and length/radius</t>
  </si>
  <si>
    <t>Not a bug - documentation corrected. The nonzero ZXYZ but zero YZZX component are due to rounding errors, both should be zero and are c.10E-20x the real values.</t>
  </si>
  <si>
    <t>FractureDipSet.GetOptimalTimestepDuration() throws an error at line 2742 when stress distribution scenario is set to Evenly Distributed Stress- System.Math.Sign(double) does not accept NaN. Problem arises when calculating stress using Tensor4_2Sx2S.PartialInversion function - ZXYZ component is small (1E-29) but does not round to zero, so matrix is not treated as HorizontalSymmetric; this then causes an error when calculating inverse of the matrix as determinant is zero. Problem was due to an error in the calculation algorithm for the determinant (or sub-determinant) of matrices of dimension 4 or greater - top row was always assumed to be XX even if this had already been removed.</t>
  </si>
  <si>
    <t>D21</t>
  </si>
  <si>
    <t>Update doucmentation for v2.2</t>
  </si>
  <si>
    <t>AF9</t>
  </si>
  <si>
    <t>Output permeability tensor</t>
  </si>
  <si>
    <t>Add option to output permeability tensor components based on implicit fracture data, using Oda's model, possibly modified to incorporate fracture length and connectivity</t>
  </si>
  <si>
    <t>B70</t>
  </si>
  <si>
    <t>Errors in adding/removing deformation episodes</t>
  </si>
  <si>
    <t>Petrel version creates output folders every time a model is run, even if the user has not selected to write output files. This creates a large number of empty folders within the project folder. Modified ExecuteSimple function so that a new folder is only created if the user has selected to write output files</t>
  </si>
  <si>
    <t>Method for returning the eigenvectors of a Tensor2S object gives incorrect values, as it uses the absolute value |tii-e| in the calculation rather than the signed value tii-e, and also picks the wrong eigenvalue to keep constant. Can take code from the PZT version 2.2 where it has already been corrected. Not a serious problem as this method is not currently called anywhere else in the code, but should be fixed to avoid future errors. Modified Tensor2S.GetEigenvectors() function</t>
  </si>
  <si>
    <t>Not a bug. Could prevent by increasing default MaxTimestepMFP33Increase to 0.005</t>
  </si>
  <si>
    <t>Cannot replicate; seems to be giving correct units now. Possibly arose due to changing project units?</t>
  </si>
  <si>
    <t>Seems to be generating the correct number of outputs now, unless data for specific timesteps is missing from the Petrel project, in which case they will be skipped</t>
  </si>
  <si>
    <t>Can still cause problems when adding or removing large numbers (&gt;5) deformation episodes, especially out of sequence - tries to delete data from wrong episodes triggerring error messages, or incorrectly populates the name of the new episode with NaNs. This was due to new event handlers being created when the dialog box for each new deformation episode was opened, but not being removed when the dialog box was closed; when deformation episodes were deleted there were therefore  legacy event handlers for deformation episodes that no longer existed. Added code to remove event handlers when the OK or Cancel buttons were pressed.</t>
  </si>
  <si>
    <t>B71</t>
  </si>
  <si>
    <t>Does not allow zero to be specified as depth at time of deformation</t>
  </si>
  <si>
    <t>If depth at time of deformation is set to zero, defaults to no depth specified (use current depth) - but want to explicitly allow depths of zero to be specified. This could be done by setting DepthAtDeformation&lt;0 not &lt;=0 as condition for using current depth</t>
  </si>
  <si>
    <t>B72</t>
  </si>
  <si>
    <t>Models (e.g. TestModelG) continue until the timestep limit is reached, even after fractures have stopped growing. This is dependent on shmin azimuth</t>
  </si>
  <si>
    <t>Problem was caused by two issues: 1) It was sometimes not correctly recognising when the fractures had stopped growing because the test for this is that TimestepDuration is infinite after calculating optimal duration for each set; however if there is strain relaxation, this may set TimestepDuration to a finite value even if CalculateOptimalTimestepDuration returns infinity for all sets. This is solved by checking AllFractureSetsDeactivated before reducing TimestepDuration when checking strain for strain relaxation cases; 2) It was not correctly recognising when equilibrium strain had been reached for some ehmin orientations because rounding errors meant that some components of the el_epsilon_noncomp and appliedStrainRate tensors were small but nonzero when they should have been zero - therefore the == operator returned false when the tensors should have been equal. Tensor2S.HorizontalStrainTensor() and GetMinimumHorizontalAzimuth() modified to eliminate rounding errors.</t>
  </si>
  <si>
    <t>ME54</t>
  </si>
  <si>
    <t>Modify default MaxTimestepMFP33Increase and error messages when run out of timesteps</t>
  </si>
  <si>
    <t>At present, the timestep limit is exceeded in at least one gridblock in a lot of test models, and the error messages generated may suggest the models have completely failed. However usually it is only the last few infilling secondary fractures that have failed to develop, and only in a few exceptional gridblocks, so it does not seriosuly affect the validity of the model as a whole. We should therefore: 1) increase the default MaxTimestepMFP33Increase to 0.005 (from 0.002) so the timestep limit will be hit less frequently, and 2) modify the error message to something more neutral so that users can still have confidence in the results, even when it is triggered.</t>
  </si>
  <si>
    <t>ME55</t>
  </si>
  <si>
    <t>Define hmin orientation based on first deformation episode with an anisotropic stress/strain rate tensor</t>
  </si>
  <si>
    <t>At present, the hmin azimuth for each gridblock is calculated from the stress or strain rate load tensor for the first deformation episode - if it does not include a stress/strain load or the stress/strain load is isotropic then hmin azimuth is set to zero. This can cause problems if an isotropic deformation episode is followed by an anisotropic episode; to fix this the hmin azimuth for the first deformation episode with an anisotropic stress/strain load should be used.</t>
  </si>
  <si>
    <t>Done: Release 2.2.1</t>
  </si>
  <si>
    <t>ME48</t>
  </si>
  <si>
    <t>ME49</t>
  </si>
  <si>
    <t>B73</t>
  </si>
  <si>
    <t>Dynamic load models occasionally generating NaNs in implicit data</t>
  </si>
  <si>
    <t>Dynamic models are still generating NaNs in the implicit output data for certain gridblocks. This is because stress shadow widths on shear fracture dipsets can be less than zero in a 3D stress tensor load, if a change in stress causes an increase in frictional traction (thus reducing displacement) that is greater than the increase in shear stress; therefore the displacement on the fault is in the opposite direction to the applied strain. A check was added to the FractureDipSet.RecalculateComplianceTensorBase() function to check for negative mode factors and set them to zero (lines 1580-1585)</t>
  </si>
  <si>
    <t>B74</t>
  </si>
  <si>
    <t>Explicit DFN generation hanging</t>
  </si>
  <si>
    <t>B75</t>
  </si>
  <si>
    <t>Not generating secondary fracture set in some cells, where it did so in the previous version.</t>
  </si>
  <si>
    <t>B76</t>
  </si>
  <si>
    <t>Exception thrown from Grid.cs line 27: Object reference not set to instance of an object.</t>
  </si>
  <si>
    <t>Problem occurs when running Topseal_Test in the Gullfaks_demo project, FRACTURE1.EGRID cells 58,8, 5x5, layers 2-8 brittle and 1 overburden, ehimin' -0.0001 over 30yrs, default props except SI in overburden 50. Probably due to trying to dispose the crack growth calculator when it has already been disposed or otherwise does not exist.</t>
  </si>
  <si>
    <t>B77</t>
  </si>
  <si>
    <t>Does not include overburden layer in Total MFP32 and fracture porosity outputs, only in MFP32 for individual dipsets</t>
  </si>
  <si>
    <t>ME56</t>
  </si>
  <si>
    <t>AF10</t>
  </si>
  <si>
    <t>Model fracture growth in pluton</t>
  </si>
  <si>
    <t>In a pluton we will not get layer-bound fractures, all fractures will be circular, internal "microfractures". Therefore we will need to model stress shadow interactions between these circular "microfractures", including interactions when propagating upwards and downwards as well as laterally.</t>
  </si>
  <si>
    <t>Correctly calculate stress concentration and aperture for multilayer fracture</t>
  </si>
  <si>
    <t>Correctly calculate the stress concentration, lateral propagation rate and aperture for a fracture spanning multiple layers by integrating the driving stress and effective Young's Modulus through the fracture height, both within the reservoir layer and in the overburden, rather than assuming they are homogeneous.</t>
  </si>
  <si>
    <t>ME57</t>
  </si>
  <si>
    <t>Correctly calculate stress shadow width for multilayer fracture</t>
  </si>
  <si>
    <t>Calculate the stress shadow width for multilayer fractures taking into account the correct stress concentration factor (integrating driving stress and effective Young's Modulus vertically as in ME56) and also the total fracture height including upward and downward extension. This should initially be implemented when calculating stress shadow interactions between macrofracture tips and deactivation of microfractures. It should then be extended to deactivate the vertical propagation of macrofractures where they fall into the growing stress shadow of another macrofracture.</t>
  </si>
  <si>
    <t>After ME56</t>
  </si>
  <si>
    <t>B78</t>
  </si>
  <si>
    <t>Petrel Multilayer code throws errors when writing MF_Penetration property data to grid</t>
  </si>
  <si>
    <t>Should also populate Total MFP32 in overburden, using same method as for individual dipsets</t>
  </si>
  <si>
    <t>Throws multiple errors "Exception thrown when writing density data for fracture set 3 dipset 4 to cell stack at 117, 89: cell_MF_P32_tot 0 cell_MF_Penetration 1. External component has thrown an exception." from DFMGeneratorWorkstep.cs:line 3905. Also sometime throws errors with other properties. Does not seem to be related to the amount of data it is trying to write to Petrel as error still occurs when single cell stack models are run, as long as the model has 6 fracture sets containing 5 dipsets. The error seems to be due to running out of memory when generating a large number of properties (50 stages * 6 fracture sets * 5 dipsets * xx properties/dipset) in a large Petrel grid - memory must be allocated for each cell in the grid, even if it is not populated with data? If so this is not a problem that can be fixed, but must be worked around. Can work around by turning off anisotropy outputs - this reduces the total number of properties generated. Other workarounds - use a smaller grid, output fewer stages, or run on a machine with more memory.</t>
  </si>
  <si>
    <t>Use workaround - note if this continues to cause problems.</t>
  </si>
  <si>
    <t>B79</t>
  </si>
  <si>
    <t>Stress load models generating fractures even when stress load is nowhere near failure envelope</t>
  </si>
  <si>
    <t>The stress load models are generating fractures, even though the load should not have gone anywhere near the failure envelope (fluid pressure was decreasing). Error was occuring because fluid pressure rate was being added to effective stress tensor, not subtracted (the FP tensor created for this purpose had -fluidPressureRate components, not +fluidPressureRate). Also fixed an error in the Petrel Workstep.ExecuteSimple code where the local_AbsoluteStressRate tensor was added to the local_EhRate_list rather than the local_EhRate tensor.</t>
  </si>
  <si>
    <t>ME58</t>
  </si>
  <si>
    <t>Allow reverse fractures without creating additional shallow dipping fracture dipsets</t>
  </si>
  <si>
    <t>Allow 3 options when selecting reverse fractures: 1) Fracture dipsets with reverse displacement not allowed to propagate or acculumated displacement (current False option); 2) Vertical and steeply dipping fracture dipsets with reverse displacement are allowed to propagate or acculumated displacement; 3) Fracture sets with reverse displacement are allowed to propagate or acculumated displacement, and additional shallow fracture dipsets are generated in optimal orientation for reverse displacement (current True option). This allows reverse reactivation of steep fractures to be modelled without generating too much extra data, especially in non-biazimuthal conjugate models.</t>
  </si>
  <si>
    <t>Allow option of not writing output data to cells with no fractures in the Petrel version</t>
  </si>
  <si>
    <t xml:space="preserve">In the Petrel version, if cells do not contain any macrofractures (MFP32=0), leave the macrofracture data (anisotropy and connectivity as well as density) unassigned in these cells rather than assigning them zero values. This makes it easier to visualise the extent of fracturing in the implicit model, as unassigned cells are not displayed in the 3D window. Can do the same for individual fracture sets. </t>
  </si>
  <si>
    <t>B80</t>
  </si>
  <si>
    <t>Not correctly calculating stress shadow widths</t>
  </si>
  <si>
    <t>The code was setting the stress shadow widths to zero for secondary fracture sets in some circumstances, causing them to continue growing indefinitely. This was due to a bug in FractureDipSet.RecalculateElasticResponse() which was failing to recognise when sigmad was zero for shear fractures due to rounding errors in the shear and frictional components, thus it was failing to call RecalculateComplianceTensorBase() to calculate the stress shadow width. Solved by casting the shear and frictional components to floats: if ((float)shearStressMagnitude - (float)(gbc.MechProps.MuFr * normalStressMagnitude) &gt;= -PreviousFractureData.MaxDrivingStressRoundingError)</t>
  </si>
  <si>
    <t>B81</t>
  </si>
  <si>
    <t>Errors in Cardano method for calculating eigenvalues</t>
  </si>
  <si>
    <t>There were 2 errors in the Cardano method for calculating cubic roots in Tensor2S.GetEigenvalues(): 1) If c=0 then the tensor is isotropic so all eigenvalues are equal, but instead this was generating a divide by zero error; 2) Sometimes we get |cos3theta|&gt;1 which has a complex solution. Although general cubic equations can have complex roots, the eigenvalues of a symmetric tensor should always be real so |cos3theta| should always be &lt;=1, so we can assume that this is due to rounding errors. Checks added to code to fix these issues.</t>
  </si>
  <si>
    <t>B82</t>
  </si>
  <si>
    <t>Errors when multiple deformation episodes with different strain tensors</t>
  </si>
  <si>
    <t>Models comprising multiple tectonic strain load deformation episodes with different non-linear strain tensors were 1) incorrectly calculating stress shadow widths (in some cases setting stress shadow widths to zero, resulting in hanging when calculating the explicit DFN due to excessive fractures), and 2) generating negative driving stress values U. 1) was due to not recalculating the partitioning of horizontal strain when switching from dip-slip to strike-slip displacement, fixed by adding a flag to Gridblock.CalculateFractureData() to call FractureSet.RecalculateHorizontalStrainRatios() every timestep, if the applied strain rate azimuth does not match the cumulative noncompactional strain azimuth, and 2) because FractureDipSet.getOptimalTimestepDuration() was not correctly calculating the time until sd=0 if U&gt;0 but V&lt;0, so was overrunning; fixed by rewriting getOptimalTimestepDuration() to also calculate time until sd=0 if U&gt;0 but V&lt;0.</t>
  </si>
  <si>
    <t>B83</t>
  </si>
  <si>
    <t>Models comprising multiple tectonic strain load deformation episodes with different non-linear strain tensors are still in some cases setting stress shadow widths to zero, resulting in hanging when calculating the explicit DFN due to excessive fractures. This is due to not recalculating the stress shadow widths in the FractureDipSet object when horizontal strain partitioning is recalculated in the FractureSet object. Can be resolved by converting the FractureDipSet mode factors into dynamic properties that are recalculated directly from the FractureSet data when required, rather than static properties calculated by FractureDipSet.RecalculateComplianceTensorBase(). Hanging when generating the DFN can also be prevented by applying a maximum limit (suitably high) to the number of new explicit macrofractures that can be created in each gridblock in each timestep.</t>
  </si>
  <si>
    <t>ME59</t>
  </si>
  <si>
    <t>ME60</t>
  </si>
  <si>
    <t>Petrel UI enhancements</t>
  </si>
  <si>
    <t>A number of Petrel UI enhancements, including: 1) Automatically close any Deformation Episode UI dialogs when the DFM Generator dialog is closed using the Cancel button; 2) Give the user a warning if there are any Deformation Episode UI dialogs open when clicking Apply or OK on the DFM Generator dialog; 3) Not closing the DFM Generator dialog if it gives a warning rather than running the model when the OK button is clicked; 4) Not allowing the Deformation Episode UI dialog to be resized so that some controls are not visible; 5) Make sure "Add, Edit and Remove Deformation Episode" buttons on the DFM Generator dialog are anchored and do not move when the dilaog is resized</t>
  </si>
  <si>
    <t>Published as paper: https://doi.org/10.1016/j.ijrmms.2023.105612</t>
  </si>
  <si>
    <t>Completed in separate document</t>
  </si>
  <si>
    <t>Requires funding</t>
  </si>
  <si>
    <t>Add code to implement algorithm for calculating fracture propagation across layer boundaries in a multilayered section, as described in D9. Initial stage only models propagation upwards from a brittle, stiff reservoir layer into a more compliant topseal with uniform applied strain (AF3a). Later we can implement full multilayer functionality with fractures propagating upwards and downwards (AF3b) and fracture propagation with arbitrary strain and driving stress in each layer (AF3c).</t>
  </si>
  <si>
    <t>AF3a done; 
AF3b &amp; AF3c after ME55 &amp; ME56, overlaps AF10, requires further funding</t>
  </si>
  <si>
    <t>Done, but requires correction factors to account for driving stress as well as mechanical property variations to give accurate results (AF3c)</t>
  </si>
  <si>
    <t>Use workaround</t>
  </si>
  <si>
    <t>No unit check or conversion is made when reading ehmin orientation data from Petrel grid to populate GridblockConfiguration objects. However if the Petrel project units are set to degrees, this data will be supplied in degrees not radians, resulting in incorrect fracture orientations in the DFN. Needs to implement a unit check and conversion where necessary, at the two points in DFNWorkflow.cs where this data is read from the Petrel grid properties (for taking top cell data and for averaging data). Full Petrel unit conversion functionality is now implemented.</t>
  </si>
  <si>
    <t>Not reproducible. May be fixed by fix to B5</t>
  </si>
  <si>
    <t>Not reproducible.</t>
  </si>
  <si>
    <t>Done: Release 2.2.3</t>
  </si>
  <si>
    <t>The GridblockConfiguration.PropagateDFN() function throws an error when run on a cell with concave geometry (e.g. HE model cell 45, 95). This may be due to fractures propagating out of the cell, through another cell and back into the cell - only occurs when the model is run on a 3x3 block around the cell. Can be partly alleviated by putting the calls to GridblockConfiguration.PropagateDFN() in the two FractureGrid.PropagateLocalDFNs() functions in a try block - but this still causes entire DFN to abort.</t>
  </si>
  <si>
    <t>The explicit DFN Generation of the full field model of Dtot or D1 layers for HE with a dynamic load hangs at c.91%; probably due to a specific failing cell. Some cells still have NaNs in the implicit output data, despite the fix for B73, and generate very dense fracture networks. This was occurring when the stress shadow width changed to zero (due to change in the stress load) for fracture dipsets in the residual stage, when there were no other fracture sets; the deactivation rate became zero (no intersections and no stress shadow interactions) which gave NaNs for the active macrofracture density tsK_a_MFP30_value (FractureDipSet line 3289). Code changed so it will revert to FractureEvolutionStage.Growing if this is the case (if ts_MeanMFLength is infinite, or greater than the maximum propoagation distance in the timestep).</t>
  </si>
  <si>
    <t>Add code to calculate and output total microfracture and macrofracture porosity (all fractures in all sets), using 4 different methods to calculate fracture aperture: uniform fixed aperture, aperture proportional to size, dynamic aperture with multiplier, Barton-Bandis.</t>
  </si>
  <si>
    <t>Add code to calculate and output macrofracture connectivity indices (proportion of half-macrofractures terminating due to stress shadow interaction or intersection, compared with total half-macrofractures), by set, and total fracture anisotropy indices (ratio of P32 or fracture porosity for largest set compared to total P32 or porosity for all sets).</t>
  </si>
  <si>
    <t>For CCS applications</t>
  </si>
  <si>
    <t>Update run-through guide for v2.2 - especially section on defining loads (multiple loads, fluid pressure, temperature and uplift loads, dynamic loads) but also depth at time of deformation, fracture permeability output and output intermediates at deformation episodes</t>
  </si>
  <si>
    <t>At the moment, when the DFN Generator dialog is closed, settings and input data will be remembered next time it is opened within the same Petrel session, but not if Petrel is closed and reopened - it will revert to default settings. To include persistence between settings, it is necessary to save the settings of the dialog within the project data. Code has been added to the Petrel version to do this, but at the moment it has been deactivated sonce it can potentially cause major problems with version compatibility - projects will be corrupted if versions with this data are opened in an old DFN Generator plugin without persistence coded in. Will also require extensive testing for version compatibility.</t>
  </si>
  <si>
    <t>Not required, and would be time-consuming to code. Dropped</t>
  </si>
  <si>
    <t>Needs fixing for CCS applications</t>
  </si>
  <si>
    <t>B84</t>
  </si>
  <si>
    <t>Write a short installation and use guide to Petrel plugin version</t>
  </si>
  <si>
    <t>Still producing "spiking" fractures in explicit DFN</t>
  </si>
  <si>
    <t>B85</t>
  </si>
  <si>
    <t>Generating small patches of highly intense fracturing near edges of gridblocks</t>
  </si>
  <si>
    <t>When run with oblique fracture sets, it often generates small patches at the edges of gridblocks with very intense, closely spaced fracture segments. It appears that these are mostly relay segments rather than propagating segments; the intense zones contain only one or two fractures, but these are made up of very short segments connected by relay zones. The patches represent gaps between the stress shadows of primary fractures and the edges of the grid, or between the stress shadows of misaligned primary fractures in adjacent gridblocks, where only later non-optimally aligned fractures can grow. This cannot be prevented; however the relay zones often cross each other. This problem can be fixed by modifying FractureSet.checkStressShadowInteraction() to not create relay zones if a third fracture lies between the two fracture tips. It was also necessary to add relay fracture segments to the list of local macrofracture segments in eash fracture set object (although not the list of MacrofractureSegmentHolders in each gridblock object) to allow cross-checking.</t>
  </si>
  <si>
    <t>When run with oblique fracture sets, it occasionally still produces "spiking" factures (where one or more cornerpoints lies way outside the model bounds). This is due to trying to bevel against a nearly parallel intersecting fracture segment edges. Rewritten MacrofractureXYZ.PopulateData() and PointXYZ.getCrossoverPoint() to allow limits to the bevelling relative to the fracture segment against which it is bevelled (both for intersecting fractures and other segments of the same fracture), rather than using a minimum angle cutoff.</t>
  </si>
  <si>
    <t>This is due to the new code that allows the fracture dipset evolution stage to revert from Residual to Growing in FractureDipSet.calculateTotalMacrofracturePopulation(). When this happened it was not resetting the density increments to zero. This was especially a problem for the s_MFP30_increment, which was getting multiplied by the timestep duration twice and leading to very large increments. This has been fixed, but still need to check if 1) does this also affect calculateMacrofractureArrays() fn?, 2) Does this problem occur anywhere else, 3) When and why does the state sometimes oscillate between Residual and Growing, even with no vertical extension?, 4) A few cells (e.g. 24,21 in Gullfaks Tarbert 2) still do not form secondary sets in the new code, whereas they did in the old.  This occurs because the test for switching from Growing to Residual (residual aMFP30 &gt; growing aMFP30) is not the same as the test for reverting from Residual to Growing (maximum propagation length in timestep &gt; mean propagation length before deactivating). Modified the code so it does not revert from ResidualActive to Growing within the calculateTotalMacrofracturePopulation() function, but instead within the fds.checkStressShadowWidthChange() function, only if the stress shadow width has changed.</t>
  </si>
  <si>
    <t>Not relevant for OS release</t>
  </si>
  <si>
    <t>B86</t>
  </si>
  <si>
    <t>Centrelines do not match DFN fracture patches in multistage Petrel models</t>
  </si>
  <si>
    <t>When multistage Petrel models are run with fractures growing within each gridblock in between output stages, the output centrelines are consistently longer than the fracture patches in the early output stages. This problem does not affect output files, in which the centrelines are consistent with the fracture patches. This is because the copies of the global DFN that are made at the end of each stage contain links to the still active local MacrofractureSegmentIJK objects rather than inactive copies of these; if the segments subsequently grow, these longer versions will be used to populate the centrelines in the Petrel model (which is done after the explicit DFN growth has run to completion). The problem can be solved by creating a list of XYZ centrepoints within the MacrofractureXYZ object and populating this in the PopulateData function, as the fracture patch cornerpoints are; since this is called at the end of each stage, it will populate it with the centrepoint locations at that time.</t>
  </si>
  <si>
    <t>B87</t>
  </si>
  <si>
    <t>Not populating Mean Fracture Length property in implicit Petrel models where fracture density is zero</t>
  </si>
  <si>
    <t>The Mean Fracture Length property in implicit Petrel fracture models should be populated with "zero" values in gridblocks where the fracture density is zero, but instead it is being populated with null values. This is because it tries to calculate the length by dividing MFP32/(MFP30*h), but this will return NaN if both MFP32 and MFP30 are zero. Can be solved by modifying  FractureDipSet.Mean_MF_HalfLength() to check for MFP30=0 and if so returning zero.</t>
  </si>
  <si>
    <t>B88</t>
  </si>
  <si>
    <t>Generating NaN values for MFP30 and MFP32 values in certain cells</t>
  </si>
  <si>
    <t xml:space="preserve">It is still generating NaN values for a_MFP30 and a_MFP32 for residual active fracture sets in certain specific conditions. This occurs when the propagation rate is very low but not quite zero but FII is zero, FractureSet.Calculate_MeanPropagationDistance() returns an infinite value and FractureDipSet.calculateTotalMacrofracturePopulation throws a Nan when calculating tsK_a_MFP30_value for residual active fractures. Can be fixed by modifying FractureSet.Calculate_MeanPropagationDistance() so that when it checks the mean propagation rate is greater than zero, it converts to a float to eliminate rounding errors.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</si>
</sst>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font>
    <font>
      <u/>
      <sz val="11"/>
      <color theme="1"/>
      <name val="Calibri"/>
      <family val="2"/>
      <scheme val="minor"/>
    </font>
    <font>
      <sz val="11"/>
      <color theme="1"/>
      <name val="Symbol"/>
      <family val="1"/>
      <charset val="2"/>
    </font>
    <font>
      <sz val="8"/>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9"/>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0" fillId="2" borderId="0" xfId="0" applyFill="1" applyAlignment="1">
      <alignment vertical="top" wrapText="1"/>
    </xf>
    <xf numFmtId="0" fontId="0" fillId="2" borderId="0" xfId="0" quotePrefix="1" applyFill="1" applyAlignment="1">
      <alignment vertical="top" wrapText="1"/>
    </xf>
    <xf numFmtId="0" fontId="0" fillId="3" borderId="0" xfId="0" applyFill="1" applyAlignment="1">
      <alignment vertical="top"/>
    </xf>
    <xf numFmtId="0" fontId="0" fillId="3" borderId="0" xfId="0" applyFill="1" applyAlignment="1">
      <alignment vertical="top" wrapText="1"/>
    </xf>
    <xf numFmtId="0" fontId="0" fillId="4" borderId="0" xfId="0" applyFill="1" applyAlignment="1">
      <alignment vertical="top"/>
    </xf>
    <xf numFmtId="0" fontId="0" fillId="4" borderId="0" xfId="0" applyFill="1" applyAlignment="1">
      <alignment vertical="top" wrapText="1"/>
    </xf>
    <xf numFmtId="0" fontId="0" fillId="5" borderId="0" xfId="0" applyFill="1" applyAlignment="1">
      <alignment vertical="top"/>
    </xf>
    <xf numFmtId="0" fontId="0" fillId="5" borderId="0" xfId="0" applyFill="1" applyAlignment="1">
      <alignment vertical="top" wrapText="1"/>
    </xf>
    <xf numFmtId="0" fontId="0" fillId="6" borderId="0" xfId="0" applyFill="1" applyAlignment="1">
      <alignment vertical="top"/>
    </xf>
    <xf numFmtId="0" fontId="0" fillId="6" borderId="0" xfId="0" applyFill="1" applyAlignment="1">
      <alignment vertical="top" wrapText="1"/>
    </xf>
    <xf numFmtId="0" fontId="0" fillId="7" borderId="0" xfId="0" applyFill="1" applyAlignment="1">
      <alignment vertical="top"/>
    </xf>
    <xf numFmtId="0" fontId="0" fillId="7"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95"/>
  <sheetViews>
    <sheetView tabSelected="1" workbookViewId="0">
      <pane ySplit="1" topLeftCell="A93" activePane="bottomLeft" state="frozen"/>
      <selection pane="bottomLeft" activeCell="D93" sqref="D93"/>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s="3" customFormat="1" ht="30" x14ac:dyDescent="0.25">
      <c r="A2" s="3" t="s">
        <v>16</v>
      </c>
      <c r="B2" s="3" t="s">
        <v>3</v>
      </c>
      <c r="C2" s="4" t="s">
        <v>4</v>
      </c>
      <c r="D2" s="4" t="s">
        <v>5</v>
      </c>
      <c r="E2" s="3" t="s">
        <v>6</v>
      </c>
      <c r="F2" s="3">
        <v>1</v>
      </c>
      <c r="G2" s="3" t="s">
        <v>25</v>
      </c>
      <c r="H2" s="3" t="s">
        <v>36</v>
      </c>
      <c r="I2" s="3" t="s">
        <v>97</v>
      </c>
    </row>
    <row r="3" spans="1:9" s="3" customFormat="1" ht="30" x14ac:dyDescent="0.25">
      <c r="A3" s="3" t="s">
        <v>91</v>
      </c>
      <c r="B3" s="3" t="s">
        <v>3</v>
      </c>
      <c r="C3" s="4" t="s">
        <v>92</v>
      </c>
      <c r="D3" s="4" t="s">
        <v>95</v>
      </c>
      <c r="F3" s="3">
        <v>0.2</v>
      </c>
      <c r="H3" s="3" t="s">
        <v>36</v>
      </c>
      <c r="I3" s="3" t="s">
        <v>97</v>
      </c>
    </row>
    <row r="4" spans="1:9" s="3" customFormat="1" ht="45" x14ac:dyDescent="0.25">
      <c r="A4" s="3" t="s">
        <v>94</v>
      </c>
      <c r="B4" s="3" t="s">
        <v>3</v>
      </c>
      <c r="C4" s="4" t="s">
        <v>4</v>
      </c>
      <c r="D4" s="4" t="s">
        <v>96</v>
      </c>
      <c r="F4" s="3">
        <v>0.2</v>
      </c>
      <c r="H4" s="3" t="s">
        <v>36</v>
      </c>
      <c r="I4" s="3" t="s">
        <v>97</v>
      </c>
    </row>
    <row r="5" spans="1:9" s="3" customFormat="1" ht="30" x14ac:dyDescent="0.25">
      <c r="A5" s="3" t="s">
        <v>105</v>
      </c>
      <c r="B5" s="3" t="s">
        <v>3</v>
      </c>
      <c r="C5" s="4" t="s">
        <v>106</v>
      </c>
      <c r="D5" s="4" t="s">
        <v>107</v>
      </c>
      <c r="E5" s="3" t="s">
        <v>6</v>
      </c>
      <c r="F5" s="3">
        <v>1</v>
      </c>
      <c r="H5" s="3" t="s">
        <v>36</v>
      </c>
      <c r="I5" s="3" t="s">
        <v>97</v>
      </c>
    </row>
    <row r="6" spans="1:9" s="3" customFormat="1" ht="45" x14ac:dyDescent="0.25">
      <c r="A6" s="3" t="s">
        <v>108</v>
      </c>
      <c r="B6" s="3" t="s">
        <v>3</v>
      </c>
      <c r="C6" s="4" t="s">
        <v>109</v>
      </c>
      <c r="D6" s="4" t="s">
        <v>110</v>
      </c>
      <c r="E6" s="3" t="s">
        <v>6</v>
      </c>
      <c r="F6" s="3">
        <v>0.25</v>
      </c>
      <c r="H6" s="3" t="s">
        <v>36</v>
      </c>
      <c r="I6" s="3" t="s">
        <v>97</v>
      </c>
    </row>
    <row r="7" spans="1:9" s="3" customFormat="1" ht="30" x14ac:dyDescent="0.25">
      <c r="A7" s="3" t="s">
        <v>111</v>
      </c>
      <c r="B7" s="3" t="s">
        <v>3</v>
      </c>
      <c r="C7" s="4" t="s">
        <v>109</v>
      </c>
      <c r="D7" s="4" t="s">
        <v>112</v>
      </c>
      <c r="F7" s="3">
        <v>0.25</v>
      </c>
      <c r="H7" s="3" t="s">
        <v>36</v>
      </c>
      <c r="I7" s="3" t="s">
        <v>97</v>
      </c>
    </row>
    <row r="8" spans="1:9" s="3" customFormat="1" ht="45" x14ac:dyDescent="0.25">
      <c r="A8" s="3" t="s">
        <v>17</v>
      </c>
      <c r="B8" s="3" t="s">
        <v>3</v>
      </c>
      <c r="C8" s="4" t="s">
        <v>8</v>
      </c>
      <c r="D8" s="4" t="s">
        <v>9</v>
      </c>
      <c r="F8" s="3">
        <v>0.5</v>
      </c>
      <c r="H8" s="3" t="s">
        <v>36</v>
      </c>
      <c r="I8" s="3" t="s">
        <v>560</v>
      </c>
    </row>
    <row r="9" spans="1:9" s="3" customFormat="1" ht="30" x14ac:dyDescent="0.25">
      <c r="A9" s="3" t="s">
        <v>31</v>
      </c>
      <c r="B9" s="3" t="s">
        <v>3</v>
      </c>
      <c r="C9" s="3" t="s">
        <v>32</v>
      </c>
      <c r="D9" s="4" t="s">
        <v>33</v>
      </c>
      <c r="F9" s="3">
        <v>0.25</v>
      </c>
      <c r="H9" s="3" t="s">
        <v>36</v>
      </c>
      <c r="I9" s="3" t="s">
        <v>97</v>
      </c>
    </row>
    <row r="10" spans="1:9" s="3" customFormat="1" ht="30" x14ac:dyDescent="0.25">
      <c r="A10" s="3" t="s">
        <v>101</v>
      </c>
      <c r="B10" s="3" t="s">
        <v>3</v>
      </c>
      <c r="C10" s="3" t="s">
        <v>102</v>
      </c>
      <c r="D10" s="4" t="s">
        <v>103</v>
      </c>
      <c r="F10" s="3">
        <v>0.25</v>
      </c>
      <c r="H10" s="3" t="s">
        <v>36</v>
      </c>
      <c r="I10" s="3" t="s">
        <v>97</v>
      </c>
    </row>
    <row r="11" spans="1:9" s="3" customFormat="1" ht="45" x14ac:dyDescent="0.25">
      <c r="A11" s="3" t="s">
        <v>115</v>
      </c>
      <c r="B11" s="3" t="s">
        <v>117</v>
      </c>
      <c r="C11" s="3" t="s">
        <v>118</v>
      </c>
      <c r="D11" s="4" t="s">
        <v>119</v>
      </c>
      <c r="F11" s="3">
        <v>1</v>
      </c>
      <c r="H11" s="3" t="s">
        <v>36</v>
      </c>
      <c r="I11" s="3" t="s">
        <v>97</v>
      </c>
    </row>
    <row r="12" spans="1:9" s="3" customFormat="1" ht="105" x14ac:dyDescent="0.25">
      <c r="A12" s="3" t="s">
        <v>116</v>
      </c>
      <c r="B12" s="3" t="s">
        <v>117</v>
      </c>
      <c r="C12" s="3" t="s">
        <v>120</v>
      </c>
      <c r="D12" s="4" t="s">
        <v>248</v>
      </c>
      <c r="F12" s="3">
        <v>1</v>
      </c>
      <c r="H12" s="3" t="s">
        <v>36</v>
      </c>
      <c r="I12" s="3" t="s">
        <v>97</v>
      </c>
    </row>
    <row r="13" spans="1:9" s="3" customFormat="1" ht="75" x14ac:dyDescent="0.25">
      <c r="A13" s="3" t="s">
        <v>121</v>
      </c>
      <c r="B13" s="3" t="s">
        <v>3</v>
      </c>
      <c r="C13" s="3" t="s">
        <v>122</v>
      </c>
      <c r="D13" s="4" t="s">
        <v>123</v>
      </c>
      <c r="F13" s="3">
        <v>0.25</v>
      </c>
      <c r="H13" s="3" t="s">
        <v>36</v>
      </c>
      <c r="I13" s="3" t="s">
        <v>97</v>
      </c>
    </row>
    <row r="14" spans="1:9" s="3" customFormat="1" x14ac:dyDescent="0.25">
      <c r="A14" s="3" t="s">
        <v>134</v>
      </c>
      <c r="B14" s="3" t="s">
        <v>3</v>
      </c>
      <c r="C14" s="3" t="s">
        <v>135</v>
      </c>
      <c r="D14" s="4" t="s">
        <v>136</v>
      </c>
      <c r="H14" s="3" t="s">
        <v>36</v>
      </c>
      <c r="I14" s="3" t="s">
        <v>97</v>
      </c>
    </row>
    <row r="15" spans="1:9" s="3" customFormat="1" ht="45" x14ac:dyDescent="0.25">
      <c r="A15" s="3" t="s">
        <v>137</v>
      </c>
      <c r="B15" s="3" t="s">
        <v>3</v>
      </c>
      <c r="C15" s="3" t="s">
        <v>138</v>
      </c>
      <c r="D15" s="4" t="s">
        <v>139</v>
      </c>
      <c r="H15" s="3" t="s">
        <v>36</v>
      </c>
      <c r="I15" s="3" t="s">
        <v>97</v>
      </c>
    </row>
    <row r="16" spans="1:9" s="3" customFormat="1" ht="45" x14ac:dyDescent="0.25">
      <c r="A16" s="3" t="s">
        <v>142</v>
      </c>
      <c r="B16" s="3" t="s">
        <v>3</v>
      </c>
      <c r="C16" s="3" t="s">
        <v>144</v>
      </c>
      <c r="D16" s="4" t="s">
        <v>145</v>
      </c>
      <c r="H16" s="3" t="s">
        <v>36</v>
      </c>
      <c r="I16" s="3" t="s">
        <v>97</v>
      </c>
    </row>
    <row r="17" spans="1:9" s="3" customFormat="1" ht="105" x14ac:dyDescent="0.25">
      <c r="A17" s="3" t="s">
        <v>143</v>
      </c>
      <c r="B17" s="3" t="s">
        <v>3</v>
      </c>
      <c r="C17" s="3" t="s">
        <v>144</v>
      </c>
      <c r="D17" s="4" t="s">
        <v>146</v>
      </c>
      <c r="H17" s="3" t="s">
        <v>36</v>
      </c>
      <c r="I17" s="3" t="s">
        <v>97</v>
      </c>
    </row>
    <row r="18" spans="1:9" s="3" customFormat="1" ht="30" x14ac:dyDescent="0.25">
      <c r="A18" s="3" t="s">
        <v>147</v>
      </c>
      <c r="B18" s="3" t="s">
        <v>3</v>
      </c>
      <c r="C18" s="3" t="s">
        <v>148</v>
      </c>
      <c r="D18" s="4" t="s">
        <v>149</v>
      </c>
      <c r="H18" s="3" t="s">
        <v>38</v>
      </c>
      <c r="I18" s="3" t="s">
        <v>97</v>
      </c>
    </row>
    <row r="19" spans="1:9" s="3" customFormat="1" ht="30" x14ac:dyDescent="0.25">
      <c r="A19" s="3" t="s">
        <v>150</v>
      </c>
      <c r="B19" s="3" t="s">
        <v>3</v>
      </c>
      <c r="C19" s="3" t="s">
        <v>151</v>
      </c>
      <c r="D19" s="4" t="s">
        <v>152</v>
      </c>
      <c r="H19" s="3" t="s">
        <v>38</v>
      </c>
      <c r="I19" s="3" t="s">
        <v>97</v>
      </c>
    </row>
    <row r="20" spans="1:9" s="3" customFormat="1" ht="30" x14ac:dyDescent="0.25">
      <c r="A20" s="3" t="s">
        <v>153</v>
      </c>
      <c r="B20" s="3" t="s">
        <v>3</v>
      </c>
      <c r="C20" s="3" t="s">
        <v>154</v>
      </c>
      <c r="D20" s="4" t="s">
        <v>161</v>
      </c>
      <c r="H20" s="3" t="s">
        <v>36</v>
      </c>
      <c r="I20" s="3" t="s">
        <v>97</v>
      </c>
    </row>
    <row r="21" spans="1:9" s="3" customFormat="1" ht="165" x14ac:dyDescent="0.25">
      <c r="A21" s="3" t="s">
        <v>157</v>
      </c>
      <c r="B21" s="3" t="s">
        <v>3</v>
      </c>
      <c r="C21" s="3" t="s">
        <v>159</v>
      </c>
      <c r="D21" s="4" t="s">
        <v>229</v>
      </c>
      <c r="F21" s="3">
        <v>0.5</v>
      </c>
      <c r="H21" s="3" t="s">
        <v>37</v>
      </c>
      <c r="I21" s="3" t="s">
        <v>97</v>
      </c>
    </row>
    <row r="22" spans="1:9" s="3" customFormat="1" ht="30" x14ac:dyDescent="0.25">
      <c r="A22" s="3" t="s">
        <v>158</v>
      </c>
      <c r="B22" s="3" t="s">
        <v>3</v>
      </c>
      <c r="C22" s="3" t="s">
        <v>160</v>
      </c>
      <c r="D22" s="4" t="s">
        <v>179</v>
      </c>
      <c r="F22" s="3">
        <v>0.5</v>
      </c>
      <c r="H22" s="3" t="s">
        <v>38</v>
      </c>
      <c r="I22" s="3" t="s">
        <v>97</v>
      </c>
    </row>
    <row r="23" spans="1:9" s="3" customFormat="1" ht="60" x14ac:dyDescent="0.25">
      <c r="A23" s="3" t="s">
        <v>166</v>
      </c>
      <c r="B23" s="3" t="s">
        <v>3</v>
      </c>
      <c r="C23" s="3" t="s">
        <v>167</v>
      </c>
      <c r="D23" s="4" t="s">
        <v>215</v>
      </c>
      <c r="F23" s="3">
        <v>0.5</v>
      </c>
      <c r="H23" s="3" t="s">
        <v>38</v>
      </c>
      <c r="I23" s="3" t="s">
        <v>561</v>
      </c>
    </row>
    <row r="24" spans="1:9" s="3" customFormat="1" ht="45" x14ac:dyDescent="0.25">
      <c r="A24" s="3" t="s">
        <v>168</v>
      </c>
      <c r="B24" s="3" t="s">
        <v>3</v>
      </c>
      <c r="C24" s="3" t="s">
        <v>169</v>
      </c>
      <c r="D24" s="4" t="s">
        <v>186</v>
      </c>
      <c r="F24" s="3">
        <v>0.1</v>
      </c>
      <c r="H24" s="3" t="s">
        <v>38</v>
      </c>
      <c r="I24" s="3" t="s">
        <v>97</v>
      </c>
    </row>
    <row r="25" spans="1:9" s="3" customFormat="1" ht="255" x14ac:dyDescent="0.25">
      <c r="A25" s="3" t="s">
        <v>170</v>
      </c>
      <c r="B25" s="3" t="s">
        <v>117</v>
      </c>
      <c r="C25" s="4" t="s">
        <v>171</v>
      </c>
      <c r="D25" s="4" t="s">
        <v>252</v>
      </c>
      <c r="F25" s="3">
        <v>2</v>
      </c>
      <c r="H25" s="3" t="s">
        <v>37</v>
      </c>
      <c r="I25" s="3" t="s">
        <v>97</v>
      </c>
    </row>
    <row r="26" spans="1:9" s="3" customFormat="1" ht="90" x14ac:dyDescent="0.25">
      <c r="A26" s="3" t="s">
        <v>176</v>
      </c>
      <c r="B26" s="3" t="s">
        <v>3</v>
      </c>
      <c r="C26" s="4" t="s">
        <v>177</v>
      </c>
      <c r="D26" s="4" t="s">
        <v>178</v>
      </c>
      <c r="F26" s="3">
        <v>0.5</v>
      </c>
      <c r="G26" s="3" t="s">
        <v>219</v>
      </c>
      <c r="H26" s="3" t="s">
        <v>36</v>
      </c>
      <c r="I26" s="3" t="s">
        <v>97</v>
      </c>
    </row>
    <row r="27" spans="1:9" s="3" customFormat="1" ht="60" x14ac:dyDescent="0.25">
      <c r="A27" s="3" t="s">
        <v>183</v>
      </c>
      <c r="B27" s="3" t="s">
        <v>3</v>
      </c>
      <c r="C27" s="4" t="s">
        <v>184</v>
      </c>
      <c r="D27" s="4" t="s">
        <v>185</v>
      </c>
      <c r="H27" s="3" t="s">
        <v>38</v>
      </c>
      <c r="I27" s="3" t="s">
        <v>97</v>
      </c>
    </row>
    <row r="28" spans="1:9" s="3" customFormat="1" ht="30" x14ac:dyDescent="0.25">
      <c r="A28" s="3" t="s">
        <v>187</v>
      </c>
      <c r="B28" s="3" t="s">
        <v>3</v>
      </c>
      <c r="C28" s="4" t="s">
        <v>188</v>
      </c>
      <c r="D28" s="4" t="s">
        <v>189</v>
      </c>
      <c r="I28" s="3" t="s">
        <v>97</v>
      </c>
    </row>
    <row r="29" spans="1:9" s="3" customFormat="1" ht="105" x14ac:dyDescent="0.25">
      <c r="A29" s="3" t="s">
        <v>190</v>
      </c>
      <c r="B29" s="3" t="s">
        <v>3</v>
      </c>
      <c r="C29" s="4" t="s">
        <v>191</v>
      </c>
      <c r="D29" s="4" t="s">
        <v>249</v>
      </c>
      <c r="F29" s="3">
        <v>0.5</v>
      </c>
      <c r="G29" s="3" t="s">
        <v>219</v>
      </c>
      <c r="H29" s="3" t="s">
        <v>36</v>
      </c>
      <c r="I29" s="3" t="s">
        <v>97</v>
      </c>
    </row>
    <row r="30" spans="1:9" s="3" customFormat="1" ht="75" x14ac:dyDescent="0.25">
      <c r="A30" s="3" t="s">
        <v>207</v>
      </c>
      <c r="B30" s="3" t="s">
        <v>3</v>
      </c>
      <c r="C30" s="4" t="s">
        <v>208</v>
      </c>
      <c r="D30" s="4" t="s">
        <v>211</v>
      </c>
      <c r="F30" s="3">
        <v>0.5</v>
      </c>
      <c r="G30" s="3" t="s">
        <v>219</v>
      </c>
      <c r="H30" s="3" t="s">
        <v>36</v>
      </c>
      <c r="I30" s="3" t="s">
        <v>97</v>
      </c>
    </row>
    <row r="31" spans="1:9" s="3" customFormat="1" ht="75" x14ac:dyDescent="0.25">
      <c r="A31" s="3" t="s">
        <v>209</v>
      </c>
      <c r="B31" s="3" t="s">
        <v>3</v>
      </c>
      <c r="C31" s="4" t="s">
        <v>210</v>
      </c>
      <c r="D31" s="4" t="s">
        <v>212</v>
      </c>
      <c r="F31" s="3">
        <v>0.5</v>
      </c>
      <c r="G31" s="3" t="s">
        <v>219</v>
      </c>
      <c r="H31" s="3" t="s">
        <v>38</v>
      </c>
      <c r="I31" s="3" t="s">
        <v>97</v>
      </c>
    </row>
    <row r="32" spans="1:9" s="3" customFormat="1" ht="240" x14ac:dyDescent="0.25">
      <c r="A32" s="3" t="s">
        <v>217</v>
      </c>
      <c r="B32" s="3" t="s">
        <v>3</v>
      </c>
      <c r="C32" s="4" t="s">
        <v>218</v>
      </c>
      <c r="D32" s="4" t="s">
        <v>247</v>
      </c>
      <c r="H32" s="3" t="s">
        <v>36</v>
      </c>
      <c r="I32" s="3" t="s">
        <v>97</v>
      </c>
    </row>
    <row r="33" spans="1:9" s="3" customFormat="1" ht="135" x14ac:dyDescent="0.25">
      <c r="A33" s="3" t="s">
        <v>220</v>
      </c>
      <c r="B33" s="3" t="s">
        <v>3</v>
      </c>
      <c r="C33" s="4" t="s">
        <v>221</v>
      </c>
      <c r="D33" s="4" t="s">
        <v>222</v>
      </c>
      <c r="F33" s="3">
        <v>0.5</v>
      </c>
      <c r="H33" s="3" t="s">
        <v>36</v>
      </c>
      <c r="I33" s="3" t="s">
        <v>97</v>
      </c>
    </row>
    <row r="34" spans="1:9" s="3" customFormat="1" ht="60" x14ac:dyDescent="0.25">
      <c r="A34" s="3" t="s">
        <v>223</v>
      </c>
      <c r="B34" s="3" t="s">
        <v>3</v>
      </c>
      <c r="C34" s="4" t="s">
        <v>224</v>
      </c>
      <c r="D34" s="4" t="s">
        <v>225</v>
      </c>
      <c r="F34" s="3">
        <v>0.5</v>
      </c>
      <c r="H34" s="3" t="s">
        <v>36</v>
      </c>
      <c r="I34" s="3" t="s">
        <v>97</v>
      </c>
    </row>
    <row r="35" spans="1:9" s="3" customFormat="1" ht="75" x14ac:dyDescent="0.25">
      <c r="A35" s="3" t="s">
        <v>226</v>
      </c>
      <c r="B35" s="3" t="s">
        <v>3</v>
      </c>
      <c r="C35" s="4" t="s">
        <v>227</v>
      </c>
      <c r="D35" s="4" t="s">
        <v>228</v>
      </c>
      <c r="F35" s="3">
        <v>1</v>
      </c>
      <c r="G35" s="3" t="s">
        <v>230</v>
      </c>
      <c r="H35" s="3" t="s">
        <v>38</v>
      </c>
      <c r="I35" s="3" t="s">
        <v>97</v>
      </c>
    </row>
    <row r="36" spans="1:9" s="3" customFormat="1" ht="45" x14ac:dyDescent="0.25">
      <c r="A36" s="3" t="s">
        <v>231</v>
      </c>
      <c r="B36" s="3" t="s">
        <v>3</v>
      </c>
      <c r="C36" s="4" t="s">
        <v>233</v>
      </c>
      <c r="D36" s="4" t="s">
        <v>232</v>
      </c>
      <c r="F36" s="3">
        <v>1</v>
      </c>
      <c r="H36" s="3" t="s">
        <v>38</v>
      </c>
      <c r="I36" s="3" t="s">
        <v>97</v>
      </c>
    </row>
    <row r="37" spans="1:9" s="3" customFormat="1" ht="45" x14ac:dyDescent="0.25">
      <c r="A37" s="3" t="s">
        <v>234</v>
      </c>
      <c r="B37" s="3" t="s">
        <v>3</v>
      </c>
      <c r="C37" s="4" t="s">
        <v>235</v>
      </c>
      <c r="D37" s="4" t="s">
        <v>236</v>
      </c>
      <c r="F37" s="3">
        <v>1</v>
      </c>
      <c r="H37" s="3" t="s">
        <v>36</v>
      </c>
      <c r="I37" s="3" t="s">
        <v>97</v>
      </c>
    </row>
    <row r="38" spans="1:9" s="3" customFormat="1" ht="45" x14ac:dyDescent="0.25">
      <c r="A38" s="3" t="s">
        <v>241</v>
      </c>
      <c r="B38" s="3" t="s">
        <v>3</v>
      </c>
      <c r="C38" s="4" t="s">
        <v>242</v>
      </c>
      <c r="D38" s="4" t="s">
        <v>243</v>
      </c>
      <c r="F38" s="3">
        <v>0.5</v>
      </c>
      <c r="H38" s="3" t="s">
        <v>36</v>
      </c>
      <c r="I38" s="3" t="s">
        <v>97</v>
      </c>
    </row>
    <row r="39" spans="1:9" s="3" customFormat="1" ht="180" x14ac:dyDescent="0.25">
      <c r="A39" s="3" t="s">
        <v>245</v>
      </c>
      <c r="B39" s="3" t="s">
        <v>3</v>
      </c>
      <c r="C39" s="4" t="s">
        <v>246</v>
      </c>
      <c r="D39" s="4" t="s">
        <v>250</v>
      </c>
      <c r="F39" s="3">
        <v>0.25</v>
      </c>
      <c r="H39" s="3" t="s">
        <v>36</v>
      </c>
      <c r="I39" s="3" t="s">
        <v>97</v>
      </c>
    </row>
    <row r="40" spans="1:9" s="3" customFormat="1" ht="105" x14ac:dyDescent="0.25">
      <c r="A40" s="3" t="s">
        <v>253</v>
      </c>
      <c r="B40" s="3" t="s">
        <v>3</v>
      </c>
      <c r="C40" s="4" t="s">
        <v>256</v>
      </c>
      <c r="D40" s="4" t="s">
        <v>262</v>
      </c>
      <c r="F40" s="3">
        <v>0.5</v>
      </c>
      <c r="H40" s="3" t="s">
        <v>36</v>
      </c>
      <c r="I40" s="3" t="s">
        <v>97</v>
      </c>
    </row>
    <row r="41" spans="1:9" s="3" customFormat="1" ht="225" x14ac:dyDescent="0.25">
      <c r="A41" s="3" t="s">
        <v>254</v>
      </c>
      <c r="B41" s="3" t="s">
        <v>3</v>
      </c>
      <c r="C41" s="4" t="s">
        <v>258</v>
      </c>
      <c r="D41" s="4" t="s">
        <v>422</v>
      </c>
      <c r="F41" s="3">
        <v>0.5</v>
      </c>
      <c r="H41" s="3" t="s">
        <v>38</v>
      </c>
      <c r="I41" s="3" t="s">
        <v>97</v>
      </c>
    </row>
    <row r="42" spans="1:9" s="3" customFormat="1" ht="75" x14ac:dyDescent="0.25">
      <c r="A42" s="3" t="s">
        <v>255</v>
      </c>
      <c r="B42" s="3" t="s">
        <v>3</v>
      </c>
      <c r="C42" s="4" t="s">
        <v>257</v>
      </c>
      <c r="D42" s="4" t="s">
        <v>263</v>
      </c>
      <c r="F42" s="3">
        <v>0.5</v>
      </c>
      <c r="H42" s="3" t="s">
        <v>36</v>
      </c>
      <c r="I42" s="3" t="s">
        <v>97</v>
      </c>
    </row>
    <row r="43" spans="1:9" s="3" customFormat="1" ht="90" x14ac:dyDescent="0.25">
      <c r="A43" s="3" t="s">
        <v>278</v>
      </c>
      <c r="B43" s="3" t="s">
        <v>3</v>
      </c>
      <c r="C43" s="4" t="s">
        <v>261</v>
      </c>
      <c r="D43" s="4" t="s">
        <v>559</v>
      </c>
      <c r="F43" s="3">
        <v>0.25</v>
      </c>
      <c r="H43" s="3" t="s">
        <v>38</v>
      </c>
      <c r="I43" s="3" t="s">
        <v>97</v>
      </c>
    </row>
    <row r="44" spans="1:9" s="3" customFormat="1" ht="75" x14ac:dyDescent="0.25">
      <c r="A44" s="3" t="s">
        <v>279</v>
      </c>
      <c r="B44" s="3" t="s">
        <v>3</v>
      </c>
      <c r="C44" s="4" t="s">
        <v>280</v>
      </c>
      <c r="D44" s="4" t="s">
        <v>293</v>
      </c>
      <c r="E44" s="3" t="s">
        <v>281</v>
      </c>
      <c r="F44" s="3">
        <v>0.5</v>
      </c>
      <c r="H44" s="3" t="s">
        <v>36</v>
      </c>
      <c r="I44" s="3" t="s">
        <v>97</v>
      </c>
    </row>
    <row r="45" spans="1:9" s="3" customFormat="1" ht="180" x14ac:dyDescent="0.25">
      <c r="A45" s="3" t="s">
        <v>282</v>
      </c>
      <c r="B45" s="3" t="s">
        <v>3</v>
      </c>
      <c r="C45" s="4" t="s">
        <v>283</v>
      </c>
      <c r="D45" s="4" t="s">
        <v>292</v>
      </c>
      <c r="E45" s="3" t="s">
        <v>284</v>
      </c>
      <c r="F45" s="3">
        <v>1</v>
      </c>
      <c r="H45" s="3" t="s">
        <v>36</v>
      </c>
      <c r="I45" s="3" t="s">
        <v>97</v>
      </c>
    </row>
    <row r="46" spans="1:9" s="3" customFormat="1" ht="75" x14ac:dyDescent="0.25">
      <c r="A46" s="3" t="s">
        <v>289</v>
      </c>
      <c r="B46" s="3" t="s">
        <v>3</v>
      </c>
      <c r="C46" s="4" t="s">
        <v>290</v>
      </c>
      <c r="D46" s="4" t="s">
        <v>291</v>
      </c>
      <c r="F46" s="3">
        <v>0.5</v>
      </c>
      <c r="H46" s="3" t="s">
        <v>36</v>
      </c>
      <c r="I46" s="3" t="s">
        <v>97</v>
      </c>
    </row>
    <row r="47" spans="1:9" s="3" customFormat="1" ht="165" x14ac:dyDescent="0.25">
      <c r="A47" s="3" t="s">
        <v>296</v>
      </c>
      <c r="B47" s="3" t="s">
        <v>3</v>
      </c>
      <c r="C47" s="4" t="s">
        <v>297</v>
      </c>
      <c r="D47" s="4" t="s">
        <v>302</v>
      </c>
      <c r="F47" s="3">
        <v>0.5</v>
      </c>
      <c r="H47" s="3" t="s">
        <v>38</v>
      </c>
      <c r="I47" s="3" t="s">
        <v>97</v>
      </c>
    </row>
    <row r="48" spans="1:9" s="3" customFormat="1" ht="195" x14ac:dyDescent="0.25">
      <c r="A48" s="3" t="s">
        <v>299</v>
      </c>
      <c r="B48" s="3" t="s">
        <v>3</v>
      </c>
      <c r="C48" s="4" t="s">
        <v>300</v>
      </c>
      <c r="D48" s="4" t="s">
        <v>306</v>
      </c>
      <c r="E48" s="3" t="s">
        <v>301</v>
      </c>
      <c r="F48" s="3">
        <v>1</v>
      </c>
      <c r="H48" s="3" t="s">
        <v>36</v>
      </c>
      <c r="I48" s="3" t="s">
        <v>97</v>
      </c>
    </row>
    <row r="49" spans="1:9" s="3" customFormat="1" ht="90" x14ac:dyDescent="0.25">
      <c r="A49" s="3" t="s">
        <v>303</v>
      </c>
      <c r="B49" s="3" t="s">
        <v>3</v>
      </c>
      <c r="C49" s="4" t="s">
        <v>304</v>
      </c>
      <c r="D49" s="4" t="s">
        <v>305</v>
      </c>
      <c r="F49" s="3">
        <v>0.5</v>
      </c>
      <c r="H49" s="3" t="s">
        <v>36</v>
      </c>
      <c r="I49" s="3" t="s">
        <v>97</v>
      </c>
    </row>
    <row r="50" spans="1:9" s="3" customFormat="1" ht="120" x14ac:dyDescent="0.25">
      <c r="A50" s="3" t="s">
        <v>307</v>
      </c>
      <c r="B50" s="3" t="s">
        <v>3</v>
      </c>
      <c r="C50" s="4" t="s">
        <v>308</v>
      </c>
      <c r="D50" s="4" t="s">
        <v>309</v>
      </c>
      <c r="F50" s="3">
        <v>0.5</v>
      </c>
      <c r="H50" s="3" t="s">
        <v>36</v>
      </c>
      <c r="I50" s="3" t="s">
        <v>97</v>
      </c>
    </row>
    <row r="51" spans="1:9" s="3" customFormat="1" ht="150" x14ac:dyDescent="0.25">
      <c r="A51" s="3" t="s">
        <v>318</v>
      </c>
      <c r="B51" s="3" t="s">
        <v>3</v>
      </c>
      <c r="C51" s="4" t="s">
        <v>319</v>
      </c>
      <c r="D51" s="4" t="s">
        <v>320</v>
      </c>
      <c r="F51" s="3">
        <v>0.5</v>
      </c>
      <c r="H51" s="3" t="s">
        <v>36</v>
      </c>
      <c r="I51" s="3" t="s">
        <v>97</v>
      </c>
    </row>
    <row r="52" spans="1:9" s="3" customFormat="1" ht="75" x14ac:dyDescent="0.25">
      <c r="A52" s="3" t="s">
        <v>321</v>
      </c>
      <c r="B52" s="3" t="s">
        <v>3</v>
      </c>
      <c r="C52" s="4" t="s">
        <v>322</v>
      </c>
      <c r="D52" s="4" t="s">
        <v>323</v>
      </c>
      <c r="F52" s="3">
        <v>0.1</v>
      </c>
      <c r="H52" s="3" t="s">
        <v>38</v>
      </c>
      <c r="I52" s="3" t="s">
        <v>97</v>
      </c>
    </row>
    <row r="53" spans="1:9" s="3" customFormat="1" ht="45" x14ac:dyDescent="0.25">
      <c r="A53" s="3" t="s">
        <v>336</v>
      </c>
      <c r="B53" s="3" t="s">
        <v>3</v>
      </c>
      <c r="C53" s="4" t="s">
        <v>337</v>
      </c>
      <c r="D53" s="4" t="s">
        <v>338</v>
      </c>
      <c r="F53" s="3">
        <v>2</v>
      </c>
      <c r="G53" s="3" t="s">
        <v>333</v>
      </c>
      <c r="H53" s="3" t="s">
        <v>36</v>
      </c>
      <c r="I53" s="3" t="s">
        <v>97</v>
      </c>
    </row>
    <row r="54" spans="1:9" s="3" customFormat="1" ht="75" x14ac:dyDescent="0.25">
      <c r="A54" s="3" t="s">
        <v>347</v>
      </c>
      <c r="B54" s="3" t="s">
        <v>3</v>
      </c>
      <c r="C54" s="4" t="s">
        <v>348</v>
      </c>
      <c r="D54" s="4" t="s">
        <v>349</v>
      </c>
      <c r="F54" s="3">
        <v>1</v>
      </c>
      <c r="H54" s="3" t="s">
        <v>36</v>
      </c>
      <c r="I54" s="3" t="s">
        <v>97</v>
      </c>
    </row>
    <row r="55" spans="1:9" s="3" customFormat="1" ht="60" x14ac:dyDescent="0.25">
      <c r="A55" s="3" t="s">
        <v>350</v>
      </c>
      <c r="B55" s="3" t="s">
        <v>3</v>
      </c>
      <c r="C55" s="4" t="s">
        <v>351</v>
      </c>
      <c r="D55" s="4" t="s">
        <v>352</v>
      </c>
      <c r="F55" s="3">
        <v>0.5</v>
      </c>
      <c r="H55" s="3" t="s">
        <v>38</v>
      </c>
      <c r="I55" s="3" t="s">
        <v>97</v>
      </c>
    </row>
    <row r="56" spans="1:9" s="3" customFormat="1" ht="60" x14ac:dyDescent="0.25">
      <c r="A56" s="3" t="s">
        <v>381</v>
      </c>
      <c r="B56" s="3" t="s">
        <v>3</v>
      </c>
      <c r="C56" s="4" t="s">
        <v>382</v>
      </c>
      <c r="D56" s="4" t="s">
        <v>383</v>
      </c>
      <c r="F56" s="3">
        <v>0.5</v>
      </c>
      <c r="G56" s="3" t="s">
        <v>384</v>
      </c>
      <c r="H56" s="3" t="s">
        <v>36</v>
      </c>
      <c r="I56" s="3" t="s">
        <v>97</v>
      </c>
    </row>
    <row r="57" spans="1:9" s="3" customFormat="1" ht="45" x14ac:dyDescent="0.25">
      <c r="A57" s="3" t="s">
        <v>385</v>
      </c>
      <c r="B57" s="3" t="s">
        <v>3</v>
      </c>
      <c r="C57" s="4" t="s">
        <v>386</v>
      </c>
      <c r="D57" s="4" t="s">
        <v>387</v>
      </c>
      <c r="F57" s="3">
        <v>0.5</v>
      </c>
      <c r="G57" s="3" t="s">
        <v>384</v>
      </c>
      <c r="H57" s="3" t="s">
        <v>36</v>
      </c>
      <c r="I57" s="3" t="s">
        <v>97</v>
      </c>
    </row>
    <row r="58" spans="1:9" s="3" customFormat="1" ht="60" x14ac:dyDescent="0.25">
      <c r="A58" s="3" t="s">
        <v>388</v>
      </c>
      <c r="B58" s="3" t="s">
        <v>3</v>
      </c>
      <c r="C58" s="4" t="s">
        <v>389</v>
      </c>
      <c r="D58" s="4" t="s">
        <v>398</v>
      </c>
      <c r="F58" s="3">
        <v>0.5</v>
      </c>
      <c r="G58" s="3" t="s">
        <v>384</v>
      </c>
      <c r="H58" s="3" t="s">
        <v>38</v>
      </c>
      <c r="I58" s="3" t="s">
        <v>97</v>
      </c>
    </row>
    <row r="59" spans="1:9" s="3" customFormat="1" ht="180" x14ac:dyDescent="0.25">
      <c r="A59" s="3" t="s">
        <v>396</v>
      </c>
      <c r="B59" s="3" t="s">
        <v>3</v>
      </c>
      <c r="C59" s="4" t="s">
        <v>397</v>
      </c>
      <c r="D59" s="4" t="s">
        <v>405</v>
      </c>
      <c r="F59" s="3">
        <v>0.5</v>
      </c>
      <c r="G59" s="3" t="s">
        <v>384</v>
      </c>
      <c r="H59" s="3" t="s">
        <v>36</v>
      </c>
      <c r="I59" s="3" t="s">
        <v>97</v>
      </c>
    </row>
    <row r="60" spans="1:9" s="3" customFormat="1" ht="105" x14ac:dyDescent="0.25">
      <c r="A60" s="3" t="s">
        <v>402</v>
      </c>
      <c r="B60" s="3" t="s">
        <v>3</v>
      </c>
      <c r="C60" s="4" t="s">
        <v>403</v>
      </c>
      <c r="D60" s="4" t="s">
        <v>404</v>
      </c>
      <c r="F60" s="3">
        <v>0.5</v>
      </c>
      <c r="G60" s="3" t="s">
        <v>384</v>
      </c>
      <c r="H60" s="3" t="s">
        <v>36</v>
      </c>
      <c r="I60" s="3" t="s">
        <v>97</v>
      </c>
    </row>
    <row r="61" spans="1:9" s="3" customFormat="1" ht="75" x14ac:dyDescent="0.25">
      <c r="A61" s="3" t="s">
        <v>406</v>
      </c>
      <c r="B61" s="3" t="s">
        <v>3</v>
      </c>
      <c r="C61" s="4" t="s">
        <v>407</v>
      </c>
      <c r="D61" s="4" t="s">
        <v>408</v>
      </c>
      <c r="F61" s="3">
        <v>0.5</v>
      </c>
      <c r="G61" s="3" t="s">
        <v>384</v>
      </c>
      <c r="H61" s="3" t="s">
        <v>36</v>
      </c>
      <c r="I61" s="3" t="s">
        <v>97</v>
      </c>
    </row>
    <row r="62" spans="1:9" s="3" customFormat="1" ht="75" x14ac:dyDescent="0.25">
      <c r="A62" s="3" t="s">
        <v>409</v>
      </c>
      <c r="B62" s="3" t="s">
        <v>3</v>
      </c>
      <c r="C62" s="4" t="s">
        <v>410</v>
      </c>
      <c r="D62" s="4" t="s">
        <v>411</v>
      </c>
      <c r="F62" s="3">
        <v>1</v>
      </c>
      <c r="G62" s="3" t="s">
        <v>384</v>
      </c>
      <c r="H62" s="3" t="s">
        <v>36</v>
      </c>
      <c r="I62" s="3" t="s">
        <v>97</v>
      </c>
    </row>
    <row r="63" spans="1:9" s="3" customFormat="1" ht="45" x14ac:dyDescent="0.25">
      <c r="A63" s="3" t="s">
        <v>423</v>
      </c>
      <c r="B63" s="3" t="s">
        <v>3</v>
      </c>
      <c r="C63" s="4" t="s">
        <v>424</v>
      </c>
      <c r="D63" s="4" t="s">
        <v>425</v>
      </c>
      <c r="F63" s="3">
        <v>0.5</v>
      </c>
      <c r="G63" s="3" t="s">
        <v>426</v>
      </c>
      <c r="H63" s="3" t="s">
        <v>38</v>
      </c>
      <c r="I63" s="3" t="s">
        <v>97</v>
      </c>
    </row>
    <row r="64" spans="1:9" s="3" customFormat="1" ht="45" x14ac:dyDescent="0.25">
      <c r="A64" s="3" t="s">
        <v>427</v>
      </c>
      <c r="B64" s="3" t="s">
        <v>3</v>
      </c>
      <c r="C64" s="4" t="s">
        <v>428</v>
      </c>
      <c r="D64" s="4" t="s">
        <v>481</v>
      </c>
      <c r="F64" s="3">
        <v>0.5</v>
      </c>
      <c r="H64" s="3" t="s">
        <v>36</v>
      </c>
      <c r="I64" s="3" t="s">
        <v>499</v>
      </c>
    </row>
    <row r="65" spans="1:9" s="3" customFormat="1" ht="75" x14ac:dyDescent="0.25">
      <c r="A65" s="3" t="s">
        <v>432</v>
      </c>
      <c r="B65" s="3" t="s">
        <v>3</v>
      </c>
      <c r="C65" s="4" t="s">
        <v>433</v>
      </c>
      <c r="D65" s="4" t="s">
        <v>434</v>
      </c>
      <c r="F65" s="3">
        <v>0.5</v>
      </c>
      <c r="H65" s="3" t="s">
        <v>38</v>
      </c>
      <c r="I65" s="3" t="s">
        <v>485</v>
      </c>
    </row>
    <row r="66" spans="1:9" s="3" customFormat="1" ht="75" x14ac:dyDescent="0.25">
      <c r="A66" s="3" t="s">
        <v>438</v>
      </c>
      <c r="B66" s="3" t="s">
        <v>3</v>
      </c>
      <c r="C66" s="4" t="s">
        <v>440</v>
      </c>
      <c r="D66" s="4" t="s">
        <v>482</v>
      </c>
      <c r="F66" s="3">
        <v>0.25</v>
      </c>
      <c r="H66" s="3" t="s">
        <v>38</v>
      </c>
      <c r="I66" s="3" t="s">
        <v>499</v>
      </c>
    </row>
    <row r="67" spans="1:9" s="3" customFormat="1" ht="60" x14ac:dyDescent="0.25">
      <c r="A67" s="3" t="s">
        <v>439</v>
      </c>
      <c r="B67" s="3" t="s">
        <v>3</v>
      </c>
      <c r="C67" s="4" t="s">
        <v>441</v>
      </c>
      <c r="D67" s="4" t="s">
        <v>442</v>
      </c>
      <c r="F67" s="3">
        <v>0.25</v>
      </c>
      <c r="H67" s="3" t="s">
        <v>36</v>
      </c>
      <c r="I67" s="3" t="s">
        <v>484</v>
      </c>
    </row>
    <row r="68" spans="1:9" s="3" customFormat="1" ht="75" x14ac:dyDescent="0.25">
      <c r="A68" s="3" t="s">
        <v>446</v>
      </c>
      <c r="B68" s="3" t="s">
        <v>3</v>
      </c>
      <c r="C68" s="4" t="s">
        <v>443</v>
      </c>
      <c r="D68" s="4" t="s">
        <v>563</v>
      </c>
      <c r="F68" s="3">
        <v>1</v>
      </c>
      <c r="G68" s="3" t="s">
        <v>571</v>
      </c>
      <c r="H68" s="3" t="s">
        <v>36</v>
      </c>
      <c r="I68" s="3" t="s">
        <v>499</v>
      </c>
    </row>
    <row r="69" spans="1:9" s="3" customFormat="1" ht="90" x14ac:dyDescent="0.25">
      <c r="A69" s="3" t="s">
        <v>447</v>
      </c>
      <c r="B69" s="3" t="s">
        <v>3</v>
      </c>
      <c r="C69" s="4" t="s">
        <v>444</v>
      </c>
      <c r="D69" s="4" t="s">
        <v>445</v>
      </c>
      <c r="F69" s="3">
        <v>0.25</v>
      </c>
      <c r="G69" s="3" t="s">
        <v>571</v>
      </c>
      <c r="H69" s="3" t="s">
        <v>36</v>
      </c>
      <c r="I69" s="3" t="s">
        <v>499</v>
      </c>
    </row>
    <row r="70" spans="1:9" s="3" customFormat="1" ht="105" x14ac:dyDescent="0.25">
      <c r="A70" s="3" t="s">
        <v>448</v>
      </c>
      <c r="B70" s="3" t="s">
        <v>3</v>
      </c>
      <c r="C70" s="4" t="s">
        <v>457</v>
      </c>
      <c r="D70" s="4" t="s">
        <v>473</v>
      </c>
      <c r="F70" s="3">
        <v>0.25</v>
      </c>
      <c r="G70" s="3" t="s">
        <v>571</v>
      </c>
      <c r="H70" s="3" t="s">
        <v>36</v>
      </c>
      <c r="I70" s="3" t="s">
        <v>499</v>
      </c>
    </row>
    <row r="71" spans="1:9" s="3" customFormat="1" ht="75" x14ac:dyDescent="0.25">
      <c r="A71" s="3" t="s">
        <v>449</v>
      </c>
      <c r="B71" s="3" t="s">
        <v>3</v>
      </c>
      <c r="C71" s="4" t="s">
        <v>453</v>
      </c>
      <c r="D71" s="4" t="s">
        <v>458</v>
      </c>
      <c r="F71" s="3">
        <v>0.5</v>
      </c>
      <c r="G71" s="3" t="s">
        <v>571</v>
      </c>
      <c r="H71" s="3" t="s">
        <v>36</v>
      </c>
      <c r="I71" s="3" t="s">
        <v>483</v>
      </c>
    </row>
    <row r="72" spans="1:9" s="3" customFormat="1" ht="60" x14ac:dyDescent="0.25">
      <c r="A72" s="3" t="s">
        <v>455</v>
      </c>
      <c r="B72" s="3" t="s">
        <v>3</v>
      </c>
      <c r="C72" s="4" t="s">
        <v>450</v>
      </c>
      <c r="D72" s="4" t="s">
        <v>451</v>
      </c>
      <c r="F72" s="3">
        <v>0.25</v>
      </c>
      <c r="G72" s="3" t="s">
        <v>571</v>
      </c>
      <c r="H72" s="3" t="s">
        <v>36</v>
      </c>
      <c r="I72" s="3" t="s">
        <v>499</v>
      </c>
    </row>
    <row r="73" spans="1:9" s="3" customFormat="1" ht="30" x14ac:dyDescent="0.25">
      <c r="A73" s="3" t="s">
        <v>456</v>
      </c>
      <c r="B73" s="3" t="s">
        <v>3</v>
      </c>
      <c r="C73" s="4" t="s">
        <v>452</v>
      </c>
      <c r="D73" s="4" t="s">
        <v>454</v>
      </c>
      <c r="F73" s="3">
        <v>0.25</v>
      </c>
      <c r="G73" s="3" t="s">
        <v>571</v>
      </c>
      <c r="H73" s="3" t="s">
        <v>36</v>
      </c>
      <c r="I73" s="3" t="s">
        <v>499</v>
      </c>
    </row>
    <row r="74" spans="1:9" s="3" customFormat="1" ht="105" x14ac:dyDescent="0.25">
      <c r="A74" s="3" t="s">
        <v>459</v>
      </c>
      <c r="B74" s="3" t="s">
        <v>3</v>
      </c>
      <c r="C74" s="4" t="s">
        <v>460</v>
      </c>
      <c r="D74" s="4" t="s">
        <v>461</v>
      </c>
      <c r="F74" s="3">
        <v>0.25</v>
      </c>
      <c r="G74" s="3" t="s">
        <v>571</v>
      </c>
      <c r="H74" s="3" t="s">
        <v>36</v>
      </c>
      <c r="I74" s="3" t="s">
        <v>472</v>
      </c>
    </row>
    <row r="75" spans="1:9" s="3" customFormat="1" ht="60" x14ac:dyDescent="0.25">
      <c r="A75" s="3" t="s">
        <v>462</v>
      </c>
      <c r="B75" s="3" t="s">
        <v>3</v>
      </c>
      <c r="C75" s="4" t="s">
        <v>463</v>
      </c>
      <c r="D75" s="4" t="s">
        <v>464</v>
      </c>
      <c r="F75" s="3">
        <v>0.5</v>
      </c>
      <c r="G75" s="3" t="s">
        <v>465</v>
      </c>
      <c r="H75" s="3" t="s">
        <v>38</v>
      </c>
      <c r="I75" s="3" t="s">
        <v>499</v>
      </c>
    </row>
    <row r="76" spans="1:9" s="3" customFormat="1" ht="60" x14ac:dyDescent="0.25">
      <c r="A76" s="3" t="s">
        <v>466</v>
      </c>
      <c r="B76" s="3" t="s">
        <v>3</v>
      </c>
      <c r="C76" s="4" t="s">
        <v>467</v>
      </c>
      <c r="D76" s="4" t="s">
        <v>468</v>
      </c>
      <c r="F76" s="3">
        <v>0.25</v>
      </c>
      <c r="G76" s="3" t="s">
        <v>465</v>
      </c>
      <c r="H76" s="3" t="s">
        <v>38</v>
      </c>
      <c r="I76" s="3" t="s">
        <v>499</v>
      </c>
    </row>
    <row r="77" spans="1:9" s="3" customFormat="1" ht="105" x14ac:dyDescent="0.25">
      <c r="A77" s="3" t="s">
        <v>479</v>
      </c>
      <c r="B77" s="3" t="s">
        <v>3</v>
      </c>
      <c r="C77" s="4" t="s">
        <v>480</v>
      </c>
      <c r="D77" s="4" t="s">
        <v>486</v>
      </c>
      <c r="F77" s="3">
        <v>0.5</v>
      </c>
      <c r="G77" s="3" t="s">
        <v>465</v>
      </c>
      <c r="H77" s="3" t="s">
        <v>36</v>
      </c>
      <c r="I77" s="3" t="s">
        <v>499</v>
      </c>
    </row>
    <row r="78" spans="1:9" s="3" customFormat="1" ht="60" x14ac:dyDescent="0.25">
      <c r="A78" s="3" t="s">
        <v>487</v>
      </c>
      <c r="B78" s="3" t="s">
        <v>3</v>
      </c>
      <c r="C78" s="4" t="s">
        <v>488</v>
      </c>
      <c r="D78" s="4" t="s">
        <v>489</v>
      </c>
      <c r="F78" s="3">
        <v>0.25</v>
      </c>
      <c r="G78" s="3" t="s">
        <v>465</v>
      </c>
      <c r="H78" s="3" t="s">
        <v>38</v>
      </c>
      <c r="I78" s="3" t="s">
        <v>499</v>
      </c>
    </row>
    <row r="79" spans="1:9" s="3" customFormat="1" ht="150" x14ac:dyDescent="0.25">
      <c r="A79" s="3" t="s">
        <v>490</v>
      </c>
      <c r="B79" s="3" t="s">
        <v>3</v>
      </c>
      <c r="C79" s="4" t="s">
        <v>491</v>
      </c>
      <c r="D79" s="4" t="s">
        <v>492</v>
      </c>
      <c r="F79" s="3">
        <v>1</v>
      </c>
      <c r="G79" s="3" t="s">
        <v>465</v>
      </c>
      <c r="H79" s="3" t="s">
        <v>38</v>
      </c>
      <c r="I79" s="3" t="s">
        <v>499</v>
      </c>
    </row>
    <row r="80" spans="1:9" s="3" customFormat="1" ht="90" x14ac:dyDescent="0.25">
      <c r="A80" s="3" t="s">
        <v>502</v>
      </c>
      <c r="B80" s="3" t="s">
        <v>3</v>
      </c>
      <c r="C80" s="4" t="s">
        <v>503</v>
      </c>
      <c r="D80" s="4" t="s">
        <v>504</v>
      </c>
      <c r="F80" s="3">
        <v>0.5</v>
      </c>
      <c r="G80" s="3" t="s">
        <v>465</v>
      </c>
      <c r="H80" s="3" t="s">
        <v>36</v>
      </c>
      <c r="I80" s="3" t="s">
        <v>562</v>
      </c>
    </row>
    <row r="81" spans="1:9" s="3" customFormat="1" ht="120" x14ac:dyDescent="0.25">
      <c r="A81" s="3" t="s">
        <v>505</v>
      </c>
      <c r="B81" s="3" t="s">
        <v>3</v>
      </c>
      <c r="C81" s="4" t="s">
        <v>506</v>
      </c>
      <c r="D81" s="4" t="s">
        <v>564</v>
      </c>
      <c r="F81" s="3">
        <v>1</v>
      </c>
      <c r="G81" s="3" t="s">
        <v>465</v>
      </c>
      <c r="H81" s="3" t="s">
        <v>36</v>
      </c>
      <c r="I81" s="3" t="s">
        <v>562</v>
      </c>
    </row>
    <row r="82" spans="1:9" s="3" customFormat="1" ht="195" x14ac:dyDescent="0.25">
      <c r="A82" s="3" t="s">
        <v>507</v>
      </c>
      <c r="B82" s="3" t="s">
        <v>3</v>
      </c>
      <c r="C82" s="4" t="s">
        <v>508</v>
      </c>
      <c r="D82" s="4" t="s">
        <v>579</v>
      </c>
      <c r="F82" s="3">
        <v>1</v>
      </c>
      <c r="G82" s="3" t="s">
        <v>465</v>
      </c>
      <c r="H82" s="3" t="s">
        <v>36</v>
      </c>
      <c r="I82" s="3" t="s">
        <v>562</v>
      </c>
    </row>
    <row r="83" spans="1:9" s="3" customFormat="1" ht="75" x14ac:dyDescent="0.25">
      <c r="A83" s="3" t="s">
        <v>509</v>
      </c>
      <c r="B83" s="3" t="s">
        <v>3</v>
      </c>
      <c r="C83" s="4" t="s">
        <v>510</v>
      </c>
      <c r="D83" s="4" t="s">
        <v>511</v>
      </c>
      <c r="F83" s="3">
        <v>0.5</v>
      </c>
      <c r="G83" s="3" t="s">
        <v>465</v>
      </c>
      <c r="H83" s="3" t="s">
        <v>36</v>
      </c>
      <c r="I83" s="3" t="s">
        <v>562</v>
      </c>
    </row>
    <row r="84" spans="1:9" s="3" customFormat="1" ht="105" x14ac:dyDescent="0.25">
      <c r="A84" s="3" t="s">
        <v>512</v>
      </c>
      <c r="B84" s="3" t="s">
        <v>3</v>
      </c>
      <c r="C84" s="4" t="s">
        <v>513</v>
      </c>
      <c r="D84" s="4" t="s">
        <v>526</v>
      </c>
      <c r="F84" s="3">
        <v>0.5</v>
      </c>
      <c r="G84" s="3" t="s">
        <v>465</v>
      </c>
      <c r="H84" s="3" t="s">
        <v>36</v>
      </c>
      <c r="I84" s="3" t="s">
        <v>562</v>
      </c>
    </row>
    <row r="85" spans="1:9" ht="150" x14ac:dyDescent="0.25">
      <c r="A85" s="1" t="s">
        <v>524</v>
      </c>
      <c r="B85" s="1" t="s">
        <v>3</v>
      </c>
      <c r="C85" s="2" t="s">
        <v>525</v>
      </c>
      <c r="D85" s="2" t="s">
        <v>527</v>
      </c>
      <c r="F85" s="1">
        <v>0.5</v>
      </c>
      <c r="G85" s="1" t="s">
        <v>528</v>
      </c>
      <c r="H85" s="1" t="s">
        <v>36</v>
      </c>
      <c r="I85" s="1" t="s">
        <v>558</v>
      </c>
    </row>
    <row r="86" spans="1:9" s="3" customFormat="1" ht="90" x14ac:dyDescent="0.25">
      <c r="A86" s="3" t="s">
        <v>529</v>
      </c>
      <c r="B86" s="3" t="s">
        <v>3</v>
      </c>
      <c r="C86" s="4" t="s">
        <v>530</v>
      </c>
      <c r="D86" s="4" t="s">
        <v>531</v>
      </c>
      <c r="F86" s="3">
        <v>0.5</v>
      </c>
      <c r="G86" s="3" t="s">
        <v>465</v>
      </c>
      <c r="H86" s="3" t="s">
        <v>36</v>
      </c>
      <c r="I86" s="3" t="s">
        <v>562</v>
      </c>
    </row>
    <row r="87" spans="1:9" s="3" customFormat="1" ht="105" x14ac:dyDescent="0.25">
      <c r="A87" s="3" t="s">
        <v>537</v>
      </c>
      <c r="B87" s="3" t="s">
        <v>3</v>
      </c>
      <c r="C87" s="4" t="s">
        <v>538</v>
      </c>
      <c r="D87" s="4" t="s">
        <v>539</v>
      </c>
      <c r="F87" s="3">
        <v>0.5</v>
      </c>
      <c r="G87" s="3" t="s">
        <v>465</v>
      </c>
      <c r="H87" s="3" t="s">
        <v>36</v>
      </c>
      <c r="I87" s="3" t="s">
        <v>562</v>
      </c>
    </row>
    <row r="88" spans="1:9" s="3" customFormat="1" ht="75" x14ac:dyDescent="0.25">
      <c r="A88" s="3" t="s">
        <v>540</v>
      </c>
      <c r="B88" s="3" t="s">
        <v>3</v>
      </c>
      <c r="C88" s="4" t="s">
        <v>541</v>
      </c>
      <c r="D88" s="4" t="s">
        <v>542</v>
      </c>
      <c r="F88" s="3">
        <v>0.5</v>
      </c>
      <c r="G88" s="3" t="s">
        <v>465</v>
      </c>
      <c r="H88" s="3" t="s">
        <v>36</v>
      </c>
      <c r="I88" s="3" t="s">
        <v>562</v>
      </c>
    </row>
    <row r="89" spans="1:9" s="3" customFormat="1" ht="150" x14ac:dyDescent="0.25">
      <c r="A89" s="3" t="s">
        <v>543</v>
      </c>
      <c r="B89" s="3" t="s">
        <v>3</v>
      </c>
      <c r="C89" s="4" t="s">
        <v>544</v>
      </c>
      <c r="D89" s="4" t="s">
        <v>545</v>
      </c>
      <c r="F89" s="3">
        <v>1</v>
      </c>
      <c r="G89" s="3" t="s">
        <v>465</v>
      </c>
      <c r="H89" s="3" t="s">
        <v>36</v>
      </c>
      <c r="I89" s="3" t="s">
        <v>562</v>
      </c>
    </row>
    <row r="90" spans="1:9" s="3" customFormat="1" ht="135" x14ac:dyDescent="0.25">
      <c r="A90" s="3" t="s">
        <v>546</v>
      </c>
      <c r="B90" s="3" t="s">
        <v>3</v>
      </c>
      <c r="C90" s="4" t="s">
        <v>544</v>
      </c>
      <c r="D90" s="4" t="s">
        <v>547</v>
      </c>
      <c r="F90" s="3">
        <v>1</v>
      </c>
      <c r="G90" s="3" t="s">
        <v>465</v>
      </c>
      <c r="H90" s="3" t="s">
        <v>36</v>
      </c>
      <c r="I90" s="3" t="s">
        <v>562</v>
      </c>
    </row>
    <row r="91" spans="1:9" s="3" customFormat="1" ht="90" x14ac:dyDescent="0.25">
      <c r="A91" s="3" t="s">
        <v>572</v>
      </c>
      <c r="B91" s="3" t="s">
        <v>3</v>
      </c>
      <c r="C91" s="4" t="s">
        <v>574</v>
      </c>
      <c r="D91" s="4" t="s">
        <v>578</v>
      </c>
      <c r="F91" s="3">
        <v>0.5</v>
      </c>
      <c r="H91" s="3" t="s">
        <v>36</v>
      </c>
      <c r="I91" s="3" t="s">
        <v>562</v>
      </c>
    </row>
    <row r="92" spans="1:9" s="3" customFormat="1" ht="165" x14ac:dyDescent="0.25">
      <c r="A92" s="3" t="s">
        <v>575</v>
      </c>
      <c r="B92" s="3" t="s">
        <v>3</v>
      </c>
      <c r="C92" s="4" t="s">
        <v>576</v>
      </c>
      <c r="D92" s="4" t="s">
        <v>577</v>
      </c>
      <c r="F92" s="3">
        <v>1</v>
      </c>
      <c r="H92" s="3" t="s">
        <v>36</v>
      </c>
      <c r="I92" s="3" t="s">
        <v>562</v>
      </c>
    </row>
    <row r="93" spans="1:9" s="3" customFormat="1" ht="150" x14ac:dyDescent="0.25">
      <c r="A93" s="3" t="s">
        <v>581</v>
      </c>
      <c r="B93" s="3" t="s">
        <v>3</v>
      </c>
      <c r="C93" s="4" t="s">
        <v>582</v>
      </c>
      <c r="D93" s="4" t="s">
        <v>583</v>
      </c>
      <c r="F93" s="3">
        <v>0.5</v>
      </c>
      <c r="H93" s="3" t="s">
        <v>36</v>
      </c>
      <c r="I93" s="3" t="s">
        <v>562</v>
      </c>
    </row>
    <row r="94" spans="1:9" s="3" customFormat="1" ht="90" x14ac:dyDescent="0.25">
      <c r="A94" s="3" t="s">
        <v>584</v>
      </c>
      <c r="B94" s="3" t="s">
        <v>3</v>
      </c>
      <c r="C94" s="4" t="s">
        <v>585</v>
      </c>
      <c r="D94" s="4" t="s">
        <v>586</v>
      </c>
      <c r="F94" s="3">
        <v>0.1</v>
      </c>
      <c r="H94" s="3" t="s">
        <v>36</v>
      </c>
      <c r="I94" s="3" t="s">
        <v>562</v>
      </c>
    </row>
    <row r="95" spans="1:9" s="3" customFormat="1" ht="105" x14ac:dyDescent="0.25">
      <c r="A95" s="3" t="s">
        <v>587</v>
      </c>
      <c r="B95" s="3" t="s">
        <v>3</v>
      </c>
      <c r="C95" s="4" t="s">
        <v>588</v>
      </c>
      <c r="D95" s="4" t="s">
        <v>589</v>
      </c>
      <c r="F95" s="3">
        <v>0.5</v>
      </c>
      <c r="H95" s="3" t="s">
        <v>36</v>
      </c>
      <c r="I95" s="3" t="s">
        <v>562</v>
      </c>
    </row>
  </sheetData>
  <phoneticPr fontId="4" type="noConversion"/>
  <printOptions headings="1"/>
  <pageMargins left="0.70866141732283472" right="0.70866141732283472" top="0.74803149606299213" bottom="0.74803149606299213" header="0.31496062992125984" footer="0.31496062992125984"/>
  <pageSetup paperSize="9" scale="33"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53"/>
  <sheetViews>
    <sheetView workbookViewId="0">
      <pane ySplit="1" topLeftCell="A53" activePane="bottomLeft" state="frozen"/>
      <selection pane="bottomLeft" activeCell="A41" sqref="A41:XFD42"/>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s="3" customFormat="1" ht="45" x14ac:dyDescent="0.25">
      <c r="A2" s="3" t="s">
        <v>18</v>
      </c>
      <c r="B2" s="3" t="s">
        <v>10</v>
      </c>
      <c r="C2" s="4" t="s">
        <v>12</v>
      </c>
      <c r="D2" s="4" t="s">
        <v>93</v>
      </c>
      <c r="F2" s="3">
        <v>0.2</v>
      </c>
      <c r="G2" s="3" t="s">
        <v>67</v>
      </c>
      <c r="H2" s="3" t="s">
        <v>36</v>
      </c>
      <c r="I2" s="3" t="s">
        <v>97</v>
      </c>
    </row>
    <row r="3" spans="1:9" s="3" customFormat="1" ht="45" x14ac:dyDescent="0.25">
      <c r="A3" s="3" t="s">
        <v>98</v>
      </c>
      <c r="B3" s="3" t="s">
        <v>10</v>
      </c>
      <c r="C3" s="4" t="s">
        <v>99</v>
      </c>
      <c r="D3" s="4" t="s">
        <v>100</v>
      </c>
      <c r="F3" s="3">
        <v>0.2</v>
      </c>
      <c r="H3" s="3" t="s">
        <v>36</v>
      </c>
      <c r="I3" s="3" t="s">
        <v>97</v>
      </c>
    </row>
    <row r="4" spans="1:9" s="3" customFormat="1" ht="90" x14ac:dyDescent="0.25">
      <c r="A4" s="3" t="s">
        <v>19</v>
      </c>
      <c r="B4" s="3" t="s">
        <v>10</v>
      </c>
      <c r="C4" s="4" t="s">
        <v>13</v>
      </c>
      <c r="D4" s="5" t="s">
        <v>22</v>
      </c>
      <c r="F4" s="3">
        <v>0.5</v>
      </c>
      <c r="H4" s="3" t="s">
        <v>36</v>
      </c>
      <c r="I4" s="3" t="s">
        <v>97</v>
      </c>
    </row>
    <row r="5" spans="1:9" s="3" customFormat="1" ht="60" x14ac:dyDescent="0.25">
      <c r="A5" s="3" t="s">
        <v>20</v>
      </c>
      <c r="B5" s="3" t="s">
        <v>10</v>
      </c>
      <c r="C5" s="4" t="s">
        <v>23</v>
      </c>
      <c r="D5" s="5" t="s">
        <v>200</v>
      </c>
      <c r="F5" s="3">
        <v>0.5</v>
      </c>
      <c r="G5" s="3" t="s">
        <v>26</v>
      </c>
      <c r="H5" s="3" t="s">
        <v>36</v>
      </c>
      <c r="I5" s="3" t="s">
        <v>97</v>
      </c>
    </row>
    <row r="6" spans="1:9" s="10" customFormat="1" ht="90" x14ac:dyDescent="0.25">
      <c r="A6" s="10" t="s">
        <v>21</v>
      </c>
      <c r="B6" s="10" t="s">
        <v>10</v>
      </c>
      <c r="C6" s="11" t="s">
        <v>14</v>
      </c>
      <c r="D6" s="11" t="s">
        <v>15</v>
      </c>
      <c r="F6" s="10">
        <v>20</v>
      </c>
      <c r="H6" s="10" t="s">
        <v>421</v>
      </c>
      <c r="I6" s="10" t="s">
        <v>379</v>
      </c>
    </row>
    <row r="7" spans="1:9" s="3" customFormat="1" ht="45" x14ac:dyDescent="0.25">
      <c r="A7" s="3" t="s">
        <v>27</v>
      </c>
      <c r="B7" s="3" t="s">
        <v>10</v>
      </c>
      <c r="C7" s="4" t="s">
        <v>28</v>
      </c>
      <c r="D7" s="4" t="s">
        <v>30</v>
      </c>
      <c r="F7" s="3">
        <v>0.5</v>
      </c>
      <c r="H7" s="3" t="s">
        <v>36</v>
      </c>
      <c r="I7" s="3" t="s">
        <v>97</v>
      </c>
    </row>
    <row r="8" spans="1:9" s="3" customFormat="1" ht="45" x14ac:dyDescent="0.25">
      <c r="A8" s="3" t="s">
        <v>34</v>
      </c>
      <c r="B8" s="3" t="s">
        <v>10</v>
      </c>
      <c r="C8" s="4" t="s">
        <v>39</v>
      </c>
      <c r="D8" s="4" t="s">
        <v>124</v>
      </c>
      <c r="F8" s="3">
        <v>0.5</v>
      </c>
      <c r="H8" s="3" t="s">
        <v>36</v>
      </c>
      <c r="I8" s="3" t="s">
        <v>97</v>
      </c>
    </row>
    <row r="9" spans="1:9" s="3" customFormat="1" ht="30" x14ac:dyDescent="0.25">
      <c r="A9" s="3" t="s">
        <v>40</v>
      </c>
      <c r="B9" s="3" t="s">
        <v>10</v>
      </c>
      <c r="C9" s="4" t="s">
        <v>41</v>
      </c>
      <c r="D9" s="4" t="s">
        <v>42</v>
      </c>
      <c r="F9" s="3">
        <v>0.25</v>
      </c>
      <c r="G9" s="3" t="s">
        <v>43</v>
      </c>
      <c r="H9" s="3" t="s">
        <v>36</v>
      </c>
      <c r="I9" s="3" t="s">
        <v>97</v>
      </c>
    </row>
    <row r="10" spans="1:9" s="10" customFormat="1" ht="30" x14ac:dyDescent="0.25">
      <c r="A10" s="10" t="s">
        <v>65</v>
      </c>
      <c r="B10" s="10" t="s">
        <v>10</v>
      </c>
      <c r="C10" s="11" t="s">
        <v>66</v>
      </c>
      <c r="D10" s="11" t="s">
        <v>104</v>
      </c>
      <c r="F10" s="10">
        <v>0.25</v>
      </c>
      <c r="H10" s="10" t="s">
        <v>421</v>
      </c>
      <c r="I10" s="10" t="s">
        <v>570</v>
      </c>
    </row>
    <row r="11" spans="1:9" s="3" customFormat="1" ht="45" x14ac:dyDescent="0.25">
      <c r="A11" s="3" t="s">
        <v>125</v>
      </c>
      <c r="B11" s="3" t="s">
        <v>10</v>
      </c>
      <c r="C11" s="4" t="s">
        <v>126</v>
      </c>
      <c r="D11" s="4" t="s">
        <v>127</v>
      </c>
      <c r="F11" s="3">
        <v>0.5</v>
      </c>
      <c r="H11" s="3" t="s">
        <v>36</v>
      </c>
      <c r="I11" s="3" t="s">
        <v>97</v>
      </c>
    </row>
    <row r="12" spans="1:9" s="3" customFormat="1" ht="75" x14ac:dyDescent="0.25">
      <c r="A12" s="3" t="s">
        <v>128</v>
      </c>
      <c r="B12" s="3" t="s">
        <v>10</v>
      </c>
      <c r="C12" s="3" t="s">
        <v>129</v>
      </c>
      <c r="D12" s="4" t="s">
        <v>130</v>
      </c>
      <c r="F12" s="3">
        <v>0.5</v>
      </c>
      <c r="H12" s="3" t="s">
        <v>38</v>
      </c>
      <c r="I12" s="3" t="s">
        <v>97</v>
      </c>
    </row>
    <row r="13" spans="1:9" s="3" customFormat="1" ht="60" x14ac:dyDescent="0.25">
      <c r="A13" s="3" t="s">
        <v>140</v>
      </c>
      <c r="B13" s="3" t="s">
        <v>10</v>
      </c>
      <c r="C13" s="3" t="s">
        <v>141</v>
      </c>
      <c r="D13" s="4" t="s">
        <v>251</v>
      </c>
      <c r="H13" s="3" t="s">
        <v>36</v>
      </c>
      <c r="I13" s="3" t="s">
        <v>97</v>
      </c>
    </row>
    <row r="14" spans="1:9" s="3" customFormat="1" ht="30" x14ac:dyDescent="0.25">
      <c r="A14" s="3" t="s">
        <v>131</v>
      </c>
      <c r="B14" s="3" t="s">
        <v>10</v>
      </c>
      <c r="C14" s="3" t="s">
        <v>132</v>
      </c>
      <c r="D14" s="4" t="s">
        <v>133</v>
      </c>
      <c r="F14" s="3">
        <v>0.25</v>
      </c>
      <c r="H14" s="3" t="s">
        <v>38</v>
      </c>
      <c r="I14" s="3" t="s">
        <v>97</v>
      </c>
    </row>
    <row r="15" spans="1:9" s="3" customFormat="1" ht="120" x14ac:dyDescent="0.25">
      <c r="A15" s="3" t="s">
        <v>155</v>
      </c>
      <c r="B15" s="3" t="s">
        <v>10</v>
      </c>
      <c r="C15" s="3" t="s">
        <v>156</v>
      </c>
      <c r="D15" s="4" t="s">
        <v>201</v>
      </c>
      <c r="F15" s="3">
        <v>0.5</v>
      </c>
      <c r="H15" s="3" t="s">
        <v>38</v>
      </c>
      <c r="I15" s="3" t="s">
        <v>97</v>
      </c>
    </row>
    <row r="16" spans="1:9" s="3" customFormat="1" ht="90" x14ac:dyDescent="0.25">
      <c r="A16" s="3" t="s">
        <v>162</v>
      </c>
      <c r="B16" s="3" t="s">
        <v>10</v>
      </c>
      <c r="C16" s="3" t="s">
        <v>163</v>
      </c>
      <c r="D16" s="4" t="s">
        <v>164</v>
      </c>
      <c r="F16" s="3">
        <v>1</v>
      </c>
      <c r="G16" s="3" t="s">
        <v>219</v>
      </c>
      <c r="H16" s="3" t="s">
        <v>38</v>
      </c>
      <c r="I16" s="3" t="s">
        <v>97</v>
      </c>
    </row>
    <row r="17" spans="1:9" s="3" customFormat="1" ht="90" x14ac:dyDescent="0.25">
      <c r="A17" s="3" t="s">
        <v>172</v>
      </c>
      <c r="B17" s="3" t="s">
        <v>10</v>
      </c>
      <c r="C17" s="3" t="s">
        <v>173</v>
      </c>
      <c r="D17" s="4" t="s">
        <v>174</v>
      </c>
      <c r="F17" s="3">
        <v>1</v>
      </c>
      <c r="H17" s="3" t="s">
        <v>36</v>
      </c>
      <c r="I17" s="3" t="s">
        <v>97</v>
      </c>
    </row>
    <row r="18" spans="1:9" s="3" customFormat="1" ht="75" x14ac:dyDescent="0.25">
      <c r="A18" s="3" t="s">
        <v>180</v>
      </c>
      <c r="B18" s="3" t="s">
        <v>10</v>
      </c>
      <c r="C18" s="3" t="s">
        <v>181</v>
      </c>
      <c r="D18" s="4" t="s">
        <v>182</v>
      </c>
      <c r="F18" s="3">
        <v>3</v>
      </c>
      <c r="H18" s="3" t="s">
        <v>36</v>
      </c>
      <c r="I18" s="3" t="s">
        <v>97</v>
      </c>
    </row>
    <row r="19" spans="1:9" s="3" customFormat="1" ht="30" x14ac:dyDescent="0.25">
      <c r="A19" s="3" t="s">
        <v>198</v>
      </c>
      <c r="B19" s="3" t="s">
        <v>10</v>
      </c>
      <c r="C19" s="3" t="s">
        <v>199</v>
      </c>
      <c r="D19" s="4" t="s">
        <v>206</v>
      </c>
      <c r="F19" s="3">
        <v>2</v>
      </c>
      <c r="H19" s="3" t="s">
        <v>38</v>
      </c>
      <c r="I19" s="3" t="s">
        <v>417</v>
      </c>
    </row>
    <row r="20" spans="1:9" s="3" customFormat="1" ht="75" x14ac:dyDescent="0.25">
      <c r="A20" s="3" t="s">
        <v>213</v>
      </c>
      <c r="B20" s="3" t="s">
        <v>10</v>
      </c>
      <c r="C20" s="3" t="s">
        <v>214</v>
      </c>
      <c r="D20" s="4" t="s">
        <v>216</v>
      </c>
      <c r="F20" s="3">
        <v>0.5</v>
      </c>
      <c r="H20" s="3" t="s">
        <v>36</v>
      </c>
      <c r="I20" s="3" t="s">
        <v>97</v>
      </c>
    </row>
    <row r="21" spans="1:9" s="3" customFormat="1" ht="90" x14ac:dyDescent="0.25">
      <c r="A21" s="3" t="s">
        <v>271</v>
      </c>
      <c r="B21" s="3" t="s">
        <v>10</v>
      </c>
      <c r="C21" s="4" t="s">
        <v>266</v>
      </c>
      <c r="D21" s="4" t="s">
        <v>286</v>
      </c>
      <c r="F21" s="3">
        <v>1</v>
      </c>
      <c r="H21" s="3" t="s">
        <v>36</v>
      </c>
      <c r="I21" s="3" t="s">
        <v>298</v>
      </c>
    </row>
    <row r="22" spans="1:9" s="3" customFormat="1" ht="60" x14ac:dyDescent="0.25">
      <c r="A22" s="3" t="s">
        <v>273</v>
      </c>
      <c r="B22" s="3" t="s">
        <v>10</v>
      </c>
      <c r="C22" s="4" t="s">
        <v>274</v>
      </c>
      <c r="D22" s="4" t="s">
        <v>277</v>
      </c>
      <c r="F22" s="3">
        <v>1</v>
      </c>
      <c r="H22" s="3" t="s">
        <v>36</v>
      </c>
      <c r="I22" s="3" t="s">
        <v>97</v>
      </c>
    </row>
    <row r="23" spans="1:9" s="3" customFormat="1" ht="45" x14ac:dyDescent="0.25">
      <c r="A23" s="3" t="s">
        <v>275</v>
      </c>
      <c r="B23" s="3" t="s">
        <v>10</v>
      </c>
      <c r="C23" s="4" t="s">
        <v>276</v>
      </c>
      <c r="D23" s="4" t="s">
        <v>285</v>
      </c>
      <c r="F23" s="3">
        <v>0.5</v>
      </c>
      <c r="H23" s="3" t="s">
        <v>36</v>
      </c>
      <c r="I23" s="3" t="s">
        <v>97</v>
      </c>
    </row>
    <row r="24" spans="1:9" s="3" customFormat="1" ht="60" x14ac:dyDescent="0.25">
      <c r="A24" s="3" t="s">
        <v>287</v>
      </c>
      <c r="B24" s="3" t="s">
        <v>10</v>
      </c>
      <c r="C24" s="4" t="s">
        <v>288</v>
      </c>
      <c r="D24" s="4" t="s">
        <v>311</v>
      </c>
      <c r="F24" s="3">
        <v>2</v>
      </c>
      <c r="H24" s="3" t="s">
        <v>38</v>
      </c>
      <c r="I24" s="3" t="s">
        <v>97</v>
      </c>
    </row>
    <row r="25" spans="1:9" s="3" customFormat="1" ht="75" x14ac:dyDescent="0.25">
      <c r="A25" s="3" t="s">
        <v>294</v>
      </c>
      <c r="B25" s="3" t="s">
        <v>10</v>
      </c>
      <c r="C25" s="4" t="s">
        <v>295</v>
      </c>
      <c r="D25" s="4" t="s">
        <v>310</v>
      </c>
      <c r="F25" s="3">
        <v>1</v>
      </c>
      <c r="H25" s="3" t="s">
        <v>38</v>
      </c>
      <c r="I25" s="3" t="s">
        <v>97</v>
      </c>
    </row>
    <row r="26" spans="1:9" s="3" customFormat="1" ht="180" x14ac:dyDescent="0.25">
      <c r="A26" s="3" t="s">
        <v>312</v>
      </c>
      <c r="B26" s="3" t="s">
        <v>10</v>
      </c>
      <c r="C26" s="4" t="s">
        <v>313</v>
      </c>
      <c r="D26" s="4" t="s">
        <v>314</v>
      </c>
      <c r="F26" s="3">
        <v>0.5</v>
      </c>
      <c r="H26" s="3" t="s">
        <v>38</v>
      </c>
      <c r="I26" s="3" t="s">
        <v>97</v>
      </c>
    </row>
    <row r="27" spans="1:9" s="3" customFormat="1" ht="60" x14ac:dyDescent="0.25">
      <c r="A27" s="3" t="s">
        <v>315</v>
      </c>
      <c r="B27" s="3" t="s">
        <v>10</v>
      </c>
      <c r="C27" s="4" t="s">
        <v>316</v>
      </c>
      <c r="D27" s="4" t="s">
        <v>317</v>
      </c>
      <c r="F27" s="3">
        <v>0.1</v>
      </c>
      <c r="H27" s="3" t="s">
        <v>36</v>
      </c>
      <c r="I27" s="3" t="s">
        <v>97</v>
      </c>
    </row>
    <row r="28" spans="1:9" s="3" customFormat="1" ht="75" x14ac:dyDescent="0.25">
      <c r="A28" s="3" t="s">
        <v>326</v>
      </c>
      <c r="B28" s="3" t="s">
        <v>10</v>
      </c>
      <c r="C28" s="4" t="s">
        <v>329</v>
      </c>
      <c r="D28" s="4" t="s">
        <v>332</v>
      </c>
      <c r="F28" s="3">
        <v>1</v>
      </c>
      <c r="G28" s="3" t="s">
        <v>333</v>
      </c>
      <c r="H28" s="3" t="s">
        <v>36</v>
      </c>
      <c r="I28" s="3" t="s">
        <v>97</v>
      </c>
    </row>
    <row r="29" spans="1:9" s="3" customFormat="1" ht="75" x14ac:dyDescent="0.25">
      <c r="A29" s="3" t="s">
        <v>327</v>
      </c>
      <c r="B29" s="3" t="s">
        <v>10</v>
      </c>
      <c r="C29" s="4" t="s">
        <v>330</v>
      </c>
      <c r="D29" s="4" t="s">
        <v>334</v>
      </c>
      <c r="F29" s="3">
        <v>1</v>
      </c>
      <c r="G29" s="3" t="s">
        <v>333</v>
      </c>
      <c r="H29" s="3" t="s">
        <v>36</v>
      </c>
      <c r="I29" s="3" t="s">
        <v>97</v>
      </c>
    </row>
    <row r="30" spans="1:9" s="3" customFormat="1" ht="90" x14ac:dyDescent="0.25">
      <c r="A30" s="3" t="s">
        <v>328</v>
      </c>
      <c r="B30" s="3" t="s">
        <v>10</v>
      </c>
      <c r="C30" s="4" t="s">
        <v>331</v>
      </c>
      <c r="D30" s="4" t="s">
        <v>335</v>
      </c>
      <c r="F30" s="3">
        <v>1</v>
      </c>
      <c r="G30" s="3" t="s">
        <v>333</v>
      </c>
      <c r="H30" s="3" t="s">
        <v>36</v>
      </c>
      <c r="I30" s="3" t="s">
        <v>97</v>
      </c>
    </row>
    <row r="31" spans="1:9" ht="75" x14ac:dyDescent="0.25">
      <c r="A31" s="1" t="s">
        <v>353</v>
      </c>
      <c r="B31" s="1" t="s">
        <v>10</v>
      </c>
      <c r="C31" s="2" t="s">
        <v>354</v>
      </c>
      <c r="D31" s="2" t="s">
        <v>355</v>
      </c>
      <c r="F31" s="1">
        <v>1</v>
      </c>
      <c r="H31" s="1" t="s">
        <v>37</v>
      </c>
    </row>
    <row r="32" spans="1:9" s="3" customFormat="1" ht="60" x14ac:dyDescent="0.25">
      <c r="A32" s="3" t="s">
        <v>356</v>
      </c>
      <c r="B32" s="3" t="s">
        <v>10</v>
      </c>
      <c r="C32" s="4" t="s">
        <v>366</v>
      </c>
      <c r="D32" s="4" t="s">
        <v>367</v>
      </c>
      <c r="F32" s="3">
        <v>0.5</v>
      </c>
      <c r="G32" s="3" t="s">
        <v>333</v>
      </c>
      <c r="H32" s="3" t="s">
        <v>38</v>
      </c>
      <c r="I32" s="3" t="s">
        <v>97</v>
      </c>
    </row>
    <row r="33" spans="1:9" s="3" customFormat="1" ht="30" x14ac:dyDescent="0.25">
      <c r="A33" s="3" t="s">
        <v>359</v>
      </c>
      <c r="B33" s="3" t="s">
        <v>10</v>
      </c>
      <c r="C33" s="4" t="s">
        <v>360</v>
      </c>
      <c r="D33" s="4" t="s">
        <v>361</v>
      </c>
      <c r="F33" s="3">
        <v>1</v>
      </c>
      <c r="G33" s="3" t="s">
        <v>333</v>
      </c>
      <c r="H33" s="3" t="s">
        <v>36</v>
      </c>
      <c r="I33" s="3" t="s">
        <v>97</v>
      </c>
    </row>
    <row r="34" spans="1:9" s="3" customFormat="1" ht="45" x14ac:dyDescent="0.25">
      <c r="A34" s="3" t="s">
        <v>362</v>
      </c>
      <c r="B34" s="3" t="s">
        <v>10</v>
      </c>
      <c r="C34" s="4" t="s">
        <v>363</v>
      </c>
      <c r="D34" s="4" t="s">
        <v>364</v>
      </c>
      <c r="F34" s="3">
        <v>0.5</v>
      </c>
      <c r="G34" s="3" t="s">
        <v>333</v>
      </c>
      <c r="H34" s="3" t="s">
        <v>36</v>
      </c>
      <c r="I34" s="3" t="s">
        <v>97</v>
      </c>
    </row>
    <row r="35" spans="1:9" s="3" customFormat="1" ht="60" x14ac:dyDescent="0.25">
      <c r="A35" s="3" t="s">
        <v>365</v>
      </c>
      <c r="B35" s="3" t="s">
        <v>10</v>
      </c>
      <c r="C35" s="4" t="s">
        <v>358</v>
      </c>
      <c r="D35" s="4" t="s">
        <v>357</v>
      </c>
      <c r="F35" s="3">
        <v>1</v>
      </c>
      <c r="G35" s="3" t="s">
        <v>333</v>
      </c>
      <c r="H35" s="3" t="s">
        <v>36</v>
      </c>
      <c r="I35" s="3" t="s">
        <v>97</v>
      </c>
    </row>
    <row r="36" spans="1:9" s="3" customFormat="1" ht="30" x14ac:dyDescent="0.25">
      <c r="A36" s="3" t="s">
        <v>368</v>
      </c>
      <c r="B36" s="3" t="s">
        <v>10</v>
      </c>
      <c r="C36" s="3" t="s">
        <v>369</v>
      </c>
      <c r="D36" s="4" t="s">
        <v>370</v>
      </c>
      <c r="F36" s="3">
        <v>0.5</v>
      </c>
      <c r="G36" s="3" t="s">
        <v>333</v>
      </c>
      <c r="H36" s="3" t="s">
        <v>36</v>
      </c>
      <c r="I36" s="3" t="s">
        <v>97</v>
      </c>
    </row>
    <row r="37" spans="1:9" s="3" customFormat="1" ht="45" x14ac:dyDescent="0.25">
      <c r="A37" s="3" t="s">
        <v>371</v>
      </c>
      <c r="B37" s="3" t="s">
        <v>10</v>
      </c>
      <c r="C37" s="4" t="s">
        <v>375</v>
      </c>
      <c r="D37" s="4" t="s">
        <v>376</v>
      </c>
      <c r="F37" s="3">
        <v>0.5</v>
      </c>
      <c r="G37" s="3" t="s">
        <v>333</v>
      </c>
      <c r="H37" s="3" t="s">
        <v>36</v>
      </c>
      <c r="I37" s="3" t="s">
        <v>97</v>
      </c>
    </row>
    <row r="38" spans="1:9" s="3" customFormat="1" ht="45" x14ac:dyDescent="0.25">
      <c r="A38" s="3" t="s">
        <v>374</v>
      </c>
      <c r="B38" s="3" t="s">
        <v>10</v>
      </c>
      <c r="C38" s="4" t="s">
        <v>372</v>
      </c>
      <c r="D38" s="4" t="s">
        <v>373</v>
      </c>
      <c r="F38" s="3">
        <v>1</v>
      </c>
      <c r="G38" s="3" t="s">
        <v>333</v>
      </c>
      <c r="H38" s="3" t="s">
        <v>36</v>
      </c>
      <c r="I38" s="3" t="s">
        <v>97</v>
      </c>
    </row>
    <row r="39" spans="1:9" ht="105" x14ac:dyDescent="0.25">
      <c r="A39" s="1" t="s">
        <v>377</v>
      </c>
      <c r="B39" s="1" t="s">
        <v>10</v>
      </c>
      <c r="C39" s="2" t="s">
        <v>378</v>
      </c>
      <c r="D39" s="2" t="s">
        <v>569</v>
      </c>
      <c r="F39" s="1">
        <v>1</v>
      </c>
      <c r="H39" s="1" t="s">
        <v>37</v>
      </c>
      <c r="I39" s="1" t="s">
        <v>380</v>
      </c>
    </row>
    <row r="40" spans="1:9" s="3" customFormat="1" ht="30" x14ac:dyDescent="0.25">
      <c r="A40" s="3" t="s">
        <v>394</v>
      </c>
      <c r="B40" s="3" t="s">
        <v>10</v>
      </c>
      <c r="C40" s="4" t="s">
        <v>392</v>
      </c>
      <c r="D40" s="4" t="s">
        <v>393</v>
      </c>
      <c r="F40" s="3">
        <v>1</v>
      </c>
      <c r="G40" s="3" t="s">
        <v>333</v>
      </c>
      <c r="H40" s="3" t="s">
        <v>36</v>
      </c>
      <c r="I40" s="3" t="s">
        <v>97</v>
      </c>
    </row>
    <row r="41" spans="1:9" x14ac:dyDescent="0.25">
      <c r="A41" s="1" t="s">
        <v>500</v>
      </c>
      <c r="B41" s="1" t="s">
        <v>580</v>
      </c>
    </row>
    <row r="42" spans="1:9" x14ac:dyDescent="0.25">
      <c r="A42" s="1" t="s">
        <v>501</v>
      </c>
      <c r="B42" s="1" t="s">
        <v>580</v>
      </c>
    </row>
    <row r="43" spans="1:9" s="3" customFormat="1" ht="120" x14ac:dyDescent="0.25">
      <c r="A43" s="3" t="s">
        <v>395</v>
      </c>
      <c r="B43" s="3" t="s">
        <v>10</v>
      </c>
      <c r="C43" s="4" t="s">
        <v>390</v>
      </c>
      <c r="D43" s="4" t="s">
        <v>391</v>
      </c>
      <c r="F43" s="3">
        <v>0.5</v>
      </c>
      <c r="G43" s="3" t="s">
        <v>384</v>
      </c>
      <c r="H43" s="3" t="s">
        <v>38</v>
      </c>
      <c r="I43" s="3" t="s">
        <v>97</v>
      </c>
    </row>
    <row r="44" spans="1:9" s="3" customFormat="1" ht="30" x14ac:dyDescent="0.25">
      <c r="A44" s="3" t="s">
        <v>399</v>
      </c>
      <c r="B44" s="3" t="s">
        <v>10</v>
      </c>
      <c r="C44" s="4" t="s">
        <v>400</v>
      </c>
      <c r="D44" s="4" t="s">
        <v>401</v>
      </c>
      <c r="F44" s="3">
        <v>0.2</v>
      </c>
      <c r="G44" s="3" t="s">
        <v>384</v>
      </c>
      <c r="H44" s="3" t="s">
        <v>38</v>
      </c>
      <c r="I44" s="3" t="s">
        <v>97</v>
      </c>
    </row>
    <row r="45" spans="1:9" s="12" customFormat="1" ht="75" x14ac:dyDescent="0.25">
      <c r="A45" s="12" t="s">
        <v>435</v>
      </c>
      <c r="B45" s="12" t="s">
        <v>10</v>
      </c>
      <c r="C45" s="13" t="s">
        <v>436</v>
      </c>
      <c r="D45" s="13" t="s">
        <v>437</v>
      </c>
      <c r="F45" s="12">
        <v>0.2</v>
      </c>
      <c r="H45" s="12" t="s">
        <v>38</v>
      </c>
      <c r="I45" s="12" t="s">
        <v>97</v>
      </c>
    </row>
    <row r="46" spans="1:9" s="3" customFormat="1" ht="75" x14ac:dyDescent="0.25">
      <c r="A46" s="3" t="s">
        <v>469</v>
      </c>
      <c r="B46" s="3" t="s">
        <v>10</v>
      </c>
      <c r="C46" s="4" t="s">
        <v>470</v>
      </c>
      <c r="D46" s="4" t="s">
        <v>471</v>
      </c>
      <c r="F46" s="3">
        <v>0.2</v>
      </c>
      <c r="H46" s="3" t="s">
        <v>38</v>
      </c>
      <c r="I46" s="3" t="s">
        <v>499</v>
      </c>
    </row>
    <row r="47" spans="1:9" s="3" customFormat="1" ht="105" x14ac:dyDescent="0.25">
      <c r="A47" s="3" t="s">
        <v>493</v>
      </c>
      <c r="B47" s="3" t="s">
        <v>10</v>
      </c>
      <c r="C47" s="4" t="s">
        <v>494</v>
      </c>
      <c r="D47" s="4" t="s">
        <v>495</v>
      </c>
      <c r="F47" s="3">
        <v>0.5</v>
      </c>
      <c r="H47" s="3" t="s">
        <v>38</v>
      </c>
      <c r="I47" s="3" t="s">
        <v>499</v>
      </c>
    </row>
    <row r="48" spans="1:9" s="3" customFormat="1" ht="105" x14ac:dyDescent="0.25">
      <c r="A48" s="3" t="s">
        <v>496</v>
      </c>
      <c r="B48" s="3" t="s">
        <v>10</v>
      </c>
      <c r="C48" s="4" t="s">
        <v>497</v>
      </c>
      <c r="D48" s="4" t="s">
        <v>498</v>
      </c>
      <c r="F48" s="3">
        <v>0.1</v>
      </c>
      <c r="H48" s="3" t="s">
        <v>38</v>
      </c>
      <c r="I48" s="3" t="s">
        <v>499</v>
      </c>
    </row>
    <row r="49" spans="1:9" s="3" customFormat="1" ht="60" x14ac:dyDescent="0.25">
      <c r="A49" s="3" t="s">
        <v>514</v>
      </c>
      <c r="B49" s="3" t="s">
        <v>10</v>
      </c>
      <c r="C49" s="4" t="s">
        <v>518</v>
      </c>
      <c r="D49" s="4" t="s">
        <v>519</v>
      </c>
      <c r="F49" s="3">
        <v>2</v>
      </c>
      <c r="H49" s="3" t="s">
        <v>36</v>
      </c>
      <c r="I49" s="3" t="s">
        <v>557</v>
      </c>
    </row>
    <row r="50" spans="1:9" s="14" customFormat="1" ht="90" x14ac:dyDescent="0.25">
      <c r="A50" s="14" t="s">
        <v>520</v>
      </c>
      <c r="B50" s="14" t="s">
        <v>10</v>
      </c>
      <c r="C50" s="15" t="s">
        <v>521</v>
      </c>
      <c r="D50" s="15" t="s">
        <v>522</v>
      </c>
      <c r="F50" s="14">
        <v>3</v>
      </c>
      <c r="G50" s="14" t="s">
        <v>523</v>
      </c>
      <c r="H50" s="14" t="s">
        <v>36</v>
      </c>
    </row>
    <row r="51" spans="1:9" s="3" customFormat="1" ht="105" x14ac:dyDescent="0.25">
      <c r="A51" s="3" t="s">
        <v>532</v>
      </c>
      <c r="B51" s="3" t="s">
        <v>10</v>
      </c>
      <c r="C51" s="4" t="s">
        <v>533</v>
      </c>
      <c r="D51" s="4" t="s">
        <v>534</v>
      </c>
      <c r="F51" s="3">
        <v>1</v>
      </c>
      <c r="H51" s="3" t="s">
        <v>36</v>
      </c>
      <c r="I51" s="3" t="s">
        <v>97</v>
      </c>
    </row>
    <row r="52" spans="1:9" s="6" customFormat="1" ht="60" x14ac:dyDescent="0.25">
      <c r="A52" s="6" t="s">
        <v>548</v>
      </c>
      <c r="B52" s="6" t="s">
        <v>10</v>
      </c>
      <c r="C52" s="7" t="s">
        <v>535</v>
      </c>
      <c r="D52" s="7" t="s">
        <v>536</v>
      </c>
      <c r="F52" s="6">
        <v>0.5</v>
      </c>
      <c r="H52" s="6" t="s">
        <v>38</v>
      </c>
    </row>
    <row r="53" spans="1:9" s="3" customFormat="1" ht="105" x14ac:dyDescent="0.25">
      <c r="A53" s="3" t="s">
        <v>549</v>
      </c>
      <c r="B53" s="3" t="s">
        <v>10</v>
      </c>
      <c r="C53" s="4" t="s">
        <v>550</v>
      </c>
      <c r="D53" s="4" t="s">
        <v>551</v>
      </c>
      <c r="F53" s="3">
        <v>0.5</v>
      </c>
      <c r="H53" s="3" t="s">
        <v>38</v>
      </c>
      <c r="I53" s="3" t="s">
        <v>97</v>
      </c>
    </row>
  </sheetData>
  <phoneticPr fontId="4"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22"/>
  <sheetViews>
    <sheetView workbookViewId="0">
      <pane ySplit="1" topLeftCell="A16" activePane="bottomLeft" state="frozen"/>
      <selection pane="bottomLeft" activeCell="D18" sqref="D18"/>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s="3" customFormat="1" x14ac:dyDescent="0.25">
      <c r="A2" s="3" t="s">
        <v>44</v>
      </c>
      <c r="B2" s="3" t="s">
        <v>45</v>
      </c>
      <c r="C2" s="4" t="s">
        <v>46</v>
      </c>
      <c r="D2" s="4" t="s">
        <v>47</v>
      </c>
      <c r="E2" s="3" t="s">
        <v>48</v>
      </c>
      <c r="F2" s="3">
        <v>0.25</v>
      </c>
      <c r="H2" s="3" t="s">
        <v>36</v>
      </c>
      <c r="I2" s="3" t="s">
        <v>97</v>
      </c>
    </row>
    <row r="3" spans="1:9" s="3" customFormat="1" ht="45" x14ac:dyDescent="0.25">
      <c r="A3" s="3" t="s">
        <v>49</v>
      </c>
      <c r="B3" s="3" t="s">
        <v>45</v>
      </c>
      <c r="C3" s="4" t="s">
        <v>50</v>
      </c>
      <c r="D3" s="4" t="s">
        <v>51</v>
      </c>
      <c r="F3" s="3">
        <v>3</v>
      </c>
      <c r="H3" s="3" t="s">
        <v>38</v>
      </c>
      <c r="I3" s="3" t="s">
        <v>97</v>
      </c>
    </row>
    <row r="4" spans="1:9" s="3" customFormat="1" ht="60" x14ac:dyDescent="0.25">
      <c r="A4" s="3" t="s">
        <v>52</v>
      </c>
      <c r="B4" s="3" t="s">
        <v>45</v>
      </c>
      <c r="C4" s="4" t="s">
        <v>4</v>
      </c>
      <c r="D4" s="4" t="s">
        <v>204</v>
      </c>
      <c r="E4" s="3" t="s">
        <v>71</v>
      </c>
      <c r="F4" s="3">
        <v>0.2</v>
      </c>
      <c r="G4" s="3" t="s">
        <v>67</v>
      </c>
      <c r="H4" s="3" t="s">
        <v>36</v>
      </c>
      <c r="I4" s="3" t="s">
        <v>97</v>
      </c>
    </row>
    <row r="5" spans="1:9" s="3" customFormat="1" ht="165" x14ac:dyDescent="0.25">
      <c r="A5" s="3" t="s">
        <v>53</v>
      </c>
      <c r="B5" s="3" t="s">
        <v>45</v>
      </c>
      <c r="C5" s="4" t="s">
        <v>54</v>
      </c>
      <c r="D5" s="4" t="s">
        <v>59</v>
      </c>
      <c r="E5" s="3" t="s">
        <v>58</v>
      </c>
      <c r="F5" s="3">
        <v>1</v>
      </c>
      <c r="H5" s="3" t="s">
        <v>36</v>
      </c>
      <c r="I5" s="3" t="s">
        <v>97</v>
      </c>
    </row>
    <row r="6" spans="1:9" s="3" customFormat="1" ht="60" x14ac:dyDescent="0.25">
      <c r="A6" s="3" t="s">
        <v>55</v>
      </c>
      <c r="B6" s="3" t="s">
        <v>45</v>
      </c>
      <c r="C6" s="4" t="s">
        <v>61</v>
      </c>
      <c r="D6" s="4" t="s">
        <v>62</v>
      </c>
      <c r="E6" s="3" t="s">
        <v>63</v>
      </c>
      <c r="F6" s="3">
        <v>0.25</v>
      </c>
      <c r="G6" s="3" t="s">
        <v>68</v>
      </c>
      <c r="H6" s="3" t="s">
        <v>36</v>
      </c>
      <c r="I6" s="3" t="s">
        <v>97</v>
      </c>
    </row>
    <row r="7" spans="1:9" s="3" customFormat="1" ht="30" x14ac:dyDescent="0.25">
      <c r="A7" s="3" t="s">
        <v>60</v>
      </c>
      <c r="B7" s="3" t="s">
        <v>45</v>
      </c>
      <c r="C7" s="4" t="s">
        <v>56</v>
      </c>
      <c r="D7" s="4" t="s">
        <v>57</v>
      </c>
      <c r="E7" s="3" t="s">
        <v>64</v>
      </c>
      <c r="F7" s="3">
        <v>1</v>
      </c>
      <c r="H7" s="3" t="s">
        <v>36</v>
      </c>
      <c r="I7" s="3" t="s">
        <v>97</v>
      </c>
    </row>
    <row r="8" spans="1:9" s="6" customFormat="1" ht="30" x14ac:dyDescent="0.25">
      <c r="A8" s="6" t="s">
        <v>69</v>
      </c>
      <c r="B8" s="6" t="s">
        <v>45</v>
      </c>
      <c r="C8" s="7" t="s">
        <v>70</v>
      </c>
      <c r="D8" s="7" t="s">
        <v>74</v>
      </c>
      <c r="E8" s="6" t="s">
        <v>82</v>
      </c>
      <c r="F8" s="6">
        <v>3</v>
      </c>
      <c r="H8" s="6" t="s">
        <v>38</v>
      </c>
      <c r="I8" s="6" t="s">
        <v>113</v>
      </c>
    </row>
    <row r="9" spans="1:9" s="3" customFormat="1" ht="30" x14ac:dyDescent="0.25">
      <c r="A9" s="3" t="s">
        <v>72</v>
      </c>
      <c r="B9" s="3" t="s">
        <v>45</v>
      </c>
      <c r="C9" s="4" t="s">
        <v>73</v>
      </c>
      <c r="D9" s="4" t="s">
        <v>75</v>
      </c>
      <c r="F9" s="3">
        <v>5</v>
      </c>
      <c r="H9" s="3" t="s">
        <v>38</v>
      </c>
      <c r="I9" s="3" t="s">
        <v>553</v>
      </c>
    </row>
    <row r="10" spans="1:9" s="3" customFormat="1" x14ac:dyDescent="0.25">
      <c r="A10" s="3" t="s">
        <v>76</v>
      </c>
      <c r="B10" s="3" t="s">
        <v>45</v>
      </c>
      <c r="C10" s="4" t="s">
        <v>77</v>
      </c>
      <c r="D10" s="4" t="s">
        <v>78</v>
      </c>
      <c r="F10" s="3">
        <v>50</v>
      </c>
      <c r="H10" s="3" t="s">
        <v>36</v>
      </c>
      <c r="I10" s="3" t="s">
        <v>552</v>
      </c>
    </row>
    <row r="11" spans="1:9" s="3" customFormat="1" x14ac:dyDescent="0.25">
      <c r="A11" s="3" t="s">
        <v>79</v>
      </c>
      <c r="B11" s="3" t="s">
        <v>45</v>
      </c>
      <c r="C11" s="4" t="s">
        <v>80</v>
      </c>
      <c r="D11" s="4" t="s">
        <v>81</v>
      </c>
      <c r="E11" s="3" t="s">
        <v>114</v>
      </c>
      <c r="F11" s="3">
        <v>0.5</v>
      </c>
      <c r="I11" s="3" t="s">
        <v>244</v>
      </c>
    </row>
    <row r="12" spans="1:9" s="3" customFormat="1" ht="60" x14ac:dyDescent="0.25">
      <c r="A12" s="3" t="s">
        <v>165</v>
      </c>
      <c r="B12" s="3" t="s">
        <v>45</v>
      </c>
      <c r="C12" s="4" t="s">
        <v>202</v>
      </c>
      <c r="D12" s="4" t="s">
        <v>203</v>
      </c>
      <c r="E12" s="3" t="s">
        <v>194</v>
      </c>
      <c r="F12" s="3">
        <v>1</v>
      </c>
      <c r="H12" s="3" t="s">
        <v>36</v>
      </c>
      <c r="I12" s="3" t="s">
        <v>97</v>
      </c>
    </row>
    <row r="13" spans="1:9" s="3" customFormat="1" ht="45" x14ac:dyDescent="0.25">
      <c r="A13" s="3" t="s">
        <v>175</v>
      </c>
      <c r="B13" s="3" t="s">
        <v>45</v>
      </c>
      <c r="C13" s="4" t="s">
        <v>205</v>
      </c>
      <c r="D13" s="4" t="s">
        <v>192</v>
      </c>
      <c r="E13" s="3" t="s">
        <v>193</v>
      </c>
      <c r="F13" s="3">
        <v>1</v>
      </c>
      <c r="H13" s="3" t="s">
        <v>36</v>
      </c>
      <c r="I13" s="3" t="s">
        <v>97</v>
      </c>
    </row>
    <row r="14" spans="1:9" s="3" customFormat="1" ht="30" x14ac:dyDescent="0.25">
      <c r="A14" s="3" t="s">
        <v>195</v>
      </c>
      <c r="B14" s="3" t="s">
        <v>45</v>
      </c>
      <c r="C14" s="4" t="s">
        <v>196</v>
      </c>
      <c r="D14" s="4" t="s">
        <v>197</v>
      </c>
      <c r="E14" s="3" t="s">
        <v>194</v>
      </c>
      <c r="F14" s="3">
        <v>1</v>
      </c>
      <c r="H14" s="3" t="s">
        <v>36</v>
      </c>
      <c r="I14" s="3" t="s">
        <v>97</v>
      </c>
    </row>
    <row r="15" spans="1:9" s="3" customFormat="1" ht="45" x14ac:dyDescent="0.25">
      <c r="A15" s="3" t="s">
        <v>237</v>
      </c>
      <c r="B15" s="3" t="s">
        <v>45</v>
      </c>
      <c r="C15" s="4" t="s">
        <v>235</v>
      </c>
      <c r="D15" s="4" t="s">
        <v>238</v>
      </c>
      <c r="F15" s="3">
        <v>1</v>
      </c>
      <c r="H15" s="3" t="s">
        <v>36</v>
      </c>
      <c r="I15" s="3" t="s">
        <v>97</v>
      </c>
    </row>
    <row r="16" spans="1:9" s="3" customFormat="1" ht="75" x14ac:dyDescent="0.25">
      <c r="A16" s="3" t="s">
        <v>264</v>
      </c>
      <c r="B16" s="3" t="s">
        <v>45</v>
      </c>
      <c r="C16" s="4" t="s">
        <v>266</v>
      </c>
      <c r="D16" s="4" t="s">
        <v>272</v>
      </c>
      <c r="E16" s="3" t="s">
        <v>268</v>
      </c>
      <c r="F16" s="3">
        <v>1</v>
      </c>
      <c r="H16" s="3" t="s">
        <v>36</v>
      </c>
      <c r="I16" s="3" t="s">
        <v>97</v>
      </c>
    </row>
    <row r="17" spans="1:9" s="3" customFormat="1" ht="60" x14ac:dyDescent="0.25">
      <c r="A17" s="3" t="s">
        <v>265</v>
      </c>
      <c r="B17" s="3" t="s">
        <v>45</v>
      </c>
      <c r="C17" s="4" t="s">
        <v>267</v>
      </c>
      <c r="D17" s="4" t="s">
        <v>269</v>
      </c>
      <c r="F17" s="3">
        <v>1</v>
      </c>
      <c r="G17" s="3" t="s">
        <v>270</v>
      </c>
      <c r="H17" s="3" t="s">
        <v>36</v>
      </c>
      <c r="I17" s="3" t="s">
        <v>97</v>
      </c>
    </row>
    <row r="18" spans="1:9" s="3" customFormat="1" ht="45" x14ac:dyDescent="0.25">
      <c r="A18" s="3" t="s">
        <v>324</v>
      </c>
      <c r="B18" s="3" t="s">
        <v>45</v>
      </c>
      <c r="C18" s="4" t="s">
        <v>325</v>
      </c>
      <c r="D18" s="4" t="s">
        <v>573</v>
      </c>
      <c r="F18" s="3">
        <v>1</v>
      </c>
      <c r="H18" s="3" t="s">
        <v>36</v>
      </c>
      <c r="I18" s="3" t="s">
        <v>97</v>
      </c>
    </row>
    <row r="19" spans="1:9" s="3" customFormat="1" ht="45" x14ac:dyDescent="0.25">
      <c r="A19" s="3" t="s">
        <v>339</v>
      </c>
      <c r="B19" s="3" t="s">
        <v>45</v>
      </c>
      <c r="C19" s="4" t="s">
        <v>325</v>
      </c>
      <c r="D19" s="4" t="s">
        <v>342</v>
      </c>
      <c r="F19" s="3">
        <v>1</v>
      </c>
      <c r="H19" s="3" t="s">
        <v>36</v>
      </c>
      <c r="I19" s="3" t="s">
        <v>97</v>
      </c>
    </row>
    <row r="20" spans="1:9" s="3" customFormat="1" ht="60" x14ac:dyDescent="0.25">
      <c r="A20" s="3" t="s">
        <v>341</v>
      </c>
      <c r="B20" s="3" t="s">
        <v>45</v>
      </c>
      <c r="C20" s="4" t="s">
        <v>346</v>
      </c>
      <c r="D20" s="4" t="s">
        <v>340</v>
      </c>
      <c r="F20" s="3">
        <v>2</v>
      </c>
      <c r="H20" s="3" t="s">
        <v>36</v>
      </c>
      <c r="I20" s="3" t="s">
        <v>97</v>
      </c>
    </row>
    <row r="21" spans="1:9" s="8" customFormat="1" ht="30" x14ac:dyDescent="0.25">
      <c r="A21" s="8" t="s">
        <v>343</v>
      </c>
      <c r="B21" s="8" t="s">
        <v>45</v>
      </c>
      <c r="C21" s="8" t="s">
        <v>344</v>
      </c>
      <c r="D21" s="9" t="s">
        <v>345</v>
      </c>
      <c r="F21" s="8">
        <v>2</v>
      </c>
      <c r="H21" s="8" t="s">
        <v>36</v>
      </c>
    </row>
    <row r="22" spans="1:9" s="3" customFormat="1" ht="45" x14ac:dyDescent="0.25">
      <c r="A22" s="3" t="s">
        <v>474</v>
      </c>
      <c r="B22" s="3" t="s">
        <v>45</v>
      </c>
      <c r="C22" s="4" t="s">
        <v>475</v>
      </c>
      <c r="D22" s="4" t="s">
        <v>568</v>
      </c>
      <c r="F22" s="3">
        <v>1</v>
      </c>
      <c r="H22" s="3" t="s">
        <v>36</v>
      </c>
      <c r="I22" s="3" t="s">
        <v>97</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11"/>
  <sheetViews>
    <sheetView workbookViewId="0">
      <pane ySplit="1" topLeftCell="A2" activePane="bottomLeft" state="frozen"/>
      <selection pane="bottomLeft" activeCell="G7" sqref="G7"/>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ht="30" x14ac:dyDescent="0.25">
      <c r="A2" s="1" t="s">
        <v>84</v>
      </c>
      <c r="B2" s="1" t="s">
        <v>83</v>
      </c>
      <c r="C2" s="2" t="s">
        <v>70</v>
      </c>
      <c r="D2" s="2" t="s">
        <v>85</v>
      </c>
      <c r="F2" s="1">
        <v>5</v>
      </c>
      <c r="G2" s="1" t="s">
        <v>89</v>
      </c>
      <c r="H2" s="1" t="s">
        <v>37</v>
      </c>
      <c r="I2" s="1" t="s">
        <v>416</v>
      </c>
    </row>
    <row r="3" spans="1:9" s="3" customFormat="1" ht="30" x14ac:dyDescent="0.25">
      <c r="A3" s="3" t="s">
        <v>86</v>
      </c>
      <c r="B3" s="3" t="s">
        <v>83</v>
      </c>
      <c r="C3" s="4" t="s">
        <v>73</v>
      </c>
      <c r="D3" s="4" t="s">
        <v>88</v>
      </c>
      <c r="F3" s="3">
        <v>10</v>
      </c>
      <c r="G3" s="3" t="s">
        <v>90</v>
      </c>
      <c r="H3" s="3" t="s">
        <v>36</v>
      </c>
      <c r="I3" s="3" t="s">
        <v>97</v>
      </c>
    </row>
    <row r="4" spans="1:9" s="14" customFormat="1" ht="90" x14ac:dyDescent="0.25">
      <c r="A4" s="14" t="s">
        <v>87</v>
      </c>
      <c r="B4" s="14" t="s">
        <v>83</v>
      </c>
      <c r="C4" s="15" t="s">
        <v>77</v>
      </c>
      <c r="D4" s="15" t="s">
        <v>555</v>
      </c>
      <c r="F4" s="14">
        <v>50</v>
      </c>
      <c r="G4" s="15" t="s">
        <v>556</v>
      </c>
      <c r="H4" s="14" t="s">
        <v>36</v>
      </c>
      <c r="I4" s="14" t="s">
        <v>415</v>
      </c>
    </row>
    <row r="5" spans="1:9" s="3" customFormat="1" ht="45" x14ac:dyDescent="0.25">
      <c r="A5" s="3" t="s">
        <v>239</v>
      </c>
      <c r="B5" s="3" t="s">
        <v>83</v>
      </c>
      <c r="C5" s="4" t="s">
        <v>240</v>
      </c>
      <c r="D5" s="4" t="s">
        <v>565</v>
      </c>
      <c r="F5" s="3">
        <v>2</v>
      </c>
      <c r="H5" s="3" t="s">
        <v>36</v>
      </c>
      <c r="I5" s="3" t="s">
        <v>97</v>
      </c>
    </row>
    <row r="6" spans="1:9" s="3" customFormat="1" ht="60" x14ac:dyDescent="0.25">
      <c r="A6" s="3" t="s">
        <v>259</v>
      </c>
      <c r="B6" s="3" t="s">
        <v>83</v>
      </c>
      <c r="C6" s="4" t="s">
        <v>260</v>
      </c>
      <c r="D6" s="4" t="s">
        <v>566</v>
      </c>
      <c r="F6" s="3">
        <v>2</v>
      </c>
      <c r="H6" s="3" t="s">
        <v>36</v>
      </c>
      <c r="I6" s="3" t="s">
        <v>97</v>
      </c>
    </row>
    <row r="7" spans="1:9" s="3" customFormat="1" ht="45" x14ac:dyDescent="0.25">
      <c r="A7" s="3" t="s">
        <v>412</v>
      </c>
      <c r="B7" s="3" t="s">
        <v>83</v>
      </c>
      <c r="C7" s="4" t="s">
        <v>413</v>
      </c>
      <c r="D7" s="4" t="s">
        <v>414</v>
      </c>
      <c r="F7" s="3">
        <v>5</v>
      </c>
      <c r="G7" s="3" t="s">
        <v>567</v>
      </c>
      <c r="H7" s="3" t="s">
        <v>36</v>
      </c>
      <c r="I7" s="3" t="s">
        <v>499</v>
      </c>
    </row>
    <row r="8" spans="1:9" ht="45" x14ac:dyDescent="0.25">
      <c r="A8" s="1" t="s">
        <v>418</v>
      </c>
      <c r="B8" s="1" t="s">
        <v>83</v>
      </c>
      <c r="C8" s="2" t="s">
        <v>419</v>
      </c>
      <c r="D8" s="2" t="s">
        <v>420</v>
      </c>
      <c r="F8" s="1">
        <v>10</v>
      </c>
      <c r="H8" s="1" t="s">
        <v>37</v>
      </c>
      <c r="I8" s="1" t="s">
        <v>416</v>
      </c>
    </row>
    <row r="9" spans="1:9" s="3" customFormat="1" ht="45" x14ac:dyDescent="0.25">
      <c r="A9" s="3" t="s">
        <v>429</v>
      </c>
      <c r="B9" s="3" t="s">
        <v>83</v>
      </c>
      <c r="C9" s="4" t="s">
        <v>430</v>
      </c>
      <c r="D9" s="4" t="s">
        <v>431</v>
      </c>
      <c r="F9" s="3">
        <v>5</v>
      </c>
      <c r="G9" s="3" t="s">
        <v>567</v>
      </c>
      <c r="H9" s="3" t="s">
        <v>36</v>
      </c>
      <c r="I9" s="3" t="s">
        <v>499</v>
      </c>
    </row>
    <row r="10" spans="1:9" ht="30" x14ac:dyDescent="0.25">
      <c r="A10" s="1" t="s">
        <v>476</v>
      </c>
      <c r="B10" s="1" t="s">
        <v>83</v>
      </c>
      <c r="C10" s="2" t="s">
        <v>477</v>
      </c>
      <c r="D10" s="2" t="s">
        <v>478</v>
      </c>
      <c r="F10" s="1">
        <v>10</v>
      </c>
      <c r="H10" s="1" t="s">
        <v>37</v>
      </c>
      <c r="I10" s="1" t="s">
        <v>416</v>
      </c>
    </row>
    <row r="11" spans="1:9" s="14" customFormat="1" ht="45" x14ac:dyDescent="0.25">
      <c r="A11" s="14" t="s">
        <v>515</v>
      </c>
      <c r="B11" s="14" t="s">
        <v>83</v>
      </c>
      <c r="C11" s="15" t="s">
        <v>516</v>
      </c>
      <c r="D11" s="15" t="s">
        <v>517</v>
      </c>
      <c r="F11" s="14">
        <f>20*12</f>
        <v>240</v>
      </c>
      <c r="H11" s="14" t="s">
        <v>37</v>
      </c>
      <c r="I11" s="14" t="s">
        <v>554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Bug fixes</vt:lpstr>
      <vt:lpstr>Minor enhancements</vt:lpstr>
      <vt:lpstr>Documentation</vt:lpstr>
      <vt:lpstr>New 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%displayname%</dc:creator>
  <cp:lastModifiedBy>jointflow@jointflow.eu</cp:lastModifiedBy>
  <cp:lastPrinted>2017-12-15T16:27:15Z</cp:lastPrinted>
  <dcterms:created xsi:type="dcterms:W3CDTF">2017-12-15T14:15:21Z</dcterms:created>
  <dcterms:modified xsi:type="dcterms:W3CDTF">2024-03-09T15:40:41Z</dcterms:modified>
</cp:coreProperties>
</file>