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Volumes/Backup Plus/3_Mangroves_assess/Mangrove_biomass/1_carbon/Tables/"/>
    </mc:Choice>
  </mc:AlternateContent>
  <xr:revisionPtr revIDLastSave="0" documentId="13_ncr:1_{A067B93D-8570-3141-80FB-71D10C22CF0C}" xr6:coauthVersionLast="46" xr6:coauthVersionMax="46" xr10:uidLastSave="{00000000-0000-0000-0000-000000000000}"/>
  <bookViews>
    <workbookView xWindow="0" yWindow="460" windowWidth="28800" windowHeight="16620" activeTab="1" xr2:uid="{00000000-000D-0000-FFFF-FFFF00000000}"/>
  </bookViews>
  <sheets>
    <sheet name="AGC_ecoregs" sheetId="3" r:id="rId1"/>
    <sheet name="BGC_ecoregs" sheetId="7" r:id="rId2"/>
    <sheet name="SOC_ecoregs" sheetId="9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2" i="3"/>
  <c r="I2" i="3"/>
  <c r="J2" i="3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H33" i="7"/>
  <c r="I33" i="7"/>
  <c r="J33" i="7"/>
  <c r="H34" i="7"/>
  <c r="I34" i="7"/>
  <c r="J34" i="7"/>
  <c r="H35" i="7"/>
  <c r="I35" i="7"/>
  <c r="J35" i="7"/>
  <c r="H36" i="7"/>
  <c r="I36" i="7"/>
  <c r="J36" i="7"/>
  <c r="H37" i="7"/>
  <c r="I37" i="7"/>
  <c r="J37" i="7"/>
  <c r="H38" i="7"/>
  <c r="I38" i="7"/>
  <c r="J38" i="7"/>
  <c r="H39" i="7"/>
  <c r="I39" i="7"/>
  <c r="J39" i="7"/>
  <c r="H40" i="7"/>
  <c r="I40" i="7"/>
  <c r="J40" i="7"/>
  <c r="H41" i="7"/>
  <c r="I41" i="7"/>
  <c r="J41" i="7"/>
  <c r="H42" i="7"/>
  <c r="I42" i="7"/>
  <c r="J42" i="7"/>
  <c r="H43" i="7"/>
  <c r="I43" i="7"/>
  <c r="J43" i="7"/>
  <c r="H44" i="7"/>
  <c r="I44" i="7"/>
  <c r="J44" i="7"/>
  <c r="H45" i="7"/>
  <c r="I45" i="7"/>
  <c r="J45" i="7"/>
  <c r="H46" i="7"/>
  <c r="I46" i="7"/>
  <c r="J46" i="7"/>
  <c r="H47" i="7"/>
  <c r="I47" i="7"/>
  <c r="J47" i="7"/>
  <c r="H48" i="7"/>
  <c r="I48" i="7"/>
  <c r="J48" i="7"/>
  <c r="H49" i="7"/>
  <c r="I49" i="7"/>
  <c r="J49" i="7"/>
  <c r="H50" i="7"/>
  <c r="I50" i="7"/>
  <c r="J50" i="7"/>
  <c r="H51" i="7"/>
  <c r="I51" i="7"/>
  <c r="J51" i="7"/>
  <c r="H52" i="7"/>
  <c r="I52" i="7"/>
  <c r="J52" i="7"/>
  <c r="H53" i="7"/>
  <c r="I53" i="7"/>
  <c r="J53" i="7"/>
  <c r="H54" i="7"/>
  <c r="I54" i="7"/>
  <c r="J54" i="7"/>
  <c r="H55" i="7"/>
  <c r="I55" i="7"/>
  <c r="J55" i="7"/>
  <c r="H56" i="7"/>
  <c r="I56" i="7"/>
  <c r="J56" i="7"/>
  <c r="H57" i="7"/>
  <c r="I57" i="7"/>
  <c r="J57" i="7"/>
  <c r="H58" i="7"/>
  <c r="I58" i="7"/>
  <c r="J58" i="7"/>
  <c r="H59" i="7"/>
  <c r="I59" i="7"/>
  <c r="J59" i="7"/>
  <c r="H60" i="7"/>
  <c r="I60" i="7"/>
  <c r="J60" i="7"/>
  <c r="H61" i="7"/>
  <c r="I61" i="7"/>
  <c r="J61" i="7"/>
  <c r="H62" i="7"/>
  <c r="I62" i="7"/>
  <c r="J62" i="7"/>
  <c r="H63" i="7"/>
  <c r="I63" i="7"/>
  <c r="J63" i="7"/>
  <c r="H64" i="7"/>
  <c r="I64" i="7"/>
  <c r="J64" i="7"/>
  <c r="H65" i="7"/>
  <c r="I65" i="7"/>
  <c r="J65" i="7"/>
  <c r="H66" i="7"/>
  <c r="I66" i="7"/>
  <c r="J66" i="7"/>
  <c r="H67" i="7"/>
  <c r="I67" i="7"/>
  <c r="J67" i="7"/>
  <c r="H68" i="7"/>
  <c r="I68" i="7"/>
  <c r="J68" i="7"/>
  <c r="H69" i="7"/>
  <c r="I69" i="7"/>
  <c r="J69" i="7"/>
  <c r="H70" i="7"/>
  <c r="I70" i="7"/>
  <c r="J70" i="7"/>
  <c r="H71" i="7"/>
  <c r="I71" i="7"/>
  <c r="J71" i="7"/>
  <c r="H72" i="7"/>
  <c r="I72" i="7"/>
  <c r="J72" i="7"/>
  <c r="H73" i="7"/>
  <c r="I73" i="7"/>
  <c r="J73" i="7"/>
  <c r="H74" i="7"/>
  <c r="I74" i="7"/>
  <c r="J74" i="7"/>
  <c r="H75" i="7"/>
  <c r="I75" i="7"/>
  <c r="J75" i="7"/>
  <c r="H76" i="7"/>
  <c r="I76" i="7"/>
  <c r="J76" i="7"/>
  <c r="H77" i="7"/>
  <c r="I77" i="7"/>
  <c r="J77" i="7"/>
  <c r="H78" i="7"/>
  <c r="I78" i="7"/>
  <c r="J78" i="7"/>
  <c r="H79" i="7"/>
  <c r="I79" i="7"/>
  <c r="J79" i="7"/>
  <c r="H80" i="7"/>
  <c r="I80" i="7"/>
  <c r="J80" i="7"/>
  <c r="H81" i="7"/>
  <c r="I81" i="7"/>
  <c r="J81" i="7"/>
  <c r="H82" i="7"/>
  <c r="I82" i="7"/>
  <c r="J82" i="7"/>
  <c r="H83" i="7"/>
  <c r="I83" i="7"/>
  <c r="J83" i="7"/>
  <c r="H84" i="7"/>
  <c r="I84" i="7"/>
  <c r="J84" i="7"/>
  <c r="H85" i="7"/>
  <c r="I85" i="7"/>
  <c r="J85" i="7"/>
  <c r="H86" i="7"/>
  <c r="I86" i="7"/>
  <c r="J86" i="7"/>
  <c r="H87" i="7"/>
  <c r="I87" i="7"/>
  <c r="J87" i="7"/>
  <c r="H88" i="7"/>
  <c r="I88" i="7"/>
  <c r="J88" i="7"/>
  <c r="H89" i="7"/>
  <c r="I89" i="7"/>
  <c r="J89" i="7"/>
  <c r="H90" i="7"/>
  <c r="I90" i="7"/>
  <c r="J90" i="7"/>
  <c r="H91" i="7"/>
  <c r="I91" i="7"/>
  <c r="J91" i="7"/>
  <c r="H92" i="7"/>
  <c r="I92" i="7"/>
  <c r="J92" i="7"/>
  <c r="H93" i="7"/>
  <c r="I93" i="7"/>
  <c r="J93" i="7"/>
  <c r="H94" i="7"/>
  <c r="I94" i="7"/>
  <c r="J94" i="7"/>
  <c r="H95" i="7"/>
  <c r="I95" i="7"/>
  <c r="J95" i="7"/>
  <c r="H96" i="7"/>
  <c r="I96" i="7"/>
  <c r="J96" i="7"/>
  <c r="H97" i="7"/>
  <c r="I97" i="7"/>
  <c r="J97" i="7"/>
  <c r="H98" i="7"/>
  <c r="I98" i="7"/>
  <c r="J98" i="7"/>
  <c r="H99" i="7"/>
  <c r="I99" i="7"/>
  <c r="J99" i="7"/>
  <c r="H100" i="7"/>
  <c r="I100" i="7"/>
  <c r="J100" i="7"/>
  <c r="H101" i="7"/>
  <c r="I101" i="7"/>
  <c r="J101" i="7"/>
  <c r="H102" i="7"/>
  <c r="I102" i="7"/>
  <c r="J102" i="7"/>
  <c r="H103" i="7"/>
  <c r="I103" i="7"/>
  <c r="J103" i="7"/>
  <c r="H104" i="7"/>
  <c r="I104" i="7"/>
  <c r="J104" i="7"/>
  <c r="H105" i="7"/>
  <c r="I105" i="7"/>
  <c r="J105" i="7"/>
  <c r="H106" i="7"/>
  <c r="I106" i="7"/>
  <c r="J106" i="7"/>
  <c r="H107" i="7"/>
  <c r="I107" i="7"/>
  <c r="J107" i="7"/>
  <c r="H108" i="7"/>
  <c r="I108" i="7"/>
  <c r="J108" i="7"/>
  <c r="H109" i="7"/>
  <c r="I109" i="7"/>
  <c r="J109" i="7"/>
  <c r="H110" i="7"/>
  <c r="I110" i="7"/>
  <c r="J110" i="7"/>
  <c r="H111" i="7"/>
  <c r="I111" i="7"/>
  <c r="J111" i="7"/>
  <c r="H112" i="7"/>
  <c r="I112" i="7"/>
  <c r="J112" i="7"/>
  <c r="H113" i="7"/>
  <c r="I113" i="7"/>
  <c r="J113" i="7"/>
  <c r="H114" i="7"/>
  <c r="I114" i="7"/>
  <c r="J114" i="7"/>
  <c r="H115" i="7"/>
  <c r="I115" i="7"/>
  <c r="J115" i="7"/>
  <c r="H116" i="7"/>
  <c r="I116" i="7"/>
  <c r="J116" i="7"/>
  <c r="H117" i="7"/>
  <c r="I117" i="7"/>
  <c r="J117" i="7"/>
  <c r="H118" i="7"/>
  <c r="I118" i="7"/>
  <c r="J118" i="7"/>
  <c r="H119" i="7"/>
  <c r="I119" i="7"/>
  <c r="J119" i="7"/>
  <c r="H120" i="7"/>
  <c r="I120" i="7"/>
  <c r="J120" i="7"/>
  <c r="H121" i="7"/>
  <c r="I121" i="7"/>
  <c r="J121" i="7"/>
  <c r="H122" i="7"/>
  <c r="I122" i="7"/>
  <c r="J122" i="7"/>
  <c r="H123" i="7"/>
  <c r="I123" i="7"/>
  <c r="J123" i="7"/>
  <c r="H124" i="7"/>
  <c r="I124" i="7"/>
  <c r="J124" i="7"/>
  <c r="H125" i="7"/>
  <c r="I125" i="7"/>
  <c r="J125" i="7"/>
  <c r="H126" i="7"/>
  <c r="I126" i="7"/>
  <c r="J126" i="7"/>
  <c r="H127" i="7"/>
  <c r="I127" i="7"/>
  <c r="J127" i="7"/>
  <c r="H128" i="7"/>
  <c r="I128" i="7"/>
  <c r="J128" i="7"/>
  <c r="H129" i="7"/>
  <c r="I129" i="7"/>
  <c r="J129" i="7"/>
  <c r="H130" i="7"/>
  <c r="I130" i="7"/>
  <c r="J130" i="7"/>
  <c r="H131" i="7"/>
  <c r="I131" i="7"/>
  <c r="J131" i="7"/>
  <c r="H132" i="7"/>
  <c r="I132" i="7"/>
  <c r="J132" i="7"/>
  <c r="H133" i="7"/>
  <c r="I133" i="7"/>
  <c r="J133" i="7"/>
  <c r="H134" i="7"/>
  <c r="I134" i="7"/>
  <c r="J134" i="7"/>
  <c r="H135" i="7"/>
  <c r="I135" i="7"/>
  <c r="J135" i="7"/>
  <c r="H136" i="7"/>
  <c r="I136" i="7"/>
  <c r="J136" i="7"/>
  <c r="H137" i="7"/>
  <c r="I137" i="7"/>
  <c r="J137" i="7"/>
  <c r="H138" i="7"/>
  <c r="I138" i="7"/>
  <c r="J138" i="7"/>
  <c r="H139" i="7"/>
  <c r="I139" i="7"/>
  <c r="J139" i="7"/>
  <c r="H140" i="7"/>
  <c r="I140" i="7"/>
  <c r="J140" i="7"/>
  <c r="H141" i="7"/>
  <c r="I141" i="7"/>
  <c r="J141" i="7"/>
  <c r="H142" i="7"/>
  <c r="I142" i="7"/>
  <c r="J142" i="7"/>
  <c r="H143" i="7"/>
  <c r="I143" i="7"/>
  <c r="J143" i="7"/>
  <c r="H144" i="7"/>
  <c r="I144" i="7"/>
  <c r="J144" i="7"/>
  <c r="H2" i="7"/>
  <c r="I2" i="7"/>
  <c r="J2" i="7"/>
  <c r="K4" i="9"/>
  <c r="L4" i="9"/>
  <c r="M4" i="9"/>
  <c r="K5" i="9"/>
  <c r="L5" i="9"/>
  <c r="M5" i="9"/>
  <c r="K6" i="9"/>
  <c r="L6" i="9"/>
  <c r="M6" i="9"/>
  <c r="K7" i="9"/>
  <c r="L7" i="9"/>
  <c r="M7" i="9"/>
  <c r="K8" i="9"/>
  <c r="L8" i="9"/>
  <c r="M8" i="9"/>
  <c r="K9" i="9"/>
  <c r="L9" i="9"/>
  <c r="M9" i="9"/>
  <c r="K10" i="9"/>
  <c r="L10" i="9"/>
  <c r="M10" i="9"/>
  <c r="K11" i="9"/>
  <c r="L11" i="9"/>
  <c r="M11" i="9"/>
  <c r="K12" i="9"/>
  <c r="L12" i="9"/>
  <c r="M12" i="9"/>
  <c r="K13" i="9"/>
  <c r="L13" i="9"/>
  <c r="M13" i="9"/>
  <c r="K14" i="9"/>
  <c r="L14" i="9"/>
  <c r="M14" i="9"/>
  <c r="K15" i="9"/>
  <c r="L15" i="9"/>
  <c r="M15" i="9"/>
  <c r="K16" i="9"/>
  <c r="L16" i="9"/>
  <c r="M16" i="9"/>
  <c r="K17" i="9"/>
  <c r="L17" i="9"/>
  <c r="M17" i="9"/>
  <c r="K18" i="9"/>
  <c r="L18" i="9"/>
  <c r="M18" i="9"/>
  <c r="K19" i="9"/>
  <c r="L19" i="9"/>
  <c r="M19" i="9"/>
  <c r="K20" i="9"/>
  <c r="L20" i="9"/>
  <c r="M20" i="9"/>
  <c r="K21" i="9"/>
  <c r="L21" i="9"/>
  <c r="M21" i="9"/>
  <c r="K22" i="9"/>
  <c r="L22" i="9"/>
  <c r="M22" i="9"/>
  <c r="K23" i="9"/>
  <c r="L23" i="9"/>
  <c r="M23" i="9"/>
  <c r="K24" i="9"/>
  <c r="L24" i="9"/>
  <c r="M24" i="9"/>
  <c r="K25" i="9"/>
  <c r="L25" i="9"/>
  <c r="M25" i="9"/>
  <c r="K26" i="9"/>
  <c r="L26" i="9"/>
  <c r="M26" i="9"/>
  <c r="K27" i="9"/>
  <c r="L27" i="9"/>
  <c r="M27" i="9"/>
  <c r="K28" i="9"/>
  <c r="L28" i="9"/>
  <c r="M28" i="9"/>
  <c r="K29" i="9"/>
  <c r="L29" i="9"/>
  <c r="M29" i="9"/>
  <c r="K30" i="9"/>
  <c r="L30" i="9"/>
  <c r="M30" i="9"/>
  <c r="K31" i="9"/>
  <c r="L31" i="9"/>
  <c r="M31" i="9"/>
  <c r="K32" i="9"/>
  <c r="L32" i="9"/>
  <c r="M32" i="9"/>
  <c r="K33" i="9"/>
  <c r="L33" i="9"/>
  <c r="M33" i="9"/>
  <c r="K34" i="9"/>
  <c r="L34" i="9"/>
  <c r="M34" i="9"/>
  <c r="K35" i="9"/>
  <c r="L35" i="9"/>
  <c r="M35" i="9"/>
  <c r="K36" i="9"/>
  <c r="L36" i="9"/>
  <c r="M36" i="9"/>
  <c r="K37" i="9"/>
  <c r="L37" i="9"/>
  <c r="M37" i="9"/>
  <c r="K38" i="9"/>
  <c r="L38" i="9"/>
  <c r="M38" i="9"/>
  <c r="K39" i="9"/>
  <c r="L39" i="9"/>
  <c r="M39" i="9"/>
  <c r="K40" i="9"/>
  <c r="L40" i="9"/>
  <c r="M40" i="9"/>
  <c r="K41" i="9"/>
  <c r="L41" i="9"/>
  <c r="M41" i="9"/>
  <c r="K42" i="9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K48" i="9"/>
  <c r="L48" i="9"/>
  <c r="M48" i="9"/>
  <c r="K49" i="9"/>
  <c r="L49" i="9"/>
  <c r="M49" i="9"/>
  <c r="K50" i="9"/>
  <c r="L50" i="9"/>
  <c r="M50" i="9"/>
  <c r="K51" i="9"/>
  <c r="L51" i="9"/>
  <c r="M51" i="9"/>
  <c r="K52" i="9"/>
  <c r="L52" i="9"/>
  <c r="M52" i="9"/>
  <c r="K53" i="9"/>
  <c r="L53" i="9"/>
  <c r="M53" i="9"/>
  <c r="K54" i="9"/>
  <c r="L54" i="9"/>
  <c r="M54" i="9"/>
  <c r="K55" i="9"/>
  <c r="L55" i="9"/>
  <c r="M55" i="9"/>
  <c r="K56" i="9"/>
  <c r="L56" i="9"/>
  <c r="M56" i="9"/>
  <c r="K57" i="9"/>
  <c r="L57" i="9"/>
  <c r="M57" i="9"/>
  <c r="K58" i="9"/>
  <c r="L58" i="9"/>
  <c r="M58" i="9"/>
  <c r="K59" i="9"/>
  <c r="L59" i="9"/>
  <c r="M59" i="9"/>
  <c r="K60" i="9"/>
  <c r="L60" i="9"/>
  <c r="M60" i="9"/>
  <c r="K61" i="9"/>
  <c r="L61" i="9"/>
  <c r="M61" i="9"/>
  <c r="K62" i="9"/>
  <c r="L62" i="9"/>
  <c r="M62" i="9"/>
  <c r="K63" i="9"/>
  <c r="L63" i="9"/>
  <c r="M63" i="9"/>
  <c r="K64" i="9"/>
  <c r="L64" i="9"/>
  <c r="M64" i="9"/>
  <c r="K65" i="9"/>
  <c r="L65" i="9"/>
  <c r="M65" i="9"/>
  <c r="K66" i="9"/>
  <c r="L66" i="9"/>
  <c r="M66" i="9"/>
  <c r="K67" i="9"/>
  <c r="L67" i="9"/>
  <c r="M67" i="9"/>
  <c r="K68" i="9"/>
  <c r="L68" i="9"/>
  <c r="M68" i="9"/>
  <c r="K69" i="9"/>
  <c r="L69" i="9"/>
  <c r="M69" i="9"/>
  <c r="K70" i="9"/>
  <c r="L70" i="9"/>
  <c r="M70" i="9"/>
  <c r="K71" i="9"/>
  <c r="L71" i="9"/>
  <c r="M71" i="9"/>
  <c r="K72" i="9"/>
  <c r="L72" i="9"/>
  <c r="M72" i="9"/>
  <c r="K73" i="9"/>
  <c r="L73" i="9"/>
  <c r="M73" i="9"/>
  <c r="K74" i="9"/>
  <c r="L74" i="9"/>
  <c r="M74" i="9"/>
  <c r="K75" i="9"/>
  <c r="L75" i="9"/>
  <c r="M75" i="9"/>
  <c r="K76" i="9"/>
  <c r="L76" i="9"/>
  <c r="M76" i="9"/>
  <c r="K77" i="9"/>
  <c r="L77" i="9"/>
  <c r="M77" i="9"/>
  <c r="K78" i="9"/>
  <c r="L78" i="9"/>
  <c r="M78" i="9"/>
  <c r="K79" i="9"/>
  <c r="L79" i="9"/>
  <c r="M79" i="9"/>
  <c r="K80" i="9"/>
  <c r="L80" i="9"/>
  <c r="M80" i="9"/>
  <c r="K81" i="9"/>
  <c r="L81" i="9"/>
  <c r="M81" i="9"/>
  <c r="K82" i="9"/>
  <c r="L82" i="9"/>
  <c r="M82" i="9"/>
  <c r="K83" i="9"/>
  <c r="L83" i="9"/>
  <c r="M83" i="9"/>
  <c r="K84" i="9"/>
  <c r="L84" i="9"/>
  <c r="M84" i="9"/>
  <c r="K85" i="9"/>
  <c r="L85" i="9"/>
  <c r="M85" i="9"/>
  <c r="K86" i="9"/>
  <c r="L86" i="9"/>
  <c r="M86" i="9"/>
  <c r="K87" i="9"/>
  <c r="L87" i="9"/>
  <c r="M87" i="9"/>
  <c r="K88" i="9"/>
  <c r="L88" i="9"/>
  <c r="M88" i="9"/>
  <c r="K89" i="9"/>
  <c r="L89" i="9"/>
  <c r="M89" i="9"/>
  <c r="K90" i="9"/>
  <c r="L90" i="9"/>
  <c r="M90" i="9"/>
  <c r="K91" i="9"/>
  <c r="L91" i="9"/>
  <c r="M91" i="9"/>
  <c r="K92" i="9"/>
  <c r="L92" i="9"/>
  <c r="M92" i="9"/>
  <c r="K93" i="9"/>
  <c r="L93" i="9"/>
  <c r="M93" i="9"/>
  <c r="K94" i="9"/>
  <c r="L94" i="9"/>
  <c r="M94" i="9"/>
  <c r="K95" i="9"/>
  <c r="L95" i="9"/>
  <c r="M95" i="9"/>
  <c r="K96" i="9"/>
  <c r="L96" i="9"/>
  <c r="M96" i="9"/>
  <c r="K97" i="9"/>
  <c r="L97" i="9"/>
  <c r="M97" i="9"/>
  <c r="K98" i="9"/>
  <c r="L98" i="9"/>
  <c r="M98" i="9"/>
  <c r="K99" i="9"/>
  <c r="L99" i="9"/>
  <c r="M99" i="9"/>
  <c r="K100" i="9"/>
  <c r="L100" i="9"/>
  <c r="M100" i="9"/>
  <c r="K101" i="9"/>
  <c r="L101" i="9"/>
  <c r="M101" i="9"/>
  <c r="K102" i="9"/>
  <c r="L102" i="9"/>
  <c r="M102" i="9"/>
  <c r="K103" i="9"/>
  <c r="L103" i="9"/>
  <c r="M103" i="9"/>
  <c r="K104" i="9"/>
  <c r="L104" i="9"/>
  <c r="M104" i="9"/>
  <c r="K105" i="9"/>
  <c r="L105" i="9"/>
  <c r="M105" i="9"/>
  <c r="K106" i="9"/>
  <c r="L106" i="9"/>
  <c r="M106" i="9"/>
  <c r="K107" i="9"/>
  <c r="L107" i="9"/>
  <c r="M107" i="9"/>
  <c r="K108" i="9"/>
  <c r="L108" i="9"/>
  <c r="M108" i="9"/>
  <c r="K109" i="9"/>
  <c r="L109" i="9"/>
  <c r="M109" i="9"/>
  <c r="K110" i="9"/>
  <c r="L110" i="9"/>
  <c r="M110" i="9"/>
  <c r="K111" i="9"/>
  <c r="L111" i="9"/>
  <c r="M111" i="9"/>
  <c r="K112" i="9"/>
  <c r="L112" i="9"/>
  <c r="M112" i="9"/>
  <c r="K113" i="9"/>
  <c r="L113" i="9"/>
  <c r="M113" i="9"/>
  <c r="K114" i="9"/>
  <c r="L114" i="9"/>
  <c r="M114" i="9"/>
  <c r="K115" i="9"/>
  <c r="L115" i="9"/>
  <c r="M115" i="9"/>
  <c r="K116" i="9"/>
  <c r="L116" i="9"/>
  <c r="M116" i="9"/>
  <c r="K117" i="9"/>
  <c r="L117" i="9"/>
  <c r="M117" i="9"/>
  <c r="K118" i="9"/>
  <c r="L118" i="9"/>
  <c r="M118" i="9"/>
  <c r="K119" i="9"/>
  <c r="L119" i="9"/>
  <c r="M119" i="9"/>
  <c r="K120" i="9"/>
  <c r="L120" i="9"/>
  <c r="M120" i="9"/>
  <c r="K121" i="9"/>
  <c r="L121" i="9"/>
  <c r="M121" i="9"/>
  <c r="K122" i="9"/>
  <c r="L122" i="9"/>
  <c r="M122" i="9"/>
  <c r="K123" i="9"/>
  <c r="L123" i="9"/>
  <c r="M123" i="9"/>
  <c r="K124" i="9"/>
  <c r="L124" i="9"/>
  <c r="M124" i="9"/>
  <c r="K125" i="9"/>
  <c r="L125" i="9"/>
  <c r="M125" i="9"/>
  <c r="K126" i="9"/>
  <c r="L126" i="9"/>
  <c r="M126" i="9"/>
  <c r="K127" i="9"/>
  <c r="L127" i="9"/>
  <c r="M127" i="9"/>
  <c r="K128" i="9"/>
  <c r="L128" i="9"/>
  <c r="M128" i="9"/>
  <c r="K129" i="9"/>
  <c r="L129" i="9"/>
  <c r="M129" i="9"/>
  <c r="K130" i="9"/>
  <c r="L130" i="9"/>
  <c r="M130" i="9"/>
  <c r="K131" i="9"/>
  <c r="L131" i="9"/>
  <c r="M131" i="9"/>
  <c r="K132" i="9"/>
  <c r="L132" i="9"/>
  <c r="M132" i="9"/>
  <c r="K133" i="9"/>
  <c r="L133" i="9"/>
  <c r="M133" i="9"/>
  <c r="K134" i="9"/>
  <c r="L134" i="9"/>
  <c r="M134" i="9"/>
  <c r="K135" i="9"/>
  <c r="L135" i="9"/>
  <c r="M135" i="9"/>
  <c r="K136" i="9"/>
  <c r="L136" i="9"/>
  <c r="M136" i="9"/>
  <c r="K137" i="9"/>
  <c r="L137" i="9"/>
  <c r="M137" i="9"/>
  <c r="K138" i="9"/>
  <c r="L138" i="9"/>
  <c r="M138" i="9"/>
  <c r="K139" i="9"/>
  <c r="L139" i="9"/>
  <c r="M139" i="9"/>
  <c r="K140" i="9"/>
  <c r="L140" i="9"/>
  <c r="M140" i="9"/>
  <c r="K141" i="9"/>
  <c r="L141" i="9"/>
  <c r="M141" i="9"/>
  <c r="K142" i="9"/>
  <c r="L142" i="9"/>
  <c r="M142" i="9"/>
  <c r="K143" i="9"/>
  <c r="L143" i="9"/>
  <c r="M143" i="9"/>
  <c r="K144" i="9"/>
  <c r="L144" i="9"/>
  <c r="M144" i="9"/>
  <c r="K2" i="9"/>
  <c r="L2" i="9"/>
  <c r="M2" i="9"/>
  <c r="J3" i="7" l="1"/>
  <c r="I3" i="7"/>
  <c r="H3" i="7"/>
  <c r="M3" i="9"/>
  <c r="L3" i="9"/>
  <c r="K3" i="9"/>
  <c r="J3" i="3" l="1"/>
  <c r="I3" i="3"/>
  <c r="H3" i="3"/>
</calcChain>
</file>

<file path=xl/sharedStrings.xml><?xml version="1.0" encoding="utf-8"?>
<sst xmlns="http://schemas.openxmlformats.org/spreadsheetml/2006/main" count="462" uniqueCount="154">
  <si>
    <t>Bismarck Sea</t>
  </si>
  <si>
    <t>Eastern Coral Triangle</t>
  </si>
  <si>
    <t>Central Indo-Pacific</t>
  </si>
  <si>
    <t>Solomon Archipelago</t>
  </si>
  <si>
    <t>Solomon Sea</t>
  </si>
  <si>
    <t>Southeast Papua New Guinea</t>
  </si>
  <si>
    <t>Southern Java</t>
  </si>
  <si>
    <t>Java Transitional</t>
  </si>
  <si>
    <t>Central and Southern Great Barrier Reef</t>
  </si>
  <si>
    <t>Northeast Australian Shelf</t>
  </si>
  <si>
    <t>Torres Strait Northern Great Barrier Reef</t>
  </si>
  <si>
    <t>Exmouth to Broome</t>
  </si>
  <si>
    <t>Northwest Australian Shelf</t>
  </si>
  <si>
    <t>Ningaloo</t>
  </si>
  <si>
    <t>Arafura Sea</t>
  </si>
  <si>
    <t>Sahul Shelf</t>
  </si>
  <si>
    <t>Arnhem Coast to Gulf of Carpenteria</t>
  </si>
  <si>
    <t>Bonaparte Coast</t>
  </si>
  <si>
    <t>Gulf of Papua</t>
  </si>
  <si>
    <t>Gulf of Tonkin</t>
  </si>
  <si>
    <t>South China Sea</t>
  </si>
  <si>
    <t>Southern China</t>
  </si>
  <si>
    <t>South Kuroshio</t>
  </si>
  <si>
    <t>Gulf of Thailand</t>
  </si>
  <si>
    <t>Sunda Shelf</t>
  </si>
  <si>
    <t>Malacca Strait</t>
  </si>
  <si>
    <t>Southern Vietnam</t>
  </si>
  <si>
    <t>Sunda Shelf/Java Sea</t>
  </si>
  <si>
    <t>Tropical Southwestern Pacific</t>
  </si>
  <si>
    <t>Fiji Islands</t>
  </si>
  <si>
    <t>New Caledonia</t>
  </si>
  <si>
    <t>Tonga Islands</t>
  </si>
  <si>
    <t>Vanuatu</t>
  </si>
  <si>
    <t>Banda Sea</t>
  </si>
  <si>
    <t>Western Coral Triangle</t>
  </si>
  <si>
    <t>Eastern Philippines</t>
  </si>
  <si>
    <t>Halmahera</t>
  </si>
  <si>
    <t>Lesser Sunda</t>
  </si>
  <si>
    <t>Northeast Sulawesi</t>
  </si>
  <si>
    <t>Palawan/North Borneo</t>
  </si>
  <si>
    <t>Papua</t>
  </si>
  <si>
    <t>Sulawesi Sea/Makassar Strait</t>
  </si>
  <si>
    <t>Samoa Islands</t>
  </si>
  <si>
    <t>Central Polynesia</t>
  </si>
  <si>
    <t>Eastern Indo-Pacific</t>
  </si>
  <si>
    <t>Hawaii</t>
  </si>
  <si>
    <t>Manning-Hawkesbury</t>
  </si>
  <si>
    <t>East Central Australian Shelf</t>
  </si>
  <si>
    <t>Temperate Australasia</t>
  </si>
  <si>
    <t>Tweed-Moreton</t>
  </si>
  <si>
    <t>Northeastern New Zealand</t>
  </si>
  <si>
    <t>Northern New Zealand</t>
  </si>
  <si>
    <t>Bassian</t>
  </si>
  <si>
    <t>Southeast Australian Shelf</t>
  </si>
  <si>
    <t>Cape Howe</t>
  </si>
  <si>
    <t>Central New Zealand</t>
  </si>
  <si>
    <t>Southern New Zealand</t>
  </si>
  <si>
    <t>Great Australian Bight</t>
  </si>
  <si>
    <t>Southwest Australian Shelf</t>
  </si>
  <si>
    <t>South Australian Gulfs</t>
  </si>
  <si>
    <t>Shark Bay</t>
  </si>
  <si>
    <t>West Central Australian Shelf</t>
  </si>
  <si>
    <t>Carolinian</t>
  </si>
  <si>
    <t>Warm Temperate Northwest Atlantic</t>
  </si>
  <si>
    <t>Temperate Northern Atlantic</t>
  </si>
  <si>
    <t>Northern Gulf of Mexico</t>
  </si>
  <si>
    <t>Cortezian</t>
  </si>
  <si>
    <t>Warm Temperate Northeast Pacific</t>
  </si>
  <si>
    <t>Temperate Northern Pacific</t>
  </si>
  <si>
    <t>Magdalena Transition</t>
  </si>
  <si>
    <t>Southern California Bight</t>
  </si>
  <si>
    <t>Central Kuroshio Current</t>
  </si>
  <si>
    <t>Warm Temperate Northwest Pacific</t>
  </si>
  <si>
    <t>East China Sea</t>
  </si>
  <si>
    <t>Central Peru</t>
  </si>
  <si>
    <t>Warm Temperate Southeastern Pacific</t>
  </si>
  <si>
    <t>Temperate South America</t>
  </si>
  <si>
    <t>Southeastern Brazil</t>
  </si>
  <si>
    <t>Warm Temperate Southwestern Atlantic</t>
  </si>
  <si>
    <t>Natal</t>
  </si>
  <si>
    <t>Agulhas</t>
  </si>
  <si>
    <t>Temperate Southern Africa</t>
  </si>
  <si>
    <t>Angolan</t>
  </si>
  <si>
    <t>Gulf of Guinea</t>
  </si>
  <si>
    <t>Tropical Atlantic</t>
  </si>
  <si>
    <t>Gulf of Guinea Central</t>
  </si>
  <si>
    <t>Gulf of Guinea South</t>
  </si>
  <si>
    <t>Gulf of Guinea Upwelling</t>
  </si>
  <si>
    <t>Gulf of Guinea West</t>
  </si>
  <si>
    <t>Amazonia</t>
  </si>
  <si>
    <t>North Brazil Shelf</t>
  </si>
  <si>
    <t>Guianan</t>
  </si>
  <si>
    <t>Bahamian</t>
  </si>
  <si>
    <t>Tropical Northwestern Atlantic</t>
  </si>
  <si>
    <t>Eastern Caribbean</t>
  </si>
  <si>
    <t>Floridian</t>
  </si>
  <si>
    <t>Greater Antilles</t>
  </si>
  <si>
    <t>Southern Caribbean</t>
  </si>
  <si>
    <t>Southern Gulf of Mexico</t>
  </si>
  <si>
    <t>Southwestern Caribbean</t>
  </si>
  <si>
    <t>Western Caribbean</t>
  </si>
  <si>
    <t>Eastern Brazil</t>
  </si>
  <si>
    <t>Tropical Southwestern Atlantic</t>
  </si>
  <si>
    <t>Northeastern Brazil</t>
  </si>
  <si>
    <t>Sahelian Upwelling</t>
  </si>
  <si>
    <t>West African Transition</t>
  </si>
  <si>
    <t>Eastern Galapagos Islands</t>
  </si>
  <si>
    <t>Galapagos</t>
  </si>
  <si>
    <t>Tropical Eastern Pacific</t>
  </si>
  <si>
    <t>Western Galapagos Islands</t>
  </si>
  <si>
    <t>Chiapas-Nicaragua</t>
  </si>
  <si>
    <t>Tropical East Pacific</t>
  </si>
  <si>
    <t>Guayaquil</t>
  </si>
  <si>
    <t>Mexican Tropical Pacific</t>
  </si>
  <si>
    <t>Nicoya</t>
  </si>
  <si>
    <t>Panama Bight</t>
  </si>
  <si>
    <t>Andaman and Nicobar Islands</t>
  </si>
  <si>
    <t>Andaman</t>
  </si>
  <si>
    <t>Western Indo-Pacific</t>
  </si>
  <si>
    <t>Andaman Sea Coral Coast</t>
  </si>
  <si>
    <t>Western Sumatra</t>
  </si>
  <si>
    <t>Eastern India</t>
  </si>
  <si>
    <t>Bay of Bengal</t>
  </si>
  <si>
    <t>Northern Bay of Bengal</t>
  </si>
  <si>
    <t>Gulf of Aden</t>
  </si>
  <si>
    <t>Red Sea and Gulf of Aden</t>
  </si>
  <si>
    <t>Northern and Central Red Sea</t>
  </si>
  <si>
    <t>Southern Red Sea</t>
  </si>
  <si>
    <t>Arabian (Persian) Gulf</t>
  </si>
  <si>
    <t>Somali/Arabian</t>
  </si>
  <si>
    <t>Gulf of Oman</t>
  </si>
  <si>
    <t>Western Arabian Sea</t>
  </si>
  <si>
    <t>South India and Sri Lanka</t>
  </si>
  <si>
    <t>West and South Indian Shelf</t>
  </si>
  <si>
    <t>Western India</t>
  </si>
  <si>
    <t>Bight of Sofala/Swamp Coast</t>
  </si>
  <si>
    <t>Western Indian Ocean</t>
  </si>
  <si>
    <t>Delagoa</t>
  </si>
  <si>
    <t>East African Coral Coast</t>
  </si>
  <si>
    <t>Northern Monsoon Current Coast</t>
  </si>
  <si>
    <t>Western and Northern Madagascar</t>
  </si>
  <si>
    <t>Realm</t>
  </si>
  <si>
    <t>Province</t>
  </si>
  <si>
    <t>Ecoregion</t>
  </si>
  <si>
    <t>Present</t>
  </si>
  <si>
    <t>RCP 8.5</t>
  </si>
  <si>
    <t>RCP 4.5</t>
  </si>
  <si>
    <t>RCP 2.6</t>
  </si>
  <si>
    <t>Present - RCP 4.5</t>
  </si>
  <si>
    <t>Present - RCP 2.6</t>
  </si>
  <si>
    <t>Present - RCP 8.5</t>
  </si>
  <si>
    <t>%Change (Present - RCP 2.6)</t>
  </si>
  <si>
    <t>%Change (Present - RCP 4.5)</t>
  </si>
  <si>
    <t>%Change (Present - RCP 8.5)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</si>
</sst>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left" indent="1"/>
    </xf>
    <xf numFmtId="0" fontId="0" fillId="2" borderId="0" xfId="0" applyFill="1"/>
    <xf numFmtId="0" fontId="1" fillId="3" borderId="1" xfId="0" applyFont="1" applyFill="1" applyBorder="1" applyAlignment="1">
      <alignment horizontal="left"/>
    </xf>
    <xf numFmtId="0" fontId="0" fillId="3" borderId="0" xfId="0" applyFill="1"/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3" borderId="2" xfId="0" applyNumberFormat="1" applyFont="1" applyFill="1" applyBorder="1"/>
    <xf numFmtId="0" fontId="1" fillId="2" borderId="2" xfId="0" applyNumberFormat="1" applyFont="1" applyFill="1" applyBorder="1"/>
    <xf numFmtId="0" fontId="0" fillId="0" borderId="2" xfId="0" applyNumberFormat="1" applyBorder="1"/>
    <xf numFmtId="0" fontId="0" fillId="0" borderId="2" xfId="0" applyBorder="1"/>
    <xf numFmtId="0" fontId="4" fillId="5" borderId="0" xfId="0" applyFont="1" applyFill="1" applyAlignment="1">
      <alignment horizontal="center" vertical="center"/>
    </xf>
    <xf numFmtId="0" fontId="4" fillId="5" borderId="0" xfId="0" pivotButton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AE82-7573-427A-8D78-31A75C9EEFBA}">
  <dimension ref="A1:V144"/>
  <sheetViews>
    <sheetView topLeftCell="A77" zoomScale="110" zoomScaleNormal="110" workbookViewId="0">
      <selection activeCell="A120" sqref="A120:XFD120"/>
    </sheetView>
  </sheetViews>
  <sheetFormatPr baseColWidth="10" defaultColWidth="8.83203125" defaultRowHeight="15" x14ac:dyDescent="0.2"/>
  <cols>
    <col min="1" max="1" width="27.5" bestFit="1" customWidth="1"/>
    <col min="2" max="2" width="39.5" bestFit="1" customWidth="1"/>
    <col min="3" max="3" width="38.5" bestFit="1" customWidth="1"/>
    <col min="4" max="7" width="16.5" style="11" customWidth="1"/>
    <col min="8" max="10" width="18.6640625" customWidth="1"/>
  </cols>
  <sheetData>
    <row r="1" spans="1:22" s="12" customFormat="1" ht="28.75" customHeight="1" x14ac:dyDescent="0.2">
      <c r="A1" s="6" t="s">
        <v>141</v>
      </c>
      <c r="B1" s="6" t="s">
        <v>142</v>
      </c>
      <c r="C1" s="7" t="s">
        <v>143</v>
      </c>
      <c r="D1" s="6" t="s">
        <v>144</v>
      </c>
      <c r="E1" s="6" t="s">
        <v>147</v>
      </c>
      <c r="F1" s="6" t="s">
        <v>146</v>
      </c>
      <c r="G1" s="6" t="s">
        <v>145</v>
      </c>
      <c r="H1" s="6" t="s">
        <v>151</v>
      </c>
      <c r="I1" s="6" t="s">
        <v>152</v>
      </c>
      <c r="J1" s="6" t="s">
        <v>153</v>
      </c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s="5" customFormat="1" x14ac:dyDescent="0.2">
      <c r="A2" s="4" t="s">
        <v>2</v>
      </c>
      <c r="B2" s="4"/>
      <c r="C2" s="4"/>
      <c r="D2" s="8">
        <v>93.787999999999997</v>
      </c>
      <c r="E2" s="8">
        <v>88.507999999999996</v>
      </c>
      <c r="F2" s="8">
        <v>88.123800000000003</v>
      </c>
      <c r="G2" s="8">
        <v>86.972300000000004</v>
      </c>
      <c r="H2" s="8">
        <f>(E2/D2*100) - 100</f>
        <v>-5.6297180876018302</v>
      </c>
      <c r="I2" s="8">
        <f>(F2/D2*100) - 100</f>
        <v>-6.0393653772337501</v>
      </c>
      <c r="J2" s="8">
        <f>(G2/D2*100) - 100</f>
        <v>-7.2671343881946342</v>
      </c>
    </row>
    <row r="3" spans="1:22" s="3" customFormat="1" x14ac:dyDescent="0.2">
      <c r="A3" s="2"/>
      <c r="B3" s="2" t="s">
        <v>1</v>
      </c>
      <c r="C3" s="2"/>
      <c r="D3" s="9">
        <v>96.330100000000002</v>
      </c>
      <c r="E3" s="9">
        <v>92.315600000000003</v>
      </c>
      <c r="F3" s="9">
        <v>94.562399999999997</v>
      </c>
      <c r="G3" s="9">
        <v>89.921599999999998</v>
      </c>
      <c r="H3" s="9">
        <f>(E3/D3*100) - 100</f>
        <v>-4.1674409141068054</v>
      </c>
      <c r="I3" s="9">
        <f>(F3/D3*100) - 100</f>
        <v>-1.8350442904139044</v>
      </c>
      <c r="J3" s="9">
        <f>(G3/D3*100) - 100</f>
        <v>-6.6526454348121717</v>
      </c>
    </row>
    <row r="4" spans="1:22" x14ac:dyDescent="0.2">
      <c r="A4" s="1"/>
      <c r="B4" s="1"/>
      <c r="C4" s="1" t="s">
        <v>0</v>
      </c>
      <c r="D4" s="10">
        <v>96.211100000000002</v>
      </c>
      <c r="E4" s="10">
        <v>90.259299999999996</v>
      </c>
      <c r="F4" s="10">
        <v>94.5732</v>
      </c>
      <c r="G4" s="10">
        <v>87.619100000000003</v>
      </c>
      <c r="H4" s="10">
        <f t="shared" ref="H4:H62" si="0">(E4/D4*100) - 100</f>
        <v>-6.1861884959219964</v>
      </c>
      <c r="I4" s="10">
        <f t="shared" ref="I4:I62" si="1">(F4/D4*100) - 100</f>
        <v>-1.7024023215616495</v>
      </c>
      <c r="J4" s="10">
        <f t="shared" ref="J4:J62" si="2">(G4/D4*100) - 100</f>
        <v>-8.9303625049500539</v>
      </c>
    </row>
    <row r="5" spans="1:22" x14ac:dyDescent="0.2">
      <c r="A5" s="1"/>
      <c r="B5" s="1"/>
      <c r="C5" s="1" t="s">
        <v>3</v>
      </c>
      <c r="D5" s="10">
        <v>100.84099999999999</v>
      </c>
      <c r="E5" s="10">
        <v>94.046000000000006</v>
      </c>
      <c r="F5" s="10">
        <v>98.266800000000003</v>
      </c>
      <c r="G5" s="10">
        <v>89.337299999999999</v>
      </c>
      <c r="H5" s="10">
        <f t="shared" si="0"/>
        <v>-6.73833063932328</v>
      </c>
      <c r="I5" s="10">
        <f t="shared" si="1"/>
        <v>-2.5527315278507672</v>
      </c>
      <c r="J5" s="10">
        <f t="shared" si="2"/>
        <v>-11.40776073224184</v>
      </c>
    </row>
    <row r="6" spans="1:22" x14ac:dyDescent="0.2">
      <c r="A6" s="1"/>
      <c r="B6" s="1"/>
      <c r="C6" s="1" t="s">
        <v>4</v>
      </c>
      <c r="D6" s="10">
        <v>91.537000000000006</v>
      </c>
      <c r="E6" s="10">
        <v>91.138900000000007</v>
      </c>
      <c r="F6" s="10">
        <v>92.867199999999997</v>
      </c>
      <c r="G6" s="10">
        <v>93.279600000000002</v>
      </c>
      <c r="H6" s="10">
        <f t="shared" si="0"/>
        <v>-0.43490610354282921</v>
      </c>
      <c r="I6" s="10">
        <f t="shared" si="1"/>
        <v>1.4531828659449104</v>
      </c>
      <c r="J6" s="10">
        <f t="shared" si="2"/>
        <v>1.9037110676557063</v>
      </c>
    </row>
    <row r="7" spans="1:22" x14ac:dyDescent="0.2">
      <c r="A7" s="1"/>
      <c r="B7" s="1"/>
      <c r="C7" s="1" t="s">
        <v>5</v>
      </c>
      <c r="D7" s="10">
        <v>92.9499</v>
      </c>
      <c r="E7" s="10">
        <v>93.202399999999997</v>
      </c>
      <c r="F7" s="10">
        <v>87.742000000000004</v>
      </c>
      <c r="G7" s="10">
        <v>89.196799999999996</v>
      </c>
      <c r="H7" s="10">
        <f t="shared" si="0"/>
        <v>0.27165171775331487</v>
      </c>
      <c r="I7" s="10">
        <f t="shared" si="1"/>
        <v>-5.6029108153962426</v>
      </c>
      <c r="J7" s="10">
        <f t="shared" si="2"/>
        <v>-4.0377665817822361</v>
      </c>
    </row>
    <row r="8" spans="1:22" s="3" customFormat="1" x14ac:dyDescent="0.2">
      <c r="A8" s="2"/>
      <c r="B8" s="2" t="s">
        <v>7</v>
      </c>
      <c r="C8" s="2"/>
      <c r="D8" s="9">
        <v>86.244799999999998</v>
      </c>
      <c r="E8" s="9">
        <v>80.458799999999997</v>
      </c>
      <c r="F8" s="9">
        <v>80.012900000000002</v>
      </c>
      <c r="G8" s="9">
        <v>77.760300000000001</v>
      </c>
      <c r="H8" s="9">
        <f t="shared" si="0"/>
        <v>-6.7088102703003614</v>
      </c>
      <c r="I8" s="9">
        <f t="shared" si="1"/>
        <v>-7.2258269484073168</v>
      </c>
      <c r="J8" s="9">
        <f t="shared" si="2"/>
        <v>-9.8376945624547858</v>
      </c>
    </row>
    <row r="9" spans="1:22" x14ac:dyDescent="0.2">
      <c r="B9" s="1"/>
      <c r="C9" s="1" t="s">
        <v>6</v>
      </c>
      <c r="D9" s="10">
        <v>86.244799999999998</v>
      </c>
      <c r="E9" s="10">
        <v>80.458799999999997</v>
      </c>
      <c r="F9" s="10">
        <v>80.012900000000002</v>
      </c>
      <c r="G9" s="10">
        <v>77.760300000000001</v>
      </c>
      <c r="H9" s="10">
        <f t="shared" si="0"/>
        <v>-6.7088102703003614</v>
      </c>
      <c r="I9" s="10">
        <f t="shared" si="1"/>
        <v>-7.2258269484073168</v>
      </c>
      <c r="J9" s="10">
        <f t="shared" si="2"/>
        <v>-9.8376945624547858</v>
      </c>
    </row>
    <row r="10" spans="1:22" s="3" customFormat="1" x14ac:dyDescent="0.2">
      <c r="A10" s="2"/>
      <c r="B10" s="2" t="s">
        <v>9</v>
      </c>
      <c r="C10" s="2"/>
      <c r="D10" s="9">
        <v>65.617800000000003</v>
      </c>
      <c r="E10" s="9">
        <v>67.259799999999998</v>
      </c>
      <c r="F10" s="9">
        <v>65.260999999999996</v>
      </c>
      <c r="G10" s="9">
        <v>64.364599999999996</v>
      </c>
      <c r="H10" s="9">
        <f t="shared" si="0"/>
        <v>2.5023697838086463</v>
      </c>
      <c r="I10" s="9">
        <f t="shared" si="1"/>
        <v>-0.54375489577523695</v>
      </c>
      <c r="J10" s="9">
        <f t="shared" si="2"/>
        <v>-1.909847632806958</v>
      </c>
    </row>
    <row r="11" spans="1:22" x14ac:dyDescent="0.2">
      <c r="B11" s="1"/>
      <c r="C11" s="1" t="s">
        <v>8</v>
      </c>
      <c r="D11" s="10">
        <v>59.549700000000001</v>
      </c>
      <c r="E11" s="10">
        <v>63.682899999999997</v>
      </c>
      <c r="F11" s="10">
        <v>62.413800000000002</v>
      </c>
      <c r="G11" s="10">
        <v>61.965600000000002</v>
      </c>
      <c r="H11" s="10">
        <f t="shared" si="0"/>
        <v>6.9407570483142536</v>
      </c>
      <c r="I11" s="10">
        <f t="shared" si="1"/>
        <v>4.8095960181159683</v>
      </c>
      <c r="J11" s="10">
        <f t="shared" si="2"/>
        <v>4.0569473901631738</v>
      </c>
    </row>
    <row r="12" spans="1:22" x14ac:dyDescent="0.2">
      <c r="B12" s="1"/>
      <c r="C12" s="1" t="s">
        <v>10</v>
      </c>
      <c r="D12" s="10">
        <v>82.113900000000001</v>
      </c>
      <c r="E12" s="10">
        <v>76.599999999999994</v>
      </c>
      <c r="F12" s="10">
        <v>72.695599999999999</v>
      </c>
      <c r="G12" s="10">
        <v>70.628900000000002</v>
      </c>
      <c r="H12" s="10">
        <f t="shared" si="0"/>
        <v>-6.7149410757496639</v>
      </c>
      <c r="I12" s="10">
        <f t="shared" si="1"/>
        <v>-11.46979987553874</v>
      </c>
      <c r="J12" s="10">
        <f t="shared" si="2"/>
        <v>-13.986669735574608</v>
      </c>
    </row>
    <row r="13" spans="1:22" s="3" customFormat="1" x14ac:dyDescent="0.2">
      <c r="A13" s="2"/>
      <c r="B13" s="2" t="s">
        <v>12</v>
      </c>
      <c r="C13" s="2"/>
      <c r="D13" s="9">
        <v>67.428100000000001</v>
      </c>
      <c r="E13" s="9">
        <v>64.093999999999994</v>
      </c>
      <c r="F13" s="9">
        <v>61.523499999999999</v>
      </c>
      <c r="G13" s="9">
        <v>61.298200000000001</v>
      </c>
      <c r="H13" s="9">
        <f t="shared" si="0"/>
        <v>-4.9446744013252726</v>
      </c>
      <c r="I13" s="9">
        <f t="shared" si="1"/>
        <v>-8.7568832578702427</v>
      </c>
      <c r="J13" s="9">
        <f t="shared" si="2"/>
        <v>-9.0910169499066456</v>
      </c>
    </row>
    <row r="14" spans="1:22" x14ac:dyDescent="0.2">
      <c r="B14" s="1"/>
      <c r="C14" s="1" t="s">
        <v>11</v>
      </c>
      <c r="D14" s="10">
        <v>67.467600000000004</v>
      </c>
      <c r="E14" s="10">
        <v>64.116699999999994</v>
      </c>
      <c r="F14" s="10">
        <v>61.546199999999999</v>
      </c>
      <c r="G14" s="10">
        <v>61.325800000000001</v>
      </c>
      <c r="H14" s="10">
        <f t="shared" si="0"/>
        <v>-4.9666803028416808</v>
      </c>
      <c r="I14" s="10">
        <f t="shared" si="1"/>
        <v>-8.776657239919615</v>
      </c>
      <c r="J14" s="10">
        <f t="shared" si="2"/>
        <v>-9.1033325625930104</v>
      </c>
    </row>
    <row r="15" spans="1:22" x14ac:dyDescent="0.2">
      <c r="B15" s="1"/>
      <c r="C15" s="1" t="s">
        <v>13</v>
      </c>
      <c r="D15" s="10">
        <v>57.863700000000001</v>
      </c>
      <c r="E15" s="10">
        <v>58.189399999999999</v>
      </c>
      <c r="F15" s="10">
        <v>55.625500000000002</v>
      </c>
      <c r="G15" s="10">
        <v>54.124600000000001</v>
      </c>
      <c r="H15" s="10">
        <f t="shared" si="0"/>
        <v>0.56287447916396616</v>
      </c>
      <c r="I15" s="10">
        <f t="shared" si="1"/>
        <v>-3.8680554475430995</v>
      </c>
      <c r="J15" s="10">
        <f t="shared" si="2"/>
        <v>-6.4619096255510726</v>
      </c>
    </row>
    <row r="16" spans="1:22" s="3" customFormat="1" x14ac:dyDescent="0.2">
      <c r="A16" s="2"/>
      <c r="B16" s="2" t="s">
        <v>15</v>
      </c>
      <c r="C16" s="2"/>
      <c r="D16" s="9">
        <v>92.730500000000006</v>
      </c>
      <c r="E16" s="9">
        <v>87.487499999999997</v>
      </c>
      <c r="F16" s="9">
        <v>86.078000000000003</v>
      </c>
      <c r="G16" s="9">
        <v>85.343299999999999</v>
      </c>
      <c r="H16" s="9">
        <f t="shared" si="0"/>
        <v>-5.6540189042440261</v>
      </c>
      <c r="I16" s="9">
        <f t="shared" si="1"/>
        <v>-7.1740150220261967</v>
      </c>
      <c r="J16" s="9">
        <f t="shared" si="2"/>
        <v>-7.9663109764317142</v>
      </c>
    </row>
    <row r="17" spans="1:10" x14ac:dyDescent="0.2">
      <c r="B17" s="1"/>
      <c r="C17" s="1" t="s">
        <v>14</v>
      </c>
      <c r="D17" s="10">
        <v>102.986</v>
      </c>
      <c r="E17" s="10">
        <v>111.012</v>
      </c>
      <c r="F17" s="10">
        <v>106.741</v>
      </c>
      <c r="G17" s="10">
        <v>109.962</v>
      </c>
      <c r="H17" s="10">
        <f t="shared" si="0"/>
        <v>7.7932922921562238</v>
      </c>
      <c r="I17" s="10">
        <f t="shared" si="1"/>
        <v>3.6461266579923546</v>
      </c>
      <c r="J17" s="10">
        <f t="shared" si="2"/>
        <v>6.7737362359932405</v>
      </c>
    </row>
    <row r="18" spans="1:10" x14ac:dyDescent="0.2">
      <c r="B18" s="1"/>
      <c r="C18" s="1" t="s">
        <v>16</v>
      </c>
      <c r="D18" s="10">
        <v>86.742599999999996</v>
      </c>
      <c r="E18" s="10">
        <v>75.725800000000007</v>
      </c>
      <c r="F18" s="10">
        <v>73.322100000000006</v>
      </c>
      <c r="G18" s="10">
        <v>71.527299999999997</v>
      </c>
      <c r="H18" s="10">
        <f t="shared" si="0"/>
        <v>-12.700564659117887</v>
      </c>
      <c r="I18" s="10">
        <f t="shared" si="1"/>
        <v>-15.471636773626784</v>
      </c>
      <c r="J18" s="10">
        <f t="shared" si="2"/>
        <v>-17.540746991674212</v>
      </c>
    </row>
    <row r="19" spans="1:10" x14ac:dyDescent="0.2">
      <c r="B19" s="1"/>
      <c r="C19" s="1" t="s">
        <v>17</v>
      </c>
      <c r="D19" s="10">
        <v>86.852199999999996</v>
      </c>
      <c r="E19" s="10">
        <v>78.757499999999993</v>
      </c>
      <c r="F19" s="10">
        <v>81.400199999999998</v>
      </c>
      <c r="G19" s="10">
        <v>78.293400000000005</v>
      </c>
      <c r="H19" s="10">
        <f t="shared" si="0"/>
        <v>-9.3200863075431641</v>
      </c>
      <c r="I19" s="10">
        <f t="shared" si="1"/>
        <v>-6.2773309138974014</v>
      </c>
      <c r="J19" s="10">
        <f t="shared" si="2"/>
        <v>-9.854442374516708</v>
      </c>
    </row>
    <row r="20" spans="1:10" x14ac:dyDescent="0.2">
      <c r="B20" s="1"/>
      <c r="C20" s="1" t="s">
        <v>18</v>
      </c>
      <c r="D20" s="10">
        <v>110.03700000000001</v>
      </c>
      <c r="E20" s="10">
        <v>101.70399999999999</v>
      </c>
      <c r="F20" s="10">
        <v>97.177899999999994</v>
      </c>
      <c r="G20" s="10">
        <v>98.437799999999996</v>
      </c>
      <c r="H20" s="10">
        <f t="shared" si="0"/>
        <v>-7.5729072948190321</v>
      </c>
      <c r="I20" s="10">
        <f t="shared" si="1"/>
        <v>-11.68616010978127</v>
      </c>
      <c r="J20" s="10">
        <f t="shared" si="2"/>
        <v>-10.541181602551873</v>
      </c>
    </row>
    <row r="21" spans="1:10" s="3" customFormat="1" x14ac:dyDescent="0.2">
      <c r="A21" s="2"/>
      <c r="B21" s="2" t="s">
        <v>20</v>
      </c>
      <c r="C21" s="2"/>
      <c r="D21" s="9">
        <v>57.2577</v>
      </c>
      <c r="E21" s="9">
        <v>57.109200000000001</v>
      </c>
      <c r="F21" s="9">
        <v>58.482999999999997</v>
      </c>
      <c r="G21" s="9">
        <v>57.987000000000002</v>
      </c>
      <c r="H21" s="9">
        <f t="shared" si="0"/>
        <v>-0.25935376377324815</v>
      </c>
      <c r="I21" s="9">
        <f t="shared" si="1"/>
        <v>2.1399741868779216</v>
      </c>
      <c r="J21" s="9">
        <f t="shared" si="2"/>
        <v>1.2737151509753346</v>
      </c>
    </row>
    <row r="22" spans="1:10" x14ac:dyDescent="0.2">
      <c r="B22" s="1"/>
      <c r="C22" s="1" t="s">
        <v>19</v>
      </c>
      <c r="D22" s="10">
        <v>58.481400000000001</v>
      </c>
      <c r="E22" s="10">
        <v>57.906100000000002</v>
      </c>
      <c r="F22" s="10">
        <v>59.636200000000002</v>
      </c>
      <c r="G22" s="10">
        <v>58.600200000000001</v>
      </c>
      <c r="H22" s="10">
        <f t="shared" si="0"/>
        <v>-0.98373157961334812</v>
      </c>
      <c r="I22" s="10">
        <f t="shared" si="1"/>
        <v>1.9746449298409345</v>
      </c>
      <c r="J22" s="10">
        <f t="shared" si="2"/>
        <v>0.20314151166012095</v>
      </c>
    </row>
    <row r="23" spans="1:10" x14ac:dyDescent="0.2">
      <c r="B23" s="1"/>
      <c r="C23" s="1" t="s">
        <v>21</v>
      </c>
      <c r="D23" s="10">
        <v>53.564799999999998</v>
      </c>
      <c r="E23" s="10">
        <v>54.707000000000001</v>
      </c>
      <c r="F23" s="10">
        <v>55.006300000000003</v>
      </c>
      <c r="G23" s="10">
        <v>56.138199999999998</v>
      </c>
      <c r="H23" s="10">
        <f t="shared" si="0"/>
        <v>2.1323705119780101</v>
      </c>
      <c r="I23" s="10">
        <f t="shared" si="1"/>
        <v>2.6911329828544126</v>
      </c>
      <c r="J23" s="10">
        <f t="shared" si="2"/>
        <v>4.8042744488918032</v>
      </c>
    </row>
    <row r="24" spans="1:10" s="3" customFormat="1" x14ac:dyDescent="0.2">
      <c r="A24" s="2"/>
      <c r="B24" s="2" t="s">
        <v>22</v>
      </c>
      <c r="C24" s="2"/>
      <c r="D24" s="9">
        <v>68.479200000000006</v>
      </c>
      <c r="E24" s="9">
        <v>63.314599999999999</v>
      </c>
      <c r="F24" s="9">
        <v>61.183599999999998</v>
      </c>
      <c r="G24" s="9">
        <v>62.518700000000003</v>
      </c>
      <c r="H24" s="9">
        <f t="shared" si="0"/>
        <v>-7.5418521244407231</v>
      </c>
      <c r="I24" s="9">
        <f t="shared" si="1"/>
        <v>-10.653745954976131</v>
      </c>
      <c r="J24" s="9">
        <f t="shared" si="2"/>
        <v>-8.7041028516688215</v>
      </c>
    </row>
    <row r="25" spans="1:10" x14ac:dyDescent="0.2">
      <c r="B25" s="1"/>
      <c r="C25" s="1" t="s">
        <v>22</v>
      </c>
      <c r="D25" s="10">
        <v>68.479200000000006</v>
      </c>
      <c r="E25" s="10">
        <v>63.314599999999999</v>
      </c>
      <c r="F25" s="10">
        <v>61.183599999999998</v>
      </c>
      <c r="G25" s="10">
        <v>62.518700000000003</v>
      </c>
      <c r="H25" s="10">
        <f t="shared" si="0"/>
        <v>-7.5418521244407231</v>
      </c>
      <c r="I25" s="10">
        <f t="shared" si="1"/>
        <v>-10.653745954976131</v>
      </c>
      <c r="J25" s="10">
        <f t="shared" si="2"/>
        <v>-8.7041028516688215</v>
      </c>
    </row>
    <row r="26" spans="1:10" s="3" customFormat="1" x14ac:dyDescent="0.2">
      <c r="A26" s="2"/>
      <c r="B26" s="2" t="s">
        <v>24</v>
      </c>
      <c r="C26" s="2"/>
      <c r="D26" s="9">
        <v>97.293499999999995</v>
      </c>
      <c r="E26" s="9">
        <v>93.910700000000006</v>
      </c>
      <c r="F26" s="9">
        <v>94.464799999999997</v>
      </c>
      <c r="G26" s="9">
        <v>93.263400000000004</v>
      </c>
      <c r="H26" s="9">
        <f t="shared" si="0"/>
        <v>-3.476902362439418</v>
      </c>
      <c r="I26" s="9">
        <f t="shared" si="1"/>
        <v>-2.9073884689110798</v>
      </c>
      <c r="J26" s="9">
        <f t="shared" si="2"/>
        <v>-4.1422088834300155</v>
      </c>
    </row>
    <row r="27" spans="1:10" x14ac:dyDescent="0.2">
      <c r="B27" s="1"/>
      <c r="C27" s="1" t="s">
        <v>23</v>
      </c>
      <c r="D27" s="10">
        <v>91.717200000000005</v>
      </c>
      <c r="E27" s="10">
        <v>84.082400000000007</v>
      </c>
      <c r="F27" s="10">
        <v>81.552999999999997</v>
      </c>
      <c r="G27" s="10">
        <v>81.774299999999997</v>
      </c>
      <c r="H27" s="10">
        <f t="shared" si="0"/>
        <v>-8.3242837766525781</v>
      </c>
      <c r="I27" s="10">
        <f t="shared" si="1"/>
        <v>-11.082108917411361</v>
      </c>
      <c r="J27" s="10">
        <f t="shared" si="2"/>
        <v>-10.840823749525725</v>
      </c>
    </row>
    <row r="28" spans="1:10" x14ac:dyDescent="0.2">
      <c r="B28" s="1"/>
      <c r="C28" s="1" t="s">
        <v>25</v>
      </c>
      <c r="D28" s="10">
        <v>101.26300000000001</v>
      </c>
      <c r="E28" s="10">
        <v>96.431600000000003</v>
      </c>
      <c r="F28" s="10">
        <v>99.181399999999996</v>
      </c>
      <c r="G28" s="10">
        <v>97.5565</v>
      </c>
      <c r="H28" s="10">
        <f t="shared" si="0"/>
        <v>-4.7711404955413173</v>
      </c>
      <c r="I28" s="10">
        <f t="shared" si="1"/>
        <v>-2.0556373008897708</v>
      </c>
      <c r="J28" s="10">
        <f t="shared" si="2"/>
        <v>-3.660270780048009</v>
      </c>
    </row>
    <row r="29" spans="1:10" x14ac:dyDescent="0.2">
      <c r="B29" s="1"/>
      <c r="C29" s="1" t="s">
        <v>26</v>
      </c>
      <c r="D29" s="10">
        <v>60.501199999999997</v>
      </c>
      <c r="E29" s="10">
        <v>62.568600000000004</v>
      </c>
      <c r="F29" s="10">
        <v>61.271799999999999</v>
      </c>
      <c r="G29" s="10">
        <v>62.097099999999998</v>
      </c>
      <c r="H29" s="10">
        <f t="shared" si="0"/>
        <v>3.4171223050121426</v>
      </c>
      <c r="I29" s="10">
        <f t="shared" si="1"/>
        <v>1.2736937449174661</v>
      </c>
      <c r="J29" s="10">
        <f t="shared" si="2"/>
        <v>2.6377989196908516</v>
      </c>
    </row>
    <row r="30" spans="1:10" x14ac:dyDescent="0.2">
      <c r="B30" s="1"/>
      <c r="C30" s="1" t="s">
        <v>27</v>
      </c>
      <c r="D30" s="10">
        <v>103.81100000000001</v>
      </c>
      <c r="E30" s="10">
        <v>101.19199999999999</v>
      </c>
      <c r="F30" s="10">
        <v>102.008</v>
      </c>
      <c r="G30" s="10">
        <v>100.22199999999999</v>
      </c>
      <c r="H30" s="10">
        <f t="shared" si="0"/>
        <v>-2.5228540328096472</v>
      </c>
      <c r="I30" s="10">
        <f t="shared" si="1"/>
        <v>-1.7368101646261067</v>
      </c>
      <c r="J30" s="10">
        <f t="shared" si="2"/>
        <v>-3.457244415331715</v>
      </c>
    </row>
    <row r="31" spans="1:10" s="3" customFormat="1" x14ac:dyDescent="0.2">
      <c r="A31" s="2"/>
      <c r="B31" s="2" t="s">
        <v>28</v>
      </c>
      <c r="C31" s="2"/>
      <c r="D31" s="9">
        <v>77.222200000000001</v>
      </c>
      <c r="E31" s="9">
        <v>70.547499999999999</v>
      </c>
      <c r="F31" s="9">
        <v>69.058199999999999</v>
      </c>
      <c r="G31" s="9">
        <v>68.714799999999997</v>
      </c>
      <c r="H31" s="9">
        <f t="shared" si="0"/>
        <v>-8.6434988902155112</v>
      </c>
      <c r="I31" s="9">
        <f t="shared" si="1"/>
        <v>-10.572089373263125</v>
      </c>
      <c r="J31" s="9">
        <f t="shared" si="2"/>
        <v>-11.016780148713707</v>
      </c>
    </row>
    <row r="32" spans="1:10" x14ac:dyDescent="0.2">
      <c r="B32" s="1"/>
      <c r="C32" s="1" t="s">
        <v>29</v>
      </c>
      <c r="D32" s="10">
        <v>83.751199999999997</v>
      </c>
      <c r="E32" s="10">
        <v>74.147099999999995</v>
      </c>
      <c r="F32" s="10">
        <v>72.6233</v>
      </c>
      <c r="G32" s="10">
        <v>72.244699999999995</v>
      </c>
      <c r="H32" s="10">
        <f t="shared" si="0"/>
        <v>-11.467417780282545</v>
      </c>
      <c r="I32" s="10">
        <f t="shared" si="1"/>
        <v>-13.286854397310123</v>
      </c>
      <c r="J32" s="10">
        <f t="shared" si="2"/>
        <v>-13.738907621622147</v>
      </c>
    </row>
    <row r="33" spans="1:10" x14ac:dyDescent="0.2">
      <c r="B33" s="1"/>
      <c r="C33" s="1" t="s">
        <v>30</v>
      </c>
      <c r="D33" s="10">
        <v>65.002799999999993</v>
      </c>
      <c r="E33" s="10">
        <v>63.357799999999997</v>
      </c>
      <c r="F33" s="10">
        <v>61.717100000000002</v>
      </c>
      <c r="G33" s="10">
        <v>61.569899999999997</v>
      </c>
      <c r="H33" s="10">
        <f t="shared" si="0"/>
        <v>-2.5306602177136881</v>
      </c>
      <c r="I33" s="10">
        <f t="shared" si="1"/>
        <v>-5.0547053357701373</v>
      </c>
      <c r="J33" s="10">
        <f t="shared" si="2"/>
        <v>-5.2811571193856253</v>
      </c>
    </row>
    <row r="34" spans="1:10" x14ac:dyDescent="0.2">
      <c r="B34" s="1"/>
      <c r="C34" s="1" t="s">
        <v>31</v>
      </c>
      <c r="D34" s="10">
        <v>74.765600000000006</v>
      </c>
      <c r="E34" s="10">
        <v>65.290199999999999</v>
      </c>
      <c r="F34" s="10">
        <v>65.826800000000006</v>
      </c>
      <c r="G34" s="10">
        <v>66.147000000000006</v>
      </c>
      <c r="H34" s="10">
        <f t="shared" si="0"/>
        <v>-12.673475502102576</v>
      </c>
      <c r="I34" s="10">
        <f t="shared" si="1"/>
        <v>-11.955765753234104</v>
      </c>
      <c r="J34" s="10">
        <f t="shared" si="2"/>
        <v>-11.527493927688667</v>
      </c>
    </row>
    <row r="35" spans="1:10" x14ac:dyDescent="0.2">
      <c r="B35" s="1"/>
      <c r="C35" s="1" t="s">
        <v>32</v>
      </c>
      <c r="D35" s="10">
        <v>88.565399999999997</v>
      </c>
      <c r="E35" s="10">
        <v>79.714100000000002</v>
      </c>
      <c r="F35" s="10">
        <v>78.697999999999993</v>
      </c>
      <c r="G35" s="10">
        <v>77.313800000000001</v>
      </c>
      <c r="H35" s="10">
        <f t="shared" si="0"/>
        <v>-9.9940834682618771</v>
      </c>
      <c r="I35" s="10">
        <f t="shared" si="1"/>
        <v>-11.141371235267954</v>
      </c>
      <c r="J35" s="10">
        <f t="shared" si="2"/>
        <v>-12.70428406578641</v>
      </c>
    </row>
    <row r="36" spans="1:10" s="3" customFormat="1" x14ac:dyDescent="0.2">
      <c r="A36" s="2"/>
      <c r="B36" s="2" t="s">
        <v>34</v>
      </c>
      <c r="C36" s="2"/>
      <c r="D36" s="9">
        <v>100.363</v>
      </c>
      <c r="E36" s="9">
        <v>92.942700000000002</v>
      </c>
      <c r="F36" s="9">
        <v>92.598799999999997</v>
      </c>
      <c r="G36" s="9">
        <v>91.522300000000001</v>
      </c>
      <c r="H36" s="9">
        <f t="shared" si="0"/>
        <v>-7.3934617339059088</v>
      </c>
      <c r="I36" s="9">
        <f t="shared" si="1"/>
        <v>-7.7361178920518512</v>
      </c>
      <c r="J36" s="9">
        <f t="shared" si="2"/>
        <v>-8.8087243306796239</v>
      </c>
    </row>
    <row r="37" spans="1:10" x14ac:dyDescent="0.2">
      <c r="B37" s="1"/>
      <c r="C37" s="1" t="s">
        <v>33</v>
      </c>
      <c r="D37" s="10">
        <v>87.130499999999998</v>
      </c>
      <c r="E37" s="10">
        <v>86.37</v>
      </c>
      <c r="F37" s="10">
        <v>83.138499999999993</v>
      </c>
      <c r="G37" s="10">
        <v>84.2654</v>
      </c>
      <c r="H37" s="10">
        <f t="shared" si="0"/>
        <v>-0.87282868800247115</v>
      </c>
      <c r="I37" s="10">
        <f t="shared" si="1"/>
        <v>-4.581633297180673</v>
      </c>
      <c r="J37" s="10">
        <f t="shared" si="2"/>
        <v>-3.2882859618618028</v>
      </c>
    </row>
    <row r="38" spans="1:10" x14ac:dyDescent="0.2">
      <c r="B38" s="1"/>
      <c r="C38" s="1" t="s">
        <v>35</v>
      </c>
      <c r="D38" s="10">
        <v>96.614000000000004</v>
      </c>
      <c r="E38" s="10">
        <v>86.892499999999998</v>
      </c>
      <c r="F38" s="10">
        <v>85.891300000000001</v>
      </c>
      <c r="G38" s="10">
        <v>86.677700000000002</v>
      </c>
      <c r="H38" s="10">
        <f t="shared" si="0"/>
        <v>-10.06220630550439</v>
      </c>
      <c r="I38" s="10">
        <f t="shared" si="1"/>
        <v>-11.098495042126402</v>
      </c>
      <c r="J38" s="10">
        <f t="shared" si="2"/>
        <v>-10.284534332498396</v>
      </c>
    </row>
    <row r="39" spans="1:10" x14ac:dyDescent="0.2">
      <c r="B39" s="1"/>
      <c r="C39" s="1" t="s">
        <v>36</v>
      </c>
      <c r="D39" s="10">
        <v>91.430099999999996</v>
      </c>
      <c r="E39" s="10">
        <v>86.365600000000001</v>
      </c>
      <c r="F39" s="10">
        <v>86.432000000000002</v>
      </c>
      <c r="G39" s="10">
        <v>84.4816</v>
      </c>
      <c r="H39" s="10">
        <f t="shared" si="0"/>
        <v>-5.5392042664286691</v>
      </c>
      <c r="I39" s="10">
        <f t="shared" si="1"/>
        <v>-5.4665804806075897</v>
      </c>
      <c r="J39" s="10">
        <f t="shared" si="2"/>
        <v>-7.5997948159304229</v>
      </c>
    </row>
    <row r="40" spans="1:10" x14ac:dyDescent="0.2">
      <c r="B40" s="1"/>
      <c r="C40" s="1" t="s">
        <v>37</v>
      </c>
      <c r="D40" s="10">
        <v>77.8523</v>
      </c>
      <c r="E40" s="10">
        <v>79.528800000000004</v>
      </c>
      <c r="F40" s="10">
        <v>77.072599999999994</v>
      </c>
      <c r="G40" s="10">
        <v>78.754499999999993</v>
      </c>
      <c r="H40" s="10">
        <f t="shared" si="0"/>
        <v>2.1534367000075889</v>
      </c>
      <c r="I40" s="10">
        <f t="shared" si="1"/>
        <v>-1.0015118371583185</v>
      </c>
      <c r="J40" s="10">
        <f t="shared" si="2"/>
        <v>1.1588610741108454</v>
      </c>
    </row>
    <row r="41" spans="1:10" x14ac:dyDescent="0.2">
      <c r="B41" s="1"/>
      <c r="C41" s="1" t="s">
        <v>38</v>
      </c>
      <c r="D41" s="10">
        <v>93.818100000000001</v>
      </c>
      <c r="E41" s="10">
        <v>84.799400000000006</v>
      </c>
      <c r="F41" s="10">
        <v>86.242999999999995</v>
      </c>
      <c r="G41" s="10">
        <v>86.412199999999999</v>
      </c>
      <c r="H41" s="10">
        <f t="shared" si="0"/>
        <v>-9.6129638097552572</v>
      </c>
      <c r="I41" s="10">
        <f t="shared" si="1"/>
        <v>-8.0742415376137444</v>
      </c>
      <c r="J41" s="10">
        <f t="shared" si="2"/>
        <v>-7.8938925431233429</v>
      </c>
    </row>
    <row r="42" spans="1:10" x14ac:dyDescent="0.2">
      <c r="B42" s="1"/>
      <c r="C42" s="1" t="s">
        <v>39</v>
      </c>
      <c r="D42" s="10">
        <v>109.57599999999999</v>
      </c>
      <c r="E42" s="10">
        <v>97.428799999999995</v>
      </c>
      <c r="F42" s="10">
        <v>99.155100000000004</v>
      </c>
      <c r="G42" s="10">
        <v>97.255600000000001</v>
      </c>
      <c r="H42" s="10">
        <f t="shared" si="0"/>
        <v>-11.085639191063734</v>
      </c>
      <c r="I42" s="10">
        <f t="shared" si="1"/>
        <v>-9.5102029641527253</v>
      </c>
      <c r="J42" s="10">
        <f t="shared" si="2"/>
        <v>-11.243703000657064</v>
      </c>
    </row>
    <row r="43" spans="1:10" x14ac:dyDescent="0.2">
      <c r="B43" s="1"/>
      <c r="C43" s="1" t="s">
        <v>40</v>
      </c>
      <c r="D43" s="10">
        <v>120.39700000000001</v>
      </c>
      <c r="E43" s="10">
        <v>111.71899999999999</v>
      </c>
      <c r="F43" s="10">
        <v>111.678</v>
      </c>
      <c r="G43" s="10">
        <v>108.574</v>
      </c>
      <c r="H43" s="10">
        <f t="shared" si="0"/>
        <v>-7.2078207928769018</v>
      </c>
      <c r="I43" s="10">
        <f t="shared" si="1"/>
        <v>-7.2418747975447957</v>
      </c>
      <c r="J43" s="10">
        <f t="shared" si="2"/>
        <v>-9.8200121265480078</v>
      </c>
    </row>
    <row r="44" spans="1:10" x14ac:dyDescent="0.2">
      <c r="B44" s="1"/>
      <c r="C44" s="1" t="s">
        <v>41</v>
      </c>
      <c r="D44" s="10">
        <v>87.596500000000006</v>
      </c>
      <c r="E44" s="10">
        <v>84.320300000000003</v>
      </c>
      <c r="F44" s="10">
        <v>84.412499999999994</v>
      </c>
      <c r="G44" s="10">
        <v>80.165400000000005</v>
      </c>
      <c r="H44" s="10">
        <f t="shared" si="0"/>
        <v>-3.7401037712694034</v>
      </c>
      <c r="I44" s="10">
        <f t="shared" si="1"/>
        <v>-3.6348484243091974</v>
      </c>
      <c r="J44" s="10">
        <f t="shared" si="2"/>
        <v>-8.4833298134057884</v>
      </c>
    </row>
    <row r="45" spans="1:10" s="5" customFormat="1" x14ac:dyDescent="0.2">
      <c r="A45" s="4" t="s">
        <v>44</v>
      </c>
      <c r="B45" s="4"/>
      <c r="C45" s="4"/>
      <c r="D45" s="8">
        <v>79.2483</v>
      </c>
      <c r="E45" s="8">
        <v>73.493700000000004</v>
      </c>
      <c r="F45" s="8">
        <v>74.6738</v>
      </c>
      <c r="G45" s="8">
        <v>73.838300000000004</v>
      </c>
      <c r="H45" s="8">
        <f t="shared" si="0"/>
        <v>-7.261480687913803</v>
      </c>
      <c r="I45" s="8">
        <f t="shared" si="1"/>
        <v>-5.7723635712059433</v>
      </c>
      <c r="J45" s="8">
        <f t="shared" si="2"/>
        <v>-6.826644861782512</v>
      </c>
    </row>
    <row r="46" spans="1:10" s="3" customFormat="1" x14ac:dyDescent="0.2">
      <c r="A46" s="2"/>
      <c r="B46" s="2" t="s">
        <v>43</v>
      </c>
      <c r="C46" s="2"/>
      <c r="D46" s="9">
        <v>75.5137</v>
      </c>
      <c r="E46" s="9">
        <v>74.132999999999996</v>
      </c>
      <c r="F46" s="9">
        <v>76.05</v>
      </c>
      <c r="G46" s="9">
        <v>76.351299999999995</v>
      </c>
      <c r="H46" s="9">
        <f t="shared" si="0"/>
        <v>-1.8284099441558368</v>
      </c>
      <c r="I46" s="9">
        <f t="shared" si="1"/>
        <v>0.71020225469020204</v>
      </c>
      <c r="J46" s="9">
        <f t="shared" si="2"/>
        <v>1.1092027009668328</v>
      </c>
    </row>
    <row r="47" spans="1:10" x14ac:dyDescent="0.2">
      <c r="B47" s="1"/>
      <c r="C47" s="1" t="s">
        <v>42</v>
      </c>
      <c r="D47" s="10">
        <v>75.5137</v>
      </c>
      <c r="E47" s="10">
        <v>74.132999999999996</v>
      </c>
      <c r="F47" s="10">
        <v>76.05</v>
      </c>
      <c r="G47" s="10">
        <v>76.351299999999995</v>
      </c>
      <c r="H47" s="10">
        <f t="shared" si="0"/>
        <v>-1.8284099441558368</v>
      </c>
      <c r="I47" s="10">
        <f t="shared" si="1"/>
        <v>0.71020225469020204</v>
      </c>
      <c r="J47" s="10">
        <f t="shared" si="2"/>
        <v>1.1092027009668328</v>
      </c>
    </row>
    <row r="48" spans="1:10" s="3" customFormat="1" x14ac:dyDescent="0.2">
      <c r="A48" s="2"/>
      <c r="B48" s="2" t="s">
        <v>45</v>
      </c>
      <c r="C48" s="2"/>
      <c r="D48" s="9">
        <v>82.808400000000006</v>
      </c>
      <c r="E48" s="9">
        <v>72.831999999999994</v>
      </c>
      <c r="F48" s="9">
        <v>73.249399999999994</v>
      </c>
      <c r="G48" s="9">
        <v>71.237300000000005</v>
      </c>
      <c r="H48" s="9">
        <f t="shared" si="0"/>
        <v>-12.047570053279628</v>
      </c>
      <c r="I48" s="9">
        <f t="shared" si="1"/>
        <v>-11.543514909115515</v>
      </c>
      <c r="J48" s="9">
        <f t="shared" si="2"/>
        <v>-13.973340868800761</v>
      </c>
    </row>
    <row r="49" spans="1:10" x14ac:dyDescent="0.2">
      <c r="B49" s="1"/>
      <c r="C49" s="1" t="s">
        <v>45</v>
      </c>
      <c r="D49" s="10">
        <v>82.808400000000006</v>
      </c>
      <c r="E49" s="10">
        <v>72.831999999999994</v>
      </c>
      <c r="F49" s="10">
        <v>73.249399999999994</v>
      </c>
      <c r="G49" s="10">
        <v>71.237300000000005</v>
      </c>
      <c r="H49" s="10">
        <f t="shared" si="0"/>
        <v>-12.047570053279628</v>
      </c>
      <c r="I49" s="10">
        <f t="shared" si="1"/>
        <v>-11.543514909115515</v>
      </c>
      <c r="J49" s="10">
        <f t="shared" si="2"/>
        <v>-13.973340868800761</v>
      </c>
    </row>
    <row r="50" spans="1:10" s="5" customFormat="1" x14ac:dyDescent="0.2">
      <c r="A50" s="4" t="s">
        <v>48</v>
      </c>
      <c r="B50" s="4"/>
      <c r="C50" s="4"/>
      <c r="D50" s="8">
        <v>60.878999999999998</v>
      </c>
      <c r="E50" s="8">
        <v>61.712899999999998</v>
      </c>
      <c r="F50" s="8">
        <v>59.871899999999997</v>
      </c>
      <c r="G50" s="8">
        <v>58.284100000000002</v>
      </c>
      <c r="H50" s="8">
        <f t="shared" si="0"/>
        <v>1.3697662576586396</v>
      </c>
      <c r="I50" s="8">
        <f t="shared" si="1"/>
        <v>-1.6542650174937137</v>
      </c>
      <c r="J50" s="8">
        <f t="shared" si="2"/>
        <v>-4.2623893296538995</v>
      </c>
    </row>
    <row r="51" spans="1:10" s="3" customFormat="1" x14ac:dyDescent="0.2">
      <c r="A51" s="2"/>
      <c r="B51" s="2" t="s">
        <v>47</v>
      </c>
      <c r="C51" s="2"/>
      <c r="D51" s="9">
        <v>62.229100000000003</v>
      </c>
      <c r="E51" s="9">
        <v>62.168500000000002</v>
      </c>
      <c r="F51" s="9">
        <v>60.590400000000002</v>
      </c>
      <c r="G51" s="9">
        <v>59.464100000000002</v>
      </c>
      <c r="H51" s="9">
        <f t="shared" si="0"/>
        <v>-9.7382092943661291E-2</v>
      </c>
      <c r="I51" s="9">
        <f t="shared" si="1"/>
        <v>-2.6333339225539163</v>
      </c>
      <c r="J51" s="9">
        <f t="shared" si="2"/>
        <v>-4.4432588612080224</v>
      </c>
    </row>
    <row r="52" spans="1:10" x14ac:dyDescent="0.2">
      <c r="B52" s="1"/>
      <c r="C52" s="1" t="s">
        <v>46</v>
      </c>
      <c r="D52" s="10">
        <v>64.474100000000007</v>
      </c>
      <c r="E52" s="10">
        <v>63.346400000000003</v>
      </c>
      <c r="F52" s="10">
        <v>60.686199999999999</v>
      </c>
      <c r="G52" s="10">
        <v>59.018500000000003</v>
      </c>
      <c r="H52" s="10">
        <f t="shared" si="0"/>
        <v>-1.7490744345403897</v>
      </c>
      <c r="I52" s="10">
        <f t="shared" si="1"/>
        <v>-5.8750723158601801</v>
      </c>
      <c r="J52" s="10">
        <f t="shared" si="2"/>
        <v>-8.4616923694941164</v>
      </c>
    </row>
    <row r="53" spans="1:10" x14ac:dyDescent="0.2">
      <c r="B53" s="1"/>
      <c r="C53" s="1" t="s">
        <v>49</v>
      </c>
      <c r="D53" s="10">
        <v>61.233499999999999</v>
      </c>
      <c r="E53" s="10">
        <v>61.625399999999999</v>
      </c>
      <c r="F53" s="10">
        <v>60.546199999999999</v>
      </c>
      <c r="G53" s="10">
        <v>59.669499999999999</v>
      </c>
      <c r="H53" s="10">
        <f t="shared" si="0"/>
        <v>0.64000914532078923</v>
      </c>
      <c r="I53" s="10">
        <f t="shared" si="1"/>
        <v>-1.1224248164811712</v>
      </c>
      <c r="J53" s="10">
        <f t="shared" si="2"/>
        <v>-2.5541574464957932</v>
      </c>
    </row>
    <row r="54" spans="1:10" s="3" customFormat="1" x14ac:dyDescent="0.2">
      <c r="A54" s="2"/>
      <c r="B54" s="2" t="s">
        <v>51</v>
      </c>
      <c r="C54" s="2"/>
      <c r="D54" s="9">
        <v>51.219799999999999</v>
      </c>
      <c r="E54" s="9">
        <v>52.391800000000003</v>
      </c>
      <c r="F54" s="9">
        <v>52.484400000000001</v>
      </c>
      <c r="G54" s="9">
        <v>52.090499999999999</v>
      </c>
      <c r="H54" s="9">
        <f t="shared" si="0"/>
        <v>2.2881776188114884</v>
      </c>
      <c r="I54" s="9">
        <f t="shared" si="1"/>
        <v>2.4689670791373715</v>
      </c>
      <c r="J54" s="9">
        <f t="shared" si="2"/>
        <v>1.6999285432586646</v>
      </c>
    </row>
    <row r="55" spans="1:10" x14ac:dyDescent="0.2">
      <c r="B55" s="1"/>
      <c r="C55" s="1" t="s">
        <v>50</v>
      </c>
      <c r="D55" s="10">
        <v>51.219799999999999</v>
      </c>
      <c r="E55" s="10">
        <v>52.391800000000003</v>
      </c>
      <c r="F55" s="10">
        <v>52.484400000000001</v>
      </c>
      <c r="G55" s="10">
        <v>52.090499999999999</v>
      </c>
      <c r="H55" s="10">
        <f t="shared" si="0"/>
        <v>2.2881776188114884</v>
      </c>
      <c r="I55" s="10">
        <f t="shared" si="1"/>
        <v>2.4689670791373715</v>
      </c>
      <c r="J55" s="10">
        <f t="shared" si="2"/>
        <v>1.6999285432586646</v>
      </c>
    </row>
    <row r="56" spans="1:10" s="3" customFormat="1" x14ac:dyDescent="0.2">
      <c r="A56" s="2"/>
      <c r="B56" s="2" t="s">
        <v>53</v>
      </c>
      <c r="C56" s="2"/>
      <c r="D56" s="9">
        <v>63.188600000000001</v>
      </c>
      <c r="E56" s="9">
        <v>67.8887</v>
      </c>
      <c r="F56" s="9">
        <v>66.2346</v>
      </c>
      <c r="G56" s="9">
        <v>63.478900000000003</v>
      </c>
      <c r="H56" s="9">
        <f t="shared" si="0"/>
        <v>7.4382087908261951</v>
      </c>
      <c r="I56" s="9">
        <f t="shared" si="1"/>
        <v>4.8204897718892283</v>
      </c>
      <c r="J56" s="9">
        <f t="shared" si="2"/>
        <v>0.45941831279692735</v>
      </c>
    </row>
    <row r="57" spans="1:10" x14ac:dyDescent="0.2">
      <c r="B57" s="1"/>
      <c r="C57" s="1" t="s">
        <v>52</v>
      </c>
      <c r="D57" s="10">
        <v>67.402600000000007</v>
      </c>
      <c r="E57" s="10">
        <v>69.180899999999994</v>
      </c>
      <c r="F57" s="10">
        <v>68.145099999999999</v>
      </c>
      <c r="G57" s="10">
        <v>64.2667</v>
      </c>
      <c r="H57" s="10">
        <f t="shared" si="0"/>
        <v>2.6383255245346504</v>
      </c>
      <c r="I57" s="10">
        <f t="shared" si="1"/>
        <v>1.1015895529252475</v>
      </c>
      <c r="J57" s="10">
        <f t="shared" si="2"/>
        <v>-4.6524911501930291</v>
      </c>
    </row>
    <row r="58" spans="1:10" x14ac:dyDescent="0.2">
      <c r="B58" s="1"/>
      <c r="C58" s="1" t="s">
        <v>54</v>
      </c>
      <c r="D58" s="10">
        <v>60.152000000000001</v>
      </c>
      <c r="E58" s="10">
        <v>66.957499999999996</v>
      </c>
      <c r="F58" s="10">
        <v>64.858000000000004</v>
      </c>
      <c r="G58" s="10">
        <v>62.911200000000001</v>
      </c>
      <c r="H58" s="10">
        <f t="shared" si="0"/>
        <v>11.313838276366539</v>
      </c>
      <c r="I58" s="10">
        <f t="shared" si="1"/>
        <v>7.8235137651283537</v>
      </c>
      <c r="J58" s="10">
        <f t="shared" si="2"/>
        <v>4.5870461497539594</v>
      </c>
    </row>
    <row r="59" spans="1:10" s="3" customFormat="1" x14ac:dyDescent="0.2">
      <c r="A59" s="2"/>
      <c r="B59" s="2" t="s">
        <v>56</v>
      </c>
      <c r="C59" s="2"/>
      <c r="D59" s="9">
        <v>50.875999999999998</v>
      </c>
      <c r="E59" s="9">
        <v>52.452399999999997</v>
      </c>
      <c r="F59" s="9">
        <v>53.740699999999997</v>
      </c>
      <c r="G59" s="9">
        <v>52.408799999999999</v>
      </c>
      <c r="H59" s="9">
        <f t="shared" si="0"/>
        <v>3.0985140341221751</v>
      </c>
      <c r="I59" s="9">
        <f t="shared" si="1"/>
        <v>5.6307492727415678</v>
      </c>
      <c r="J59" s="9">
        <f t="shared" si="2"/>
        <v>3.0128154729145393</v>
      </c>
    </row>
    <row r="60" spans="1:10" x14ac:dyDescent="0.2">
      <c r="B60" s="1"/>
      <c r="C60" s="1" t="s">
        <v>55</v>
      </c>
      <c r="D60" s="10">
        <v>50.875999999999998</v>
      </c>
      <c r="E60" s="10">
        <v>52.452399999999997</v>
      </c>
      <c r="F60" s="10">
        <v>53.740699999999997</v>
      </c>
      <c r="G60" s="10">
        <v>52.408799999999999</v>
      </c>
      <c r="H60" s="10">
        <f t="shared" si="0"/>
        <v>3.0985140341221751</v>
      </c>
      <c r="I60" s="10">
        <f t="shared" si="1"/>
        <v>5.6307492727415678</v>
      </c>
      <c r="J60" s="10">
        <f t="shared" si="2"/>
        <v>3.0128154729145393</v>
      </c>
    </row>
    <row r="61" spans="1:10" s="3" customFormat="1" x14ac:dyDescent="0.2">
      <c r="A61" s="2"/>
      <c r="B61" s="2" t="s">
        <v>58</v>
      </c>
      <c r="C61" s="2"/>
      <c r="D61" s="9">
        <v>75.715299999999999</v>
      </c>
      <c r="E61" s="9">
        <v>75.538300000000007</v>
      </c>
      <c r="F61" s="9">
        <v>68.973799999999997</v>
      </c>
      <c r="G61" s="9">
        <v>64.971800000000002</v>
      </c>
      <c r="H61" s="9">
        <f t="shared" si="0"/>
        <v>-0.23377045326373036</v>
      </c>
      <c r="I61" s="9">
        <f t="shared" si="1"/>
        <v>-8.903748647895469</v>
      </c>
      <c r="J61" s="9">
        <f t="shared" si="2"/>
        <v>-14.189338218299341</v>
      </c>
    </row>
    <row r="62" spans="1:10" x14ac:dyDescent="0.2">
      <c r="B62" s="1"/>
      <c r="C62" s="1" t="s">
        <v>57</v>
      </c>
      <c r="D62" s="10">
        <v>89.509299999999996</v>
      </c>
      <c r="E62" s="10">
        <v>80.373599999999996</v>
      </c>
      <c r="F62" s="10">
        <v>66.897300000000001</v>
      </c>
      <c r="G62" s="10">
        <v>63.844700000000003</v>
      </c>
      <c r="H62" s="10">
        <f t="shared" si="0"/>
        <v>-10.206425477576076</v>
      </c>
      <c r="I62" s="10">
        <f t="shared" si="1"/>
        <v>-25.262179460681736</v>
      </c>
      <c r="J62" s="10">
        <f t="shared" si="2"/>
        <v>-28.672551343826839</v>
      </c>
    </row>
    <row r="63" spans="1:10" x14ac:dyDescent="0.2">
      <c r="B63" s="1"/>
      <c r="C63" s="1" t="s">
        <v>59</v>
      </c>
      <c r="D63" s="10">
        <v>72.920100000000005</v>
      </c>
      <c r="E63" s="10">
        <v>74.497200000000007</v>
      </c>
      <c r="F63" s="10">
        <v>69.420900000000003</v>
      </c>
      <c r="G63" s="10">
        <v>65.214399999999998</v>
      </c>
      <c r="H63" s="10">
        <f t="shared" ref="H63:H125" si="3">(E63/D63*100) - 100</f>
        <v>2.1627781640453065</v>
      </c>
      <c r="I63" s="10">
        <f t="shared" ref="I63:I125" si="4">(F63/D63*100) - 100</f>
        <v>-4.7986769080130216</v>
      </c>
      <c r="J63" s="10">
        <f t="shared" ref="J63:J125" si="5">(G63/D63*100) - 100</f>
        <v>-10.567319573066968</v>
      </c>
    </row>
    <row r="64" spans="1:10" s="3" customFormat="1" x14ac:dyDescent="0.2">
      <c r="A64" s="2"/>
      <c r="B64" s="2" t="s">
        <v>61</v>
      </c>
      <c r="C64" s="2"/>
      <c r="D64" s="9">
        <v>64.439300000000003</v>
      </c>
      <c r="E64" s="9">
        <v>64.844499999999996</v>
      </c>
      <c r="F64" s="9">
        <v>56.733400000000003</v>
      </c>
      <c r="G64" s="9">
        <v>55.826500000000003</v>
      </c>
      <c r="H64" s="9">
        <f t="shared" si="3"/>
        <v>0.62880881697968505</v>
      </c>
      <c r="I64" s="9">
        <f t="shared" si="4"/>
        <v>-11.958385643543608</v>
      </c>
      <c r="J64" s="9">
        <f t="shared" si="5"/>
        <v>-13.365756611260508</v>
      </c>
    </row>
    <row r="65" spans="1:10" x14ac:dyDescent="0.2">
      <c r="B65" s="1"/>
      <c r="C65" s="1" t="s">
        <v>60</v>
      </c>
      <c r="D65" s="10">
        <v>64.439300000000003</v>
      </c>
      <c r="E65" s="10">
        <v>64.844499999999996</v>
      </c>
      <c r="F65" s="10">
        <v>56.733400000000003</v>
      </c>
      <c r="G65" s="10">
        <v>55.826500000000003</v>
      </c>
      <c r="H65" s="10">
        <f t="shared" si="3"/>
        <v>0.62880881697968505</v>
      </c>
      <c r="I65" s="10">
        <f t="shared" si="4"/>
        <v>-11.958385643543608</v>
      </c>
      <c r="J65" s="10">
        <f t="shared" si="5"/>
        <v>-13.365756611260508</v>
      </c>
    </row>
    <row r="66" spans="1:10" s="5" customFormat="1" x14ac:dyDescent="0.2">
      <c r="A66" s="4" t="s">
        <v>64</v>
      </c>
      <c r="B66" s="4"/>
      <c r="C66" s="4"/>
      <c r="D66" s="8">
        <v>64.493799999999993</v>
      </c>
      <c r="E66" s="8">
        <v>63.261899999999997</v>
      </c>
      <c r="F66" s="8">
        <v>62.124099999999999</v>
      </c>
      <c r="G66" s="8">
        <v>62.343899999999998</v>
      </c>
      <c r="H66" s="8">
        <f t="shared" si="3"/>
        <v>-1.9101060877169544</v>
      </c>
      <c r="I66" s="8">
        <f t="shared" si="4"/>
        <v>-3.6743066775410824</v>
      </c>
      <c r="J66" s="8">
        <f t="shared" si="5"/>
        <v>-3.3334987239083347</v>
      </c>
    </row>
    <row r="67" spans="1:10" s="3" customFormat="1" x14ac:dyDescent="0.2">
      <c r="A67" s="2"/>
      <c r="B67" s="2" t="s">
        <v>63</v>
      </c>
      <c r="C67" s="2"/>
      <c r="D67" s="9">
        <v>64.493799999999993</v>
      </c>
      <c r="E67" s="9">
        <v>63.261899999999997</v>
      </c>
      <c r="F67" s="9">
        <v>62.124099999999999</v>
      </c>
      <c r="G67" s="9">
        <v>62.343899999999998</v>
      </c>
      <c r="H67" s="9">
        <f t="shared" si="3"/>
        <v>-1.9101060877169544</v>
      </c>
      <c r="I67" s="9">
        <f t="shared" si="4"/>
        <v>-3.6743066775410824</v>
      </c>
      <c r="J67" s="9">
        <f t="shared" si="5"/>
        <v>-3.3334987239083347</v>
      </c>
    </row>
    <row r="68" spans="1:10" x14ac:dyDescent="0.2">
      <c r="B68" s="1"/>
      <c r="C68" s="1" t="s">
        <v>62</v>
      </c>
      <c r="D68" s="10">
        <v>58.16</v>
      </c>
      <c r="E68" s="10">
        <v>62.040500000000002</v>
      </c>
      <c r="F68" s="10">
        <v>57.804900000000004</v>
      </c>
      <c r="G68" s="10">
        <v>58.944000000000003</v>
      </c>
      <c r="H68" s="10">
        <f t="shared" si="3"/>
        <v>6.6721114167813056</v>
      </c>
      <c r="I68" s="10">
        <f t="shared" si="4"/>
        <v>-0.6105570839064427</v>
      </c>
      <c r="J68" s="10">
        <f t="shared" si="5"/>
        <v>1.3480055020632875</v>
      </c>
    </row>
    <row r="69" spans="1:10" x14ac:dyDescent="0.2">
      <c r="B69" s="1"/>
      <c r="C69" s="1" t="s">
        <v>65</v>
      </c>
      <c r="D69" s="10">
        <v>65.881100000000004</v>
      </c>
      <c r="E69" s="10">
        <v>63.536799999999999</v>
      </c>
      <c r="F69" s="10">
        <v>63.096200000000003</v>
      </c>
      <c r="G69" s="10">
        <v>63.109099999999998</v>
      </c>
      <c r="H69" s="10">
        <f t="shared" si="3"/>
        <v>-3.5583801727657942</v>
      </c>
      <c r="I69" s="10">
        <f t="shared" si="4"/>
        <v>-4.2271607486820955</v>
      </c>
      <c r="J69" s="10">
        <f t="shared" si="5"/>
        <v>-4.2075800191557278</v>
      </c>
    </row>
    <row r="70" spans="1:10" s="5" customFormat="1" x14ac:dyDescent="0.2">
      <c r="A70" s="4" t="s">
        <v>68</v>
      </c>
      <c r="B70" s="4"/>
      <c r="C70" s="4"/>
      <c r="D70" s="8">
        <v>60.284399999999998</v>
      </c>
      <c r="E70" s="8">
        <v>58.896700000000003</v>
      </c>
      <c r="F70" s="8">
        <v>57.769300000000001</v>
      </c>
      <c r="G70" s="8">
        <v>56.9816</v>
      </c>
      <c r="H70" s="8">
        <f t="shared" si="3"/>
        <v>-2.3019222220010391</v>
      </c>
      <c r="I70" s="8">
        <f t="shared" si="4"/>
        <v>-4.1720577794586973</v>
      </c>
      <c r="J70" s="8">
        <f t="shared" si="5"/>
        <v>-5.4786976398537632</v>
      </c>
    </row>
    <row r="71" spans="1:10" s="3" customFormat="1" x14ac:dyDescent="0.2">
      <c r="A71" s="2"/>
      <c r="B71" s="2" t="s">
        <v>67</v>
      </c>
      <c r="C71" s="2"/>
      <c r="D71" s="9">
        <v>59.675899999999999</v>
      </c>
      <c r="E71" s="9">
        <v>58.643000000000001</v>
      </c>
      <c r="F71" s="9">
        <v>57.332799999999999</v>
      </c>
      <c r="G71" s="9">
        <v>56.435200000000002</v>
      </c>
      <c r="H71" s="9">
        <f t="shared" si="3"/>
        <v>-1.7308494718973719</v>
      </c>
      <c r="I71" s="9">
        <f t="shared" si="4"/>
        <v>-3.9263756390770794</v>
      </c>
      <c r="J71" s="9">
        <f t="shared" si="5"/>
        <v>-5.4305004197674407</v>
      </c>
    </row>
    <row r="72" spans="1:10" x14ac:dyDescent="0.2">
      <c r="B72" s="1"/>
      <c r="C72" s="1" t="s">
        <v>66</v>
      </c>
      <c r="D72" s="10">
        <v>59.622100000000003</v>
      </c>
      <c r="E72" s="10">
        <v>57.895099999999999</v>
      </c>
      <c r="F72" s="10">
        <v>56.7393</v>
      </c>
      <c r="G72" s="10">
        <v>55.873199999999997</v>
      </c>
      <c r="H72" s="10">
        <f t="shared" si="3"/>
        <v>-2.8965769404298243</v>
      </c>
      <c r="I72" s="10">
        <f t="shared" si="4"/>
        <v>-4.8351198632721832</v>
      </c>
      <c r="J72" s="10">
        <f t="shared" si="5"/>
        <v>-6.287769132586746</v>
      </c>
    </row>
    <row r="73" spans="1:10" x14ac:dyDescent="0.2">
      <c r="B73" s="1"/>
      <c r="C73" s="1" t="s">
        <v>69</v>
      </c>
      <c r="D73" s="10">
        <v>59.658900000000003</v>
      </c>
      <c r="E73" s="10">
        <v>59.598599999999998</v>
      </c>
      <c r="F73" s="10">
        <v>56.503399999999999</v>
      </c>
      <c r="G73" s="10">
        <v>54.942399999999999</v>
      </c>
      <c r="H73" s="10">
        <f t="shared" si="3"/>
        <v>-0.101074609153045</v>
      </c>
      <c r="I73" s="10">
        <f t="shared" si="4"/>
        <v>-5.289235973174172</v>
      </c>
      <c r="J73" s="10">
        <f t="shared" si="5"/>
        <v>-7.9057776794409591</v>
      </c>
    </row>
    <row r="74" spans="1:10" x14ac:dyDescent="0.2">
      <c r="B74" s="1"/>
      <c r="C74" s="1" t="s">
        <v>70</v>
      </c>
      <c r="D74" s="10">
        <v>60.163200000000003</v>
      </c>
      <c r="E74" s="10">
        <v>63.734200000000001</v>
      </c>
      <c r="F74" s="10">
        <v>63.883200000000002</v>
      </c>
      <c r="G74" s="10">
        <v>63.756399999999999</v>
      </c>
      <c r="H74" s="10">
        <f t="shared" si="3"/>
        <v>5.9355220466996457</v>
      </c>
      <c r="I74" s="10">
        <f t="shared" si="4"/>
        <v>6.1831817456518223</v>
      </c>
      <c r="J74" s="10">
        <f t="shared" si="5"/>
        <v>5.972421679697888</v>
      </c>
    </row>
    <row r="75" spans="1:10" s="3" customFormat="1" x14ac:dyDescent="0.2">
      <c r="A75" s="2"/>
      <c r="B75" s="2" t="s">
        <v>72</v>
      </c>
      <c r="C75" s="2"/>
      <c r="D75" s="9">
        <v>66.580200000000005</v>
      </c>
      <c r="E75" s="9">
        <v>61.580599999999997</v>
      </c>
      <c r="F75" s="9">
        <v>62.386899999999997</v>
      </c>
      <c r="G75" s="9">
        <v>62.762</v>
      </c>
      <c r="H75" s="9">
        <f t="shared" si="3"/>
        <v>-7.5091393537418156</v>
      </c>
      <c r="I75" s="9">
        <f t="shared" si="4"/>
        <v>-6.2981186599019026</v>
      </c>
      <c r="J75" s="9">
        <f t="shared" si="5"/>
        <v>-5.7347379551278124</v>
      </c>
    </row>
    <row r="76" spans="1:10" x14ac:dyDescent="0.2">
      <c r="B76" s="1"/>
      <c r="C76" s="1" t="s">
        <v>71</v>
      </c>
      <c r="D76" s="10">
        <v>78.403800000000004</v>
      </c>
      <c r="E76" s="10">
        <v>67.212000000000003</v>
      </c>
      <c r="F76" s="10">
        <v>67.760900000000007</v>
      </c>
      <c r="G76" s="10">
        <v>64.151700000000005</v>
      </c>
      <c r="H76" s="10">
        <f t="shared" si="3"/>
        <v>-14.274563222700948</v>
      </c>
      <c r="I76" s="10">
        <f t="shared" si="4"/>
        <v>-13.574469604789556</v>
      </c>
      <c r="J76" s="10">
        <f t="shared" si="5"/>
        <v>-18.177817911886919</v>
      </c>
    </row>
    <row r="77" spans="1:10" x14ac:dyDescent="0.2">
      <c r="B77" s="1"/>
      <c r="C77" s="1" t="s">
        <v>73</v>
      </c>
      <c r="D77" s="10">
        <v>66.430499999999995</v>
      </c>
      <c r="E77" s="10">
        <v>61.509399999999999</v>
      </c>
      <c r="F77" s="10">
        <v>62.318899999999999</v>
      </c>
      <c r="G77" s="10">
        <v>62.744399999999999</v>
      </c>
      <c r="H77" s="10">
        <f t="shared" si="3"/>
        <v>-7.4078924590361197</v>
      </c>
      <c r="I77" s="10">
        <f t="shared" si="4"/>
        <v>-6.1893256862435067</v>
      </c>
      <c r="J77" s="10">
        <f t="shared" si="5"/>
        <v>-5.548806647548929</v>
      </c>
    </row>
    <row r="78" spans="1:10" s="5" customFormat="1" x14ac:dyDescent="0.2">
      <c r="A78" s="4" t="s">
        <v>76</v>
      </c>
      <c r="B78" s="4"/>
      <c r="C78" s="4"/>
      <c r="D78" s="8">
        <v>64.0518</v>
      </c>
      <c r="E78" s="8">
        <v>61.424500000000002</v>
      </c>
      <c r="F78" s="8">
        <v>63.436100000000003</v>
      </c>
      <c r="G78" s="8">
        <v>62.363599999999998</v>
      </c>
      <c r="H78" s="8">
        <f t="shared" si="3"/>
        <v>-4.1018363262234629</v>
      </c>
      <c r="I78" s="8">
        <f t="shared" si="4"/>
        <v>-0.96125323566238308</v>
      </c>
      <c r="J78" s="8">
        <f t="shared" si="5"/>
        <v>-2.6356792471093797</v>
      </c>
    </row>
    <row r="79" spans="1:10" s="3" customFormat="1" x14ac:dyDescent="0.2">
      <c r="A79" s="2"/>
      <c r="B79" s="2" t="s">
        <v>75</v>
      </c>
      <c r="C79" s="2"/>
      <c r="D79" s="9">
        <v>94.056700000000006</v>
      </c>
      <c r="E79" s="9">
        <v>79.7363</v>
      </c>
      <c r="F79" s="9">
        <v>78.361599999999996</v>
      </c>
      <c r="G79" s="9">
        <v>79.133399999999995</v>
      </c>
      <c r="H79" s="9">
        <f t="shared" si="3"/>
        <v>-15.225284323179537</v>
      </c>
      <c r="I79" s="9">
        <f t="shared" si="4"/>
        <v>-16.686849527997481</v>
      </c>
      <c r="J79" s="9">
        <f t="shared" si="5"/>
        <v>-15.866280658368851</v>
      </c>
    </row>
    <row r="80" spans="1:10" x14ac:dyDescent="0.2">
      <c r="B80" s="1"/>
      <c r="C80" s="1" t="s">
        <v>74</v>
      </c>
      <c r="D80" s="10">
        <v>94.056700000000006</v>
      </c>
      <c r="E80" s="10">
        <v>79.7363</v>
      </c>
      <c r="F80" s="10">
        <v>78.361599999999996</v>
      </c>
      <c r="G80" s="10">
        <v>79.133399999999995</v>
      </c>
      <c r="H80" s="10">
        <f t="shared" si="3"/>
        <v>-15.225284323179537</v>
      </c>
      <c r="I80" s="10">
        <f t="shared" si="4"/>
        <v>-16.686849527997481</v>
      </c>
      <c r="J80" s="10">
        <f t="shared" si="5"/>
        <v>-15.866280658368851</v>
      </c>
    </row>
    <row r="81" spans="1:10" s="3" customFormat="1" x14ac:dyDescent="0.2">
      <c r="A81" s="2"/>
      <c r="B81" s="2" t="s">
        <v>78</v>
      </c>
      <c r="C81" s="2"/>
      <c r="D81" s="9">
        <v>63.648899999999998</v>
      </c>
      <c r="E81" s="9">
        <v>61.179299999999998</v>
      </c>
      <c r="F81" s="9">
        <v>63.236199999999997</v>
      </c>
      <c r="G81" s="9">
        <v>62.139000000000003</v>
      </c>
      <c r="H81" s="9">
        <f t="shared" si="3"/>
        <v>-3.8800356329803094</v>
      </c>
      <c r="I81" s="9">
        <f t="shared" si="4"/>
        <v>-0.64840083646379298</v>
      </c>
      <c r="J81" s="9">
        <f t="shared" si="5"/>
        <v>-2.3722326701639673</v>
      </c>
    </row>
    <row r="82" spans="1:10" x14ac:dyDescent="0.2">
      <c r="B82" s="1"/>
      <c r="C82" s="1" t="s">
        <v>77</v>
      </c>
      <c r="D82" s="10">
        <v>63.648899999999998</v>
      </c>
      <c r="E82" s="10">
        <v>61.179299999999998</v>
      </c>
      <c r="F82" s="10">
        <v>63.236199999999997</v>
      </c>
      <c r="G82" s="10">
        <v>62.139000000000003</v>
      </c>
      <c r="H82" s="10">
        <f t="shared" si="3"/>
        <v>-3.8800356329803094</v>
      </c>
      <c r="I82" s="10">
        <f t="shared" si="4"/>
        <v>-0.64840083646379298</v>
      </c>
      <c r="J82" s="10">
        <f t="shared" si="5"/>
        <v>-2.3722326701639673</v>
      </c>
    </row>
    <row r="83" spans="1:10" s="5" customFormat="1" x14ac:dyDescent="0.2">
      <c r="A83" s="4" t="s">
        <v>81</v>
      </c>
      <c r="B83" s="4"/>
      <c r="C83" s="4"/>
      <c r="D83" s="8">
        <v>61.241799999999998</v>
      </c>
      <c r="E83" s="8">
        <v>62.0854</v>
      </c>
      <c r="F83" s="8">
        <v>65.920900000000003</v>
      </c>
      <c r="G83" s="8">
        <v>61.072800000000001</v>
      </c>
      <c r="H83" s="8">
        <f t="shared" si="3"/>
        <v>1.3774905375087059</v>
      </c>
      <c r="I83" s="8">
        <f t="shared" si="4"/>
        <v>7.6403698127749351</v>
      </c>
      <c r="J83" s="8">
        <f t="shared" si="5"/>
        <v>-0.27595531156822517</v>
      </c>
    </row>
    <row r="84" spans="1:10" s="3" customFormat="1" x14ac:dyDescent="0.2">
      <c r="A84" s="2"/>
      <c r="B84" s="2" t="s">
        <v>80</v>
      </c>
      <c r="C84" s="2"/>
      <c r="D84" s="9">
        <v>61.241799999999998</v>
      </c>
      <c r="E84" s="9">
        <v>62.0854</v>
      </c>
      <c r="F84" s="9">
        <v>65.920900000000003</v>
      </c>
      <c r="G84" s="9">
        <v>61.072800000000001</v>
      </c>
      <c r="H84" s="9">
        <f t="shared" si="3"/>
        <v>1.3774905375087059</v>
      </c>
      <c r="I84" s="9">
        <f t="shared" si="4"/>
        <v>7.6403698127749351</v>
      </c>
      <c r="J84" s="9">
        <f t="shared" si="5"/>
        <v>-0.27595531156822517</v>
      </c>
    </row>
    <row r="85" spans="1:10" x14ac:dyDescent="0.2">
      <c r="B85" s="1"/>
      <c r="C85" s="1" t="s">
        <v>79</v>
      </c>
      <c r="D85" s="10">
        <v>61.241799999999998</v>
      </c>
      <c r="E85" s="10">
        <v>62.0854</v>
      </c>
      <c r="F85" s="10">
        <v>65.920900000000003</v>
      </c>
      <c r="G85" s="10">
        <v>61.072800000000001</v>
      </c>
      <c r="H85" s="10">
        <f t="shared" si="3"/>
        <v>1.3774905375087059</v>
      </c>
      <c r="I85" s="10">
        <f t="shared" si="4"/>
        <v>7.6403698127749351</v>
      </c>
      <c r="J85" s="10">
        <f t="shared" si="5"/>
        <v>-0.27595531156822517</v>
      </c>
    </row>
    <row r="86" spans="1:10" s="5" customFormat="1" x14ac:dyDescent="0.2">
      <c r="A86" s="4" t="s">
        <v>84</v>
      </c>
      <c r="B86" s="4"/>
      <c r="C86" s="4"/>
      <c r="D86" s="8">
        <v>84.124499999999998</v>
      </c>
      <c r="E86" s="8">
        <v>76.731300000000005</v>
      </c>
      <c r="F86" s="8">
        <v>76.187799999999996</v>
      </c>
      <c r="G86" s="8">
        <v>74.833600000000004</v>
      </c>
      <c r="H86" s="8">
        <f t="shared" si="3"/>
        <v>-8.7884029028404171</v>
      </c>
      <c r="I86" s="8">
        <f t="shared" si="4"/>
        <v>-9.4344691498909299</v>
      </c>
      <c r="J86" s="8">
        <f t="shared" si="5"/>
        <v>-11.044226117242886</v>
      </c>
    </row>
    <row r="87" spans="1:10" s="3" customFormat="1" x14ac:dyDescent="0.2">
      <c r="B87" s="2" t="s">
        <v>83</v>
      </c>
      <c r="C87" s="2"/>
      <c r="D87" s="9">
        <v>98.100300000000004</v>
      </c>
      <c r="E87" s="9">
        <v>83.556600000000003</v>
      </c>
      <c r="F87" s="9">
        <v>84.416499999999999</v>
      </c>
      <c r="G87" s="9">
        <v>81.836200000000005</v>
      </c>
      <c r="H87" s="9">
        <f t="shared" si="3"/>
        <v>-14.825336925575144</v>
      </c>
      <c r="I87" s="9">
        <f t="shared" si="4"/>
        <v>-13.948785069974306</v>
      </c>
      <c r="J87" s="9">
        <f t="shared" si="5"/>
        <v>-16.579052255701569</v>
      </c>
    </row>
    <row r="88" spans="1:10" x14ac:dyDescent="0.2">
      <c r="B88" s="1"/>
      <c r="C88" s="1" t="s">
        <v>82</v>
      </c>
      <c r="D88" s="10">
        <v>79.9084</v>
      </c>
      <c r="E88" s="10">
        <v>61.850900000000003</v>
      </c>
      <c r="F88" s="10">
        <v>62.597000000000001</v>
      </c>
      <c r="G88" s="10">
        <v>59.6494</v>
      </c>
      <c r="H88" s="10">
        <f t="shared" si="3"/>
        <v>-22.597749423089425</v>
      </c>
      <c r="I88" s="10">
        <f t="shared" si="4"/>
        <v>-21.664055343368162</v>
      </c>
      <c r="J88" s="10">
        <f t="shared" si="5"/>
        <v>-25.352778931876998</v>
      </c>
    </row>
    <row r="89" spans="1:10" x14ac:dyDescent="0.2">
      <c r="B89" s="1"/>
      <c r="C89" s="1" t="s">
        <v>85</v>
      </c>
      <c r="D89" s="10">
        <v>79.5732</v>
      </c>
      <c r="E89" s="10">
        <v>80.857299999999995</v>
      </c>
      <c r="F89" s="10">
        <v>81.076800000000006</v>
      </c>
      <c r="G89" s="10">
        <v>78.794300000000007</v>
      </c>
      <c r="H89" s="10">
        <f t="shared" si="3"/>
        <v>1.6137342723429526</v>
      </c>
      <c r="I89" s="10">
        <f t="shared" si="4"/>
        <v>1.8895809141771451</v>
      </c>
      <c r="J89" s="10">
        <f t="shared" si="5"/>
        <v>-0.97884714954280128</v>
      </c>
    </row>
    <row r="90" spans="1:10" x14ac:dyDescent="0.2">
      <c r="B90" s="1"/>
      <c r="C90" s="1" t="s">
        <v>86</v>
      </c>
      <c r="D90" s="10">
        <v>70.7971</v>
      </c>
      <c r="E90" s="10">
        <v>66.084400000000002</v>
      </c>
      <c r="F90" s="10">
        <v>65.391000000000005</v>
      </c>
      <c r="G90" s="10">
        <v>70.878799999999998</v>
      </c>
      <c r="H90" s="10">
        <f t="shared" si="3"/>
        <v>-6.6566285907191087</v>
      </c>
      <c r="I90" s="10">
        <f t="shared" si="4"/>
        <v>-7.6360472392230605</v>
      </c>
      <c r="J90" s="10">
        <f t="shared" si="5"/>
        <v>0.11540020707062126</v>
      </c>
    </row>
    <row r="91" spans="1:10" x14ac:dyDescent="0.2">
      <c r="B91" s="1"/>
      <c r="C91" s="1" t="s">
        <v>87</v>
      </c>
      <c r="D91" s="10">
        <v>73.708100000000002</v>
      </c>
      <c r="E91" s="10">
        <v>70.524900000000002</v>
      </c>
      <c r="F91" s="10">
        <v>69.472399999999993</v>
      </c>
      <c r="G91" s="10">
        <v>71.632300000000001</v>
      </c>
      <c r="H91" s="10">
        <f t="shared" si="3"/>
        <v>-4.3186569725715316</v>
      </c>
      <c r="I91" s="10">
        <f t="shared" si="4"/>
        <v>-5.7465868744412205</v>
      </c>
      <c r="J91" s="10">
        <f t="shared" si="5"/>
        <v>-2.816244076295547</v>
      </c>
    </row>
    <row r="92" spans="1:10" x14ac:dyDescent="0.2">
      <c r="B92" s="1"/>
      <c r="C92" s="1" t="s">
        <v>88</v>
      </c>
      <c r="D92" s="10">
        <v>117.19199999999999</v>
      </c>
      <c r="E92" s="10">
        <v>88.210300000000004</v>
      </c>
      <c r="F92" s="10">
        <v>89.825800000000001</v>
      </c>
      <c r="G92" s="10">
        <v>86.180099999999996</v>
      </c>
      <c r="H92" s="10">
        <f t="shared" si="3"/>
        <v>-24.730101030787083</v>
      </c>
      <c r="I92" s="10">
        <f t="shared" si="4"/>
        <v>-23.351593965458378</v>
      </c>
      <c r="J92" s="10">
        <f t="shared" si="5"/>
        <v>-26.46247184108131</v>
      </c>
    </row>
    <row r="93" spans="1:10" s="3" customFormat="1" x14ac:dyDescent="0.2">
      <c r="B93" s="2" t="s">
        <v>90</v>
      </c>
      <c r="C93" s="2"/>
      <c r="D93" s="9">
        <v>91.3733</v>
      </c>
      <c r="E93" s="9">
        <v>89.005899999999997</v>
      </c>
      <c r="F93" s="9">
        <v>86.381200000000007</v>
      </c>
      <c r="G93" s="9">
        <v>86.956000000000003</v>
      </c>
      <c r="H93" s="9">
        <f t="shared" si="3"/>
        <v>-2.5909100360827466</v>
      </c>
      <c r="I93" s="9">
        <f t="shared" si="4"/>
        <v>-5.4634121783934688</v>
      </c>
      <c r="J93" s="9">
        <f t="shared" si="5"/>
        <v>-4.8343443872553564</v>
      </c>
    </row>
    <row r="94" spans="1:10" x14ac:dyDescent="0.2">
      <c r="B94" s="1"/>
      <c r="C94" s="1" t="s">
        <v>89</v>
      </c>
      <c r="D94" s="10">
        <v>93.38</v>
      </c>
      <c r="E94" s="10">
        <v>90.909000000000006</v>
      </c>
      <c r="F94" s="10">
        <v>87.868200000000002</v>
      </c>
      <c r="G94" s="10">
        <v>89.541899999999998</v>
      </c>
      <c r="H94" s="10">
        <f t="shared" si="3"/>
        <v>-2.6461769115442166</v>
      </c>
      <c r="I94" s="10">
        <f t="shared" si="4"/>
        <v>-5.9025487256371747</v>
      </c>
      <c r="J94" s="10">
        <f t="shared" si="5"/>
        <v>-4.1101949025487272</v>
      </c>
    </row>
    <row r="95" spans="1:10" x14ac:dyDescent="0.2">
      <c r="B95" s="1"/>
      <c r="C95" s="1" t="s">
        <v>91</v>
      </c>
      <c r="D95" s="10">
        <v>87.417199999999994</v>
      </c>
      <c r="E95" s="10">
        <v>85.362399999999994</v>
      </c>
      <c r="F95" s="10">
        <v>83.534599999999998</v>
      </c>
      <c r="G95" s="10">
        <v>82.005399999999995</v>
      </c>
      <c r="H95" s="10">
        <f t="shared" si="3"/>
        <v>-2.3505671652718263</v>
      </c>
      <c r="I95" s="10">
        <f t="shared" si="4"/>
        <v>-4.4414600330369751</v>
      </c>
      <c r="J95" s="10">
        <f t="shared" si="5"/>
        <v>-6.1907725253153814</v>
      </c>
    </row>
    <row r="96" spans="1:10" s="3" customFormat="1" x14ac:dyDescent="0.2">
      <c r="B96" s="2" t="s">
        <v>93</v>
      </c>
      <c r="C96" s="2"/>
      <c r="D96" s="9">
        <v>68.955600000000004</v>
      </c>
      <c r="E96" s="9">
        <v>65.383700000000005</v>
      </c>
      <c r="F96" s="9">
        <v>64.721900000000005</v>
      </c>
      <c r="G96" s="9">
        <v>63.691699999999997</v>
      </c>
      <c r="H96" s="9">
        <f t="shared" si="3"/>
        <v>-5.1799998839833137</v>
      </c>
      <c r="I96" s="9">
        <f t="shared" si="4"/>
        <v>-6.139747895747405</v>
      </c>
      <c r="J96" s="9">
        <f t="shared" si="5"/>
        <v>-7.6337527336431066</v>
      </c>
    </row>
    <row r="97" spans="1:10" x14ac:dyDescent="0.2">
      <c r="B97" s="1"/>
      <c r="C97" s="1" t="s">
        <v>92</v>
      </c>
      <c r="D97" s="10">
        <v>58.919199999999996</v>
      </c>
      <c r="E97" s="10">
        <v>59.227699999999999</v>
      </c>
      <c r="F97" s="10">
        <v>57.148600000000002</v>
      </c>
      <c r="G97" s="10">
        <v>56.731200000000001</v>
      </c>
      <c r="H97" s="10">
        <f t="shared" si="3"/>
        <v>0.52359841953047237</v>
      </c>
      <c r="I97" s="10">
        <f t="shared" si="4"/>
        <v>-3.0051324525791188</v>
      </c>
      <c r="J97" s="10">
        <f t="shared" si="5"/>
        <v>-3.7135602655840501</v>
      </c>
    </row>
    <row r="98" spans="1:10" x14ac:dyDescent="0.2">
      <c r="B98" s="1"/>
      <c r="C98" s="1" t="s">
        <v>94</v>
      </c>
      <c r="D98" s="10">
        <v>83.421099999999996</v>
      </c>
      <c r="E98" s="10">
        <v>74.513900000000007</v>
      </c>
      <c r="F98" s="10">
        <v>71.436400000000006</v>
      </c>
      <c r="G98" s="10">
        <v>74.584800000000001</v>
      </c>
      <c r="H98" s="10">
        <f t="shared" si="3"/>
        <v>-10.677394568040924</v>
      </c>
      <c r="I98" s="10">
        <f t="shared" si="4"/>
        <v>-14.366509192518436</v>
      </c>
      <c r="J98" s="10">
        <f t="shared" si="5"/>
        <v>-10.592404080022916</v>
      </c>
    </row>
    <row r="99" spans="1:10" x14ac:dyDescent="0.2">
      <c r="B99" s="1"/>
      <c r="C99" s="1" t="s">
        <v>95</v>
      </c>
      <c r="D99" s="10">
        <v>55.947099999999999</v>
      </c>
      <c r="E99" s="10">
        <v>55.5336</v>
      </c>
      <c r="F99" s="10">
        <v>56.862400000000001</v>
      </c>
      <c r="G99" s="10">
        <v>56.205300000000001</v>
      </c>
      <c r="H99" s="10">
        <f t="shared" si="3"/>
        <v>-0.73909103420909616</v>
      </c>
      <c r="I99" s="10">
        <f t="shared" si="4"/>
        <v>1.6360097306205432</v>
      </c>
      <c r="J99" s="10">
        <f t="shared" si="5"/>
        <v>0.46150738822923643</v>
      </c>
    </row>
    <row r="100" spans="1:10" x14ac:dyDescent="0.2">
      <c r="B100" s="1"/>
      <c r="C100" s="1" t="s">
        <v>96</v>
      </c>
      <c r="D100" s="10">
        <v>68.117500000000007</v>
      </c>
      <c r="E100" s="10">
        <v>63.089100000000002</v>
      </c>
      <c r="F100" s="10">
        <v>62.267099999999999</v>
      </c>
      <c r="G100" s="10">
        <v>62.1736</v>
      </c>
      <c r="H100" s="10">
        <f t="shared" si="3"/>
        <v>-7.3819503064557637</v>
      </c>
      <c r="I100" s="10">
        <f t="shared" si="4"/>
        <v>-8.5886886629720749</v>
      </c>
      <c r="J100" s="10">
        <f t="shared" si="5"/>
        <v>-8.7259514808969811</v>
      </c>
    </row>
    <row r="101" spans="1:10" x14ac:dyDescent="0.2">
      <c r="B101" s="1"/>
      <c r="C101" s="1" t="s">
        <v>97</v>
      </c>
      <c r="D101" s="10">
        <v>73.826099999999997</v>
      </c>
      <c r="E101" s="10">
        <v>74.509500000000003</v>
      </c>
      <c r="F101" s="10">
        <v>79.398099999999999</v>
      </c>
      <c r="G101" s="10">
        <v>76.833600000000004</v>
      </c>
      <c r="H101" s="10">
        <f t="shared" si="3"/>
        <v>0.92568888238713498</v>
      </c>
      <c r="I101" s="10">
        <f t="shared" si="4"/>
        <v>7.547466275477106</v>
      </c>
      <c r="J101" s="10">
        <f t="shared" si="5"/>
        <v>4.0737625311373762</v>
      </c>
    </row>
    <row r="102" spans="1:10" x14ac:dyDescent="0.2">
      <c r="B102" s="1"/>
      <c r="C102" s="1" t="s">
        <v>98</v>
      </c>
      <c r="D102" s="10">
        <v>64.611800000000002</v>
      </c>
      <c r="E102" s="10">
        <v>63.079099999999997</v>
      </c>
      <c r="F102" s="10">
        <v>63.378300000000003</v>
      </c>
      <c r="G102" s="10">
        <v>62.540900000000001</v>
      </c>
      <c r="H102" s="10">
        <f t="shared" si="3"/>
        <v>-2.372167313091424</v>
      </c>
      <c r="I102" s="10">
        <f t="shared" si="4"/>
        <v>-1.9090940045007159</v>
      </c>
      <c r="J102" s="10">
        <f t="shared" si="5"/>
        <v>-3.2051420947876323</v>
      </c>
    </row>
    <row r="103" spans="1:10" x14ac:dyDescent="0.2">
      <c r="B103" s="1"/>
      <c r="C103" s="1" t="s">
        <v>99</v>
      </c>
      <c r="D103" s="10">
        <v>82.543000000000006</v>
      </c>
      <c r="E103" s="10">
        <v>77.203599999999994</v>
      </c>
      <c r="F103" s="10">
        <v>74.5595</v>
      </c>
      <c r="G103" s="10">
        <v>71.206299999999999</v>
      </c>
      <c r="H103" s="10">
        <f t="shared" si="3"/>
        <v>-6.4686284724325702</v>
      </c>
      <c r="I103" s="10">
        <f t="shared" si="4"/>
        <v>-9.6719285705632245</v>
      </c>
      <c r="J103" s="10">
        <f t="shared" si="5"/>
        <v>-13.734296063869749</v>
      </c>
    </row>
    <row r="104" spans="1:10" x14ac:dyDescent="0.2">
      <c r="B104" s="1"/>
      <c r="C104" s="1" t="s">
        <v>100</v>
      </c>
      <c r="D104" s="10">
        <v>85.530799999999999</v>
      </c>
      <c r="E104" s="10">
        <v>75.126900000000006</v>
      </c>
      <c r="F104" s="10">
        <v>70.826700000000002</v>
      </c>
      <c r="G104" s="10">
        <v>68.044799999999995</v>
      </c>
      <c r="H104" s="10">
        <f t="shared" si="3"/>
        <v>-12.163922236200293</v>
      </c>
      <c r="I104" s="10">
        <f t="shared" si="4"/>
        <v>-17.191584785831537</v>
      </c>
      <c r="J104" s="10">
        <f t="shared" si="5"/>
        <v>-20.444097331019933</v>
      </c>
    </row>
    <row r="105" spans="1:10" s="3" customFormat="1" x14ac:dyDescent="0.2">
      <c r="B105" s="2" t="s">
        <v>102</v>
      </c>
      <c r="C105" s="2"/>
      <c r="D105" s="9">
        <v>82.791899999999998</v>
      </c>
      <c r="E105" s="9">
        <v>73.357799999999997</v>
      </c>
      <c r="F105" s="9">
        <v>72.167299999999997</v>
      </c>
      <c r="G105" s="9">
        <v>72.447900000000004</v>
      </c>
      <c r="H105" s="9">
        <f t="shared" si="3"/>
        <v>-11.394955303598536</v>
      </c>
      <c r="I105" s="9">
        <f t="shared" si="4"/>
        <v>-12.832897904263589</v>
      </c>
      <c r="J105" s="9">
        <f t="shared" si="5"/>
        <v>-12.493975859957303</v>
      </c>
    </row>
    <row r="106" spans="1:10" x14ac:dyDescent="0.2">
      <c r="B106" s="1"/>
      <c r="C106" s="1" t="s">
        <v>101</v>
      </c>
      <c r="D106" s="10">
        <v>88.315600000000003</v>
      </c>
      <c r="E106" s="10">
        <v>73.100399999999993</v>
      </c>
      <c r="F106" s="10">
        <v>71.575800000000001</v>
      </c>
      <c r="G106" s="10">
        <v>70.495400000000004</v>
      </c>
      <c r="H106" s="10">
        <f t="shared" si="3"/>
        <v>-17.228213362078733</v>
      </c>
      <c r="I106" s="10">
        <f t="shared" si="4"/>
        <v>-18.954522190870023</v>
      </c>
      <c r="J106" s="10">
        <f t="shared" si="5"/>
        <v>-20.177862121754259</v>
      </c>
    </row>
    <row r="107" spans="1:10" x14ac:dyDescent="0.2">
      <c r="B107" s="1"/>
      <c r="C107" s="1" t="s">
        <v>103</v>
      </c>
      <c r="D107" s="10">
        <v>78.416899999999998</v>
      </c>
      <c r="E107" s="10">
        <v>73.562100000000001</v>
      </c>
      <c r="F107" s="10">
        <v>72.636700000000005</v>
      </c>
      <c r="G107" s="10">
        <v>73.997200000000007</v>
      </c>
      <c r="H107" s="10">
        <f t="shared" si="3"/>
        <v>-6.1910123965624706</v>
      </c>
      <c r="I107" s="10">
        <f t="shared" si="4"/>
        <v>-7.371115155023972</v>
      </c>
      <c r="J107" s="10">
        <f t="shared" si="5"/>
        <v>-5.6361575119648961</v>
      </c>
    </row>
    <row r="108" spans="1:10" s="3" customFormat="1" x14ac:dyDescent="0.2">
      <c r="B108" s="2" t="s">
        <v>105</v>
      </c>
      <c r="C108" s="2"/>
      <c r="D108" s="9">
        <v>95.8215</v>
      </c>
      <c r="E108" s="9">
        <v>87.372900000000001</v>
      </c>
      <c r="F108" s="9">
        <v>87.954700000000003</v>
      </c>
      <c r="G108" s="9">
        <v>81.905100000000004</v>
      </c>
      <c r="H108" s="9">
        <f t="shared" si="3"/>
        <v>-8.8170191449726758</v>
      </c>
      <c r="I108" s="9">
        <f t="shared" si="4"/>
        <v>-8.209848520425993</v>
      </c>
      <c r="J108" s="9">
        <f t="shared" si="5"/>
        <v>-14.523254175733001</v>
      </c>
    </row>
    <row r="109" spans="1:10" x14ac:dyDescent="0.2">
      <c r="B109" s="1"/>
      <c r="C109" s="1" t="s">
        <v>104</v>
      </c>
      <c r="D109" s="10">
        <v>95.8215</v>
      </c>
      <c r="E109" s="10">
        <v>87.372900000000001</v>
      </c>
      <c r="F109" s="10">
        <v>87.954700000000003</v>
      </c>
      <c r="G109" s="10">
        <v>81.905100000000004</v>
      </c>
      <c r="H109" s="10">
        <f t="shared" si="3"/>
        <v>-8.8170191449726758</v>
      </c>
      <c r="I109" s="10">
        <f t="shared" si="4"/>
        <v>-8.209848520425993</v>
      </c>
      <c r="J109" s="10">
        <f t="shared" si="5"/>
        <v>-14.523254175733001</v>
      </c>
    </row>
    <row r="110" spans="1:10" s="5" customFormat="1" x14ac:dyDescent="0.2">
      <c r="A110" s="4" t="s">
        <v>108</v>
      </c>
      <c r="B110" s="4"/>
      <c r="C110" s="4"/>
      <c r="D110" s="8">
        <v>82.324700000000007</v>
      </c>
      <c r="E110" s="8">
        <v>76.700400000000002</v>
      </c>
      <c r="F110" s="8">
        <v>78.672399999999996</v>
      </c>
      <c r="G110" s="8">
        <v>77.518699999999995</v>
      </c>
      <c r="H110" s="8">
        <f t="shared" si="3"/>
        <v>-6.831849979410805</v>
      </c>
      <c r="I110" s="8">
        <f t="shared" si="4"/>
        <v>-4.4364571021819756</v>
      </c>
      <c r="J110" s="8">
        <f t="shared" si="5"/>
        <v>-5.8378591115424712</v>
      </c>
    </row>
    <row r="111" spans="1:10" s="3" customFormat="1" x14ac:dyDescent="0.2">
      <c r="B111" s="2" t="s">
        <v>107</v>
      </c>
      <c r="C111" s="2"/>
      <c r="D111" s="9">
        <v>64.525700000000001</v>
      </c>
      <c r="E111" s="9">
        <v>65.604200000000006</v>
      </c>
      <c r="F111" s="9">
        <v>62.209400000000002</v>
      </c>
      <c r="G111" s="9">
        <v>64.987300000000005</v>
      </c>
      <c r="H111" s="9">
        <f t="shared" si="3"/>
        <v>1.6714270437980616</v>
      </c>
      <c r="I111" s="9">
        <f t="shared" si="4"/>
        <v>-3.5897324631890939</v>
      </c>
      <c r="J111" s="9">
        <f t="shared" si="5"/>
        <v>0.71537387428574561</v>
      </c>
    </row>
    <row r="112" spans="1:10" x14ac:dyDescent="0.2">
      <c r="B112" s="1"/>
      <c r="C112" s="1" t="s">
        <v>106</v>
      </c>
      <c r="D112" s="10">
        <v>62.692</v>
      </c>
      <c r="E112" s="10">
        <v>62.641800000000003</v>
      </c>
      <c r="F112" s="10">
        <v>60.284300000000002</v>
      </c>
      <c r="G112" s="10">
        <v>62.559800000000003</v>
      </c>
      <c r="H112" s="10">
        <f t="shared" si="3"/>
        <v>-8.0074012633176039E-2</v>
      </c>
      <c r="I112" s="10">
        <f t="shared" si="4"/>
        <v>-3.8405219166719746</v>
      </c>
      <c r="J112" s="10">
        <f t="shared" si="5"/>
        <v>-0.21087220059975209</v>
      </c>
    </row>
    <row r="113" spans="1:10" x14ac:dyDescent="0.2">
      <c r="B113" s="1"/>
      <c r="C113" s="1" t="s">
        <v>109</v>
      </c>
      <c r="D113" s="10">
        <v>68.076499999999996</v>
      </c>
      <c r="E113" s="10">
        <v>71.626599999999996</v>
      </c>
      <c r="F113" s="10">
        <v>66.123099999999994</v>
      </c>
      <c r="G113" s="10">
        <v>69.922200000000004</v>
      </c>
      <c r="H113" s="10">
        <f t="shared" si="3"/>
        <v>5.2148685669797885</v>
      </c>
      <c r="I113" s="10">
        <f t="shared" si="4"/>
        <v>-2.8694189624907267</v>
      </c>
      <c r="J113" s="10">
        <f t="shared" si="5"/>
        <v>2.7112145894692077</v>
      </c>
    </row>
    <row r="114" spans="1:10" s="3" customFormat="1" x14ac:dyDescent="0.2">
      <c r="B114" s="2" t="s">
        <v>111</v>
      </c>
      <c r="C114" s="2"/>
      <c r="D114" s="9">
        <v>79.831800000000001</v>
      </c>
      <c r="E114" s="9">
        <v>77.089399999999998</v>
      </c>
      <c r="F114" s="9">
        <v>79.249499999999998</v>
      </c>
      <c r="G114" s="9">
        <v>77.957999999999998</v>
      </c>
      <c r="H114" s="9">
        <f t="shared" si="3"/>
        <v>-3.4352225554227829</v>
      </c>
      <c r="I114" s="9">
        <f t="shared" si="4"/>
        <v>-0.72940858154269961</v>
      </c>
      <c r="J114" s="9">
        <f t="shared" si="5"/>
        <v>-2.3471849563707678</v>
      </c>
    </row>
    <row r="115" spans="1:10" x14ac:dyDescent="0.2">
      <c r="B115" s="1"/>
      <c r="C115" s="1" t="s">
        <v>110</v>
      </c>
      <c r="D115" s="10">
        <v>79.521799999999999</v>
      </c>
      <c r="E115" s="10">
        <v>80.833699999999993</v>
      </c>
      <c r="F115" s="10">
        <v>84.912400000000005</v>
      </c>
      <c r="G115" s="10">
        <v>82.555999999999997</v>
      </c>
      <c r="H115" s="10">
        <f t="shared" si="3"/>
        <v>1.6497362987256281</v>
      </c>
      <c r="I115" s="10">
        <f t="shared" si="4"/>
        <v>6.7787700982623704</v>
      </c>
      <c r="J115" s="10">
        <f t="shared" si="5"/>
        <v>3.8155574949259261</v>
      </c>
    </row>
    <row r="116" spans="1:10" x14ac:dyDescent="0.2">
      <c r="B116" s="1"/>
      <c r="C116" s="1" t="s">
        <v>112</v>
      </c>
      <c r="D116" s="10">
        <v>79.820999999999998</v>
      </c>
      <c r="E116" s="10">
        <v>66.388000000000005</v>
      </c>
      <c r="F116" s="10">
        <v>64.385099999999994</v>
      </c>
      <c r="G116" s="10">
        <v>62.943100000000001</v>
      </c>
      <c r="H116" s="10">
        <f t="shared" si="3"/>
        <v>-16.82890467420853</v>
      </c>
      <c r="I116" s="10">
        <f t="shared" si="4"/>
        <v>-19.338144097417981</v>
      </c>
      <c r="J116" s="10">
        <f t="shared" si="5"/>
        <v>-21.144686235451815</v>
      </c>
    </row>
    <row r="117" spans="1:10" x14ac:dyDescent="0.2">
      <c r="B117" s="1"/>
      <c r="C117" s="1" t="s">
        <v>113</v>
      </c>
      <c r="D117" s="10">
        <v>82.085300000000004</v>
      </c>
      <c r="E117" s="10">
        <v>82.653400000000005</v>
      </c>
      <c r="F117" s="10">
        <v>88.873999999999995</v>
      </c>
      <c r="G117" s="10">
        <v>85.856099999999998</v>
      </c>
      <c r="H117" s="10">
        <f t="shared" si="3"/>
        <v>0.69208494090902661</v>
      </c>
      <c r="I117" s="10">
        <f t="shared" si="4"/>
        <v>8.2702993105951919</v>
      </c>
      <c r="J117" s="10">
        <f t="shared" si="5"/>
        <v>4.5937579566621451</v>
      </c>
    </row>
    <row r="118" spans="1:10" x14ac:dyDescent="0.2">
      <c r="B118" s="1"/>
      <c r="C118" s="1" t="s">
        <v>114</v>
      </c>
      <c r="D118" s="10">
        <v>74.531700000000001</v>
      </c>
      <c r="E118" s="10">
        <v>75.200900000000004</v>
      </c>
      <c r="F118" s="10">
        <v>76.436300000000003</v>
      </c>
      <c r="G118" s="10">
        <v>76.091800000000006</v>
      </c>
      <c r="H118" s="10">
        <f t="shared" si="3"/>
        <v>0.8978729855886769</v>
      </c>
      <c r="I118" s="10">
        <f t="shared" si="4"/>
        <v>2.5554227261688709</v>
      </c>
      <c r="J118" s="10">
        <f t="shared" si="5"/>
        <v>2.0932032947054751</v>
      </c>
    </row>
    <row r="119" spans="1:10" x14ac:dyDescent="0.2">
      <c r="B119" s="1"/>
      <c r="C119" s="1" t="s">
        <v>115</v>
      </c>
      <c r="D119" s="10">
        <v>81.569299999999998</v>
      </c>
      <c r="E119" s="10">
        <v>76.570700000000002</v>
      </c>
      <c r="F119" s="10">
        <v>77.476699999999994</v>
      </c>
      <c r="G119" s="10">
        <v>77.429400000000001</v>
      </c>
      <c r="H119" s="10">
        <f t="shared" si="3"/>
        <v>-6.1280408192788087</v>
      </c>
      <c r="I119" s="10">
        <f t="shared" si="4"/>
        <v>-5.0173288234666842</v>
      </c>
      <c r="J119" s="10">
        <f t="shared" si="5"/>
        <v>-5.075316326117786</v>
      </c>
    </row>
    <row r="120" spans="1:10" s="5" customFormat="1" x14ac:dyDescent="0.2">
      <c r="A120" s="4" t="s">
        <v>118</v>
      </c>
      <c r="B120" s="4"/>
      <c r="C120" s="4"/>
      <c r="D120" s="8">
        <v>83.864500000000007</v>
      </c>
      <c r="E120" s="8">
        <v>75.364099999999993</v>
      </c>
      <c r="F120" s="8">
        <v>73.368499999999997</v>
      </c>
      <c r="G120" s="8">
        <v>73.243799999999993</v>
      </c>
      <c r="H120" s="8">
        <f t="shared" si="3"/>
        <v>-10.13587393950958</v>
      </c>
      <c r="I120" s="8">
        <f t="shared" si="4"/>
        <v>-12.51542667040286</v>
      </c>
      <c r="J120" s="8">
        <f t="shared" si="5"/>
        <v>-12.664118906092583</v>
      </c>
    </row>
    <row r="121" spans="1:10" s="3" customFormat="1" x14ac:dyDescent="0.2">
      <c r="B121" s="2" t="s">
        <v>117</v>
      </c>
      <c r="C121" s="2"/>
      <c r="D121" s="9">
        <v>91.906300000000002</v>
      </c>
      <c r="E121" s="9">
        <v>87.540300000000002</v>
      </c>
      <c r="F121" s="9">
        <v>86.547200000000004</v>
      </c>
      <c r="G121" s="9">
        <v>86.036199999999994</v>
      </c>
      <c r="H121" s="9">
        <f t="shared" si="3"/>
        <v>-4.7504904451599117</v>
      </c>
      <c r="I121" s="9">
        <f t="shared" si="4"/>
        <v>-5.8310474907596159</v>
      </c>
      <c r="J121" s="9">
        <f t="shared" si="5"/>
        <v>-6.3870485483584929</v>
      </c>
    </row>
    <row r="122" spans="1:10" x14ac:dyDescent="0.2">
      <c r="B122" s="1"/>
      <c r="C122" s="1" t="s">
        <v>116</v>
      </c>
      <c r="D122" s="10">
        <v>89.815399999999997</v>
      </c>
      <c r="E122" s="10">
        <v>88.077500000000001</v>
      </c>
      <c r="F122" s="10">
        <v>89.099199999999996</v>
      </c>
      <c r="G122" s="10">
        <v>87.823300000000003</v>
      </c>
      <c r="H122" s="10">
        <f t="shared" si="3"/>
        <v>-1.9349688360793351</v>
      </c>
      <c r="I122" s="10">
        <f t="shared" si="4"/>
        <v>-0.79741336118304673</v>
      </c>
      <c r="J122" s="10">
        <f t="shared" si="5"/>
        <v>-2.2179937961641372</v>
      </c>
    </row>
    <row r="123" spans="1:10" x14ac:dyDescent="0.2">
      <c r="B123" s="1"/>
      <c r="C123" s="1" t="s">
        <v>119</v>
      </c>
      <c r="D123" s="10">
        <v>90.337800000000001</v>
      </c>
      <c r="E123" s="10">
        <v>86.300700000000006</v>
      </c>
      <c r="F123" s="10">
        <v>83.841999999999999</v>
      </c>
      <c r="G123" s="10">
        <v>85.012600000000006</v>
      </c>
      <c r="H123" s="10">
        <f t="shared" si="3"/>
        <v>-4.468893420030156</v>
      </c>
      <c r="I123" s="10">
        <f t="shared" si="4"/>
        <v>-7.1905669608956657</v>
      </c>
      <c r="J123" s="10">
        <f t="shared" si="5"/>
        <v>-5.8947638751441644</v>
      </c>
    </row>
    <row r="124" spans="1:10" x14ac:dyDescent="0.2">
      <c r="B124" s="1"/>
      <c r="C124" s="1" t="s">
        <v>120</v>
      </c>
      <c r="D124" s="10">
        <v>97.831800000000001</v>
      </c>
      <c r="E124" s="10">
        <v>90.484999999999999</v>
      </c>
      <c r="F124" s="10">
        <v>91.830299999999994</v>
      </c>
      <c r="G124" s="10">
        <v>87.354600000000005</v>
      </c>
      <c r="H124" s="10">
        <f t="shared" si="3"/>
        <v>-7.5096236602004751</v>
      </c>
      <c r="I124" s="10">
        <f t="shared" si="4"/>
        <v>-6.1345084113754496</v>
      </c>
      <c r="J124" s="10">
        <f t="shared" si="5"/>
        <v>-10.709401237634381</v>
      </c>
    </row>
    <row r="125" spans="1:10" s="3" customFormat="1" x14ac:dyDescent="0.2">
      <c r="B125" s="2" t="s">
        <v>122</v>
      </c>
      <c r="C125" s="2"/>
      <c r="D125" s="9">
        <v>82.465000000000003</v>
      </c>
      <c r="E125" s="9">
        <v>76.203800000000001</v>
      </c>
      <c r="F125" s="9">
        <v>73.297499999999999</v>
      </c>
      <c r="G125" s="9">
        <v>72.775300000000001</v>
      </c>
      <c r="H125" s="9">
        <f t="shared" si="3"/>
        <v>-7.5925544170254113</v>
      </c>
      <c r="I125" s="9">
        <f t="shared" si="4"/>
        <v>-11.116837446189294</v>
      </c>
      <c r="J125" s="9">
        <f t="shared" si="5"/>
        <v>-11.750075789728982</v>
      </c>
    </row>
    <row r="126" spans="1:10" x14ac:dyDescent="0.2">
      <c r="B126" s="1"/>
      <c r="C126" s="1" t="s">
        <v>121</v>
      </c>
      <c r="D126" s="10">
        <v>64.324399999999997</v>
      </c>
      <c r="E126" s="10">
        <v>65.769599999999997</v>
      </c>
      <c r="F126" s="10">
        <v>68.116500000000002</v>
      </c>
      <c r="G126" s="10">
        <v>66.619399999999999</v>
      </c>
      <c r="H126" s="10">
        <f t="shared" ref="H126:H144" si="6">(E126/D126*100) - 100</f>
        <v>2.2467368525785076</v>
      </c>
      <c r="I126" s="10">
        <f t="shared" ref="I126:I144" si="7">(F126/D126*100) - 100</f>
        <v>5.8952745769879016</v>
      </c>
      <c r="J126" s="10">
        <f t="shared" ref="J126:J144" si="8">(G126/D126*100) - 100</f>
        <v>3.5678529453830947</v>
      </c>
    </row>
    <row r="127" spans="1:10" x14ac:dyDescent="0.2">
      <c r="B127" s="1"/>
      <c r="C127" s="1" t="s">
        <v>123</v>
      </c>
      <c r="D127" s="10">
        <v>83.986999999999995</v>
      </c>
      <c r="E127" s="10">
        <v>77.067599999999999</v>
      </c>
      <c r="F127" s="10">
        <v>73.726399999999998</v>
      </c>
      <c r="G127" s="10">
        <v>73.284899999999993</v>
      </c>
      <c r="H127" s="10">
        <f t="shared" si="6"/>
        <v>-8.2386559824734746</v>
      </c>
      <c r="I127" s="10">
        <f t="shared" si="7"/>
        <v>-12.216890709276427</v>
      </c>
      <c r="J127" s="10">
        <f t="shared" si="8"/>
        <v>-12.742567302082463</v>
      </c>
    </row>
    <row r="128" spans="1:10" s="3" customFormat="1" x14ac:dyDescent="0.2">
      <c r="B128" s="2" t="s">
        <v>125</v>
      </c>
      <c r="C128" s="2"/>
      <c r="D128" s="9">
        <v>72.192599999999999</v>
      </c>
      <c r="E128" s="9">
        <v>70.775899999999993</v>
      </c>
      <c r="F128" s="9">
        <v>70.382300000000001</v>
      </c>
      <c r="G128" s="9">
        <v>66.917000000000002</v>
      </c>
      <c r="H128" s="9">
        <f t="shared" si="6"/>
        <v>-1.9623894969844571</v>
      </c>
      <c r="I128" s="9">
        <f t="shared" si="7"/>
        <v>-2.5075977316234628</v>
      </c>
      <c r="J128" s="9">
        <f t="shared" si="8"/>
        <v>-7.3076741937539254</v>
      </c>
    </row>
    <row r="129" spans="2:10" x14ac:dyDescent="0.2">
      <c r="B129" s="1"/>
      <c r="C129" s="1" t="s">
        <v>124</v>
      </c>
      <c r="D129" s="10">
        <v>69.98</v>
      </c>
      <c r="E129" s="10">
        <v>63.5413</v>
      </c>
      <c r="F129" s="10">
        <v>69.322500000000005</v>
      </c>
      <c r="G129" s="10">
        <v>65.921300000000002</v>
      </c>
      <c r="H129" s="10">
        <f t="shared" si="6"/>
        <v>-9.2007716490425935</v>
      </c>
      <c r="I129" s="10">
        <f t="shared" si="7"/>
        <v>-0.93955415833094946</v>
      </c>
      <c r="J129" s="10">
        <f t="shared" si="8"/>
        <v>-5.7997999428408065</v>
      </c>
    </row>
    <row r="130" spans="2:10" x14ac:dyDescent="0.2">
      <c r="B130" s="1"/>
      <c r="C130" s="1" t="s">
        <v>126</v>
      </c>
      <c r="D130" s="10">
        <v>78.181700000000006</v>
      </c>
      <c r="E130" s="10">
        <v>64.727400000000003</v>
      </c>
      <c r="F130" s="10">
        <v>62.666899999999998</v>
      </c>
      <c r="G130" s="10">
        <v>60.7087</v>
      </c>
      <c r="H130" s="10">
        <f t="shared" si="6"/>
        <v>-17.209014385719428</v>
      </c>
      <c r="I130" s="10">
        <f t="shared" si="7"/>
        <v>-19.844541625469901</v>
      </c>
      <c r="J130" s="10">
        <f t="shared" si="8"/>
        <v>-22.349219830216029</v>
      </c>
    </row>
    <row r="131" spans="2:10" x14ac:dyDescent="0.2">
      <c r="B131" s="1"/>
      <c r="C131" s="1" t="s">
        <v>127</v>
      </c>
      <c r="D131" s="10">
        <v>71.289299999999997</v>
      </c>
      <c r="E131" s="10">
        <v>73.933000000000007</v>
      </c>
      <c r="F131" s="10">
        <v>72.682500000000005</v>
      </c>
      <c r="G131" s="10">
        <v>68.798100000000005</v>
      </c>
      <c r="H131" s="10">
        <f t="shared" si="6"/>
        <v>3.708410659103123</v>
      </c>
      <c r="I131" s="10">
        <f t="shared" si="7"/>
        <v>1.9542904755692803</v>
      </c>
      <c r="J131" s="10">
        <f t="shared" si="8"/>
        <v>-3.4944935635501935</v>
      </c>
    </row>
    <row r="132" spans="2:10" s="3" customFormat="1" x14ac:dyDescent="0.2">
      <c r="B132" s="2" t="s">
        <v>129</v>
      </c>
      <c r="C132" s="2"/>
      <c r="D132" s="9">
        <v>75.735500000000002</v>
      </c>
      <c r="E132" s="9">
        <v>68.614099999999993</v>
      </c>
      <c r="F132" s="9">
        <v>63.384999999999998</v>
      </c>
      <c r="G132" s="9">
        <v>62.3476</v>
      </c>
      <c r="H132" s="9">
        <f t="shared" si="6"/>
        <v>-9.4029880307121516</v>
      </c>
      <c r="I132" s="9">
        <f t="shared" si="7"/>
        <v>-16.30741197985094</v>
      </c>
      <c r="J132" s="9">
        <f t="shared" si="8"/>
        <v>-17.677179129998493</v>
      </c>
    </row>
    <row r="133" spans="2:10" x14ac:dyDescent="0.2">
      <c r="B133" s="1"/>
      <c r="C133" s="1" t="s">
        <v>128</v>
      </c>
      <c r="D133" s="10">
        <v>77.388000000000005</v>
      </c>
      <c r="E133" s="10">
        <v>68.447299999999998</v>
      </c>
      <c r="F133" s="10">
        <v>63.179400000000001</v>
      </c>
      <c r="G133" s="10">
        <v>62.181899999999999</v>
      </c>
      <c r="H133" s="10">
        <f t="shared" si="6"/>
        <v>-11.553083165348639</v>
      </c>
      <c r="I133" s="10">
        <f t="shared" si="7"/>
        <v>-18.360210885408591</v>
      </c>
      <c r="J133" s="10">
        <f t="shared" si="8"/>
        <v>-19.649170414017675</v>
      </c>
    </row>
    <row r="134" spans="2:10" x14ac:dyDescent="0.2">
      <c r="B134" s="1"/>
      <c r="C134" s="1" t="s">
        <v>130</v>
      </c>
      <c r="D134" s="10">
        <v>68.957599999999999</v>
      </c>
      <c r="E134" s="10">
        <v>70.034800000000004</v>
      </c>
      <c r="F134" s="10">
        <v>64.154399999999995</v>
      </c>
      <c r="G134" s="10">
        <v>62.764200000000002</v>
      </c>
      <c r="H134" s="10">
        <f t="shared" si="6"/>
        <v>1.5621193312992432</v>
      </c>
      <c r="I134" s="10">
        <f t="shared" si="7"/>
        <v>-6.9654396324698098</v>
      </c>
      <c r="J134" s="10">
        <f t="shared" si="8"/>
        <v>-8.981461071731033</v>
      </c>
    </row>
    <row r="135" spans="2:10" x14ac:dyDescent="0.2">
      <c r="B135" s="1"/>
      <c r="C135" s="1" t="s">
        <v>131</v>
      </c>
      <c r="D135" s="10">
        <v>60.619300000000003</v>
      </c>
      <c r="E135" s="10">
        <v>65.675700000000006</v>
      </c>
      <c r="F135" s="10">
        <v>66.2517</v>
      </c>
      <c r="G135" s="10">
        <v>66.003200000000007</v>
      </c>
      <c r="H135" s="10">
        <f t="shared" si="6"/>
        <v>8.3412378565902259</v>
      </c>
      <c r="I135" s="10">
        <f t="shared" si="7"/>
        <v>9.2914302870537995</v>
      </c>
      <c r="J135" s="10">
        <f t="shared" si="8"/>
        <v>8.8814948374527773</v>
      </c>
    </row>
    <row r="136" spans="2:10" s="3" customFormat="1" x14ac:dyDescent="0.2">
      <c r="B136" s="2" t="s">
        <v>133</v>
      </c>
      <c r="C136" s="2"/>
      <c r="D136" s="9">
        <v>85.899299999999997</v>
      </c>
      <c r="E136" s="9">
        <v>76.346299999999999</v>
      </c>
      <c r="F136" s="9">
        <v>73.356300000000005</v>
      </c>
      <c r="G136" s="9">
        <v>74.301100000000005</v>
      </c>
      <c r="H136" s="9">
        <f t="shared" si="6"/>
        <v>-11.121161639268308</v>
      </c>
      <c r="I136" s="9">
        <f t="shared" si="7"/>
        <v>-14.601981622667466</v>
      </c>
      <c r="J136" s="9">
        <f t="shared" si="8"/>
        <v>-13.502089074066944</v>
      </c>
    </row>
    <row r="137" spans="2:10" x14ac:dyDescent="0.2">
      <c r="B137" s="1"/>
      <c r="C137" s="1" t="s">
        <v>132</v>
      </c>
      <c r="D137" s="10">
        <v>68.538700000000006</v>
      </c>
      <c r="E137" s="10">
        <v>75.508700000000005</v>
      </c>
      <c r="F137" s="10">
        <v>72.486999999999995</v>
      </c>
      <c r="G137" s="10">
        <v>71.370800000000003</v>
      </c>
      <c r="H137" s="10">
        <f t="shared" si="6"/>
        <v>10.169437120925835</v>
      </c>
      <c r="I137" s="10">
        <f t="shared" si="7"/>
        <v>5.7606870279126809</v>
      </c>
      <c r="J137" s="10">
        <f t="shared" si="8"/>
        <v>4.1321180588485049</v>
      </c>
    </row>
    <row r="138" spans="2:10" x14ac:dyDescent="0.2">
      <c r="B138" s="1"/>
      <c r="C138" s="1" t="s">
        <v>134</v>
      </c>
      <c r="D138" s="10">
        <v>93.108599999999996</v>
      </c>
      <c r="E138" s="10">
        <v>76.6965</v>
      </c>
      <c r="F138" s="10">
        <v>73.719899999999996</v>
      </c>
      <c r="G138" s="10">
        <v>75.526499999999999</v>
      </c>
      <c r="H138" s="10">
        <f t="shared" si="6"/>
        <v>-17.626835759532412</v>
      </c>
      <c r="I138" s="10">
        <f t="shared" si="7"/>
        <v>-20.823747752624357</v>
      </c>
      <c r="J138" s="10">
        <f t="shared" si="8"/>
        <v>-18.883432894490952</v>
      </c>
    </row>
    <row r="139" spans="2:10" s="3" customFormat="1" x14ac:dyDescent="0.2">
      <c r="B139" s="2" t="s">
        <v>136</v>
      </c>
      <c r="C139" s="2"/>
      <c r="D139" s="9">
        <v>72.105099999999993</v>
      </c>
      <c r="E139" s="9">
        <v>67.622100000000003</v>
      </c>
      <c r="F139" s="9">
        <v>66.2363</v>
      </c>
      <c r="G139" s="9">
        <v>66.795900000000003</v>
      </c>
      <c r="H139" s="9">
        <f t="shared" si="6"/>
        <v>-6.2173133384462318</v>
      </c>
      <c r="I139" s="9">
        <f t="shared" si="7"/>
        <v>-8.1392300960680899</v>
      </c>
      <c r="J139" s="9">
        <f t="shared" si="8"/>
        <v>-7.3631407487126239</v>
      </c>
    </row>
    <row r="140" spans="2:10" x14ac:dyDescent="0.2">
      <c r="B140" s="1"/>
      <c r="C140" s="1" t="s">
        <v>135</v>
      </c>
      <c r="D140" s="10">
        <v>55.617699999999999</v>
      </c>
      <c r="E140" s="10">
        <v>57.308999999999997</v>
      </c>
      <c r="F140" s="10">
        <v>57.771599999999999</v>
      </c>
      <c r="G140" s="10">
        <v>58.339700000000001</v>
      </c>
      <c r="H140" s="10">
        <f t="shared" si="6"/>
        <v>3.0409384062987073</v>
      </c>
      <c r="I140" s="10">
        <f t="shared" si="7"/>
        <v>3.8726880111906752</v>
      </c>
      <c r="J140" s="10">
        <f t="shared" si="8"/>
        <v>4.8941254312925508</v>
      </c>
    </row>
    <row r="141" spans="2:10" x14ac:dyDescent="0.2">
      <c r="B141" s="1"/>
      <c r="C141" s="1" t="s">
        <v>137</v>
      </c>
      <c r="D141" s="10">
        <v>55.010100000000001</v>
      </c>
      <c r="E141" s="10">
        <v>58.545299999999997</v>
      </c>
      <c r="F141" s="10">
        <v>58.921100000000003</v>
      </c>
      <c r="G141" s="10">
        <v>58.242800000000003</v>
      </c>
      <c r="H141" s="10">
        <f t="shared" si="6"/>
        <v>6.426456232582737</v>
      </c>
      <c r="I141" s="10">
        <f t="shared" si="7"/>
        <v>7.1096035091737804</v>
      </c>
      <c r="J141" s="10">
        <f t="shared" si="8"/>
        <v>5.8765572140388826</v>
      </c>
    </row>
    <row r="142" spans="2:10" x14ac:dyDescent="0.2">
      <c r="B142" s="1"/>
      <c r="C142" s="1" t="s">
        <v>138</v>
      </c>
      <c r="D142" s="10">
        <v>68.292900000000003</v>
      </c>
      <c r="E142" s="10">
        <v>69.385499999999993</v>
      </c>
      <c r="F142" s="10">
        <v>66.964600000000004</v>
      </c>
      <c r="G142" s="10">
        <v>69.7239</v>
      </c>
      <c r="H142" s="10">
        <f t="shared" si="6"/>
        <v>1.5998734861164081</v>
      </c>
      <c r="I142" s="10">
        <f t="shared" si="7"/>
        <v>-1.945004531949877</v>
      </c>
      <c r="J142" s="10">
        <f t="shared" si="8"/>
        <v>2.095386196808164</v>
      </c>
    </row>
    <row r="143" spans="2:10" x14ac:dyDescent="0.2">
      <c r="B143" s="1"/>
      <c r="C143" s="1" t="s">
        <v>139</v>
      </c>
      <c r="D143" s="10">
        <v>83.912300000000002</v>
      </c>
      <c r="E143" s="10">
        <v>81.303799999999995</v>
      </c>
      <c r="F143" s="10">
        <v>76.329700000000003</v>
      </c>
      <c r="G143" s="10">
        <v>77.486000000000004</v>
      </c>
      <c r="H143" s="10">
        <f t="shared" si="6"/>
        <v>-3.1086026720755058</v>
      </c>
      <c r="I143" s="10">
        <f t="shared" si="7"/>
        <v>-9.0363391302586251</v>
      </c>
      <c r="J143" s="10">
        <f t="shared" si="8"/>
        <v>-7.6583528278929407</v>
      </c>
    </row>
    <row r="144" spans="2:10" x14ac:dyDescent="0.2">
      <c r="B144" s="1"/>
      <c r="C144" s="1" t="s">
        <v>140</v>
      </c>
      <c r="D144" s="10">
        <v>86.093000000000004</v>
      </c>
      <c r="E144" s="10">
        <v>72.171800000000005</v>
      </c>
      <c r="F144" s="10">
        <v>70.632599999999996</v>
      </c>
      <c r="G144" s="10">
        <v>69.584599999999995</v>
      </c>
      <c r="H144" s="10">
        <f t="shared" si="6"/>
        <v>-16.169955745530999</v>
      </c>
      <c r="I144" s="10">
        <f t="shared" si="7"/>
        <v>-17.95778983192595</v>
      </c>
      <c r="J144" s="10">
        <f t="shared" si="8"/>
        <v>-19.17507811320317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6A66-80F6-44D6-AB2F-B02A3EFFDFDB}">
  <dimension ref="A1:J144"/>
  <sheetViews>
    <sheetView tabSelected="1" topLeftCell="A105" zoomScale="110" zoomScaleNormal="110" workbookViewId="0">
      <selection activeCell="C11" sqref="C11"/>
    </sheetView>
  </sheetViews>
  <sheetFormatPr baseColWidth="10" defaultColWidth="8.83203125" defaultRowHeight="15" x14ac:dyDescent="0.2"/>
  <cols>
    <col min="1" max="1" width="25.5" bestFit="1" customWidth="1"/>
    <col min="2" max="2" width="36.6640625" bestFit="1" customWidth="1"/>
    <col min="3" max="3" width="37.5" bestFit="1" customWidth="1"/>
    <col min="4" max="4" width="8.1640625" bestFit="1" customWidth="1"/>
    <col min="5" max="7" width="8" bestFit="1" customWidth="1"/>
    <col min="8" max="10" width="27.83203125" bestFit="1" customWidth="1"/>
  </cols>
  <sheetData>
    <row r="1" spans="1:10" ht="30" customHeight="1" x14ac:dyDescent="0.2">
      <c r="A1" s="6" t="s">
        <v>141</v>
      </c>
      <c r="B1" s="6" t="s">
        <v>142</v>
      </c>
      <c r="C1" s="7" t="s">
        <v>143</v>
      </c>
      <c r="D1" s="6" t="s">
        <v>144</v>
      </c>
      <c r="E1" s="6" t="s">
        <v>147</v>
      </c>
      <c r="F1" s="6" t="s">
        <v>146</v>
      </c>
      <c r="G1" s="6" t="s">
        <v>145</v>
      </c>
      <c r="H1" s="6" t="s">
        <v>151</v>
      </c>
      <c r="I1" s="6" t="s">
        <v>152</v>
      </c>
      <c r="J1" s="6" t="s">
        <v>153</v>
      </c>
    </row>
    <row r="2" spans="1:10" x14ac:dyDescent="0.2">
      <c r="A2" s="4" t="s">
        <v>2</v>
      </c>
      <c r="B2" s="4"/>
      <c r="C2" s="4"/>
      <c r="D2" s="8">
        <v>38.7239</v>
      </c>
      <c r="E2" s="8">
        <v>36.956600000000002</v>
      </c>
      <c r="F2" s="8">
        <v>37.763800000000003</v>
      </c>
      <c r="G2" s="8">
        <v>37.015599999999999</v>
      </c>
      <c r="H2" s="8">
        <f>E2/D2*100 - 100</f>
        <v>-4.5638481661196266</v>
      </c>
      <c r="I2" s="8">
        <f>F2/D2*100 - 100</f>
        <v>-2.4793473797835333</v>
      </c>
      <c r="J2" s="8">
        <f>G2/D2*100 - 100</f>
        <v>-4.4114874793086472</v>
      </c>
    </row>
    <row r="3" spans="1:10" x14ac:dyDescent="0.2">
      <c r="A3" s="2"/>
      <c r="B3" s="2" t="s">
        <v>1</v>
      </c>
      <c r="C3" s="2"/>
      <c r="D3" s="9">
        <v>41.102400000000003</v>
      </c>
      <c r="E3" s="9">
        <v>38.2455</v>
      </c>
      <c r="F3" s="9">
        <v>41.479799999999997</v>
      </c>
      <c r="G3" s="9">
        <v>39.791600000000003</v>
      </c>
      <c r="H3" s="9">
        <f>E3/D3*100 - 100</f>
        <v>-6.9506890108606854</v>
      </c>
      <c r="I3" s="9">
        <f>F3/D3*100 - 100</f>
        <v>0.91819455798200522</v>
      </c>
      <c r="J3" s="9">
        <f>G3/D3*100 - 100</f>
        <v>-3.1891081785978486</v>
      </c>
    </row>
    <row r="4" spans="1:10" x14ac:dyDescent="0.2">
      <c r="A4" s="1"/>
      <c r="B4" s="1"/>
      <c r="C4" s="1" t="s">
        <v>0</v>
      </c>
      <c r="D4" s="10">
        <v>40.9129</v>
      </c>
      <c r="E4" s="10">
        <v>37.1203</v>
      </c>
      <c r="F4" s="10">
        <v>41.140799999999999</v>
      </c>
      <c r="G4" s="10">
        <v>39.084699999999998</v>
      </c>
      <c r="H4" s="10">
        <f t="shared" ref="H4:H62" si="0">E4/D4*100 - 100</f>
        <v>-9.269936865878492</v>
      </c>
      <c r="I4" s="10">
        <f t="shared" ref="I4:I62" si="1">F4/D4*100 - 100</f>
        <v>0.55703702255279097</v>
      </c>
      <c r="J4" s="10">
        <f t="shared" ref="J4:J62" si="2">G4/D4*100 - 100</f>
        <v>-4.4685172647258042</v>
      </c>
    </row>
    <row r="5" spans="1:10" x14ac:dyDescent="0.2">
      <c r="A5" s="1"/>
      <c r="B5" s="1"/>
      <c r="C5" s="1" t="s">
        <v>3</v>
      </c>
      <c r="D5" s="10">
        <v>43.194299999999998</v>
      </c>
      <c r="E5" s="10">
        <v>38.715499999999999</v>
      </c>
      <c r="F5" s="10">
        <v>43.215400000000002</v>
      </c>
      <c r="G5" s="10">
        <v>40.198599999999999</v>
      </c>
      <c r="H5" s="10">
        <f t="shared" si="0"/>
        <v>-10.368960719354163</v>
      </c>
      <c r="I5" s="10">
        <f t="shared" si="1"/>
        <v>4.8849037951768537E-2</v>
      </c>
      <c r="J5" s="10">
        <f t="shared" si="2"/>
        <v>-6.9354058290098379</v>
      </c>
    </row>
    <row r="6" spans="1:10" x14ac:dyDescent="0.2">
      <c r="A6" s="1"/>
      <c r="B6" s="1"/>
      <c r="C6" s="1" t="s">
        <v>4</v>
      </c>
      <c r="D6" s="10">
        <v>39.8277</v>
      </c>
      <c r="E6" s="10">
        <v>37.633899999999997</v>
      </c>
      <c r="F6" s="10">
        <v>40.8675</v>
      </c>
      <c r="G6" s="10">
        <v>40.555300000000003</v>
      </c>
      <c r="H6" s="10">
        <f t="shared" si="0"/>
        <v>-5.5082266864519056</v>
      </c>
      <c r="I6" s="10">
        <f t="shared" si="1"/>
        <v>2.6107457874795728</v>
      </c>
      <c r="J6" s="10">
        <f t="shared" si="2"/>
        <v>1.8268692392480688</v>
      </c>
    </row>
    <row r="7" spans="1:10" x14ac:dyDescent="0.2">
      <c r="A7" s="1"/>
      <c r="B7" s="1"/>
      <c r="C7" s="1" t="s">
        <v>5</v>
      </c>
      <c r="D7" s="10">
        <v>38.121600000000001</v>
      </c>
      <c r="E7" s="10">
        <v>39.941400000000002</v>
      </c>
      <c r="F7" s="10">
        <v>38.520000000000003</v>
      </c>
      <c r="G7" s="10">
        <v>38.490200000000002</v>
      </c>
      <c r="H7" s="10">
        <f t="shared" si="0"/>
        <v>4.7736716192394937</v>
      </c>
      <c r="I7" s="10">
        <f t="shared" si="1"/>
        <v>1.0450768068496643</v>
      </c>
      <c r="J7" s="10">
        <f t="shared" si="2"/>
        <v>0.9669059011164336</v>
      </c>
    </row>
    <row r="8" spans="1:10" x14ac:dyDescent="0.2">
      <c r="A8" s="2"/>
      <c r="B8" s="2" t="s">
        <v>7</v>
      </c>
      <c r="C8" s="2"/>
      <c r="D8" s="9">
        <v>35.326500000000003</v>
      </c>
      <c r="E8" s="9">
        <v>32.262300000000003</v>
      </c>
      <c r="F8" s="9">
        <v>32.7438</v>
      </c>
      <c r="G8" s="9">
        <v>32.131399999999999</v>
      </c>
      <c r="H8" s="9">
        <f t="shared" si="0"/>
        <v>-8.6739416585282925</v>
      </c>
      <c r="I8" s="9">
        <f t="shared" si="1"/>
        <v>-7.3109422105218584</v>
      </c>
      <c r="J8" s="9">
        <f t="shared" si="2"/>
        <v>-9.0444850183290271</v>
      </c>
    </row>
    <row r="9" spans="1:10" x14ac:dyDescent="0.2">
      <c r="B9" s="1"/>
      <c r="C9" s="1" t="s">
        <v>6</v>
      </c>
      <c r="D9" s="10">
        <v>35.326500000000003</v>
      </c>
      <c r="E9" s="10">
        <v>32.262300000000003</v>
      </c>
      <c r="F9" s="10">
        <v>32.7438</v>
      </c>
      <c r="G9" s="10">
        <v>32.131399999999999</v>
      </c>
      <c r="H9" s="10">
        <f t="shared" si="0"/>
        <v>-8.6739416585282925</v>
      </c>
      <c r="I9" s="10">
        <f t="shared" si="1"/>
        <v>-7.3109422105218584</v>
      </c>
      <c r="J9" s="10">
        <f t="shared" si="2"/>
        <v>-9.0444850183290271</v>
      </c>
    </row>
    <row r="10" spans="1:10" x14ac:dyDescent="0.2">
      <c r="A10" s="2"/>
      <c r="B10" s="2" t="s">
        <v>9</v>
      </c>
      <c r="C10" s="2"/>
      <c r="D10" s="9">
        <v>26.216799999999999</v>
      </c>
      <c r="E10" s="9">
        <v>26.581199999999999</v>
      </c>
      <c r="F10" s="9">
        <v>25.596800000000002</v>
      </c>
      <c r="G10" s="9">
        <v>24.6494</v>
      </c>
      <c r="H10" s="9">
        <f t="shared" si="0"/>
        <v>1.3899484300143428</v>
      </c>
      <c r="I10" s="9">
        <f t="shared" si="1"/>
        <v>-2.3648957920112252</v>
      </c>
      <c r="J10" s="9">
        <f t="shared" si="2"/>
        <v>-5.9786091361264511</v>
      </c>
    </row>
    <row r="11" spans="1:10" x14ac:dyDescent="0.2">
      <c r="B11" s="1"/>
      <c r="C11" s="1" t="s">
        <v>8</v>
      </c>
      <c r="D11" s="10">
        <v>23.851800000000001</v>
      </c>
      <c r="E11" s="10">
        <v>25.0642</v>
      </c>
      <c r="F11" s="10">
        <v>24.102599999999999</v>
      </c>
      <c r="G11" s="10">
        <v>23.217300000000002</v>
      </c>
      <c r="H11" s="10">
        <f t="shared" si="0"/>
        <v>5.0830545283794066</v>
      </c>
      <c r="I11" s="10">
        <f t="shared" si="1"/>
        <v>1.0514929690840944</v>
      </c>
      <c r="J11" s="10">
        <f t="shared" si="2"/>
        <v>-2.6601765904459995</v>
      </c>
    </row>
    <row r="12" spans="1:10" x14ac:dyDescent="0.2">
      <c r="B12" s="1"/>
      <c r="C12" s="1" t="s">
        <v>10</v>
      </c>
      <c r="D12" s="10">
        <v>32.645000000000003</v>
      </c>
      <c r="E12" s="10">
        <v>30.5425</v>
      </c>
      <c r="F12" s="10">
        <v>29.4985</v>
      </c>
      <c r="G12" s="10">
        <v>28.3889</v>
      </c>
      <c r="H12" s="10">
        <f t="shared" si="0"/>
        <v>-6.4404962475111063</v>
      </c>
      <c r="I12" s="10">
        <f t="shared" si="1"/>
        <v>-9.6385357635166287</v>
      </c>
      <c r="J12" s="10">
        <f t="shared" si="2"/>
        <v>-13.03752488895698</v>
      </c>
    </row>
    <row r="13" spans="1:10" x14ac:dyDescent="0.2">
      <c r="A13" s="2"/>
      <c r="B13" s="2" t="s">
        <v>12</v>
      </c>
      <c r="C13" s="2"/>
      <c r="D13" s="9">
        <v>28.026199999999999</v>
      </c>
      <c r="E13" s="9">
        <v>26.371600000000001</v>
      </c>
      <c r="F13" s="9">
        <v>24.810400000000001</v>
      </c>
      <c r="G13" s="9">
        <v>24.3291</v>
      </c>
      <c r="H13" s="9">
        <f t="shared" si="0"/>
        <v>-5.9037614803291234</v>
      </c>
      <c r="I13" s="9">
        <f t="shared" si="1"/>
        <v>-11.47426336784865</v>
      </c>
      <c r="J13" s="9">
        <f t="shared" si="2"/>
        <v>-13.191585016877056</v>
      </c>
    </row>
    <row r="14" spans="1:10" x14ac:dyDescent="0.2">
      <c r="B14" s="1"/>
      <c r="C14" s="1" t="s">
        <v>11</v>
      </c>
      <c r="D14" s="10">
        <v>28.052</v>
      </c>
      <c r="E14" s="10">
        <v>26.385200000000001</v>
      </c>
      <c r="F14" s="10">
        <v>24.823899999999998</v>
      </c>
      <c r="G14" s="10">
        <v>24.343900000000001</v>
      </c>
      <c r="H14" s="10">
        <f t="shared" si="0"/>
        <v>-5.9418223299586401</v>
      </c>
      <c r="I14" s="10">
        <f t="shared" si="1"/>
        <v>-11.507557393412242</v>
      </c>
      <c r="J14" s="10">
        <f t="shared" si="2"/>
        <v>-13.218665335804928</v>
      </c>
    </row>
    <row r="15" spans="1:10" x14ac:dyDescent="0.2">
      <c r="B15" s="1"/>
      <c r="C15" s="1" t="s">
        <v>13</v>
      </c>
      <c r="D15" s="10">
        <v>21.803100000000001</v>
      </c>
      <c r="E15" s="10">
        <v>22.836099999999998</v>
      </c>
      <c r="F15" s="10">
        <v>21.308900000000001</v>
      </c>
      <c r="G15" s="10">
        <v>20.486000000000001</v>
      </c>
      <c r="H15" s="10">
        <f t="shared" si="0"/>
        <v>4.7378583779370729</v>
      </c>
      <c r="I15" s="10">
        <f t="shared" si="1"/>
        <v>-2.2666501552531457</v>
      </c>
      <c r="J15" s="10">
        <f t="shared" si="2"/>
        <v>-6.0408840944636211</v>
      </c>
    </row>
    <row r="16" spans="1:10" x14ac:dyDescent="0.2">
      <c r="A16" s="2"/>
      <c r="B16" s="2" t="s">
        <v>15</v>
      </c>
      <c r="C16" s="2"/>
      <c r="D16" s="9">
        <v>39.235399999999998</v>
      </c>
      <c r="E16" s="9">
        <v>37.438299999999998</v>
      </c>
      <c r="F16" s="9">
        <v>37.6297</v>
      </c>
      <c r="G16" s="9">
        <v>36.6295</v>
      </c>
      <c r="H16" s="9">
        <f t="shared" si="0"/>
        <v>-4.5803024819423399</v>
      </c>
      <c r="I16" s="9">
        <f t="shared" si="1"/>
        <v>-4.0924777114544497</v>
      </c>
      <c r="J16" s="9">
        <f t="shared" si="2"/>
        <v>-6.6417062142860743</v>
      </c>
    </row>
    <row r="17" spans="1:10" x14ac:dyDescent="0.2">
      <c r="B17" s="1"/>
      <c r="C17" s="1" t="s">
        <v>14</v>
      </c>
      <c r="D17" s="10">
        <v>47.017400000000002</v>
      </c>
      <c r="E17" s="10">
        <v>49.326799999999999</v>
      </c>
      <c r="F17" s="10">
        <v>48.989699999999999</v>
      </c>
      <c r="G17" s="10">
        <v>49.660400000000003</v>
      </c>
      <c r="H17" s="10">
        <f t="shared" si="0"/>
        <v>4.9117986107270752</v>
      </c>
      <c r="I17" s="10">
        <f t="shared" si="1"/>
        <v>4.1948299991067017</v>
      </c>
      <c r="J17" s="10">
        <f t="shared" si="2"/>
        <v>5.6213231697201422</v>
      </c>
    </row>
    <row r="18" spans="1:10" x14ac:dyDescent="0.2">
      <c r="B18" s="1"/>
      <c r="C18" s="1" t="s">
        <v>16</v>
      </c>
      <c r="D18" s="10">
        <v>35.222200000000001</v>
      </c>
      <c r="E18" s="10">
        <v>30.413799999999998</v>
      </c>
      <c r="F18" s="10">
        <v>29.9908</v>
      </c>
      <c r="G18" s="10">
        <v>28.811499999999999</v>
      </c>
      <c r="H18" s="10">
        <f t="shared" si="0"/>
        <v>-13.651617445815432</v>
      </c>
      <c r="I18" s="10">
        <f t="shared" si="1"/>
        <v>-14.85256457575052</v>
      </c>
      <c r="J18" s="10">
        <f t="shared" si="2"/>
        <v>-18.200737035165332</v>
      </c>
    </row>
    <row r="19" spans="1:10" x14ac:dyDescent="0.2">
      <c r="B19" s="1"/>
      <c r="C19" s="1" t="s">
        <v>17</v>
      </c>
      <c r="D19" s="10">
        <v>35.591999999999999</v>
      </c>
      <c r="E19" s="10">
        <v>34.0229</v>
      </c>
      <c r="F19" s="10">
        <v>35.582299999999996</v>
      </c>
      <c r="G19" s="10">
        <v>33.2714</v>
      </c>
      <c r="H19" s="10">
        <f t="shared" si="0"/>
        <v>-4.4085749606653053</v>
      </c>
      <c r="I19" s="10">
        <f t="shared" si="1"/>
        <v>-2.7253315351771334E-2</v>
      </c>
      <c r="J19" s="10">
        <f t="shared" si="2"/>
        <v>-6.5200044953922145</v>
      </c>
    </row>
    <row r="20" spans="1:10" x14ac:dyDescent="0.2">
      <c r="B20" s="1"/>
      <c r="C20" s="1" t="s">
        <v>18</v>
      </c>
      <c r="D20" s="10">
        <v>46.816499999999998</v>
      </c>
      <c r="E20" s="10">
        <v>45.364800000000002</v>
      </c>
      <c r="F20" s="10">
        <v>44.376399999999997</v>
      </c>
      <c r="G20" s="10">
        <v>44.281500000000001</v>
      </c>
      <c r="H20" s="10">
        <f t="shared" si="0"/>
        <v>-3.1008298356348689</v>
      </c>
      <c r="I20" s="10">
        <f t="shared" si="1"/>
        <v>-5.2120513066974326</v>
      </c>
      <c r="J20" s="10">
        <f t="shared" si="2"/>
        <v>-5.4147576175066376</v>
      </c>
    </row>
    <row r="21" spans="1:10" x14ac:dyDescent="0.2">
      <c r="A21" s="2"/>
      <c r="B21" s="2" t="s">
        <v>20</v>
      </c>
      <c r="C21" s="2"/>
      <c r="D21" s="9">
        <v>21.119900000000001</v>
      </c>
      <c r="E21" s="9">
        <v>21.365500000000001</v>
      </c>
      <c r="F21" s="9">
        <v>21.623100000000001</v>
      </c>
      <c r="G21" s="9">
        <v>21.2271</v>
      </c>
      <c r="H21" s="9">
        <f t="shared" si="0"/>
        <v>1.1628842939597206</v>
      </c>
      <c r="I21" s="9">
        <f t="shared" si="1"/>
        <v>2.3825870387643988</v>
      </c>
      <c r="J21" s="9">
        <f t="shared" si="2"/>
        <v>0.50757816088142249</v>
      </c>
    </row>
    <row r="22" spans="1:10" x14ac:dyDescent="0.2">
      <c r="B22" s="1"/>
      <c r="C22" s="1" t="s">
        <v>19</v>
      </c>
      <c r="D22" s="10">
        <v>21.7896</v>
      </c>
      <c r="E22" s="10">
        <v>21.775400000000001</v>
      </c>
      <c r="F22" s="10">
        <v>22.1968</v>
      </c>
      <c r="G22" s="10">
        <v>21.590499999999999</v>
      </c>
      <c r="H22" s="10">
        <f t="shared" si="0"/>
        <v>-6.5168704336002747E-2</v>
      </c>
      <c r="I22" s="10">
        <f t="shared" si="1"/>
        <v>1.8687814370158264</v>
      </c>
      <c r="J22" s="10">
        <f t="shared" si="2"/>
        <v>-0.91373866431693784</v>
      </c>
    </row>
    <row r="23" spans="1:10" x14ac:dyDescent="0.2">
      <c r="B23" s="1"/>
      <c r="C23" s="1" t="s">
        <v>21</v>
      </c>
      <c r="D23" s="10">
        <v>19.098700000000001</v>
      </c>
      <c r="E23" s="10">
        <v>20.129799999999999</v>
      </c>
      <c r="F23" s="10">
        <v>19.893699999999999</v>
      </c>
      <c r="G23" s="10">
        <v>20.131599999999999</v>
      </c>
      <c r="H23" s="10">
        <f t="shared" si="0"/>
        <v>5.39879677674395</v>
      </c>
      <c r="I23" s="10">
        <f t="shared" si="1"/>
        <v>4.1625869823600539</v>
      </c>
      <c r="J23" s="10">
        <f t="shared" si="2"/>
        <v>5.408221501987029</v>
      </c>
    </row>
    <row r="24" spans="1:10" x14ac:dyDescent="0.2">
      <c r="A24" s="2"/>
      <c r="B24" s="2" t="s">
        <v>22</v>
      </c>
      <c r="C24" s="2"/>
      <c r="D24" s="9">
        <v>25.3995</v>
      </c>
      <c r="E24" s="9">
        <v>24.7318</v>
      </c>
      <c r="F24" s="9">
        <v>22.358899999999998</v>
      </c>
      <c r="G24" s="9">
        <v>22.921299999999999</v>
      </c>
      <c r="H24" s="9">
        <f t="shared" si="0"/>
        <v>-2.6287919053524718</v>
      </c>
      <c r="I24" s="9">
        <f t="shared" si="1"/>
        <v>-11.971101793342399</v>
      </c>
      <c r="J24" s="9">
        <f t="shared" si="2"/>
        <v>-9.7568849780507492</v>
      </c>
    </row>
    <row r="25" spans="1:10" x14ac:dyDescent="0.2">
      <c r="B25" s="1"/>
      <c r="C25" s="1" t="s">
        <v>22</v>
      </c>
      <c r="D25" s="10">
        <v>25.3995</v>
      </c>
      <c r="E25" s="10">
        <v>24.7318</v>
      </c>
      <c r="F25" s="10">
        <v>22.358899999999998</v>
      </c>
      <c r="G25" s="10">
        <v>22.921299999999999</v>
      </c>
      <c r="H25" s="10">
        <f t="shared" si="0"/>
        <v>-2.6287919053524718</v>
      </c>
      <c r="I25" s="10">
        <f t="shared" si="1"/>
        <v>-11.971101793342399</v>
      </c>
      <c r="J25" s="10">
        <f t="shared" si="2"/>
        <v>-9.7568849780507492</v>
      </c>
    </row>
    <row r="26" spans="1:10" x14ac:dyDescent="0.2">
      <c r="A26" s="2"/>
      <c r="B26" s="2" t="s">
        <v>24</v>
      </c>
      <c r="C26" s="2"/>
      <c r="D26" s="9">
        <v>40.622799999999998</v>
      </c>
      <c r="E26" s="9">
        <v>39.591099999999997</v>
      </c>
      <c r="F26" s="9">
        <v>40.714799999999997</v>
      </c>
      <c r="G26" s="9">
        <v>39.879199999999997</v>
      </c>
      <c r="H26" s="9">
        <f t="shared" si="0"/>
        <v>-2.5397067656587069</v>
      </c>
      <c r="I26" s="9">
        <f t="shared" si="1"/>
        <v>0.22647380288900365</v>
      </c>
      <c r="J26" s="9">
        <f t="shared" si="2"/>
        <v>-1.8304991285681922</v>
      </c>
    </row>
    <row r="27" spans="1:10" x14ac:dyDescent="0.2">
      <c r="B27" s="1"/>
      <c r="C27" s="1" t="s">
        <v>23</v>
      </c>
      <c r="D27" s="10">
        <v>35.884700000000002</v>
      </c>
      <c r="E27" s="10">
        <v>34.448300000000003</v>
      </c>
      <c r="F27" s="10">
        <v>33.122</v>
      </c>
      <c r="G27" s="10">
        <v>33.521599999999999</v>
      </c>
      <c r="H27" s="10">
        <f t="shared" si="0"/>
        <v>-4.0028201434037243</v>
      </c>
      <c r="I27" s="10">
        <f t="shared" si="1"/>
        <v>-7.6988242900177539</v>
      </c>
      <c r="J27" s="10">
        <f t="shared" si="2"/>
        <v>-6.5852577839580704</v>
      </c>
    </row>
    <row r="28" spans="1:10" x14ac:dyDescent="0.2">
      <c r="B28" s="1"/>
      <c r="C28" s="1" t="s">
        <v>25</v>
      </c>
      <c r="D28" s="10">
        <v>42.896500000000003</v>
      </c>
      <c r="E28" s="10">
        <v>40.806600000000003</v>
      </c>
      <c r="F28" s="10">
        <v>43.387700000000002</v>
      </c>
      <c r="G28" s="10">
        <v>42.456200000000003</v>
      </c>
      <c r="H28" s="10">
        <f t="shared" si="0"/>
        <v>-4.8719592507547134</v>
      </c>
      <c r="I28" s="10">
        <f t="shared" si="1"/>
        <v>1.1450817665776754</v>
      </c>
      <c r="J28" s="10">
        <f t="shared" si="2"/>
        <v>-1.0264240672315879</v>
      </c>
    </row>
    <row r="29" spans="1:10" x14ac:dyDescent="0.2">
      <c r="B29" s="1"/>
      <c r="C29" s="1" t="s">
        <v>26</v>
      </c>
      <c r="D29" s="10">
        <v>23.783300000000001</v>
      </c>
      <c r="E29" s="10">
        <v>22.725000000000001</v>
      </c>
      <c r="F29" s="10">
        <v>23.199100000000001</v>
      </c>
      <c r="G29" s="10">
        <v>22.782399999999999</v>
      </c>
      <c r="H29" s="10">
        <f t="shared" si="0"/>
        <v>-4.4497609667287605</v>
      </c>
      <c r="I29" s="10">
        <f t="shared" si="1"/>
        <v>-2.4563454188443075</v>
      </c>
      <c r="J29" s="10">
        <f t="shared" si="2"/>
        <v>-4.2084151484445016</v>
      </c>
    </row>
    <row r="30" spans="1:10" ht="18.5" customHeight="1" x14ac:dyDescent="0.2">
      <c r="B30" s="1"/>
      <c r="C30" s="1" t="s">
        <v>27</v>
      </c>
      <c r="D30" s="10">
        <v>44.036000000000001</v>
      </c>
      <c r="E30" s="10">
        <v>43.528300000000002</v>
      </c>
      <c r="F30" s="10">
        <v>44.839199999999998</v>
      </c>
      <c r="G30" s="10">
        <v>43.616500000000002</v>
      </c>
      <c r="H30" s="10">
        <f t="shared" si="0"/>
        <v>-1.152920337905357</v>
      </c>
      <c r="I30" s="10">
        <f t="shared" si="1"/>
        <v>1.8239622127350259</v>
      </c>
      <c r="J30" s="10">
        <f t="shared" si="2"/>
        <v>-0.95262966663638338</v>
      </c>
    </row>
    <row r="31" spans="1:10" x14ac:dyDescent="0.2">
      <c r="A31" s="2"/>
      <c r="B31" s="2" t="s">
        <v>28</v>
      </c>
      <c r="C31" s="2"/>
      <c r="D31" s="9">
        <v>27.955200000000001</v>
      </c>
      <c r="E31" s="9">
        <v>27.6251</v>
      </c>
      <c r="F31" s="9">
        <v>27.328099999999999</v>
      </c>
      <c r="G31" s="9">
        <v>26.8004</v>
      </c>
      <c r="H31" s="9">
        <f t="shared" si="0"/>
        <v>-1.1808178800366278</v>
      </c>
      <c r="I31" s="9">
        <f t="shared" si="1"/>
        <v>-2.2432320283882916</v>
      </c>
      <c r="J31" s="9">
        <f t="shared" si="2"/>
        <v>-4.130895146520146</v>
      </c>
    </row>
    <row r="32" spans="1:10" x14ac:dyDescent="0.2">
      <c r="B32" s="1"/>
      <c r="C32" s="1" t="s">
        <v>29</v>
      </c>
      <c r="D32" s="10">
        <v>30.5259</v>
      </c>
      <c r="E32" s="10">
        <v>29.5533</v>
      </c>
      <c r="F32" s="10">
        <v>29.2563</v>
      </c>
      <c r="G32" s="10">
        <v>28.217500000000001</v>
      </c>
      <c r="H32" s="10">
        <f t="shared" si="0"/>
        <v>-3.186146845793246</v>
      </c>
      <c r="I32" s="10">
        <f t="shared" si="1"/>
        <v>-4.1590911324481965</v>
      </c>
      <c r="J32" s="10">
        <f t="shared" si="2"/>
        <v>-7.5621030010581194</v>
      </c>
    </row>
    <row r="33" spans="1:10" x14ac:dyDescent="0.2">
      <c r="B33" s="1"/>
      <c r="C33" s="1" t="s">
        <v>30</v>
      </c>
      <c r="D33" s="10">
        <v>23.2333</v>
      </c>
      <c r="E33" s="10">
        <v>24.045500000000001</v>
      </c>
      <c r="F33" s="10">
        <v>23.497800000000002</v>
      </c>
      <c r="G33" s="10">
        <v>23.7117</v>
      </c>
      <c r="H33" s="10">
        <f t="shared" si="0"/>
        <v>3.4958443268928647</v>
      </c>
      <c r="I33" s="10">
        <f t="shared" si="1"/>
        <v>1.1384521355124093</v>
      </c>
      <c r="J33" s="10">
        <f t="shared" si="2"/>
        <v>2.059113427709363</v>
      </c>
    </row>
    <row r="34" spans="1:10" x14ac:dyDescent="0.2">
      <c r="B34" s="1"/>
      <c r="C34" s="1" t="s">
        <v>31</v>
      </c>
      <c r="D34" s="10">
        <v>26.266300000000001</v>
      </c>
      <c r="E34" s="10">
        <v>24.761399999999998</v>
      </c>
      <c r="F34" s="10">
        <v>25.570399999999999</v>
      </c>
      <c r="G34" s="10">
        <v>25.579699999999999</v>
      </c>
      <c r="H34" s="10">
        <f t="shared" si="0"/>
        <v>-5.7293946996722127</v>
      </c>
      <c r="I34" s="10">
        <f t="shared" si="1"/>
        <v>-2.6494024662780902</v>
      </c>
      <c r="J34" s="10">
        <f t="shared" si="2"/>
        <v>-2.6139958806531638</v>
      </c>
    </row>
    <row r="35" spans="1:10" x14ac:dyDescent="0.2">
      <c r="B35" s="1"/>
      <c r="C35" s="1" t="s">
        <v>32</v>
      </c>
      <c r="D35" s="10">
        <v>32.156100000000002</v>
      </c>
      <c r="E35" s="10">
        <v>30.9815</v>
      </c>
      <c r="F35" s="10">
        <v>31.733499999999999</v>
      </c>
      <c r="G35" s="10">
        <v>31.595700000000001</v>
      </c>
      <c r="H35" s="10">
        <f t="shared" si="0"/>
        <v>-3.6528061549752664</v>
      </c>
      <c r="I35" s="10">
        <f t="shared" si="1"/>
        <v>-1.3142140993466285</v>
      </c>
      <c r="J35" s="10">
        <f t="shared" si="2"/>
        <v>-1.7427486542211312</v>
      </c>
    </row>
    <row r="36" spans="1:10" x14ac:dyDescent="0.2">
      <c r="A36" s="2"/>
      <c r="B36" s="2" t="s">
        <v>34</v>
      </c>
      <c r="C36" s="2"/>
      <c r="D36" s="9">
        <v>41.014000000000003</v>
      </c>
      <c r="E36" s="9">
        <v>38.621099999999998</v>
      </c>
      <c r="F36" s="9">
        <v>39.752299999999998</v>
      </c>
      <c r="G36" s="9">
        <v>39.290500000000002</v>
      </c>
      <c r="H36" s="9">
        <f t="shared" si="0"/>
        <v>-5.8343492465987339</v>
      </c>
      <c r="I36" s="9">
        <f t="shared" si="1"/>
        <v>-3.0762666406592984</v>
      </c>
      <c r="J36" s="9">
        <f t="shared" si="2"/>
        <v>-4.2022236309552881</v>
      </c>
    </row>
    <row r="37" spans="1:10" x14ac:dyDescent="0.2">
      <c r="B37" s="1"/>
      <c r="C37" s="1" t="s">
        <v>33</v>
      </c>
      <c r="D37" s="10">
        <v>35.519500000000001</v>
      </c>
      <c r="E37" s="10">
        <v>34.8643</v>
      </c>
      <c r="F37" s="10">
        <v>34.286900000000003</v>
      </c>
      <c r="G37" s="10">
        <v>35.101599999999998</v>
      </c>
      <c r="H37" s="10">
        <f t="shared" si="0"/>
        <v>-1.8446205605371659</v>
      </c>
      <c r="I37" s="10">
        <f t="shared" si="1"/>
        <v>-3.4702065062852796</v>
      </c>
      <c r="J37" s="10">
        <f t="shared" si="2"/>
        <v>-1.1765368318810943</v>
      </c>
    </row>
    <row r="38" spans="1:10" x14ac:dyDescent="0.2">
      <c r="B38" s="1"/>
      <c r="C38" s="1" t="s">
        <v>35</v>
      </c>
      <c r="D38" s="10">
        <v>37.591799999999999</v>
      </c>
      <c r="E38" s="10">
        <v>34.9343</v>
      </c>
      <c r="F38" s="10">
        <v>35.434800000000003</v>
      </c>
      <c r="G38" s="10">
        <v>35.561199999999999</v>
      </c>
      <c r="H38" s="10">
        <f t="shared" si="0"/>
        <v>-7.0693608712538349</v>
      </c>
      <c r="I38" s="10">
        <f t="shared" si="1"/>
        <v>-5.737953489856821</v>
      </c>
      <c r="J38" s="10">
        <f t="shared" si="2"/>
        <v>-5.4017099473821446</v>
      </c>
    </row>
    <row r="39" spans="1:10" x14ac:dyDescent="0.2">
      <c r="B39" s="1"/>
      <c r="C39" s="1" t="s">
        <v>36</v>
      </c>
      <c r="D39" s="10">
        <v>36.42</v>
      </c>
      <c r="E39" s="10">
        <v>34.685200000000002</v>
      </c>
      <c r="F39" s="10">
        <v>37.894599999999997</v>
      </c>
      <c r="G39" s="10">
        <v>36.877000000000002</v>
      </c>
      <c r="H39" s="10">
        <f t="shared" si="0"/>
        <v>-4.7633168588687482</v>
      </c>
      <c r="I39" s="10">
        <f t="shared" si="1"/>
        <v>4.0488742449203556</v>
      </c>
      <c r="J39" s="10">
        <f t="shared" si="2"/>
        <v>1.2548050521691465</v>
      </c>
    </row>
    <row r="40" spans="1:10" x14ac:dyDescent="0.2">
      <c r="B40" s="1"/>
      <c r="C40" s="1" t="s">
        <v>37</v>
      </c>
      <c r="D40" s="10">
        <v>31.1234</v>
      </c>
      <c r="E40" s="10">
        <v>31.5566</v>
      </c>
      <c r="F40" s="10">
        <v>31.008299999999998</v>
      </c>
      <c r="G40" s="10">
        <v>33.109699999999997</v>
      </c>
      <c r="H40" s="10">
        <f t="shared" si="0"/>
        <v>1.3918787793107583</v>
      </c>
      <c r="I40" s="10">
        <f t="shared" si="1"/>
        <v>-0.36981820752231442</v>
      </c>
      <c r="J40" s="10">
        <f t="shared" si="2"/>
        <v>6.3820148184324097</v>
      </c>
    </row>
    <row r="41" spans="1:10" x14ac:dyDescent="0.2">
      <c r="B41" s="1"/>
      <c r="C41" s="1" t="s">
        <v>38</v>
      </c>
      <c r="D41" s="10">
        <v>36.365600000000001</v>
      </c>
      <c r="E41" s="10">
        <v>33.609099999999998</v>
      </c>
      <c r="F41" s="10">
        <v>36.680599999999998</v>
      </c>
      <c r="G41" s="10">
        <v>37.410600000000002</v>
      </c>
      <c r="H41" s="10">
        <f t="shared" si="0"/>
        <v>-7.5799656818531815</v>
      </c>
      <c r="I41" s="10">
        <f t="shared" si="1"/>
        <v>0.86620322502584202</v>
      </c>
      <c r="J41" s="10">
        <f t="shared" si="2"/>
        <v>2.8735948258794082</v>
      </c>
    </row>
    <row r="42" spans="1:10" x14ac:dyDescent="0.2">
      <c r="B42" s="1"/>
      <c r="C42" s="1" t="s">
        <v>39</v>
      </c>
      <c r="D42" s="10">
        <v>44.623100000000001</v>
      </c>
      <c r="E42" s="10">
        <v>40.750799999999998</v>
      </c>
      <c r="F42" s="10">
        <v>43.306199999999997</v>
      </c>
      <c r="G42" s="10">
        <v>42.402099999999997</v>
      </c>
      <c r="H42" s="10">
        <f t="shared" si="0"/>
        <v>-8.6777924438239324</v>
      </c>
      <c r="I42" s="10">
        <f t="shared" si="1"/>
        <v>-2.9511620662840699</v>
      </c>
      <c r="J42" s="10">
        <f t="shared" si="2"/>
        <v>-4.9772427285419525</v>
      </c>
    </row>
    <row r="43" spans="1:10" x14ac:dyDescent="0.2">
      <c r="B43" s="1"/>
      <c r="C43" s="1" t="s">
        <v>40</v>
      </c>
      <c r="D43" s="10">
        <v>52.262700000000002</v>
      </c>
      <c r="E43" s="10">
        <v>49.430100000000003</v>
      </c>
      <c r="F43" s="10">
        <v>50.845100000000002</v>
      </c>
      <c r="G43" s="10">
        <v>49.042400000000001</v>
      </c>
      <c r="H43" s="10">
        <f t="shared" si="0"/>
        <v>-5.4199266398406394</v>
      </c>
      <c r="I43" s="10">
        <f t="shared" si="1"/>
        <v>-2.7124507535967268</v>
      </c>
      <c r="J43" s="10">
        <f t="shared" si="2"/>
        <v>-6.1617558985662839</v>
      </c>
    </row>
    <row r="44" spans="1:10" x14ac:dyDescent="0.2">
      <c r="B44" s="1"/>
      <c r="C44" s="1" t="s">
        <v>41</v>
      </c>
      <c r="D44" s="10">
        <v>36.43</v>
      </c>
      <c r="E44" s="10">
        <v>34.819600000000001</v>
      </c>
      <c r="F44" s="10">
        <v>35.557200000000002</v>
      </c>
      <c r="G44" s="10">
        <v>33.867199999999997</v>
      </c>
      <c r="H44" s="10">
        <f t="shared" si="0"/>
        <v>-4.4205325281361496</v>
      </c>
      <c r="I44" s="10">
        <f t="shared" si="1"/>
        <v>-2.3958276146033342</v>
      </c>
      <c r="J44" s="10">
        <f t="shared" si="2"/>
        <v>-7.0348613779851803</v>
      </c>
    </row>
    <row r="45" spans="1:10" x14ac:dyDescent="0.2">
      <c r="A45" s="4" t="s">
        <v>44</v>
      </c>
      <c r="B45" s="4"/>
      <c r="C45" s="4"/>
      <c r="D45" s="8">
        <v>30.083400000000001</v>
      </c>
      <c r="E45" s="8">
        <v>29.165099999999999</v>
      </c>
      <c r="F45" s="8">
        <v>29.719000000000001</v>
      </c>
      <c r="G45" s="8">
        <v>30.234400000000001</v>
      </c>
      <c r="H45" s="8">
        <f t="shared" si="0"/>
        <v>-3.0525140110492828</v>
      </c>
      <c r="I45" s="8">
        <f t="shared" si="1"/>
        <v>-1.211299254738492</v>
      </c>
      <c r="J45" s="8">
        <f t="shared" si="2"/>
        <v>0.50193794584387774</v>
      </c>
    </row>
    <row r="46" spans="1:10" x14ac:dyDescent="0.2">
      <c r="A46" s="2"/>
      <c r="B46" s="2" t="s">
        <v>43</v>
      </c>
      <c r="C46" s="2"/>
      <c r="D46" s="9">
        <v>31.422599999999999</v>
      </c>
      <c r="E46" s="9">
        <v>28.514299999999999</v>
      </c>
      <c r="F46" s="9">
        <v>30.157699999999998</v>
      </c>
      <c r="G46" s="9">
        <v>31.777100000000001</v>
      </c>
      <c r="H46" s="9">
        <f t="shared" si="0"/>
        <v>-9.2554403518486765</v>
      </c>
      <c r="I46" s="9">
        <f t="shared" si="1"/>
        <v>-4.0254466530458899</v>
      </c>
      <c r="J46" s="9">
        <f t="shared" si="2"/>
        <v>1.1281688975450805</v>
      </c>
    </row>
    <row r="47" spans="1:10" x14ac:dyDescent="0.2">
      <c r="B47" s="1"/>
      <c r="C47" s="1" t="s">
        <v>42</v>
      </c>
      <c r="D47" s="10">
        <v>31.422599999999999</v>
      </c>
      <c r="E47" s="10">
        <v>28.514299999999999</v>
      </c>
      <c r="F47" s="10">
        <v>30.157699999999998</v>
      </c>
      <c r="G47" s="10">
        <v>31.777100000000001</v>
      </c>
      <c r="H47" s="10">
        <f t="shared" si="0"/>
        <v>-9.2554403518486765</v>
      </c>
      <c r="I47" s="10">
        <f t="shared" si="1"/>
        <v>-4.0254466530458899</v>
      </c>
      <c r="J47" s="10">
        <f t="shared" si="2"/>
        <v>1.1281688975450805</v>
      </c>
    </row>
    <row r="48" spans="1:10" x14ac:dyDescent="0.2">
      <c r="A48" s="2"/>
      <c r="B48" s="2" t="s">
        <v>45</v>
      </c>
      <c r="C48" s="2"/>
      <c r="D48" s="9">
        <v>28.806699999999999</v>
      </c>
      <c r="E48" s="9">
        <v>29.838799999999999</v>
      </c>
      <c r="F48" s="9">
        <v>29.264900000000001</v>
      </c>
      <c r="G48" s="9">
        <v>28.637699999999999</v>
      </c>
      <c r="H48" s="9">
        <f t="shared" si="0"/>
        <v>3.5828470459997135</v>
      </c>
      <c r="I48" s="9">
        <f t="shared" si="1"/>
        <v>1.590602186296934</v>
      </c>
      <c r="J48" s="9">
        <f t="shared" si="2"/>
        <v>-0.58666907351414466</v>
      </c>
    </row>
    <row r="49" spans="1:10" x14ac:dyDescent="0.2">
      <c r="B49" s="1"/>
      <c r="C49" s="1" t="s">
        <v>45</v>
      </c>
      <c r="D49" s="10">
        <v>28.806699999999999</v>
      </c>
      <c r="E49" s="10">
        <v>29.838799999999999</v>
      </c>
      <c r="F49" s="10">
        <v>29.264900000000001</v>
      </c>
      <c r="G49" s="10">
        <v>28.637699999999999</v>
      </c>
      <c r="H49" s="10">
        <f t="shared" si="0"/>
        <v>3.5828470459997135</v>
      </c>
      <c r="I49" s="10">
        <f t="shared" si="1"/>
        <v>1.590602186296934</v>
      </c>
      <c r="J49" s="10">
        <f t="shared" si="2"/>
        <v>-0.58666907351414466</v>
      </c>
    </row>
    <row r="50" spans="1:10" x14ac:dyDescent="0.2">
      <c r="A50" s="4" t="s">
        <v>48</v>
      </c>
      <c r="B50" s="4"/>
      <c r="C50" s="4"/>
      <c r="D50" s="8">
        <v>23.361799999999999</v>
      </c>
      <c r="E50" s="8">
        <v>24.363600000000002</v>
      </c>
      <c r="F50" s="8">
        <v>22.9772</v>
      </c>
      <c r="G50" s="8">
        <v>21.641300000000001</v>
      </c>
      <c r="H50" s="8">
        <f t="shared" si="0"/>
        <v>4.2881969711238099</v>
      </c>
      <c r="I50" s="8">
        <f t="shared" si="1"/>
        <v>-1.6462772560333434</v>
      </c>
      <c r="J50" s="8">
        <f t="shared" si="2"/>
        <v>-7.364586632879309</v>
      </c>
    </row>
    <row r="51" spans="1:10" x14ac:dyDescent="0.2">
      <c r="A51" s="2"/>
      <c r="B51" s="2" t="s">
        <v>47</v>
      </c>
      <c r="C51" s="2"/>
      <c r="D51" s="9">
        <v>23.951599999999999</v>
      </c>
      <c r="E51" s="9">
        <v>24.071999999999999</v>
      </c>
      <c r="F51" s="9">
        <v>23.115500000000001</v>
      </c>
      <c r="G51" s="9">
        <v>22.151299999999999</v>
      </c>
      <c r="H51" s="9">
        <f t="shared" si="0"/>
        <v>0.50268040548439785</v>
      </c>
      <c r="I51" s="9">
        <f t="shared" si="1"/>
        <v>-3.4907897593480186</v>
      </c>
      <c r="J51" s="9">
        <f t="shared" si="2"/>
        <v>-7.5164080896474559</v>
      </c>
    </row>
    <row r="52" spans="1:10" x14ac:dyDescent="0.2">
      <c r="B52" s="1"/>
      <c r="C52" s="1" t="s">
        <v>46</v>
      </c>
      <c r="D52" s="10">
        <v>23.0166</v>
      </c>
      <c r="E52" s="10">
        <v>25.434200000000001</v>
      </c>
      <c r="F52" s="10">
        <v>23.136099999999999</v>
      </c>
      <c r="G52" s="10">
        <v>21.8767</v>
      </c>
      <c r="H52" s="10">
        <f t="shared" si="0"/>
        <v>10.503723399633301</v>
      </c>
      <c r="I52" s="10">
        <f t="shared" si="1"/>
        <v>0.51919049729325195</v>
      </c>
      <c r="J52" s="10">
        <f t="shared" si="2"/>
        <v>-4.9525125344316763</v>
      </c>
    </row>
    <row r="53" spans="1:10" x14ac:dyDescent="0.2">
      <c r="B53" s="1"/>
      <c r="C53" s="1" t="s">
        <v>49</v>
      </c>
      <c r="D53" s="10">
        <v>24.366299999999999</v>
      </c>
      <c r="E53" s="10">
        <v>23.4438</v>
      </c>
      <c r="F53" s="10">
        <v>23.106000000000002</v>
      </c>
      <c r="G53" s="10">
        <v>22.277899999999999</v>
      </c>
      <c r="H53" s="10">
        <f t="shared" si="0"/>
        <v>-3.7859666834931858</v>
      </c>
      <c r="I53" s="10">
        <f t="shared" si="1"/>
        <v>-5.1723076544243298</v>
      </c>
      <c r="J53" s="10">
        <f t="shared" si="2"/>
        <v>-8.5708540073790402</v>
      </c>
    </row>
    <row r="54" spans="1:10" x14ac:dyDescent="0.2">
      <c r="A54" s="2"/>
      <c r="B54" s="2" t="s">
        <v>51</v>
      </c>
      <c r="C54" s="2"/>
      <c r="D54" s="9">
        <v>18.557099999999998</v>
      </c>
      <c r="E54" s="9">
        <v>19.137499999999999</v>
      </c>
      <c r="F54" s="9">
        <v>18.861499999999999</v>
      </c>
      <c r="G54" s="9">
        <v>18.4054</v>
      </c>
      <c r="H54" s="9">
        <f t="shared" si="0"/>
        <v>3.1276438667679827</v>
      </c>
      <c r="I54" s="9">
        <f t="shared" si="1"/>
        <v>1.6403425104138023</v>
      </c>
      <c r="J54" s="9">
        <f t="shared" si="2"/>
        <v>-0.81747686869175595</v>
      </c>
    </row>
    <row r="55" spans="1:10" x14ac:dyDescent="0.2">
      <c r="B55" s="1"/>
      <c r="C55" s="1" t="s">
        <v>50</v>
      </c>
      <c r="D55" s="10">
        <v>18.557099999999998</v>
      </c>
      <c r="E55" s="10">
        <v>19.137499999999999</v>
      </c>
      <c r="F55" s="10">
        <v>18.861499999999999</v>
      </c>
      <c r="G55" s="10">
        <v>18.4054</v>
      </c>
      <c r="H55" s="10">
        <f t="shared" si="0"/>
        <v>3.1276438667679827</v>
      </c>
      <c r="I55" s="10">
        <f t="shared" si="1"/>
        <v>1.6403425104138023</v>
      </c>
      <c r="J55" s="10">
        <f t="shared" si="2"/>
        <v>-0.81747686869175595</v>
      </c>
    </row>
    <row r="56" spans="1:10" x14ac:dyDescent="0.2">
      <c r="A56" s="2"/>
      <c r="B56" s="2" t="s">
        <v>53</v>
      </c>
      <c r="C56" s="2"/>
      <c r="D56" s="9">
        <v>25.8064</v>
      </c>
      <c r="E56" s="9">
        <v>28.1569</v>
      </c>
      <c r="F56" s="9">
        <v>27.0519</v>
      </c>
      <c r="G56" s="9">
        <v>24.578199999999999</v>
      </c>
      <c r="H56" s="9">
        <f t="shared" si="0"/>
        <v>9.1082057164114474</v>
      </c>
      <c r="I56" s="9">
        <f t="shared" si="1"/>
        <v>4.826322152644309</v>
      </c>
      <c r="J56" s="9">
        <f t="shared" si="2"/>
        <v>-4.7592845185690464</v>
      </c>
    </row>
    <row r="57" spans="1:10" x14ac:dyDescent="0.2">
      <c r="B57" s="1"/>
      <c r="C57" s="1" t="s">
        <v>52</v>
      </c>
      <c r="D57" s="10">
        <v>26.290400000000002</v>
      </c>
      <c r="E57" s="10">
        <v>28.855699999999999</v>
      </c>
      <c r="F57" s="10">
        <v>28.160599999999999</v>
      </c>
      <c r="G57" s="10">
        <v>24.842099999999999</v>
      </c>
      <c r="H57" s="10">
        <f t="shared" si="0"/>
        <v>9.7575540881842642</v>
      </c>
      <c r="I57" s="10">
        <f t="shared" si="1"/>
        <v>7.1136232236862043</v>
      </c>
      <c r="J57" s="10">
        <f t="shared" si="2"/>
        <v>-5.5088549432492613</v>
      </c>
    </row>
    <row r="58" spans="1:10" x14ac:dyDescent="0.2">
      <c r="B58" s="1"/>
      <c r="C58" s="1" t="s">
        <v>54</v>
      </c>
      <c r="D58" s="10">
        <v>25.457599999999999</v>
      </c>
      <c r="E58" s="10">
        <v>27.653400000000001</v>
      </c>
      <c r="F58" s="10">
        <v>26.2529</v>
      </c>
      <c r="G58" s="10">
        <v>24.388100000000001</v>
      </c>
      <c r="H58" s="10">
        <f t="shared" si="0"/>
        <v>8.625322104204642</v>
      </c>
      <c r="I58" s="10">
        <f t="shared" si="1"/>
        <v>3.1240179749858754</v>
      </c>
      <c r="J58" s="10">
        <f t="shared" si="2"/>
        <v>-4.2011030104958706</v>
      </c>
    </row>
    <row r="59" spans="1:10" x14ac:dyDescent="0.2">
      <c r="A59" s="2"/>
      <c r="B59" s="2" t="s">
        <v>56</v>
      </c>
      <c r="C59" s="2"/>
      <c r="D59" s="9">
        <v>19.107600000000001</v>
      </c>
      <c r="E59" s="9">
        <v>18.855599999999999</v>
      </c>
      <c r="F59" s="9">
        <v>19.087700000000002</v>
      </c>
      <c r="G59" s="9">
        <v>18.603999999999999</v>
      </c>
      <c r="H59" s="9">
        <f t="shared" si="0"/>
        <v>-1.3188469509514675</v>
      </c>
      <c r="I59" s="9">
        <f t="shared" si="1"/>
        <v>-0.10414704096800165</v>
      </c>
      <c r="J59" s="9">
        <f t="shared" si="2"/>
        <v>-2.6356004940442688</v>
      </c>
    </row>
    <row r="60" spans="1:10" x14ac:dyDescent="0.2">
      <c r="B60" s="1"/>
      <c r="C60" s="1" t="s">
        <v>55</v>
      </c>
      <c r="D60" s="10">
        <v>19.107600000000001</v>
      </c>
      <c r="E60" s="10">
        <v>18.855599999999999</v>
      </c>
      <c r="F60" s="10">
        <v>19.087700000000002</v>
      </c>
      <c r="G60" s="10">
        <v>18.603999999999999</v>
      </c>
      <c r="H60" s="10">
        <f t="shared" si="0"/>
        <v>-1.3188469509514675</v>
      </c>
      <c r="I60" s="10">
        <f t="shared" si="1"/>
        <v>-0.10414704096800165</v>
      </c>
      <c r="J60" s="10">
        <f t="shared" si="2"/>
        <v>-2.6356004940442688</v>
      </c>
    </row>
    <row r="61" spans="1:10" x14ac:dyDescent="0.2">
      <c r="A61" s="2"/>
      <c r="B61" s="2" t="s">
        <v>58</v>
      </c>
      <c r="C61" s="2"/>
      <c r="D61" s="9">
        <v>29.7363</v>
      </c>
      <c r="E61" s="9">
        <v>33.647500000000001</v>
      </c>
      <c r="F61" s="9">
        <v>28.7027</v>
      </c>
      <c r="G61" s="9">
        <v>25.164200000000001</v>
      </c>
      <c r="H61" s="9">
        <f t="shared" si="0"/>
        <v>13.152947744003129</v>
      </c>
      <c r="I61" s="9">
        <f t="shared" si="1"/>
        <v>-3.4758863745657607</v>
      </c>
      <c r="J61" s="9">
        <f t="shared" si="2"/>
        <v>-15.375483836254006</v>
      </c>
    </row>
    <row r="62" spans="1:10" x14ac:dyDescent="0.2">
      <c r="B62" s="1"/>
      <c r="C62" s="1" t="s">
        <v>57</v>
      </c>
      <c r="D62" s="10">
        <v>32.2669</v>
      </c>
      <c r="E62" s="10">
        <v>36.187600000000003</v>
      </c>
      <c r="F62" s="10">
        <v>27.9099</v>
      </c>
      <c r="G62" s="10">
        <v>24.9878</v>
      </c>
      <c r="H62" s="10">
        <f t="shared" si="0"/>
        <v>12.150841884407868</v>
      </c>
      <c r="I62" s="10">
        <f t="shared" si="1"/>
        <v>-13.503001527881509</v>
      </c>
      <c r="J62" s="10">
        <f t="shared" si="2"/>
        <v>-22.559031081386806</v>
      </c>
    </row>
    <row r="63" spans="1:10" x14ac:dyDescent="0.2">
      <c r="B63" s="1"/>
      <c r="C63" s="1" t="s">
        <v>59</v>
      </c>
      <c r="D63" s="10">
        <v>29.212199999999999</v>
      </c>
      <c r="E63" s="10">
        <v>33.1006</v>
      </c>
      <c r="F63" s="10">
        <v>28.8734</v>
      </c>
      <c r="G63" s="10">
        <v>25.202200000000001</v>
      </c>
      <c r="H63" s="10">
        <f t="shared" ref="H63:H125" si="3">E63/D63*100 - 100</f>
        <v>13.310876962365043</v>
      </c>
      <c r="I63" s="10">
        <f t="shared" ref="I63:I125" si="4">F63/D63*100 - 100</f>
        <v>-1.1597894030576157</v>
      </c>
      <c r="J63" s="10">
        <f t="shared" ref="J63:J125" si="5">G63/D63*100 - 100</f>
        <v>-13.727141399826095</v>
      </c>
    </row>
    <row r="64" spans="1:10" x14ac:dyDescent="0.2">
      <c r="A64" s="2"/>
      <c r="B64" s="2" t="s">
        <v>61</v>
      </c>
      <c r="C64" s="2"/>
      <c r="D64" s="9">
        <v>24.003</v>
      </c>
      <c r="E64" s="9">
        <v>26.764900000000001</v>
      </c>
      <c r="F64" s="9">
        <v>22.2927</v>
      </c>
      <c r="G64" s="9">
        <v>20.9316</v>
      </c>
      <c r="H64" s="9">
        <f t="shared" si="3"/>
        <v>11.506478356872066</v>
      </c>
      <c r="I64" s="9">
        <f t="shared" si="4"/>
        <v>-7.1253593300837395</v>
      </c>
      <c r="J64" s="9">
        <f t="shared" si="5"/>
        <v>-12.795900512435949</v>
      </c>
    </row>
    <row r="65" spans="1:10" x14ac:dyDescent="0.2">
      <c r="B65" s="1"/>
      <c r="C65" s="1" t="s">
        <v>60</v>
      </c>
      <c r="D65" s="10">
        <v>24.003</v>
      </c>
      <c r="E65" s="10">
        <v>26.764900000000001</v>
      </c>
      <c r="F65" s="10">
        <v>22.2927</v>
      </c>
      <c r="G65" s="10">
        <v>20.9316</v>
      </c>
      <c r="H65" s="10">
        <f t="shared" si="3"/>
        <v>11.506478356872066</v>
      </c>
      <c r="I65" s="10">
        <f t="shared" si="4"/>
        <v>-7.1253593300837395</v>
      </c>
      <c r="J65" s="10">
        <f t="shared" si="5"/>
        <v>-12.795900512435949</v>
      </c>
    </row>
    <row r="66" spans="1:10" x14ac:dyDescent="0.2">
      <c r="A66" s="4" t="s">
        <v>64</v>
      </c>
      <c r="B66" s="4"/>
      <c r="C66" s="4"/>
      <c r="D66" s="8">
        <v>23.867599999999999</v>
      </c>
      <c r="E66" s="8">
        <v>23.678899999999999</v>
      </c>
      <c r="F66" s="8">
        <v>23.200299999999999</v>
      </c>
      <c r="G66" s="8">
        <v>22.201799999999999</v>
      </c>
      <c r="H66" s="8">
        <f t="shared" si="3"/>
        <v>-0.79061154033082914</v>
      </c>
      <c r="I66" s="8">
        <f t="shared" si="4"/>
        <v>-2.795840386130152</v>
      </c>
      <c r="J66" s="8">
        <f t="shared" si="5"/>
        <v>-6.9793360036199772</v>
      </c>
    </row>
    <row r="67" spans="1:10" x14ac:dyDescent="0.2">
      <c r="A67" s="2"/>
      <c r="B67" s="2" t="s">
        <v>63</v>
      </c>
      <c r="C67" s="2"/>
      <c r="D67" s="9">
        <v>23.867599999999999</v>
      </c>
      <c r="E67" s="9">
        <v>23.678899999999999</v>
      </c>
      <c r="F67" s="9">
        <v>23.200299999999999</v>
      </c>
      <c r="G67" s="9">
        <v>22.201799999999999</v>
      </c>
      <c r="H67" s="9">
        <f t="shared" si="3"/>
        <v>-0.79061154033082914</v>
      </c>
      <c r="I67" s="9">
        <f t="shared" si="4"/>
        <v>-2.795840386130152</v>
      </c>
      <c r="J67" s="9">
        <f t="shared" si="5"/>
        <v>-6.9793360036199772</v>
      </c>
    </row>
    <row r="68" spans="1:10" x14ac:dyDescent="0.2">
      <c r="B68" s="1"/>
      <c r="C68" s="1" t="s">
        <v>62</v>
      </c>
      <c r="D68" s="10">
        <v>21.375299999999999</v>
      </c>
      <c r="E68" s="10">
        <v>22.234999999999999</v>
      </c>
      <c r="F68" s="10">
        <v>20.8538</v>
      </c>
      <c r="G68" s="10">
        <v>21.548500000000001</v>
      </c>
      <c r="H68" s="10">
        <f t="shared" si="3"/>
        <v>4.0219318559271642</v>
      </c>
      <c r="I68" s="10">
        <f t="shared" si="4"/>
        <v>-2.4397318400209542</v>
      </c>
      <c r="J68" s="10">
        <f t="shared" si="5"/>
        <v>0.81028102529556634</v>
      </c>
    </row>
    <row r="69" spans="1:10" x14ac:dyDescent="0.2">
      <c r="B69" s="1"/>
      <c r="C69" s="1" t="s">
        <v>65</v>
      </c>
      <c r="D69" s="10">
        <v>24.4132</v>
      </c>
      <c r="E69" s="10">
        <v>24.003900000000002</v>
      </c>
      <c r="F69" s="10">
        <v>23.728300000000001</v>
      </c>
      <c r="G69" s="10">
        <v>22.348800000000001</v>
      </c>
      <c r="H69" s="10">
        <f t="shared" si="3"/>
        <v>-1.6765520292300806</v>
      </c>
      <c r="I69" s="10">
        <f t="shared" si="4"/>
        <v>-2.8054495109203259</v>
      </c>
      <c r="J69" s="10">
        <f t="shared" si="5"/>
        <v>-8.4560811364343778</v>
      </c>
    </row>
    <row r="70" spans="1:10" x14ac:dyDescent="0.2">
      <c r="A70" s="4" t="s">
        <v>68</v>
      </c>
      <c r="B70" s="4"/>
      <c r="C70" s="4"/>
      <c r="D70" s="8">
        <v>23.261099999999999</v>
      </c>
      <c r="E70" s="8">
        <v>23.194800000000001</v>
      </c>
      <c r="F70" s="8">
        <v>22.380299999999998</v>
      </c>
      <c r="G70" s="8">
        <v>21.315300000000001</v>
      </c>
      <c r="H70" s="8">
        <f t="shared" si="3"/>
        <v>-0.285025213768904</v>
      </c>
      <c r="I70" s="8">
        <f t="shared" si="4"/>
        <v>-3.7865793105227255</v>
      </c>
      <c r="J70" s="8">
        <f t="shared" si="5"/>
        <v>-8.3650386267201498</v>
      </c>
    </row>
    <row r="71" spans="1:10" x14ac:dyDescent="0.2">
      <c r="A71" s="2"/>
      <c r="B71" s="2" t="s">
        <v>67</v>
      </c>
      <c r="C71" s="2"/>
      <c r="D71" s="9">
        <v>23.228100000000001</v>
      </c>
      <c r="E71" s="9">
        <v>23.111799999999999</v>
      </c>
      <c r="F71" s="9">
        <v>22.328499999999998</v>
      </c>
      <c r="G71" s="9">
        <v>21.152799999999999</v>
      </c>
      <c r="H71" s="9">
        <f t="shared" si="3"/>
        <v>-0.50068666830263453</v>
      </c>
      <c r="I71" s="9">
        <f t="shared" si="4"/>
        <v>-3.8728953293640132</v>
      </c>
      <c r="J71" s="9">
        <f t="shared" si="5"/>
        <v>-8.9344371687740392</v>
      </c>
    </row>
    <row r="72" spans="1:10" x14ac:dyDescent="0.2">
      <c r="B72" s="1"/>
      <c r="C72" s="1" t="s">
        <v>66</v>
      </c>
      <c r="D72" s="10">
        <v>23.319299999999998</v>
      </c>
      <c r="E72" s="10">
        <v>22.707799999999999</v>
      </c>
      <c r="F72" s="10">
        <v>22.006799999999998</v>
      </c>
      <c r="G72" s="10">
        <v>21.0763</v>
      </c>
      <c r="H72" s="10">
        <f t="shared" si="3"/>
        <v>-2.6222914066888876</v>
      </c>
      <c r="I72" s="10">
        <f t="shared" si="4"/>
        <v>-5.6283850715930583</v>
      </c>
      <c r="J72" s="10">
        <f t="shared" si="5"/>
        <v>-9.6186420690157917</v>
      </c>
    </row>
    <row r="73" spans="1:10" x14ac:dyDescent="0.2">
      <c r="B73" s="1"/>
      <c r="C73" s="1" t="s">
        <v>69</v>
      </c>
      <c r="D73" s="10">
        <v>22.861000000000001</v>
      </c>
      <c r="E73" s="10">
        <v>23.793800000000001</v>
      </c>
      <c r="F73" s="10">
        <v>22.083200000000001</v>
      </c>
      <c r="G73" s="10">
        <v>20.358000000000001</v>
      </c>
      <c r="H73" s="10">
        <f t="shared" si="3"/>
        <v>4.0803114474432505</v>
      </c>
      <c r="I73" s="10">
        <f t="shared" si="4"/>
        <v>-3.4023008617295858</v>
      </c>
      <c r="J73" s="10">
        <f t="shared" si="5"/>
        <v>-10.948777393814794</v>
      </c>
    </row>
    <row r="74" spans="1:10" x14ac:dyDescent="0.2">
      <c r="B74" s="1"/>
      <c r="C74" s="1" t="s">
        <v>70</v>
      </c>
      <c r="D74" s="10">
        <v>23.022600000000001</v>
      </c>
      <c r="E74" s="10">
        <v>25.6004</v>
      </c>
      <c r="F74" s="10">
        <v>25.555399999999999</v>
      </c>
      <c r="G74" s="10">
        <v>23.085100000000001</v>
      </c>
      <c r="H74" s="10">
        <f t="shared" si="3"/>
        <v>11.196823990339922</v>
      </c>
      <c r="I74" s="10">
        <f t="shared" si="4"/>
        <v>11.001363877233672</v>
      </c>
      <c r="J74" s="10">
        <f t="shared" si="5"/>
        <v>0.27147237931424684</v>
      </c>
    </row>
    <row r="75" spans="1:10" x14ac:dyDescent="0.2">
      <c r="A75" s="2"/>
      <c r="B75" s="2" t="s">
        <v>72</v>
      </c>
      <c r="C75" s="2"/>
      <c r="D75" s="9">
        <v>23.603100000000001</v>
      </c>
      <c r="E75" s="9">
        <v>24.072399999999998</v>
      </c>
      <c r="F75" s="9">
        <v>22.928899999999999</v>
      </c>
      <c r="G75" s="9">
        <v>23.034800000000001</v>
      </c>
      <c r="H75" s="9">
        <f t="shared" si="3"/>
        <v>1.9882981472772627</v>
      </c>
      <c r="I75" s="9">
        <f t="shared" si="4"/>
        <v>-2.8564044553469756</v>
      </c>
      <c r="J75" s="9">
        <f t="shared" si="5"/>
        <v>-2.407734577237747</v>
      </c>
    </row>
    <row r="76" spans="1:10" x14ac:dyDescent="0.2">
      <c r="B76" s="1"/>
      <c r="C76" s="1" t="s">
        <v>71</v>
      </c>
      <c r="D76" s="10">
        <v>28.034800000000001</v>
      </c>
      <c r="E76" s="10">
        <v>27.497199999999999</v>
      </c>
      <c r="F76" s="10">
        <v>27.230499999999999</v>
      </c>
      <c r="G76" s="10">
        <v>23.066800000000001</v>
      </c>
      <c r="H76" s="10">
        <f t="shared" si="3"/>
        <v>-1.9176166764164577</v>
      </c>
      <c r="I76" s="10">
        <f t="shared" si="4"/>
        <v>-2.8689343244824244</v>
      </c>
      <c r="J76" s="10">
        <f t="shared" si="5"/>
        <v>-17.720832679384188</v>
      </c>
    </row>
    <row r="77" spans="1:10" x14ac:dyDescent="0.2">
      <c r="B77" s="1"/>
      <c r="C77" s="1" t="s">
        <v>73</v>
      </c>
      <c r="D77" s="10">
        <v>23.547000000000001</v>
      </c>
      <c r="E77" s="10">
        <v>24.0291</v>
      </c>
      <c r="F77" s="10">
        <v>22.874500000000001</v>
      </c>
      <c r="G77" s="10">
        <v>23.034400000000002</v>
      </c>
      <c r="H77" s="10">
        <f t="shared" si="3"/>
        <v>2.0473945725570104</v>
      </c>
      <c r="I77" s="10">
        <f t="shared" si="4"/>
        <v>-2.8559901473648353</v>
      </c>
      <c r="J77" s="10">
        <f t="shared" si="5"/>
        <v>-2.1769227502441879</v>
      </c>
    </row>
    <row r="78" spans="1:10" x14ac:dyDescent="0.2">
      <c r="A78" s="4" t="s">
        <v>76</v>
      </c>
      <c r="B78" s="4"/>
      <c r="C78" s="4"/>
      <c r="D78" s="8">
        <v>25.0061</v>
      </c>
      <c r="E78" s="8">
        <v>23.574200000000001</v>
      </c>
      <c r="F78" s="8">
        <v>24.293199999999999</v>
      </c>
      <c r="G78" s="8">
        <v>23.9467</v>
      </c>
      <c r="H78" s="8">
        <f t="shared" si="3"/>
        <v>-5.7262028065152037</v>
      </c>
      <c r="I78" s="8">
        <f t="shared" si="4"/>
        <v>-2.850904379331439</v>
      </c>
      <c r="J78" s="8">
        <f t="shared" si="5"/>
        <v>-4.2365662778282172</v>
      </c>
    </row>
    <row r="79" spans="1:10" x14ac:dyDescent="0.2">
      <c r="A79" s="2"/>
      <c r="B79" s="2" t="s">
        <v>75</v>
      </c>
      <c r="C79" s="2"/>
      <c r="D79" s="9">
        <v>32.120800000000003</v>
      </c>
      <c r="E79" s="9">
        <v>32.860999999999997</v>
      </c>
      <c r="F79" s="9">
        <v>32.840200000000003</v>
      </c>
      <c r="G79" s="9">
        <v>37.3842</v>
      </c>
      <c r="H79" s="9">
        <f t="shared" si="3"/>
        <v>2.3044257926327987</v>
      </c>
      <c r="I79" s="9">
        <f t="shared" si="4"/>
        <v>2.2396702448257884</v>
      </c>
      <c r="J79" s="9">
        <f t="shared" si="5"/>
        <v>16.386266842668903</v>
      </c>
    </row>
    <row r="80" spans="1:10" x14ac:dyDescent="0.2">
      <c r="B80" s="1"/>
      <c r="C80" s="1" t="s">
        <v>74</v>
      </c>
      <c r="D80" s="10">
        <v>32.120800000000003</v>
      </c>
      <c r="E80" s="10">
        <v>32.860999999999997</v>
      </c>
      <c r="F80" s="10">
        <v>32.840200000000003</v>
      </c>
      <c r="G80" s="10">
        <v>37.3842</v>
      </c>
      <c r="H80" s="10">
        <f t="shared" si="3"/>
        <v>2.3044257926327987</v>
      </c>
      <c r="I80" s="10">
        <f t="shared" si="4"/>
        <v>2.2396702448257884</v>
      </c>
      <c r="J80" s="10">
        <f t="shared" si="5"/>
        <v>16.386266842668903</v>
      </c>
    </row>
    <row r="81" spans="1:10" x14ac:dyDescent="0.2">
      <c r="A81" s="2"/>
      <c r="B81" s="2" t="s">
        <v>78</v>
      </c>
      <c r="C81" s="2"/>
      <c r="D81" s="9">
        <v>24.910499999999999</v>
      </c>
      <c r="E81" s="9">
        <v>23.4499</v>
      </c>
      <c r="F81" s="9">
        <v>24.178699999999999</v>
      </c>
      <c r="G81" s="9">
        <v>23.7668</v>
      </c>
      <c r="H81" s="9">
        <f t="shared" si="3"/>
        <v>-5.8633909395636437</v>
      </c>
      <c r="I81" s="9">
        <f t="shared" si="4"/>
        <v>-2.9377170269565056</v>
      </c>
      <c r="J81" s="9">
        <f t="shared" si="5"/>
        <v>-4.591236627125113</v>
      </c>
    </row>
    <row r="82" spans="1:10" x14ac:dyDescent="0.2">
      <c r="B82" s="1"/>
      <c r="C82" s="1" t="s">
        <v>77</v>
      </c>
      <c r="D82" s="10">
        <v>24.910499999999999</v>
      </c>
      <c r="E82" s="10">
        <v>23.4499</v>
      </c>
      <c r="F82" s="10">
        <v>24.178699999999999</v>
      </c>
      <c r="G82" s="10">
        <v>23.7668</v>
      </c>
      <c r="H82" s="10">
        <f t="shared" si="3"/>
        <v>-5.8633909395636437</v>
      </c>
      <c r="I82" s="10">
        <f t="shared" si="4"/>
        <v>-2.9377170269565056</v>
      </c>
      <c r="J82" s="10">
        <f t="shared" si="5"/>
        <v>-4.591236627125113</v>
      </c>
    </row>
    <row r="83" spans="1:10" x14ac:dyDescent="0.2">
      <c r="A83" s="4" t="s">
        <v>81</v>
      </c>
      <c r="B83" s="4"/>
      <c r="C83" s="4"/>
      <c r="D83" s="8">
        <v>23.164400000000001</v>
      </c>
      <c r="E83" s="8">
        <v>23.714400000000001</v>
      </c>
      <c r="F83" s="8">
        <v>27.376100000000001</v>
      </c>
      <c r="G83" s="8">
        <v>23.633199999999999</v>
      </c>
      <c r="H83" s="8">
        <f t="shared" si="3"/>
        <v>2.3743330282675288</v>
      </c>
      <c r="I83" s="8">
        <f t="shared" si="4"/>
        <v>18.181778936644164</v>
      </c>
      <c r="J83" s="8">
        <f t="shared" si="5"/>
        <v>2.0237951339123725</v>
      </c>
    </row>
    <row r="84" spans="1:10" x14ac:dyDescent="0.2">
      <c r="A84" s="2"/>
      <c r="B84" s="2" t="s">
        <v>80</v>
      </c>
      <c r="C84" s="2"/>
      <c r="D84" s="9">
        <v>23.164400000000001</v>
      </c>
      <c r="E84" s="9">
        <v>23.714400000000001</v>
      </c>
      <c r="F84" s="9">
        <v>27.376100000000001</v>
      </c>
      <c r="G84" s="9">
        <v>23.633199999999999</v>
      </c>
      <c r="H84" s="9">
        <f t="shared" si="3"/>
        <v>2.3743330282675288</v>
      </c>
      <c r="I84" s="9">
        <f t="shared" si="4"/>
        <v>18.181778936644164</v>
      </c>
      <c r="J84" s="9">
        <f t="shared" si="5"/>
        <v>2.0237951339123725</v>
      </c>
    </row>
    <row r="85" spans="1:10" x14ac:dyDescent="0.2">
      <c r="B85" s="1"/>
      <c r="C85" s="1" t="s">
        <v>79</v>
      </c>
      <c r="D85" s="10">
        <v>23.164400000000001</v>
      </c>
      <c r="E85" s="10">
        <v>23.714400000000001</v>
      </c>
      <c r="F85" s="10">
        <v>27.376100000000001</v>
      </c>
      <c r="G85" s="10">
        <v>23.633199999999999</v>
      </c>
      <c r="H85" s="10">
        <f t="shared" si="3"/>
        <v>2.3743330282675288</v>
      </c>
      <c r="I85" s="10">
        <f t="shared" si="4"/>
        <v>18.181778936644164</v>
      </c>
      <c r="J85" s="10">
        <f t="shared" si="5"/>
        <v>2.0237951339123725</v>
      </c>
    </row>
    <row r="86" spans="1:10" x14ac:dyDescent="0.2">
      <c r="A86" s="4" t="s">
        <v>84</v>
      </c>
      <c r="B86" s="4"/>
      <c r="C86" s="4"/>
      <c r="D86" s="8">
        <v>33.025700000000001</v>
      </c>
      <c r="E86" s="8">
        <v>31.582899999999999</v>
      </c>
      <c r="F86" s="8">
        <v>31.2775</v>
      </c>
      <c r="G86" s="8">
        <v>30.953299999999999</v>
      </c>
      <c r="H86" s="8">
        <f t="shared" si="3"/>
        <v>-4.3687189067907752</v>
      </c>
      <c r="I86" s="8">
        <f t="shared" si="4"/>
        <v>-5.2934532803241154</v>
      </c>
      <c r="J86" s="8">
        <f t="shared" si="5"/>
        <v>-6.2751130180435268</v>
      </c>
    </row>
    <row r="87" spans="1:10" x14ac:dyDescent="0.2">
      <c r="A87" s="3"/>
      <c r="B87" s="2" t="s">
        <v>83</v>
      </c>
      <c r="C87" s="2"/>
      <c r="D87" s="9">
        <v>38.583199999999998</v>
      </c>
      <c r="E87" s="9">
        <v>35.527200000000001</v>
      </c>
      <c r="F87" s="9">
        <v>35.795900000000003</v>
      </c>
      <c r="G87" s="9">
        <v>34.6248</v>
      </c>
      <c r="H87" s="9">
        <f t="shared" si="3"/>
        <v>-7.9205457297476585</v>
      </c>
      <c r="I87" s="9">
        <f t="shared" si="4"/>
        <v>-7.2241286362976496</v>
      </c>
      <c r="J87" s="9">
        <f t="shared" si="5"/>
        <v>-10.259387505442774</v>
      </c>
    </row>
    <row r="88" spans="1:10" x14ac:dyDescent="0.2">
      <c r="B88" s="1"/>
      <c r="C88" s="1" t="s">
        <v>82</v>
      </c>
      <c r="D88" s="10">
        <v>28.347799999999999</v>
      </c>
      <c r="E88" s="10">
        <v>23.840199999999999</v>
      </c>
      <c r="F88" s="10">
        <v>24.459</v>
      </c>
      <c r="G88" s="10">
        <v>24.089099999999998</v>
      </c>
      <c r="H88" s="10">
        <f t="shared" si="3"/>
        <v>-15.901057577660353</v>
      </c>
      <c r="I88" s="10">
        <f t="shared" si="4"/>
        <v>-13.71817213328724</v>
      </c>
      <c r="J88" s="10">
        <f t="shared" si="5"/>
        <v>-15.023035297271747</v>
      </c>
    </row>
    <row r="89" spans="1:10" x14ac:dyDescent="0.2">
      <c r="B89" s="1"/>
      <c r="C89" s="1" t="s">
        <v>85</v>
      </c>
      <c r="D89" s="10">
        <v>34.598199999999999</v>
      </c>
      <c r="E89" s="10">
        <v>33.5745</v>
      </c>
      <c r="F89" s="10">
        <v>33.149700000000003</v>
      </c>
      <c r="G89" s="10">
        <v>32.498899999999999</v>
      </c>
      <c r="H89" s="10">
        <f t="shared" si="3"/>
        <v>-2.9588244475146013</v>
      </c>
      <c r="I89" s="10">
        <f t="shared" si="4"/>
        <v>-4.1866339867391815</v>
      </c>
      <c r="J89" s="10">
        <f t="shared" si="5"/>
        <v>-6.0676566989034058</v>
      </c>
    </row>
    <row r="90" spans="1:10" x14ac:dyDescent="0.2">
      <c r="B90" s="1"/>
      <c r="C90" s="1" t="s">
        <v>86</v>
      </c>
      <c r="D90" s="10">
        <v>27.644200000000001</v>
      </c>
      <c r="E90" s="10">
        <v>25.725000000000001</v>
      </c>
      <c r="F90" s="10">
        <v>24.495899999999999</v>
      </c>
      <c r="G90" s="10">
        <v>28.856300000000001</v>
      </c>
      <c r="H90" s="10">
        <f t="shared" si="3"/>
        <v>-6.9425051186143918</v>
      </c>
      <c r="I90" s="10">
        <f t="shared" si="4"/>
        <v>-11.388645719536115</v>
      </c>
      <c r="J90" s="10">
        <f t="shared" si="5"/>
        <v>4.3846448803003852</v>
      </c>
    </row>
    <row r="91" spans="1:10" x14ac:dyDescent="0.2">
      <c r="B91" s="1"/>
      <c r="C91" s="1" t="s">
        <v>87</v>
      </c>
      <c r="D91" s="10">
        <v>27.051100000000002</v>
      </c>
      <c r="E91" s="10">
        <v>27.020099999999999</v>
      </c>
      <c r="F91" s="10">
        <v>26.321000000000002</v>
      </c>
      <c r="G91" s="10">
        <v>27.423100000000002</v>
      </c>
      <c r="H91" s="10">
        <f t="shared" si="3"/>
        <v>-0.11459792762586574</v>
      </c>
      <c r="I91" s="10">
        <f t="shared" si="4"/>
        <v>-2.6989660309562282</v>
      </c>
      <c r="J91" s="10">
        <f t="shared" si="5"/>
        <v>1.3751751315103604</v>
      </c>
    </row>
    <row r="92" spans="1:10" x14ac:dyDescent="0.2">
      <c r="B92" s="1"/>
      <c r="C92" s="1" t="s">
        <v>88</v>
      </c>
      <c r="D92" s="10">
        <v>43.525399999999998</v>
      </c>
      <c r="E92" s="10">
        <v>38.564100000000003</v>
      </c>
      <c r="F92" s="10">
        <v>39.565899999999999</v>
      </c>
      <c r="G92" s="10">
        <v>37.4328</v>
      </c>
      <c r="H92" s="10">
        <f t="shared" si="3"/>
        <v>-11.398631603615357</v>
      </c>
      <c r="I92" s="10">
        <f t="shared" si="4"/>
        <v>-9.096987046644017</v>
      </c>
      <c r="J92" s="10">
        <f t="shared" si="5"/>
        <v>-13.997803581357076</v>
      </c>
    </row>
    <row r="93" spans="1:10" x14ac:dyDescent="0.2">
      <c r="A93" s="3"/>
      <c r="B93" s="2" t="s">
        <v>90</v>
      </c>
      <c r="C93" s="2"/>
      <c r="D93" s="9">
        <v>39.521799999999999</v>
      </c>
      <c r="E93" s="9">
        <v>38.417700000000004</v>
      </c>
      <c r="F93" s="9">
        <v>36.206400000000002</v>
      </c>
      <c r="G93" s="9">
        <v>38.1203</v>
      </c>
      <c r="H93" s="9">
        <f t="shared" si="3"/>
        <v>-2.7936480625882325</v>
      </c>
      <c r="I93" s="9">
        <f t="shared" si="4"/>
        <v>-8.3887879600625439</v>
      </c>
      <c r="J93" s="9">
        <f t="shared" si="5"/>
        <v>-3.5461441533533389</v>
      </c>
    </row>
    <row r="94" spans="1:10" x14ac:dyDescent="0.2">
      <c r="B94" s="1"/>
      <c r="C94" s="1" t="s">
        <v>89</v>
      </c>
      <c r="D94" s="10">
        <v>40.500700000000002</v>
      </c>
      <c r="E94" s="10">
        <v>39.781599999999997</v>
      </c>
      <c r="F94" s="10">
        <v>36.599400000000003</v>
      </c>
      <c r="G94" s="10">
        <v>39.8523</v>
      </c>
      <c r="H94" s="10">
        <f t="shared" si="3"/>
        <v>-1.7755248674714323</v>
      </c>
      <c r="I94" s="10">
        <f t="shared" si="4"/>
        <v>-9.6326730155281268</v>
      </c>
      <c r="J94" s="10">
        <f t="shared" si="5"/>
        <v>-1.6009599834077051</v>
      </c>
    </row>
    <row r="95" spans="1:10" x14ac:dyDescent="0.2">
      <c r="B95" s="1"/>
      <c r="C95" s="1" t="s">
        <v>91</v>
      </c>
      <c r="D95" s="10">
        <v>37.5929</v>
      </c>
      <c r="E95" s="10">
        <v>35.8065</v>
      </c>
      <c r="F95" s="10">
        <v>35.454099999999997</v>
      </c>
      <c r="G95" s="10">
        <v>34.804600000000001</v>
      </c>
      <c r="H95" s="10">
        <f t="shared" si="3"/>
        <v>-4.7519611415985423</v>
      </c>
      <c r="I95" s="10">
        <f t="shared" si="4"/>
        <v>-5.6893721952815639</v>
      </c>
      <c r="J95" s="10">
        <f t="shared" si="5"/>
        <v>-7.4170920572767756</v>
      </c>
    </row>
    <row r="96" spans="1:10" x14ac:dyDescent="0.2">
      <c r="A96" s="3"/>
      <c r="B96" s="2" t="s">
        <v>93</v>
      </c>
      <c r="C96" s="2"/>
      <c r="D96" s="9">
        <v>25.901199999999999</v>
      </c>
      <c r="E96" s="9">
        <v>25.243300000000001</v>
      </c>
      <c r="F96" s="9">
        <v>25.171800000000001</v>
      </c>
      <c r="G96" s="9">
        <v>24.678100000000001</v>
      </c>
      <c r="H96" s="9">
        <f t="shared" si="3"/>
        <v>-2.540036755053805</v>
      </c>
      <c r="I96" s="9">
        <f t="shared" si="4"/>
        <v>-2.8160857412011637</v>
      </c>
      <c r="J96" s="9">
        <f t="shared" si="5"/>
        <v>-4.7221750343613422</v>
      </c>
    </row>
    <row r="97" spans="1:10" x14ac:dyDescent="0.2">
      <c r="B97" s="1"/>
      <c r="C97" s="1" t="s">
        <v>92</v>
      </c>
      <c r="D97" s="10">
        <v>22.32</v>
      </c>
      <c r="E97" s="10">
        <v>22.287099999999999</v>
      </c>
      <c r="F97" s="10">
        <v>21.2258</v>
      </c>
      <c r="G97" s="10">
        <v>21.1081</v>
      </c>
      <c r="H97" s="10">
        <f t="shared" si="3"/>
        <v>-0.14740143369176906</v>
      </c>
      <c r="I97" s="10">
        <f t="shared" si="4"/>
        <v>-4.9023297491039557</v>
      </c>
      <c r="J97" s="10">
        <f t="shared" si="5"/>
        <v>-5.429659498207883</v>
      </c>
    </row>
    <row r="98" spans="1:10" x14ac:dyDescent="0.2">
      <c r="B98" s="1"/>
      <c r="C98" s="1" t="s">
        <v>94</v>
      </c>
      <c r="D98" s="10">
        <v>29.140899999999998</v>
      </c>
      <c r="E98" s="10">
        <v>28.4161</v>
      </c>
      <c r="F98" s="10">
        <v>29.404299999999999</v>
      </c>
      <c r="G98" s="10">
        <v>29.699100000000001</v>
      </c>
      <c r="H98" s="10">
        <f t="shared" si="3"/>
        <v>-2.4872258578149626</v>
      </c>
      <c r="I98" s="10">
        <f t="shared" si="4"/>
        <v>0.90388423144102603</v>
      </c>
      <c r="J98" s="10">
        <f t="shared" si="5"/>
        <v>1.9155207972300303</v>
      </c>
    </row>
    <row r="99" spans="1:10" x14ac:dyDescent="0.2">
      <c r="B99" s="1"/>
      <c r="C99" s="1" t="s">
        <v>95</v>
      </c>
      <c r="D99" s="10">
        <v>20.0017</v>
      </c>
      <c r="E99" s="10">
        <v>19.8384</v>
      </c>
      <c r="F99" s="10">
        <v>20.074400000000001</v>
      </c>
      <c r="G99" s="10">
        <v>20.192399999999999</v>
      </c>
      <c r="H99" s="10">
        <f t="shared" si="3"/>
        <v>-0.81643060339871454</v>
      </c>
      <c r="I99" s="10">
        <f t="shared" si="4"/>
        <v>0.36346910512608588</v>
      </c>
      <c r="J99" s="10">
        <f t="shared" si="5"/>
        <v>0.95341895938845767</v>
      </c>
    </row>
    <row r="100" spans="1:10" x14ac:dyDescent="0.2">
      <c r="B100" s="1"/>
      <c r="C100" s="1" t="s">
        <v>96</v>
      </c>
      <c r="D100" s="10">
        <v>24.354900000000001</v>
      </c>
      <c r="E100" s="10">
        <v>23.6814</v>
      </c>
      <c r="F100" s="10">
        <v>23.8154</v>
      </c>
      <c r="G100" s="10">
        <v>23.8599</v>
      </c>
      <c r="H100" s="10">
        <f t="shared" si="3"/>
        <v>-2.7653572792333421</v>
      </c>
      <c r="I100" s="10">
        <f t="shared" si="4"/>
        <v>-2.2151599883390958</v>
      </c>
      <c r="J100" s="10">
        <f t="shared" si="5"/>
        <v>-2.0324452163630298</v>
      </c>
    </row>
    <row r="101" spans="1:10" x14ac:dyDescent="0.2">
      <c r="B101" s="1"/>
      <c r="C101" s="1" t="s">
        <v>97</v>
      </c>
      <c r="D101" s="10">
        <v>29.826599999999999</v>
      </c>
      <c r="E101" s="10">
        <v>31.094000000000001</v>
      </c>
      <c r="F101" s="10">
        <v>34.697099999999999</v>
      </c>
      <c r="G101" s="10">
        <v>32.334899999999998</v>
      </c>
      <c r="H101" s="10">
        <f t="shared" si="3"/>
        <v>4.2492271998819859</v>
      </c>
      <c r="I101" s="10">
        <f t="shared" si="4"/>
        <v>16.329383838587034</v>
      </c>
      <c r="J101" s="10">
        <f t="shared" si="5"/>
        <v>8.4096075315322594</v>
      </c>
    </row>
    <row r="102" spans="1:10" x14ac:dyDescent="0.2">
      <c r="B102" s="1"/>
      <c r="C102" s="1" t="s">
        <v>98</v>
      </c>
      <c r="D102" s="10">
        <v>23.398099999999999</v>
      </c>
      <c r="E102" s="10">
        <v>24.0107</v>
      </c>
      <c r="F102" s="10">
        <v>24.197299999999998</v>
      </c>
      <c r="G102" s="10">
        <v>23.9817</v>
      </c>
      <c r="H102" s="10">
        <f t="shared" si="3"/>
        <v>2.6181613036956151</v>
      </c>
      <c r="I102" s="10">
        <f t="shared" si="4"/>
        <v>3.4156619554579208</v>
      </c>
      <c r="J102" s="10">
        <f t="shared" si="5"/>
        <v>2.4942196161226775</v>
      </c>
    </row>
    <row r="103" spans="1:10" x14ac:dyDescent="0.2">
      <c r="B103" s="1"/>
      <c r="C103" s="1" t="s">
        <v>99</v>
      </c>
      <c r="D103" s="10">
        <v>35.054900000000004</v>
      </c>
      <c r="E103" s="10">
        <v>32.501899999999999</v>
      </c>
      <c r="F103" s="10">
        <v>31.1328</v>
      </c>
      <c r="G103" s="10">
        <v>28.8218</v>
      </c>
      <c r="H103" s="10">
        <f t="shared" si="3"/>
        <v>-7.2828620249950973</v>
      </c>
      <c r="I103" s="10">
        <f t="shared" si="4"/>
        <v>-11.188450116816767</v>
      </c>
      <c r="J103" s="10">
        <f t="shared" si="5"/>
        <v>-17.780966426947458</v>
      </c>
    </row>
    <row r="104" spans="1:10" x14ac:dyDescent="0.2">
      <c r="B104" s="1"/>
      <c r="C104" s="1" t="s">
        <v>100</v>
      </c>
      <c r="D104" s="10">
        <v>33.223199999999999</v>
      </c>
      <c r="E104" s="10">
        <v>29.9055</v>
      </c>
      <c r="F104" s="10">
        <v>27.876300000000001</v>
      </c>
      <c r="G104" s="10">
        <v>27.098600000000001</v>
      </c>
      <c r="H104" s="10">
        <f t="shared" si="3"/>
        <v>-9.9860940547569044</v>
      </c>
      <c r="I104" s="10">
        <f t="shared" si="4"/>
        <v>-16.093874160225369</v>
      </c>
      <c r="J104" s="10">
        <f t="shared" si="5"/>
        <v>-18.434708276144377</v>
      </c>
    </row>
    <row r="105" spans="1:10" x14ac:dyDescent="0.2">
      <c r="A105" s="3"/>
      <c r="B105" s="2" t="s">
        <v>102</v>
      </c>
      <c r="C105" s="2"/>
      <c r="D105" s="9">
        <v>30.080500000000001</v>
      </c>
      <c r="E105" s="9">
        <v>29.3428</v>
      </c>
      <c r="F105" s="9">
        <v>28.800899999999999</v>
      </c>
      <c r="G105" s="9">
        <v>29.204799999999999</v>
      </c>
      <c r="H105" s="9">
        <f t="shared" si="3"/>
        <v>-2.4524193414338242</v>
      </c>
      <c r="I105" s="9">
        <f t="shared" si="4"/>
        <v>-4.2539186516181644</v>
      </c>
      <c r="J105" s="9">
        <f t="shared" si="5"/>
        <v>-2.9111883113645121</v>
      </c>
    </row>
    <row r="106" spans="1:10" x14ac:dyDescent="0.2">
      <c r="B106" s="1"/>
      <c r="C106" s="1" t="s">
        <v>101</v>
      </c>
      <c r="D106" s="10">
        <v>30.217099999999999</v>
      </c>
      <c r="E106" s="10">
        <v>28.634899999999998</v>
      </c>
      <c r="F106" s="10">
        <v>28.159199999999998</v>
      </c>
      <c r="G106" s="10">
        <v>28.345099999999999</v>
      </c>
      <c r="H106" s="10">
        <f t="shared" si="3"/>
        <v>-5.2361080315450437</v>
      </c>
      <c r="I106" s="10">
        <f t="shared" si="4"/>
        <v>-6.8103822008068278</v>
      </c>
      <c r="J106" s="10">
        <f t="shared" si="5"/>
        <v>-6.1951676368678648</v>
      </c>
    </row>
    <row r="107" spans="1:10" x14ac:dyDescent="0.2">
      <c r="B107" s="1"/>
      <c r="C107" s="1" t="s">
        <v>103</v>
      </c>
      <c r="D107" s="10">
        <v>29.972300000000001</v>
      </c>
      <c r="E107" s="10">
        <v>29.904599999999999</v>
      </c>
      <c r="F107" s="10">
        <v>29.310199999999998</v>
      </c>
      <c r="G107" s="10">
        <v>29.8871</v>
      </c>
      <c r="H107" s="10">
        <f t="shared" si="3"/>
        <v>-0.22587522479089728</v>
      </c>
      <c r="I107" s="10">
        <f t="shared" si="4"/>
        <v>-2.209039679971184</v>
      </c>
      <c r="J107" s="10">
        <f t="shared" si="5"/>
        <v>-0.28426246901305774</v>
      </c>
    </row>
    <row r="108" spans="1:10" x14ac:dyDescent="0.2">
      <c r="A108" s="3"/>
      <c r="B108" s="2" t="s">
        <v>105</v>
      </c>
      <c r="C108" s="2"/>
      <c r="D108" s="9">
        <v>35.521999999999998</v>
      </c>
      <c r="E108" s="9">
        <v>37.181600000000003</v>
      </c>
      <c r="F108" s="9">
        <v>39.092500000000001</v>
      </c>
      <c r="G108" s="9">
        <v>35.819800000000001</v>
      </c>
      <c r="H108" s="9">
        <f t="shared" si="3"/>
        <v>4.672034232306757</v>
      </c>
      <c r="I108" s="9">
        <f t="shared" si="4"/>
        <v>10.051517369517484</v>
      </c>
      <c r="J108" s="9">
        <f t="shared" si="5"/>
        <v>0.83835369630089929</v>
      </c>
    </row>
    <row r="109" spans="1:10" x14ac:dyDescent="0.2">
      <c r="B109" s="1"/>
      <c r="C109" s="1" t="s">
        <v>104</v>
      </c>
      <c r="D109" s="10">
        <v>35.521999999999998</v>
      </c>
      <c r="E109" s="10">
        <v>37.181600000000003</v>
      </c>
      <c r="F109" s="10">
        <v>39.092500000000001</v>
      </c>
      <c r="G109" s="10">
        <v>35.819800000000001</v>
      </c>
      <c r="H109" s="10">
        <f t="shared" si="3"/>
        <v>4.672034232306757</v>
      </c>
      <c r="I109" s="10">
        <f t="shared" si="4"/>
        <v>10.051517369517484</v>
      </c>
      <c r="J109" s="10">
        <f t="shared" si="5"/>
        <v>0.83835369630089929</v>
      </c>
    </row>
    <row r="110" spans="1:10" x14ac:dyDescent="0.2">
      <c r="A110" s="4" t="s">
        <v>108</v>
      </c>
      <c r="B110" s="4"/>
      <c r="C110" s="4"/>
      <c r="D110" s="8">
        <v>32.444200000000002</v>
      </c>
      <c r="E110" s="8">
        <v>31.693300000000001</v>
      </c>
      <c r="F110" s="8">
        <v>32.932499999999997</v>
      </c>
      <c r="G110" s="8">
        <v>32.776499999999999</v>
      </c>
      <c r="H110" s="8">
        <f t="shared" si="3"/>
        <v>-2.3144352457450026</v>
      </c>
      <c r="I110" s="8">
        <f t="shared" si="4"/>
        <v>1.505045585959877</v>
      </c>
      <c r="J110" s="8">
        <f t="shared" si="5"/>
        <v>1.0242200454934789</v>
      </c>
    </row>
    <row r="111" spans="1:10" x14ac:dyDescent="0.2">
      <c r="A111" s="3"/>
      <c r="B111" s="2" t="s">
        <v>107</v>
      </c>
      <c r="C111" s="2"/>
      <c r="D111" s="9">
        <v>24.244</v>
      </c>
      <c r="E111" s="9">
        <v>24.8093</v>
      </c>
      <c r="F111" s="9">
        <v>23.634399999999999</v>
      </c>
      <c r="G111" s="9">
        <v>25.461200000000002</v>
      </c>
      <c r="H111" s="9">
        <f t="shared" si="3"/>
        <v>2.3317109387889872</v>
      </c>
      <c r="I111" s="9">
        <f t="shared" si="4"/>
        <v>-2.5144365616234978</v>
      </c>
      <c r="J111" s="9">
        <f t="shared" si="5"/>
        <v>5.0206236594621458</v>
      </c>
    </row>
    <row r="112" spans="1:10" x14ac:dyDescent="0.2">
      <c r="B112" s="1"/>
      <c r="C112" s="1" t="s">
        <v>106</v>
      </c>
      <c r="D112" s="10">
        <v>23.837700000000002</v>
      </c>
      <c r="E112" s="10">
        <v>23.420300000000001</v>
      </c>
      <c r="F112" s="10">
        <v>22.737300000000001</v>
      </c>
      <c r="G112" s="10">
        <v>24.2242</v>
      </c>
      <c r="H112" s="10">
        <f t="shared" si="3"/>
        <v>-1.7510078573016727</v>
      </c>
      <c r="I112" s="10">
        <f t="shared" si="4"/>
        <v>-4.6162171686026738</v>
      </c>
      <c r="J112" s="10">
        <f t="shared" si="5"/>
        <v>1.6213812574199551</v>
      </c>
    </row>
    <row r="113" spans="1:10" x14ac:dyDescent="0.2">
      <c r="B113" s="1"/>
      <c r="C113" s="1" t="s">
        <v>109</v>
      </c>
      <c r="D113" s="10">
        <v>25.0228</v>
      </c>
      <c r="E113" s="10">
        <v>27.6328</v>
      </c>
      <c r="F113" s="10">
        <v>25.458200000000001</v>
      </c>
      <c r="G113" s="10">
        <v>27.975899999999999</v>
      </c>
      <c r="H113" s="10">
        <f t="shared" si="3"/>
        <v>10.430487395495305</v>
      </c>
      <c r="I113" s="10">
        <f t="shared" si="4"/>
        <v>1.7400131080454599</v>
      </c>
      <c r="J113" s="10">
        <f t="shared" si="5"/>
        <v>11.80163690714069</v>
      </c>
    </row>
    <row r="114" spans="1:10" x14ac:dyDescent="0.2">
      <c r="A114" s="3"/>
      <c r="B114" s="2" t="s">
        <v>111</v>
      </c>
      <c r="C114" s="2"/>
      <c r="D114" s="9">
        <v>32.725200000000001</v>
      </c>
      <c r="E114" s="9">
        <v>31.9346</v>
      </c>
      <c r="F114" s="9">
        <v>33.258499999999998</v>
      </c>
      <c r="G114" s="9">
        <v>33.032899999999998</v>
      </c>
      <c r="H114" s="9">
        <f t="shared" si="3"/>
        <v>-2.4158752276533022</v>
      </c>
      <c r="I114" s="9">
        <f t="shared" si="4"/>
        <v>1.6296309877403132</v>
      </c>
      <c r="J114" s="9">
        <f t="shared" si="5"/>
        <v>0.94025399386403308</v>
      </c>
    </row>
    <row r="115" spans="1:10" x14ac:dyDescent="0.2">
      <c r="B115" s="1"/>
      <c r="C115" s="1" t="s">
        <v>110</v>
      </c>
      <c r="D115" s="10">
        <v>31.9053</v>
      </c>
      <c r="E115" s="10">
        <v>34.258600000000001</v>
      </c>
      <c r="F115" s="10">
        <v>36.874899999999997</v>
      </c>
      <c r="G115" s="10">
        <v>35.944400000000002</v>
      </c>
      <c r="H115" s="10">
        <f t="shared" si="3"/>
        <v>7.3758905260254579</v>
      </c>
      <c r="I115" s="10">
        <f t="shared" si="4"/>
        <v>15.576095507642918</v>
      </c>
      <c r="J115" s="10">
        <f t="shared" si="5"/>
        <v>12.659652158105402</v>
      </c>
    </row>
    <row r="116" spans="1:10" x14ac:dyDescent="0.2">
      <c r="B116" s="1"/>
      <c r="C116" s="1" t="s">
        <v>112</v>
      </c>
      <c r="D116" s="10">
        <v>31.6187</v>
      </c>
      <c r="E116" s="10">
        <v>26.802499999999998</v>
      </c>
      <c r="F116" s="10">
        <v>25.135400000000001</v>
      </c>
      <c r="G116" s="10">
        <v>25.720099999999999</v>
      </c>
      <c r="H116" s="10">
        <f t="shared" si="3"/>
        <v>-15.232125292943749</v>
      </c>
      <c r="I116" s="10">
        <f t="shared" si="4"/>
        <v>-20.504638078099347</v>
      </c>
      <c r="J116" s="10">
        <f t="shared" si="5"/>
        <v>-18.655415940566826</v>
      </c>
    </row>
    <row r="117" spans="1:10" x14ac:dyDescent="0.2">
      <c r="B117" s="1"/>
      <c r="C117" s="1" t="s">
        <v>113</v>
      </c>
      <c r="D117" s="10">
        <v>34.452100000000002</v>
      </c>
      <c r="E117" s="10">
        <v>35.143099999999997</v>
      </c>
      <c r="F117" s="10">
        <v>39.893900000000002</v>
      </c>
      <c r="G117" s="10">
        <v>38.181399999999996</v>
      </c>
      <c r="H117" s="10">
        <f t="shared" si="3"/>
        <v>2.0056832529802051</v>
      </c>
      <c r="I117" s="10">
        <f t="shared" si="4"/>
        <v>15.795263568839047</v>
      </c>
      <c r="J117" s="10">
        <f t="shared" si="5"/>
        <v>10.82459414665577</v>
      </c>
    </row>
    <row r="118" spans="1:10" x14ac:dyDescent="0.2">
      <c r="B118" s="1"/>
      <c r="C118" s="1" t="s">
        <v>114</v>
      </c>
      <c r="D118" s="10">
        <v>30.397500000000001</v>
      </c>
      <c r="E118" s="10">
        <v>29.473700000000001</v>
      </c>
      <c r="F118" s="10">
        <v>30.206</v>
      </c>
      <c r="G118" s="10">
        <v>30.3795</v>
      </c>
      <c r="H118" s="10">
        <f t="shared" si="3"/>
        <v>-3.0390657126408485</v>
      </c>
      <c r="I118" s="10">
        <f t="shared" si="4"/>
        <v>-0.62998601858706138</v>
      </c>
      <c r="J118" s="10">
        <f t="shared" si="5"/>
        <v>-5.9215396002969101E-2</v>
      </c>
    </row>
    <row r="119" spans="1:10" x14ac:dyDescent="0.2">
      <c r="B119" s="1"/>
      <c r="C119" s="1" t="s">
        <v>115</v>
      </c>
      <c r="D119" s="10">
        <v>34.227600000000002</v>
      </c>
      <c r="E119" s="10">
        <v>31.69</v>
      </c>
      <c r="F119" s="10">
        <v>31.9604</v>
      </c>
      <c r="G119" s="10">
        <v>32.442500000000003</v>
      </c>
      <c r="H119" s="10">
        <f t="shared" si="3"/>
        <v>-7.4138998936530811</v>
      </c>
      <c r="I119" s="10">
        <f t="shared" si="4"/>
        <v>-6.6238941672802127</v>
      </c>
      <c r="J119" s="10">
        <f t="shared" si="5"/>
        <v>-5.2153817387137877</v>
      </c>
    </row>
    <row r="120" spans="1:10" x14ac:dyDescent="0.2">
      <c r="A120" s="4" t="s">
        <v>118</v>
      </c>
      <c r="B120" s="4"/>
      <c r="C120" s="4"/>
      <c r="D120" s="8">
        <v>31.131900000000002</v>
      </c>
      <c r="E120" s="8">
        <v>30.137499999999999</v>
      </c>
      <c r="F120" s="8">
        <v>29.415800000000001</v>
      </c>
      <c r="G120" s="8">
        <v>29.345099999999999</v>
      </c>
      <c r="H120" s="8">
        <f t="shared" si="3"/>
        <v>-3.1941513367317924</v>
      </c>
      <c r="I120" s="8">
        <f t="shared" si="4"/>
        <v>-5.5123522817431763</v>
      </c>
      <c r="J120" s="8">
        <f t="shared" si="5"/>
        <v>-5.739450531448469</v>
      </c>
    </row>
    <row r="121" spans="1:10" x14ac:dyDescent="0.2">
      <c r="A121" s="3"/>
      <c r="B121" s="2" t="s">
        <v>117</v>
      </c>
      <c r="C121" s="2"/>
      <c r="D121" s="9">
        <v>37.8855</v>
      </c>
      <c r="E121" s="9">
        <v>35.668700000000001</v>
      </c>
      <c r="F121" s="9">
        <v>35.793999999999997</v>
      </c>
      <c r="G121" s="9">
        <v>35.675199999999997</v>
      </c>
      <c r="H121" s="9">
        <f t="shared" si="3"/>
        <v>-5.8513151469559546</v>
      </c>
      <c r="I121" s="9">
        <f t="shared" si="4"/>
        <v>-5.5205817529133867</v>
      </c>
      <c r="J121" s="9">
        <f t="shared" si="5"/>
        <v>-5.8341581871692512</v>
      </c>
    </row>
    <row r="122" spans="1:10" x14ac:dyDescent="0.2">
      <c r="B122" s="1"/>
      <c r="C122" s="1" t="s">
        <v>116</v>
      </c>
      <c r="D122" s="10">
        <v>38.976599999999998</v>
      </c>
      <c r="E122" s="10">
        <v>35.7804</v>
      </c>
      <c r="F122" s="10">
        <v>36.930799999999998</v>
      </c>
      <c r="G122" s="10">
        <v>37.095399999999998</v>
      </c>
      <c r="H122" s="10">
        <f t="shared" si="3"/>
        <v>-8.2003047982635735</v>
      </c>
      <c r="I122" s="10">
        <f t="shared" si="4"/>
        <v>-5.2487902998209108</v>
      </c>
      <c r="J122" s="10">
        <f t="shared" si="5"/>
        <v>-4.826485634970723</v>
      </c>
    </row>
    <row r="123" spans="1:10" x14ac:dyDescent="0.2">
      <c r="B123" s="1"/>
      <c r="C123" s="1" t="s">
        <v>119</v>
      </c>
      <c r="D123" s="10">
        <v>36.401899999999998</v>
      </c>
      <c r="E123" s="10">
        <v>35.209000000000003</v>
      </c>
      <c r="F123" s="10">
        <v>34.0291</v>
      </c>
      <c r="G123" s="10">
        <v>34.568600000000004</v>
      </c>
      <c r="H123" s="10">
        <f t="shared" si="3"/>
        <v>-3.2770267486037596</v>
      </c>
      <c r="I123" s="10">
        <f t="shared" si="4"/>
        <v>-6.518341075603189</v>
      </c>
      <c r="J123" s="10">
        <f t="shared" si="5"/>
        <v>-5.0362755790219467</v>
      </c>
    </row>
    <row r="124" spans="1:10" x14ac:dyDescent="0.2">
      <c r="B124" s="1"/>
      <c r="C124" s="1" t="s">
        <v>120</v>
      </c>
      <c r="D124" s="10">
        <v>41.184600000000003</v>
      </c>
      <c r="E124" s="10">
        <v>36.833100000000002</v>
      </c>
      <c r="F124" s="10">
        <v>39.677900000000001</v>
      </c>
      <c r="G124" s="10">
        <v>37.5246</v>
      </c>
      <c r="H124" s="10">
        <f t="shared" si="3"/>
        <v>-10.565842572223602</v>
      </c>
      <c r="I124" s="10">
        <f t="shared" si="4"/>
        <v>-3.6584062974995675</v>
      </c>
      <c r="J124" s="10">
        <f t="shared" si="5"/>
        <v>-8.8868169170029745</v>
      </c>
    </row>
    <row r="125" spans="1:10" x14ac:dyDescent="0.2">
      <c r="A125" s="3"/>
      <c r="B125" s="2" t="s">
        <v>122</v>
      </c>
      <c r="C125" s="2"/>
      <c r="D125" s="9">
        <v>31.982700000000001</v>
      </c>
      <c r="E125" s="9">
        <v>30.372800000000002</v>
      </c>
      <c r="F125" s="9">
        <v>29.0396</v>
      </c>
      <c r="G125" s="9">
        <v>28.319900000000001</v>
      </c>
      <c r="H125" s="9">
        <f t="shared" si="3"/>
        <v>-5.0336588218005289</v>
      </c>
      <c r="I125" s="9">
        <f t="shared" si="4"/>
        <v>-9.2021624190577995</v>
      </c>
      <c r="J125" s="9">
        <f t="shared" si="5"/>
        <v>-11.452441476173064</v>
      </c>
    </row>
    <row r="126" spans="1:10" x14ac:dyDescent="0.2">
      <c r="B126" s="1"/>
      <c r="C126" s="1" t="s">
        <v>121</v>
      </c>
      <c r="D126" s="10">
        <v>24.918800000000001</v>
      </c>
      <c r="E126" s="10">
        <v>24.689599999999999</v>
      </c>
      <c r="F126" s="10">
        <v>26.5383</v>
      </c>
      <c r="G126" s="10">
        <v>25.335999999999999</v>
      </c>
      <c r="H126" s="10">
        <f t="shared" ref="H126:H144" si="6">E126/D126*100 - 100</f>
        <v>-0.9197874697016033</v>
      </c>
      <c r="I126" s="10">
        <f t="shared" ref="I126:I144" si="7">F126/D126*100 - 100</f>
        <v>6.4991091063775031</v>
      </c>
      <c r="J126" s="10">
        <f t="shared" ref="J126:J144" si="8">G126/D126*100 - 100</f>
        <v>1.6742379247796748</v>
      </c>
    </row>
    <row r="127" spans="1:10" x14ac:dyDescent="0.2">
      <c r="B127" s="1"/>
      <c r="C127" s="1" t="s">
        <v>123</v>
      </c>
      <c r="D127" s="10">
        <v>32.575400000000002</v>
      </c>
      <c r="E127" s="10">
        <v>30.843399999999999</v>
      </c>
      <c r="F127" s="10">
        <v>29.246700000000001</v>
      </c>
      <c r="G127" s="10">
        <v>28.5669</v>
      </c>
      <c r="H127" s="10">
        <f t="shared" si="6"/>
        <v>-5.3168955715048867</v>
      </c>
      <c r="I127" s="10">
        <f t="shared" si="7"/>
        <v>-10.218447049000162</v>
      </c>
      <c r="J127" s="10">
        <f t="shared" si="8"/>
        <v>-12.305297862804451</v>
      </c>
    </row>
    <row r="128" spans="1:10" x14ac:dyDescent="0.2">
      <c r="A128" s="3"/>
      <c r="B128" s="2" t="s">
        <v>125</v>
      </c>
      <c r="C128" s="2"/>
      <c r="D128" s="9">
        <v>28.134599999999999</v>
      </c>
      <c r="E128" s="9">
        <v>30.362200000000001</v>
      </c>
      <c r="F128" s="9">
        <v>30.332999999999998</v>
      </c>
      <c r="G128" s="9">
        <v>27.985499999999998</v>
      </c>
      <c r="H128" s="9">
        <f t="shared" si="6"/>
        <v>7.9176529966660496</v>
      </c>
      <c r="I128" s="9">
        <f t="shared" si="7"/>
        <v>7.8138662003369461</v>
      </c>
      <c r="J128" s="9">
        <f t="shared" si="8"/>
        <v>-0.52995244289949994</v>
      </c>
    </row>
    <row r="129" spans="1:10" x14ac:dyDescent="0.2">
      <c r="B129" s="1"/>
      <c r="C129" s="1" t="s">
        <v>124</v>
      </c>
      <c r="D129" s="10">
        <v>26.7973</v>
      </c>
      <c r="E129" s="10">
        <v>26.398700000000002</v>
      </c>
      <c r="F129" s="10">
        <v>29.8401</v>
      </c>
      <c r="G129" s="10">
        <v>26.6313</v>
      </c>
      <c r="H129" s="10">
        <f t="shared" si="6"/>
        <v>-1.4874632892119592</v>
      </c>
      <c r="I129" s="10">
        <f t="shared" si="7"/>
        <v>11.354875304601578</v>
      </c>
      <c r="J129" s="10">
        <f t="shared" si="8"/>
        <v>-0.6194653939016348</v>
      </c>
    </row>
    <row r="130" spans="1:10" x14ac:dyDescent="0.2">
      <c r="B130" s="1"/>
      <c r="C130" s="1" t="s">
        <v>126</v>
      </c>
      <c r="D130" s="10">
        <v>28.786100000000001</v>
      </c>
      <c r="E130" s="10">
        <v>26.210999999999999</v>
      </c>
      <c r="F130" s="10">
        <v>25.178000000000001</v>
      </c>
      <c r="G130" s="10">
        <v>24.586300000000001</v>
      </c>
      <c r="H130" s="10">
        <f t="shared" si="6"/>
        <v>-8.9456369567256502</v>
      </c>
      <c r="I130" s="10">
        <f t="shared" si="7"/>
        <v>-12.534174480044186</v>
      </c>
      <c r="J130" s="10">
        <f t="shared" si="8"/>
        <v>-14.589680436043778</v>
      </c>
    </row>
    <row r="131" spans="1:10" x14ac:dyDescent="0.2">
      <c r="B131" s="1"/>
      <c r="C131" s="1" t="s">
        <v>127</v>
      </c>
      <c r="D131" s="10">
        <v>28.266999999999999</v>
      </c>
      <c r="E131" s="10">
        <v>32.3172</v>
      </c>
      <c r="F131" s="10">
        <v>31.824300000000001</v>
      </c>
      <c r="G131" s="10">
        <v>29.186399999999999</v>
      </c>
      <c r="H131" s="10">
        <f t="shared" si="6"/>
        <v>14.328368769236221</v>
      </c>
      <c r="I131" s="10">
        <f t="shared" si="7"/>
        <v>12.584639332083356</v>
      </c>
      <c r="J131" s="10">
        <f t="shared" si="8"/>
        <v>3.2525559840096179</v>
      </c>
    </row>
    <row r="132" spans="1:10" x14ac:dyDescent="0.2">
      <c r="A132" s="3"/>
      <c r="B132" s="2" t="s">
        <v>129</v>
      </c>
      <c r="C132" s="2"/>
      <c r="D132" s="9">
        <v>28.722899999999999</v>
      </c>
      <c r="E132" s="9">
        <v>28.295100000000001</v>
      </c>
      <c r="F132" s="9">
        <v>25.659800000000001</v>
      </c>
      <c r="G132" s="9">
        <v>24.494800000000001</v>
      </c>
      <c r="H132" s="9">
        <f t="shared" si="6"/>
        <v>-1.4894039250911248</v>
      </c>
      <c r="I132" s="9">
        <f t="shared" si="7"/>
        <v>-10.664313143867773</v>
      </c>
      <c r="J132" s="9">
        <f t="shared" si="8"/>
        <v>-14.72031027507667</v>
      </c>
    </row>
    <row r="133" spans="1:10" x14ac:dyDescent="0.2">
      <c r="B133" s="1"/>
      <c r="C133" s="1" t="s">
        <v>128</v>
      </c>
      <c r="D133" s="10">
        <v>29.135899999999999</v>
      </c>
      <c r="E133" s="10">
        <v>28.265899999999998</v>
      </c>
      <c r="F133" s="10">
        <v>25.621500000000001</v>
      </c>
      <c r="G133" s="10">
        <v>24.4465</v>
      </c>
      <c r="H133" s="10">
        <f t="shared" si="6"/>
        <v>-2.9860069536207874</v>
      </c>
      <c r="I133" s="10">
        <f t="shared" si="7"/>
        <v>-12.062095215867714</v>
      </c>
      <c r="J133" s="10">
        <f t="shared" si="8"/>
        <v>-16.094920699206128</v>
      </c>
    </row>
    <row r="134" spans="1:10" x14ac:dyDescent="0.2">
      <c r="B134" s="1"/>
      <c r="C134" s="1" t="s">
        <v>130</v>
      </c>
      <c r="D134" s="10">
        <v>26.927</v>
      </c>
      <c r="E134" s="10">
        <v>28.875699999999998</v>
      </c>
      <c r="F134" s="10">
        <v>25.7117</v>
      </c>
      <c r="G134" s="10">
        <v>24.417200000000001</v>
      </c>
      <c r="H134" s="10">
        <f t="shared" si="6"/>
        <v>7.2369740409254746</v>
      </c>
      <c r="I134" s="10">
        <f t="shared" si="7"/>
        <v>-4.5133137742786005</v>
      </c>
      <c r="J134" s="10">
        <f t="shared" si="8"/>
        <v>-9.3207561183941721</v>
      </c>
    </row>
    <row r="135" spans="1:10" x14ac:dyDescent="0.2">
      <c r="B135" s="1"/>
      <c r="C135" s="1" t="s">
        <v>131</v>
      </c>
      <c r="D135" s="10">
        <v>25.618300000000001</v>
      </c>
      <c r="E135" s="10">
        <v>25.5871</v>
      </c>
      <c r="F135" s="10">
        <v>26.799099999999999</v>
      </c>
      <c r="G135" s="10">
        <v>26.8748</v>
      </c>
      <c r="H135" s="10">
        <f t="shared" si="6"/>
        <v>-0.12178794065181364</v>
      </c>
      <c r="I135" s="10">
        <f t="shared" si="7"/>
        <v>4.6092051385142554</v>
      </c>
      <c r="J135" s="10">
        <f t="shared" si="8"/>
        <v>4.9046970329803372</v>
      </c>
    </row>
    <row r="136" spans="1:10" x14ac:dyDescent="0.2">
      <c r="A136" s="3"/>
      <c r="B136" s="2" t="s">
        <v>133</v>
      </c>
      <c r="C136" s="2"/>
      <c r="D136" s="9">
        <v>30.9877</v>
      </c>
      <c r="E136" s="9">
        <v>30.650500000000001</v>
      </c>
      <c r="F136" s="9">
        <v>30.140799999999999</v>
      </c>
      <c r="G136" s="9">
        <v>30.7668</v>
      </c>
      <c r="H136" s="9">
        <f t="shared" si="6"/>
        <v>-1.0881736947240341</v>
      </c>
      <c r="I136" s="9">
        <f t="shared" si="7"/>
        <v>-2.7330198756280737</v>
      </c>
      <c r="J136" s="9">
        <f t="shared" si="8"/>
        <v>-0.71286349099804625</v>
      </c>
    </row>
    <row r="137" spans="1:10" x14ac:dyDescent="0.2">
      <c r="B137" s="1"/>
      <c r="C137" s="1" t="s">
        <v>132</v>
      </c>
      <c r="D137" s="10">
        <v>27.6629</v>
      </c>
      <c r="E137" s="10">
        <v>30.5868</v>
      </c>
      <c r="F137" s="10">
        <v>29.186</v>
      </c>
      <c r="G137" s="10">
        <v>28.2775</v>
      </c>
      <c r="H137" s="10">
        <f t="shared" si="6"/>
        <v>10.569752267477384</v>
      </c>
      <c r="I137" s="10">
        <f t="shared" si="7"/>
        <v>5.5059303254539458</v>
      </c>
      <c r="J137" s="10">
        <f t="shared" si="8"/>
        <v>2.2217482621127829</v>
      </c>
    </row>
    <row r="138" spans="1:10" x14ac:dyDescent="0.2">
      <c r="B138" s="1"/>
      <c r="C138" s="1" t="s">
        <v>134</v>
      </c>
      <c r="D138" s="10">
        <v>32.368400000000001</v>
      </c>
      <c r="E138" s="10">
        <v>30.677199999999999</v>
      </c>
      <c r="F138" s="10">
        <v>30.54</v>
      </c>
      <c r="G138" s="10">
        <v>31.8078</v>
      </c>
      <c r="H138" s="10">
        <f t="shared" si="6"/>
        <v>-5.2248489267310134</v>
      </c>
      <c r="I138" s="10">
        <f t="shared" si="7"/>
        <v>-5.648719121118134</v>
      </c>
      <c r="J138" s="10">
        <f t="shared" si="8"/>
        <v>-1.7319360858120945</v>
      </c>
    </row>
    <row r="139" spans="1:10" x14ac:dyDescent="0.2">
      <c r="A139" s="3"/>
      <c r="B139" s="2" t="s">
        <v>136</v>
      </c>
      <c r="C139" s="2"/>
      <c r="D139" s="9">
        <v>26.727</v>
      </c>
      <c r="E139" s="9">
        <v>26.314800000000002</v>
      </c>
      <c r="F139" s="9">
        <v>25.5883</v>
      </c>
      <c r="G139" s="9">
        <v>26.217500000000001</v>
      </c>
      <c r="H139" s="9">
        <f t="shared" si="6"/>
        <v>-1.5422606353126014</v>
      </c>
      <c r="I139" s="9">
        <f t="shared" si="7"/>
        <v>-4.2604856512141254</v>
      </c>
      <c r="J139" s="9">
        <f t="shared" si="8"/>
        <v>-1.9063119691697494</v>
      </c>
    </row>
    <row r="140" spans="1:10" x14ac:dyDescent="0.2">
      <c r="B140" s="1"/>
      <c r="C140" s="1" t="s">
        <v>135</v>
      </c>
      <c r="D140" s="10">
        <v>21.008099999999999</v>
      </c>
      <c r="E140" s="10">
        <v>21.708300000000001</v>
      </c>
      <c r="F140" s="10">
        <v>21.061299999999999</v>
      </c>
      <c r="G140" s="10">
        <v>21.764299999999999</v>
      </c>
      <c r="H140" s="10">
        <f t="shared" si="6"/>
        <v>3.3330001285218742</v>
      </c>
      <c r="I140" s="10">
        <f t="shared" si="7"/>
        <v>0.25323565672287884</v>
      </c>
      <c r="J140" s="10">
        <f t="shared" si="8"/>
        <v>3.5995639777038519</v>
      </c>
    </row>
    <row r="141" spans="1:10" x14ac:dyDescent="0.2">
      <c r="B141" s="1"/>
      <c r="C141" s="1" t="s">
        <v>137</v>
      </c>
      <c r="D141" s="10">
        <v>21.421500000000002</v>
      </c>
      <c r="E141" s="10">
        <v>22.3749</v>
      </c>
      <c r="F141" s="10">
        <v>22.307500000000001</v>
      </c>
      <c r="G141" s="10">
        <v>21.965499999999999</v>
      </c>
      <c r="H141" s="10">
        <f t="shared" si="6"/>
        <v>4.4506687206778111</v>
      </c>
      <c r="I141" s="10">
        <f t="shared" si="7"/>
        <v>4.1360315570804858</v>
      </c>
      <c r="J141" s="10">
        <f t="shared" si="8"/>
        <v>2.5395047032187108</v>
      </c>
    </row>
    <row r="142" spans="1:10" x14ac:dyDescent="0.2">
      <c r="B142" s="1"/>
      <c r="C142" s="1" t="s">
        <v>138</v>
      </c>
      <c r="D142" s="10">
        <v>25.212299999999999</v>
      </c>
      <c r="E142" s="10">
        <v>26.6008</v>
      </c>
      <c r="F142" s="10">
        <v>25.5807</v>
      </c>
      <c r="G142" s="10">
        <v>27.436900000000001</v>
      </c>
      <c r="H142" s="10">
        <f t="shared" si="6"/>
        <v>5.5072325809228033</v>
      </c>
      <c r="I142" s="10">
        <f t="shared" si="7"/>
        <v>1.4611915612617707</v>
      </c>
      <c r="J142" s="10">
        <f t="shared" si="8"/>
        <v>8.8234710835584309</v>
      </c>
    </row>
    <row r="143" spans="1:10" x14ac:dyDescent="0.2">
      <c r="B143" s="1"/>
      <c r="C143" s="1" t="s">
        <v>139</v>
      </c>
      <c r="D143" s="10">
        <v>33.457099999999997</v>
      </c>
      <c r="E143" s="10">
        <v>33.627899999999997</v>
      </c>
      <c r="F143" s="10">
        <v>33.153500000000001</v>
      </c>
      <c r="G143" s="10">
        <v>33.616</v>
      </c>
      <c r="H143" s="10">
        <f t="shared" si="6"/>
        <v>0.51050449680336385</v>
      </c>
      <c r="I143" s="10">
        <f t="shared" si="7"/>
        <v>-0.90743070977458729</v>
      </c>
      <c r="J143" s="10">
        <f t="shared" si="8"/>
        <v>0.47493656055068811</v>
      </c>
    </row>
    <row r="144" spans="1:10" x14ac:dyDescent="0.2">
      <c r="B144" s="1"/>
      <c r="C144" s="1" t="s">
        <v>140</v>
      </c>
      <c r="D144" s="10">
        <v>31.345300000000002</v>
      </c>
      <c r="E144" s="10">
        <v>28.5823</v>
      </c>
      <c r="F144" s="10">
        <v>27.9238</v>
      </c>
      <c r="G144" s="10">
        <v>27.703900000000001</v>
      </c>
      <c r="H144" s="10">
        <f t="shared" si="6"/>
        <v>-8.814718634053591</v>
      </c>
      <c r="I144" s="10">
        <f t="shared" si="7"/>
        <v>-10.915512054438793</v>
      </c>
      <c r="J144" s="10">
        <f t="shared" si="8"/>
        <v>-11.617052636280405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411C-C0FC-4CBD-B760-C499E590AE2E}">
  <dimension ref="A1:M144"/>
  <sheetViews>
    <sheetView topLeftCell="D106" zoomScaleNormal="100" workbookViewId="0">
      <selection activeCell="D32" sqref="A32:XFD32"/>
    </sheetView>
  </sheetViews>
  <sheetFormatPr baseColWidth="10" defaultColWidth="8.83203125" defaultRowHeight="15" x14ac:dyDescent="0.2"/>
  <cols>
    <col min="1" max="1" width="25.5" bestFit="1" customWidth="1"/>
    <col min="2" max="2" width="36.6640625" bestFit="1" customWidth="1"/>
    <col min="3" max="3" width="38.5" bestFit="1" customWidth="1"/>
    <col min="4" max="7" width="8.33203125" bestFit="1" customWidth="1"/>
    <col min="8" max="10" width="17.33203125" bestFit="1" customWidth="1"/>
    <col min="11" max="13" width="28" bestFit="1" customWidth="1"/>
  </cols>
  <sheetData>
    <row r="1" spans="1:13" ht="28.75" customHeight="1" x14ac:dyDescent="0.2">
      <c r="A1" s="6" t="s">
        <v>141</v>
      </c>
      <c r="B1" s="6" t="s">
        <v>142</v>
      </c>
      <c r="C1" s="7" t="s">
        <v>143</v>
      </c>
      <c r="D1" s="6" t="s">
        <v>144</v>
      </c>
      <c r="E1" s="6" t="s">
        <v>147</v>
      </c>
      <c r="F1" s="6" t="s">
        <v>146</v>
      </c>
      <c r="G1" s="6" t="s">
        <v>145</v>
      </c>
      <c r="H1" s="6" t="s">
        <v>149</v>
      </c>
      <c r="I1" s="6" t="s">
        <v>148</v>
      </c>
      <c r="J1" s="6" t="s">
        <v>150</v>
      </c>
      <c r="K1" s="6" t="s">
        <v>151</v>
      </c>
      <c r="L1" s="6" t="s">
        <v>152</v>
      </c>
      <c r="M1" s="6" t="s">
        <v>153</v>
      </c>
    </row>
    <row r="2" spans="1:13" x14ac:dyDescent="0.2">
      <c r="A2" s="4" t="s">
        <v>2</v>
      </c>
      <c r="B2" s="4"/>
      <c r="C2" s="4"/>
      <c r="D2" s="8">
        <v>434.43200000000002</v>
      </c>
      <c r="E2" s="8">
        <v>432.14400000000001</v>
      </c>
      <c r="F2" s="8">
        <v>402.19400000000002</v>
      </c>
      <c r="G2" s="8">
        <v>415.50400000000002</v>
      </c>
      <c r="H2" s="8">
        <v>2.0097299999999998</v>
      </c>
      <c r="I2" s="8">
        <v>4.0259099999999997</v>
      </c>
      <c r="J2" s="8">
        <v>3.91547</v>
      </c>
      <c r="K2" s="8">
        <f>E2/D2*100 - 100</f>
        <v>-0.52666470241604202</v>
      </c>
      <c r="L2" s="8">
        <f>F2/D2*100 - 100</f>
        <v>-7.4207240718915699</v>
      </c>
      <c r="M2" s="8">
        <f>G2/D2*100 - 100</f>
        <v>-4.356953447259869</v>
      </c>
    </row>
    <row r="3" spans="1:13" x14ac:dyDescent="0.2">
      <c r="A3" s="2"/>
      <c r="B3" s="2" t="s">
        <v>1</v>
      </c>
      <c r="C3" s="2"/>
      <c r="D3" s="9">
        <v>469.44099999999997</v>
      </c>
      <c r="E3" s="9">
        <v>404.29899999999998</v>
      </c>
      <c r="F3" s="9">
        <v>405.649</v>
      </c>
      <c r="G3" s="9">
        <v>420.32400000000001</v>
      </c>
      <c r="H3" s="9">
        <v>67.282399999999996</v>
      </c>
      <c r="I3" s="9">
        <v>64.180499999999995</v>
      </c>
      <c r="J3" s="9">
        <v>49.357999999999997</v>
      </c>
      <c r="K3" s="9">
        <f>E3/D3*100 - 100</f>
        <v>-13.876504182634235</v>
      </c>
      <c r="L3" s="9">
        <f>F3/D3*100 - 100</f>
        <v>-13.58892810811156</v>
      </c>
      <c r="M3" s="9">
        <f>G3/D3*100 - 100</f>
        <v>-10.462869668392827</v>
      </c>
    </row>
    <row r="4" spans="1:13" x14ac:dyDescent="0.2">
      <c r="A4" s="1"/>
      <c r="B4" s="1"/>
      <c r="C4" s="1" t="s">
        <v>0</v>
      </c>
      <c r="D4" s="10">
        <v>563.16899999999998</v>
      </c>
      <c r="E4" s="10">
        <v>435.98700000000002</v>
      </c>
      <c r="F4" s="10">
        <v>449.60899999999998</v>
      </c>
      <c r="G4" s="10">
        <v>458.6</v>
      </c>
      <c r="H4" s="10">
        <v>133.17599999999999</v>
      </c>
      <c r="I4" s="10">
        <v>113.14</v>
      </c>
      <c r="J4" s="10">
        <v>104.369</v>
      </c>
      <c r="K4" s="10">
        <f t="shared" ref="K4:K62" si="0">E4/D4*100 - 100</f>
        <v>-22.583274292441516</v>
      </c>
      <c r="L4" s="10">
        <f t="shared" ref="L4:L62" si="1">F4/D4*100 - 100</f>
        <v>-20.164462177428092</v>
      </c>
      <c r="M4" s="10">
        <f t="shared" ref="M4:M62" si="2">G4/D4*100 - 100</f>
        <v>-18.567960949555101</v>
      </c>
    </row>
    <row r="5" spans="1:13" x14ac:dyDescent="0.2">
      <c r="A5" s="1"/>
      <c r="B5" s="1"/>
      <c r="C5" s="1" t="s">
        <v>3</v>
      </c>
      <c r="D5" s="10">
        <v>464.07</v>
      </c>
      <c r="E5" s="10">
        <v>406.31799999999998</v>
      </c>
      <c r="F5" s="10">
        <v>399.74200000000002</v>
      </c>
      <c r="G5" s="10">
        <v>409.053</v>
      </c>
      <c r="H5" s="10">
        <v>59.756999999999998</v>
      </c>
      <c r="I5" s="10">
        <v>66.520300000000006</v>
      </c>
      <c r="J5" s="10">
        <v>57.345599999999997</v>
      </c>
      <c r="K5" s="10">
        <f t="shared" si="0"/>
        <v>-12.444674294826214</v>
      </c>
      <c r="L5" s="10">
        <f t="shared" si="1"/>
        <v>-13.861701898420492</v>
      </c>
      <c r="M5" s="10">
        <f t="shared" si="2"/>
        <v>-11.85532355032646</v>
      </c>
    </row>
    <row r="6" spans="1:13" x14ac:dyDescent="0.2">
      <c r="A6" s="1"/>
      <c r="B6" s="1"/>
      <c r="C6" s="1" t="s">
        <v>4</v>
      </c>
      <c r="D6" s="10">
        <v>402.23599999999999</v>
      </c>
      <c r="E6" s="10">
        <v>374.00400000000002</v>
      </c>
      <c r="F6" s="10">
        <v>372.16199999999998</v>
      </c>
      <c r="G6" s="10">
        <v>380.05200000000002</v>
      </c>
      <c r="H6" s="10">
        <v>28.355799999999999</v>
      </c>
      <c r="I6" s="10">
        <v>27.975100000000001</v>
      </c>
      <c r="J6" s="10">
        <v>20.219100000000001</v>
      </c>
      <c r="K6" s="10">
        <f t="shared" si="0"/>
        <v>-7.0187651030738039</v>
      </c>
      <c r="L6" s="10">
        <f t="shared" si="1"/>
        <v>-7.4767052178323183</v>
      </c>
      <c r="M6" s="10">
        <f t="shared" si="2"/>
        <v>-5.5151701985898853</v>
      </c>
    </row>
    <row r="7" spans="1:13" x14ac:dyDescent="0.2">
      <c r="A7" s="1"/>
      <c r="B7" s="1"/>
      <c r="C7" s="1" t="s">
        <v>5</v>
      </c>
      <c r="D7" s="10">
        <v>455.17599999999999</v>
      </c>
      <c r="E7" s="10">
        <v>401.14699999999999</v>
      </c>
      <c r="F7" s="10">
        <v>409.303</v>
      </c>
      <c r="G7" s="10">
        <v>459.16</v>
      </c>
      <c r="H7" s="10">
        <v>54.0289</v>
      </c>
      <c r="I7" s="10">
        <v>45.873100000000001</v>
      </c>
      <c r="J7" s="10">
        <v>-3.9839699999999998</v>
      </c>
      <c r="K7" s="10">
        <f t="shared" si="0"/>
        <v>-11.869914055222594</v>
      </c>
      <c r="L7" s="10">
        <f t="shared" si="1"/>
        <v>-10.078079687856999</v>
      </c>
      <c r="M7" s="10">
        <f t="shared" si="2"/>
        <v>0.8752658312389201</v>
      </c>
    </row>
    <row r="8" spans="1:13" x14ac:dyDescent="0.2">
      <c r="A8" s="2"/>
      <c r="B8" s="2" t="s">
        <v>7</v>
      </c>
      <c r="C8" s="2"/>
      <c r="D8" s="9">
        <v>345.60300000000001</v>
      </c>
      <c r="E8" s="9">
        <v>396.077</v>
      </c>
      <c r="F8" s="9">
        <v>312.73099999999999</v>
      </c>
      <c r="G8" s="9">
        <v>314.096</v>
      </c>
      <c r="H8" s="9">
        <v>-50.163400000000003</v>
      </c>
      <c r="I8" s="9">
        <v>33.3065</v>
      </c>
      <c r="J8" s="9">
        <v>31.962900000000001</v>
      </c>
      <c r="K8" s="9">
        <f t="shared" si="0"/>
        <v>14.604618594167277</v>
      </c>
      <c r="L8" s="9">
        <f t="shared" si="1"/>
        <v>-9.5114915090436085</v>
      </c>
      <c r="M8" s="9">
        <f t="shared" si="2"/>
        <v>-9.1165296597541072</v>
      </c>
    </row>
    <row r="9" spans="1:13" x14ac:dyDescent="0.2">
      <c r="B9" s="1"/>
      <c r="C9" s="1" t="s">
        <v>6</v>
      </c>
      <c r="D9" s="10">
        <v>345.60300000000001</v>
      </c>
      <c r="E9" s="10">
        <v>396.077</v>
      </c>
      <c r="F9" s="10">
        <v>312.73099999999999</v>
      </c>
      <c r="G9" s="10">
        <v>314.096</v>
      </c>
      <c r="H9" s="10">
        <v>-50.163400000000003</v>
      </c>
      <c r="I9" s="10">
        <v>33.3065</v>
      </c>
      <c r="J9" s="10">
        <v>31.962900000000001</v>
      </c>
      <c r="K9" s="10">
        <f t="shared" si="0"/>
        <v>14.604618594167277</v>
      </c>
      <c r="L9" s="10">
        <f t="shared" si="1"/>
        <v>-9.5114915090436085</v>
      </c>
      <c r="M9" s="10">
        <f t="shared" si="2"/>
        <v>-9.1165296597541072</v>
      </c>
    </row>
    <row r="10" spans="1:13" x14ac:dyDescent="0.2">
      <c r="A10" s="2"/>
      <c r="B10" s="2" t="s">
        <v>9</v>
      </c>
      <c r="C10" s="2"/>
      <c r="D10" s="9">
        <v>356.98899999999998</v>
      </c>
      <c r="E10" s="9">
        <v>365.47</v>
      </c>
      <c r="F10" s="9">
        <v>374.64499999999998</v>
      </c>
      <c r="G10" s="9">
        <v>396.86</v>
      </c>
      <c r="H10" s="9">
        <v>-8.3406699999999994</v>
      </c>
      <c r="I10" s="9">
        <v>-16.014500000000002</v>
      </c>
      <c r="J10" s="9">
        <v>-37.470700000000001</v>
      </c>
      <c r="K10" s="9">
        <f t="shared" si="0"/>
        <v>2.3757034530475778</v>
      </c>
      <c r="L10" s="9">
        <f t="shared" si="1"/>
        <v>4.9458106552302752</v>
      </c>
      <c r="M10" s="9">
        <f t="shared" si="2"/>
        <v>11.16869147228627</v>
      </c>
    </row>
    <row r="11" spans="1:13" x14ac:dyDescent="0.2">
      <c r="B11" s="1"/>
      <c r="C11" s="1" t="s">
        <v>8</v>
      </c>
      <c r="D11" s="10">
        <v>341.38200000000001</v>
      </c>
      <c r="E11" s="10">
        <v>337.77499999999998</v>
      </c>
      <c r="F11" s="10">
        <v>369.41500000000002</v>
      </c>
      <c r="G11" s="10">
        <v>378.53300000000002</v>
      </c>
      <c r="H11" s="10">
        <v>3.7518099999999999</v>
      </c>
      <c r="I11" s="10">
        <v>-25.267199999999999</v>
      </c>
      <c r="J11" s="10">
        <v>-34.040399999999998</v>
      </c>
      <c r="K11" s="10">
        <f t="shared" si="0"/>
        <v>-1.056587634966121</v>
      </c>
      <c r="L11" s="10">
        <f t="shared" si="1"/>
        <v>8.2116221710576411</v>
      </c>
      <c r="M11" s="10">
        <f t="shared" si="2"/>
        <v>10.882530420467404</v>
      </c>
    </row>
    <row r="12" spans="1:13" x14ac:dyDescent="0.2">
      <c r="B12" s="1"/>
      <c r="C12" s="1" t="s">
        <v>10</v>
      </c>
      <c r="D12" s="10">
        <v>399.923</v>
      </c>
      <c r="E12" s="10">
        <v>438.55700000000002</v>
      </c>
      <c r="F12" s="10">
        <v>388.44799999999998</v>
      </c>
      <c r="G12" s="10">
        <v>445.22399999999999</v>
      </c>
      <c r="H12" s="10">
        <v>-41.604500000000002</v>
      </c>
      <c r="I12" s="10">
        <v>9.4375900000000001</v>
      </c>
      <c r="J12" s="10">
        <v>-46.906599999999997</v>
      </c>
      <c r="K12" s="10">
        <f t="shared" si="0"/>
        <v>9.6603596192267105</v>
      </c>
      <c r="L12" s="10">
        <f t="shared" si="1"/>
        <v>-2.8693023407005853</v>
      </c>
      <c r="M12" s="10">
        <f t="shared" si="2"/>
        <v>11.3274305303771</v>
      </c>
    </row>
    <row r="13" spans="1:13" x14ac:dyDescent="0.2">
      <c r="A13" s="2"/>
      <c r="B13" s="2" t="s">
        <v>12</v>
      </c>
      <c r="C13" s="2"/>
      <c r="D13" s="9">
        <v>298.12299999999999</v>
      </c>
      <c r="E13" s="9">
        <v>426.59</v>
      </c>
      <c r="F13" s="9">
        <v>264.96699999999998</v>
      </c>
      <c r="G13" s="9">
        <v>271.846</v>
      </c>
      <c r="H13" s="9">
        <v>-127.447</v>
      </c>
      <c r="I13" s="9">
        <v>33.011000000000003</v>
      </c>
      <c r="J13" s="9">
        <v>26.096800000000002</v>
      </c>
      <c r="K13" s="9">
        <f t="shared" si="0"/>
        <v>43.09194527091168</v>
      </c>
      <c r="L13" s="9">
        <f t="shared" si="1"/>
        <v>-11.12158404416968</v>
      </c>
      <c r="M13" s="9">
        <f t="shared" si="2"/>
        <v>-8.8141471808615819</v>
      </c>
    </row>
    <row r="14" spans="1:13" x14ac:dyDescent="0.2">
      <c r="B14" s="1"/>
      <c r="C14" s="1" t="s">
        <v>11</v>
      </c>
      <c r="D14" s="10">
        <v>298.476</v>
      </c>
      <c r="E14" s="10">
        <v>426.82900000000001</v>
      </c>
      <c r="F14" s="10">
        <v>265.01100000000002</v>
      </c>
      <c r="G14" s="10">
        <v>271.89499999999998</v>
      </c>
      <c r="H14" s="10">
        <v>-127.345</v>
      </c>
      <c r="I14" s="10">
        <v>33.316400000000002</v>
      </c>
      <c r="J14" s="10">
        <v>26.3963</v>
      </c>
      <c r="K14" s="10">
        <f t="shared" si="0"/>
        <v>43.002787493801833</v>
      </c>
      <c r="L14" s="10">
        <f t="shared" si="1"/>
        <v>-11.21195674024041</v>
      </c>
      <c r="M14" s="10">
        <f t="shared" si="2"/>
        <v>-8.9055736474624467</v>
      </c>
    </row>
    <row r="15" spans="1:13" x14ac:dyDescent="0.2">
      <c r="B15" s="1"/>
      <c r="C15" s="1" t="s">
        <v>13</v>
      </c>
      <c r="D15" s="10">
        <v>232.18199999999999</v>
      </c>
      <c r="E15" s="10">
        <v>378.64800000000002</v>
      </c>
      <c r="F15" s="10">
        <v>256.25700000000001</v>
      </c>
      <c r="G15" s="10">
        <v>262.07100000000003</v>
      </c>
      <c r="H15" s="10">
        <v>-146.46600000000001</v>
      </c>
      <c r="I15" s="10">
        <v>-24.075099999999999</v>
      </c>
      <c r="J15" s="10">
        <v>-29.888500000000001</v>
      </c>
      <c r="K15" s="10">
        <f t="shared" si="0"/>
        <v>63.082409489107704</v>
      </c>
      <c r="L15" s="10">
        <f t="shared" si="1"/>
        <v>10.369020854329804</v>
      </c>
      <c r="M15" s="10">
        <f t="shared" si="2"/>
        <v>12.873090937281972</v>
      </c>
    </row>
    <row r="16" spans="1:13" x14ac:dyDescent="0.2">
      <c r="A16" s="2"/>
      <c r="B16" s="2" t="s">
        <v>15</v>
      </c>
      <c r="C16" s="2"/>
      <c r="D16" s="9">
        <v>442.16699999999997</v>
      </c>
      <c r="E16" s="9">
        <v>412.21300000000002</v>
      </c>
      <c r="F16" s="9">
        <v>405.01</v>
      </c>
      <c r="G16" s="9">
        <v>430.16899999999998</v>
      </c>
      <c r="H16" s="9">
        <v>28.9712</v>
      </c>
      <c r="I16" s="9">
        <v>35.686999999999998</v>
      </c>
      <c r="J16" s="9">
        <v>10.4625</v>
      </c>
      <c r="K16" s="9">
        <f t="shared" si="0"/>
        <v>-6.7743635323305256</v>
      </c>
      <c r="L16" s="9">
        <f t="shared" si="1"/>
        <v>-8.4033860509716902</v>
      </c>
      <c r="M16" s="9">
        <f t="shared" si="2"/>
        <v>-2.7134544188055543</v>
      </c>
    </row>
    <row r="17" spans="1:13" x14ac:dyDescent="0.2">
      <c r="B17" s="1"/>
      <c r="C17" s="1" t="s">
        <v>14</v>
      </c>
      <c r="D17" s="10">
        <v>591.90200000000004</v>
      </c>
      <c r="E17" s="10">
        <v>543.16499999999996</v>
      </c>
      <c r="F17" s="10">
        <v>513.42700000000002</v>
      </c>
      <c r="G17" s="10">
        <v>536.245</v>
      </c>
      <c r="H17" s="10">
        <v>48.955100000000002</v>
      </c>
      <c r="I17" s="10">
        <v>78.517099999999999</v>
      </c>
      <c r="J17" s="10">
        <v>55.700099999999999</v>
      </c>
      <c r="K17" s="10">
        <f t="shared" si="0"/>
        <v>-8.233964406269962</v>
      </c>
      <c r="L17" s="10">
        <f t="shared" si="1"/>
        <v>-13.258106916347643</v>
      </c>
      <c r="M17" s="10">
        <f t="shared" si="2"/>
        <v>-9.4030768606965296</v>
      </c>
    </row>
    <row r="18" spans="1:13" x14ac:dyDescent="0.2">
      <c r="B18" s="1"/>
      <c r="C18" s="1" t="s">
        <v>16</v>
      </c>
      <c r="D18" s="10">
        <v>375.024</v>
      </c>
      <c r="E18" s="10">
        <v>401.89400000000001</v>
      </c>
      <c r="F18" s="10">
        <v>310.28500000000003</v>
      </c>
      <c r="G18" s="10">
        <v>350.46899999999999</v>
      </c>
      <c r="H18" s="10">
        <v>-26.9694</v>
      </c>
      <c r="I18" s="10">
        <v>63.961399999999998</v>
      </c>
      <c r="J18" s="10">
        <v>23.6706</v>
      </c>
      <c r="K18" s="10">
        <f t="shared" si="0"/>
        <v>7.1648747813473364</v>
      </c>
      <c r="L18" s="10">
        <f t="shared" si="1"/>
        <v>-17.262628525107715</v>
      </c>
      <c r="M18" s="10">
        <f t="shared" si="2"/>
        <v>-6.5475809548188835</v>
      </c>
    </row>
    <row r="19" spans="1:13" x14ac:dyDescent="0.2">
      <c r="B19" s="1"/>
      <c r="C19" s="1" t="s">
        <v>17</v>
      </c>
      <c r="D19" s="10">
        <v>373.37400000000002</v>
      </c>
      <c r="E19" s="10">
        <v>300.21699999999998</v>
      </c>
      <c r="F19" s="10">
        <v>401.96499999999997</v>
      </c>
      <c r="G19" s="10">
        <v>412.471</v>
      </c>
      <c r="H19" s="10">
        <v>72.639300000000006</v>
      </c>
      <c r="I19" s="10">
        <v>-29.8978</v>
      </c>
      <c r="J19" s="10">
        <v>-40.584899999999998</v>
      </c>
      <c r="K19" s="10">
        <f t="shared" si="0"/>
        <v>-19.593490709047785</v>
      </c>
      <c r="L19" s="10">
        <f t="shared" si="1"/>
        <v>7.6574694542201485</v>
      </c>
      <c r="M19" s="10">
        <f t="shared" si="2"/>
        <v>10.471270093793336</v>
      </c>
    </row>
    <row r="20" spans="1:13" x14ac:dyDescent="0.2">
      <c r="B20" s="1"/>
      <c r="C20" s="1" t="s">
        <v>18</v>
      </c>
      <c r="D20" s="10">
        <v>537.22199999999998</v>
      </c>
      <c r="E20" s="10">
        <v>502.30599999999998</v>
      </c>
      <c r="F20" s="10">
        <v>496.916</v>
      </c>
      <c r="G20" s="10">
        <v>522.36900000000003</v>
      </c>
      <c r="H20" s="10">
        <v>34.216000000000001</v>
      </c>
      <c r="I20" s="10">
        <v>40.390099999999997</v>
      </c>
      <c r="J20" s="10">
        <v>14.849299999999999</v>
      </c>
      <c r="K20" s="10">
        <f t="shared" si="0"/>
        <v>-6.4993615302426235</v>
      </c>
      <c r="L20" s="10">
        <f t="shared" si="1"/>
        <v>-7.5026711489849589</v>
      </c>
      <c r="M20" s="10">
        <f t="shared" si="2"/>
        <v>-2.7647788065269054</v>
      </c>
    </row>
    <row r="21" spans="1:13" x14ac:dyDescent="0.2">
      <c r="A21" s="2"/>
      <c r="B21" s="2" t="s">
        <v>20</v>
      </c>
      <c r="C21" s="2"/>
      <c r="D21" s="9">
        <v>345.30099999999999</v>
      </c>
      <c r="E21" s="9">
        <v>315.36399999999998</v>
      </c>
      <c r="F21" s="9">
        <v>344.423</v>
      </c>
      <c r="G21" s="9">
        <v>333.45499999999998</v>
      </c>
      <c r="H21" s="9">
        <v>29.9983</v>
      </c>
      <c r="I21" s="9">
        <v>0.42428700000000003</v>
      </c>
      <c r="J21" s="9">
        <v>11.3216</v>
      </c>
      <c r="K21" s="9">
        <f t="shared" si="0"/>
        <v>-8.6698271942450305</v>
      </c>
      <c r="L21" s="9">
        <f t="shared" si="1"/>
        <v>-0.25427091146565317</v>
      </c>
      <c r="M21" s="9">
        <f t="shared" si="2"/>
        <v>-3.4306300879522524</v>
      </c>
    </row>
    <row r="22" spans="1:13" x14ac:dyDescent="0.2">
      <c r="B22" s="1"/>
      <c r="C22" s="1" t="s">
        <v>19</v>
      </c>
      <c r="D22" s="10">
        <v>350.66399999999999</v>
      </c>
      <c r="E22" s="10">
        <v>325.80200000000002</v>
      </c>
      <c r="F22" s="10">
        <v>352.37599999999998</v>
      </c>
      <c r="G22" s="10">
        <v>343.59300000000002</v>
      </c>
      <c r="H22" s="10">
        <v>24.714099999999998</v>
      </c>
      <c r="I22" s="10">
        <v>-2.5113300000000001</v>
      </c>
      <c r="J22" s="10">
        <v>6.1727499999999997</v>
      </c>
      <c r="K22" s="10">
        <f t="shared" si="0"/>
        <v>-7.0899778705541365</v>
      </c>
      <c r="L22" s="10">
        <f t="shared" si="1"/>
        <v>0.48821664043072133</v>
      </c>
      <c r="M22" s="10">
        <f t="shared" si="2"/>
        <v>-2.0164602012182513</v>
      </c>
    </row>
    <row r="23" spans="1:13" x14ac:dyDescent="0.2">
      <c r="B23" s="1"/>
      <c r="C23" s="1" t="s">
        <v>21</v>
      </c>
      <c r="D23" s="10">
        <v>329.06299999999999</v>
      </c>
      <c r="E23" s="10">
        <v>283.75700000000001</v>
      </c>
      <c r="F23" s="10">
        <v>320.339</v>
      </c>
      <c r="G23" s="10">
        <v>302.75599999999997</v>
      </c>
      <c r="H23" s="10">
        <v>45.997</v>
      </c>
      <c r="I23" s="10">
        <v>9.3122500000000006</v>
      </c>
      <c r="J23" s="10">
        <v>26.910399999999999</v>
      </c>
      <c r="K23" s="10">
        <f t="shared" si="0"/>
        <v>-13.768184207887231</v>
      </c>
      <c r="L23" s="10">
        <f t="shared" si="1"/>
        <v>-2.6511640628086468</v>
      </c>
      <c r="M23" s="10">
        <f t="shared" si="2"/>
        <v>-7.9945177671145018</v>
      </c>
    </row>
    <row r="24" spans="1:13" x14ac:dyDescent="0.2">
      <c r="A24" s="2"/>
      <c r="B24" s="2" t="s">
        <v>22</v>
      </c>
      <c r="C24" s="2"/>
      <c r="D24" s="9">
        <v>321.03699999999998</v>
      </c>
      <c r="E24" s="9">
        <v>267.596</v>
      </c>
      <c r="F24" s="9">
        <v>359.53800000000001</v>
      </c>
      <c r="G24" s="9">
        <v>337.71600000000001</v>
      </c>
      <c r="H24" s="9">
        <v>54.295400000000001</v>
      </c>
      <c r="I24" s="9">
        <v>-39.072000000000003</v>
      </c>
      <c r="J24" s="9">
        <v>-18.191199999999998</v>
      </c>
      <c r="K24" s="9">
        <f t="shared" si="0"/>
        <v>-16.646367864140259</v>
      </c>
      <c r="L24" s="9">
        <f t="shared" si="1"/>
        <v>11.992698660902022</v>
      </c>
      <c r="M24" s="9">
        <f t="shared" si="2"/>
        <v>5.1953513146459898</v>
      </c>
    </row>
    <row r="25" spans="1:13" x14ac:dyDescent="0.2">
      <c r="B25" s="1"/>
      <c r="C25" s="1" t="s">
        <v>22</v>
      </c>
      <c r="D25" s="10">
        <v>321.03699999999998</v>
      </c>
      <c r="E25" s="10">
        <v>267.596</v>
      </c>
      <c r="F25" s="10">
        <v>359.53800000000001</v>
      </c>
      <c r="G25" s="10">
        <v>337.71600000000001</v>
      </c>
      <c r="H25" s="10">
        <v>54.295400000000001</v>
      </c>
      <c r="I25" s="10">
        <v>-39.072000000000003</v>
      </c>
      <c r="J25" s="10">
        <v>-18.191199999999998</v>
      </c>
      <c r="K25" s="10">
        <f t="shared" si="0"/>
        <v>-16.646367864140259</v>
      </c>
      <c r="L25" s="10">
        <f t="shared" si="1"/>
        <v>11.992698660902022</v>
      </c>
      <c r="M25" s="10">
        <f t="shared" si="2"/>
        <v>5.1953513146459898</v>
      </c>
    </row>
    <row r="26" spans="1:13" x14ac:dyDescent="0.2">
      <c r="A26" s="2"/>
      <c r="B26" s="2" t="s">
        <v>24</v>
      </c>
      <c r="C26" s="2"/>
      <c r="D26" s="9">
        <v>551.39099999999996</v>
      </c>
      <c r="E26" s="9">
        <v>538.88800000000003</v>
      </c>
      <c r="F26" s="9">
        <v>510.238</v>
      </c>
      <c r="G26" s="9">
        <v>523.25099999999998</v>
      </c>
      <c r="H26" s="9">
        <v>12.1029</v>
      </c>
      <c r="I26" s="9">
        <v>40.233899999999998</v>
      </c>
      <c r="J26" s="9">
        <v>27.046600000000002</v>
      </c>
      <c r="K26" s="9">
        <f t="shared" si="0"/>
        <v>-2.2675379177389345</v>
      </c>
      <c r="L26" s="9">
        <f t="shared" si="1"/>
        <v>-7.4634877972255538</v>
      </c>
      <c r="M26" s="9">
        <f t="shared" si="2"/>
        <v>-5.1034565308465289</v>
      </c>
    </row>
    <row r="27" spans="1:13" x14ac:dyDescent="0.2">
      <c r="B27" s="1"/>
      <c r="C27" s="1" t="s">
        <v>23</v>
      </c>
      <c r="D27" s="10">
        <v>499.90300000000002</v>
      </c>
      <c r="E27" s="10">
        <v>450.13600000000002</v>
      </c>
      <c r="F27" s="10">
        <v>546.69799999999998</v>
      </c>
      <c r="G27" s="10">
        <v>552.16200000000003</v>
      </c>
      <c r="H27" s="10">
        <v>50.360700000000001</v>
      </c>
      <c r="I27" s="10">
        <v>-44.989600000000003</v>
      </c>
      <c r="J27" s="10">
        <v>-50.553800000000003</v>
      </c>
      <c r="K27" s="10">
        <f t="shared" si="0"/>
        <v>-9.9553313342788528</v>
      </c>
      <c r="L27" s="10">
        <f t="shared" si="1"/>
        <v>9.3608159983036785</v>
      </c>
      <c r="M27" s="10">
        <f t="shared" si="2"/>
        <v>10.453828042640282</v>
      </c>
    </row>
    <row r="28" spans="1:13" x14ac:dyDescent="0.2">
      <c r="B28" s="1"/>
      <c r="C28" s="1" t="s">
        <v>25</v>
      </c>
      <c r="D28" s="10">
        <v>541.79100000000005</v>
      </c>
      <c r="E28" s="10">
        <v>580.49699999999996</v>
      </c>
      <c r="F28" s="10">
        <v>576.03800000000001</v>
      </c>
      <c r="G28" s="10">
        <v>586.68499999999995</v>
      </c>
      <c r="H28" s="10">
        <v>-36.822600000000001</v>
      </c>
      <c r="I28" s="10">
        <v>-31.745799999999999</v>
      </c>
      <c r="J28" s="10">
        <v>-42.631100000000004</v>
      </c>
      <c r="K28" s="10">
        <f t="shared" si="0"/>
        <v>7.1440832350481855</v>
      </c>
      <c r="L28" s="10">
        <f t="shared" si="1"/>
        <v>6.3210721477470031</v>
      </c>
      <c r="M28" s="10">
        <f t="shared" si="2"/>
        <v>8.286221070486576</v>
      </c>
    </row>
    <row r="29" spans="1:13" x14ac:dyDescent="0.2">
      <c r="B29" s="1"/>
      <c r="C29" s="1" t="s">
        <v>26</v>
      </c>
      <c r="D29" s="10">
        <v>329.19600000000003</v>
      </c>
      <c r="E29" s="10">
        <v>532.15200000000004</v>
      </c>
      <c r="F29" s="10">
        <v>327.68</v>
      </c>
      <c r="G29" s="10">
        <v>334.84899999999999</v>
      </c>
      <c r="H29" s="10">
        <v>-202.95599999999999</v>
      </c>
      <c r="I29" s="10">
        <v>1.51589</v>
      </c>
      <c r="J29" s="10">
        <v>-5.6532200000000001</v>
      </c>
      <c r="K29" s="10">
        <f t="shared" si="0"/>
        <v>61.65202493347428</v>
      </c>
      <c r="L29" s="10">
        <f t="shared" si="1"/>
        <v>-0.46051592364428018</v>
      </c>
      <c r="M29" s="10">
        <f t="shared" si="2"/>
        <v>1.7172140609241779</v>
      </c>
    </row>
    <row r="30" spans="1:13" x14ac:dyDescent="0.2">
      <c r="B30" s="1"/>
      <c r="C30" s="1" t="s">
        <v>27</v>
      </c>
      <c r="D30" s="10">
        <v>610.23699999999997</v>
      </c>
      <c r="E30" s="10">
        <v>547.49400000000003</v>
      </c>
      <c r="F30" s="10">
        <v>503.91399999999999</v>
      </c>
      <c r="G30" s="10">
        <v>521.13199999999995</v>
      </c>
      <c r="H30" s="10">
        <v>60.983600000000003</v>
      </c>
      <c r="I30" s="10">
        <v>102.53</v>
      </c>
      <c r="J30" s="10">
        <v>85.088499999999996</v>
      </c>
      <c r="K30" s="10">
        <f t="shared" si="0"/>
        <v>-10.281742994934746</v>
      </c>
      <c r="L30" s="10">
        <f t="shared" si="1"/>
        <v>-17.42323064645376</v>
      </c>
      <c r="M30" s="10">
        <f t="shared" si="2"/>
        <v>-14.601703928145952</v>
      </c>
    </row>
    <row r="31" spans="1:13" x14ac:dyDescent="0.2">
      <c r="A31" s="2"/>
      <c r="B31" s="2" t="s">
        <v>28</v>
      </c>
      <c r="C31" s="2"/>
      <c r="D31" s="9">
        <v>352.28100000000001</v>
      </c>
      <c r="E31" s="9">
        <v>279.70299999999997</v>
      </c>
      <c r="F31" s="9">
        <v>363.13600000000002</v>
      </c>
      <c r="G31" s="9">
        <v>364.95400000000001</v>
      </c>
      <c r="H31" s="9">
        <v>73.0625</v>
      </c>
      <c r="I31" s="9">
        <v>-9.8170699999999993</v>
      </c>
      <c r="J31" s="9">
        <v>-11.639900000000001</v>
      </c>
      <c r="K31" s="9">
        <f t="shared" si="0"/>
        <v>-20.602303274942457</v>
      </c>
      <c r="L31" s="9">
        <f t="shared" si="1"/>
        <v>3.0813469928835389</v>
      </c>
      <c r="M31" s="9">
        <f t="shared" si="2"/>
        <v>3.5974122930274319</v>
      </c>
    </row>
    <row r="32" spans="1:13" x14ac:dyDescent="0.2">
      <c r="B32" s="1"/>
      <c r="C32" s="1" t="s">
        <v>29</v>
      </c>
      <c r="D32" s="10">
        <v>369.44900000000001</v>
      </c>
      <c r="E32" s="10">
        <v>300.00599999999997</v>
      </c>
      <c r="F32" s="10">
        <v>380.54500000000002</v>
      </c>
      <c r="G32" s="10">
        <v>382.75</v>
      </c>
      <c r="H32" s="10">
        <v>69.649199999999993</v>
      </c>
      <c r="I32" s="10">
        <v>-10.0962</v>
      </c>
      <c r="J32" s="10">
        <v>-12.2742</v>
      </c>
      <c r="K32" s="10">
        <f t="shared" si="0"/>
        <v>-18.796369728974781</v>
      </c>
      <c r="L32" s="10">
        <f t="shared" si="1"/>
        <v>3.003391537126916</v>
      </c>
      <c r="M32" s="10">
        <f t="shared" si="2"/>
        <v>3.6002262829240266</v>
      </c>
    </row>
    <row r="33" spans="1:13" x14ac:dyDescent="0.2">
      <c r="B33" s="1"/>
      <c r="C33" s="1" t="s">
        <v>30</v>
      </c>
      <c r="D33" s="10">
        <v>324.49</v>
      </c>
      <c r="E33" s="10">
        <v>243.762</v>
      </c>
      <c r="F33" s="10">
        <v>341.9</v>
      </c>
      <c r="G33" s="10">
        <v>342.71699999999998</v>
      </c>
      <c r="H33" s="10">
        <v>80.877700000000004</v>
      </c>
      <c r="I33" s="10">
        <v>-16.669899999999998</v>
      </c>
      <c r="J33" s="10">
        <v>-17.547599999999999</v>
      </c>
      <c r="K33" s="10">
        <f t="shared" si="0"/>
        <v>-24.878424604764405</v>
      </c>
      <c r="L33" s="10">
        <f t="shared" si="1"/>
        <v>5.3653425375204051</v>
      </c>
      <c r="M33" s="10">
        <f t="shared" si="2"/>
        <v>5.6171222533822203</v>
      </c>
    </row>
    <row r="34" spans="1:13" x14ac:dyDescent="0.2">
      <c r="B34" s="1"/>
      <c r="C34" s="1" t="s">
        <v>31</v>
      </c>
      <c r="D34" s="10">
        <v>310.65100000000001</v>
      </c>
      <c r="E34" s="10">
        <v>289.91800000000001</v>
      </c>
      <c r="F34" s="10">
        <v>495.64499999999998</v>
      </c>
      <c r="G34" s="10">
        <v>507.06400000000002</v>
      </c>
      <c r="H34" s="10">
        <v>20.732700000000001</v>
      </c>
      <c r="I34" s="10">
        <v>-184.994</v>
      </c>
      <c r="J34" s="10">
        <v>-196.41300000000001</v>
      </c>
      <c r="K34" s="10">
        <f t="shared" si="0"/>
        <v>-6.6740490132013122</v>
      </c>
      <c r="L34" s="10">
        <f t="shared" si="1"/>
        <v>59.550427972226061</v>
      </c>
      <c r="M34" s="10">
        <f t="shared" si="2"/>
        <v>63.226257118116479</v>
      </c>
    </row>
    <row r="35" spans="1:13" x14ac:dyDescent="0.2">
      <c r="B35" s="1"/>
      <c r="C35" s="1" t="s">
        <v>32</v>
      </c>
      <c r="D35" s="10">
        <v>368.125</v>
      </c>
      <c r="E35" s="10">
        <v>288.78699999999998</v>
      </c>
      <c r="F35" s="10">
        <v>267.90300000000002</v>
      </c>
      <c r="G35" s="10">
        <v>268.24</v>
      </c>
      <c r="H35" s="10">
        <v>79.4054</v>
      </c>
      <c r="I35" s="10">
        <v>102.61799999999999</v>
      </c>
      <c r="J35" s="10">
        <v>102.25700000000001</v>
      </c>
      <c r="K35" s="10">
        <f t="shared" si="0"/>
        <v>-21.551918505942282</v>
      </c>
      <c r="L35" s="10">
        <f t="shared" si="1"/>
        <v>-27.22499151103564</v>
      </c>
      <c r="M35" s="10">
        <f t="shared" si="2"/>
        <v>-27.133446519524611</v>
      </c>
    </row>
    <row r="36" spans="1:13" x14ac:dyDescent="0.2">
      <c r="A36" s="2"/>
      <c r="B36" s="2" t="s">
        <v>34</v>
      </c>
      <c r="C36" s="2"/>
      <c r="D36" s="9">
        <v>394.02100000000002</v>
      </c>
      <c r="E36" s="9">
        <v>422.75799999999998</v>
      </c>
      <c r="F36" s="9">
        <v>363.08699999999999</v>
      </c>
      <c r="G36" s="9">
        <v>371.22800000000001</v>
      </c>
      <c r="H36" s="9">
        <v>-27.793500000000002</v>
      </c>
      <c r="I36" s="9">
        <v>30.8673</v>
      </c>
      <c r="J36" s="9">
        <v>22.6874</v>
      </c>
      <c r="K36" s="9">
        <f t="shared" si="0"/>
        <v>7.2932660949543333</v>
      </c>
      <c r="L36" s="9">
        <f t="shared" si="1"/>
        <v>-7.8508505891818032</v>
      </c>
      <c r="M36" s="9">
        <f t="shared" si="2"/>
        <v>-5.7847170582278551</v>
      </c>
    </row>
    <row r="37" spans="1:13" x14ac:dyDescent="0.2">
      <c r="B37" s="1"/>
      <c r="C37" s="1" t="s">
        <v>33</v>
      </c>
      <c r="D37" s="10">
        <v>349.94499999999999</v>
      </c>
      <c r="E37" s="10">
        <v>440.923</v>
      </c>
      <c r="F37" s="10">
        <v>352.44</v>
      </c>
      <c r="G37" s="10">
        <v>359.74299999999999</v>
      </c>
      <c r="H37" s="10">
        <v>-90.640600000000006</v>
      </c>
      <c r="I37" s="10">
        <v>-3.73556</v>
      </c>
      <c r="J37" s="10">
        <v>-11.098000000000001</v>
      </c>
      <c r="K37" s="10">
        <f t="shared" si="0"/>
        <v>25.997799654231386</v>
      </c>
      <c r="L37" s="10">
        <f t="shared" si="1"/>
        <v>0.71296918087126926</v>
      </c>
      <c r="M37" s="10">
        <f t="shared" si="2"/>
        <v>2.7998685507722598</v>
      </c>
    </row>
    <row r="38" spans="1:13" x14ac:dyDescent="0.2">
      <c r="B38" s="1"/>
      <c r="C38" s="1" t="s">
        <v>35</v>
      </c>
      <c r="D38" s="10">
        <v>283.21100000000001</v>
      </c>
      <c r="E38" s="10">
        <v>358.57100000000003</v>
      </c>
      <c r="F38" s="10">
        <v>223.98699999999999</v>
      </c>
      <c r="G38" s="10">
        <v>222.964</v>
      </c>
      <c r="H38" s="10">
        <v>-75.168000000000006</v>
      </c>
      <c r="I38" s="10">
        <v>59.287700000000001</v>
      </c>
      <c r="J38" s="10">
        <v>60.329599999999999</v>
      </c>
      <c r="K38" s="10">
        <f t="shared" si="0"/>
        <v>26.609135944578426</v>
      </c>
      <c r="L38" s="10">
        <f t="shared" si="1"/>
        <v>-20.911617133515307</v>
      </c>
      <c r="M38" s="10">
        <f t="shared" si="2"/>
        <v>-21.272831916839394</v>
      </c>
    </row>
    <row r="39" spans="1:13" x14ac:dyDescent="0.2">
      <c r="B39" s="1"/>
      <c r="C39" s="1" t="s">
        <v>36</v>
      </c>
      <c r="D39" s="10">
        <v>428.07600000000002</v>
      </c>
      <c r="E39" s="10">
        <v>400.02199999999999</v>
      </c>
      <c r="F39" s="10">
        <v>397.40699999999998</v>
      </c>
      <c r="G39" s="10">
        <v>411.43799999999999</v>
      </c>
      <c r="H39" s="10">
        <v>41.095300000000002</v>
      </c>
      <c r="I39" s="10">
        <v>45.243899999999996</v>
      </c>
      <c r="J39" s="10">
        <v>31.5716</v>
      </c>
      <c r="K39" s="10">
        <f t="shared" si="0"/>
        <v>-6.5535091899569267</v>
      </c>
      <c r="L39" s="10">
        <f t="shared" si="1"/>
        <v>-7.1643820256216344</v>
      </c>
      <c r="M39" s="10">
        <f t="shared" si="2"/>
        <v>-3.8866930171278113</v>
      </c>
    </row>
    <row r="40" spans="1:13" x14ac:dyDescent="0.2">
      <c r="B40" s="1"/>
      <c r="C40" s="1" t="s">
        <v>37</v>
      </c>
      <c r="D40" s="10">
        <v>274.75299999999999</v>
      </c>
      <c r="E40" s="10">
        <v>240.84899999999999</v>
      </c>
      <c r="F40" s="10">
        <v>245.23</v>
      </c>
      <c r="G40" s="10">
        <v>256.87599999999998</v>
      </c>
      <c r="H40" s="10">
        <v>33.403799999999997</v>
      </c>
      <c r="I40" s="10">
        <v>29.355899999999998</v>
      </c>
      <c r="J40" s="10">
        <v>17.779299999999999</v>
      </c>
      <c r="K40" s="10">
        <f t="shared" si="0"/>
        <v>-12.339810666307557</v>
      </c>
      <c r="L40" s="10">
        <f t="shared" si="1"/>
        <v>-10.745287585576875</v>
      </c>
      <c r="M40" s="10">
        <f t="shared" si="2"/>
        <v>-6.5065713568186681</v>
      </c>
    </row>
    <row r="41" spans="1:13" x14ac:dyDescent="0.2">
      <c r="B41" s="1"/>
      <c r="C41" s="1" t="s">
        <v>38</v>
      </c>
      <c r="D41" s="10">
        <v>240.102</v>
      </c>
      <c r="E41" s="10">
        <v>386.73200000000003</v>
      </c>
      <c r="F41" s="10">
        <v>365.86399999999998</v>
      </c>
      <c r="G41" s="10">
        <v>372.99299999999999</v>
      </c>
      <c r="H41" s="10">
        <v>-146.53700000000001</v>
      </c>
      <c r="I41" s="10">
        <v>-126.621</v>
      </c>
      <c r="J41" s="10">
        <v>-133.727</v>
      </c>
      <c r="K41" s="10">
        <f t="shared" si="0"/>
        <v>61.069878634913522</v>
      </c>
      <c r="L41" s="10">
        <f t="shared" si="1"/>
        <v>52.378572440046298</v>
      </c>
      <c r="M41" s="10">
        <f t="shared" si="2"/>
        <v>55.347727215933219</v>
      </c>
    </row>
    <row r="42" spans="1:13" x14ac:dyDescent="0.2">
      <c r="B42" s="1"/>
      <c r="C42" s="1" t="s">
        <v>39</v>
      </c>
      <c r="D42" s="10">
        <v>495.22</v>
      </c>
      <c r="E42" s="10">
        <v>483.26100000000002</v>
      </c>
      <c r="F42" s="10">
        <v>443.94299999999998</v>
      </c>
      <c r="G42" s="10">
        <v>455.76400000000001</v>
      </c>
      <c r="H42" s="10">
        <v>13.063599999999999</v>
      </c>
      <c r="I42" s="10">
        <v>50.137500000000003</v>
      </c>
      <c r="J42" s="10">
        <v>38.026800000000001</v>
      </c>
      <c r="K42" s="10">
        <f t="shared" si="0"/>
        <v>-2.4148863131537581</v>
      </c>
      <c r="L42" s="10">
        <f t="shared" si="1"/>
        <v>-10.354387948790446</v>
      </c>
      <c r="M42" s="10">
        <f t="shared" si="2"/>
        <v>-7.9673680384475603</v>
      </c>
    </row>
    <row r="43" spans="1:13" x14ac:dyDescent="0.2">
      <c r="B43" s="1"/>
      <c r="C43" s="1" t="s">
        <v>40</v>
      </c>
      <c r="D43" s="10">
        <v>505.58699999999999</v>
      </c>
      <c r="E43" s="10">
        <v>460.30399999999997</v>
      </c>
      <c r="F43" s="10">
        <v>461.23899999999998</v>
      </c>
      <c r="G43" s="10">
        <v>476.61799999999999</v>
      </c>
      <c r="H43" s="10">
        <v>45.562600000000003</v>
      </c>
      <c r="I43" s="10">
        <v>43.2639</v>
      </c>
      <c r="J43" s="10">
        <v>27.750599999999999</v>
      </c>
      <c r="K43" s="10">
        <f t="shared" si="0"/>
        <v>-8.9565198472270851</v>
      </c>
      <c r="L43" s="10">
        <f t="shared" si="1"/>
        <v>-8.7715862947425478</v>
      </c>
      <c r="M43" s="10">
        <f t="shared" si="2"/>
        <v>-5.7297754886893841</v>
      </c>
    </row>
    <row r="44" spans="1:13" x14ac:dyDescent="0.2">
      <c r="B44" s="1"/>
      <c r="C44" s="1" t="s">
        <v>41</v>
      </c>
      <c r="D44" s="10">
        <v>380.18</v>
      </c>
      <c r="E44" s="10">
        <v>482.38600000000002</v>
      </c>
      <c r="F44" s="10">
        <v>404.61399999999998</v>
      </c>
      <c r="G44" s="10">
        <v>409.53199999999998</v>
      </c>
      <c r="H44" s="10">
        <v>-102.258</v>
      </c>
      <c r="I44" s="10">
        <v>-27.720600000000001</v>
      </c>
      <c r="J44" s="10">
        <v>-32.612900000000003</v>
      </c>
      <c r="K44" s="10">
        <f t="shared" si="0"/>
        <v>26.883581461413002</v>
      </c>
      <c r="L44" s="10">
        <f t="shared" si="1"/>
        <v>6.4269556525856189</v>
      </c>
      <c r="M44" s="10">
        <f t="shared" si="2"/>
        <v>7.720553422063233</v>
      </c>
    </row>
    <row r="45" spans="1:13" x14ac:dyDescent="0.2">
      <c r="A45" s="4" t="s">
        <v>44</v>
      </c>
      <c r="B45" s="4"/>
      <c r="C45" s="4"/>
      <c r="D45" s="8">
        <v>479.20400000000001</v>
      </c>
      <c r="E45" s="8">
        <v>262.65100000000001</v>
      </c>
      <c r="F45" s="8">
        <v>282.66000000000003</v>
      </c>
      <c r="G45" s="8">
        <v>278.971</v>
      </c>
      <c r="H45" s="8">
        <v>4.9304699999999997</v>
      </c>
      <c r="I45" s="8">
        <v>3.23312</v>
      </c>
      <c r="J45" s="8">
        <v>3.3862100000000002</v>
      </c>
      <c r="K45" s="8">
        <f t="shared" si="0"/>
        <v>-45.1901486631998</v>
      </c>
      <c r="L45" s="8">
        <f t="shared" si="1"/>
        <v>-41.014682682114497</v>
      </c>
      <c r="M45" s="8">
        <f t="shared" si="2"/>
        <v>-41.78450096409879</v>
      </c>
    </row>
    <row r="46" spans="1:13" x14ac:dyDescent="0.2">
      <c r="A46" s="2"/>
      <c r="B46" s="2" t="s">
        <v>43</v>
      </c>
      <c r="C46" s="2"/>
      <c r="D46" s="9">
        <v>697.06</v>
      </c>
      <c r="E46" s="9">
        <v>326.05</v>
      </c>
      <c r="F46" s="9">
        <v>301.41699999999997</v>
      </c>
      <c r="G46" s="9">
        <v>310.11900000000003</v>
      </c>
      <c r="H46" s="9">
        <v>368.30399999999997</v>
      </c>
      <c r="I46" s="9">
        <v>385.26900000000001</v>
      </c>
      <c r="J46" s="9">
        <v>376.12299999999999</v>
      </c>
      <c r="K46" s="9">
        <f t="shared" si="0"/>
        <v>-53.224973459960403</v>
      </c>
      <c r="L46" s="9">
        <f t="shared" si="1"/>
        <v>-56.758815596935705</v>
      </c>
      <c r="M46" s="9">
        <f t="shared" si="2"/>
        <v>-55.510429518262413</v>
      </c>
    </row>
    <row r="47" spans="1:13" x14ac:dyDescent="0.2">
      <c r="B47" s="1"/>
      <c r="C47" s="1" t="s">
        <v>42</v>
      </c>
      <c r="D47" s="10">
        <v>697.06</v>
      </c>
      <c r="E47" s="10">
        <v>326.05</v>
      </c>
      <c r="F47" s="10">
        <v>301.41699999999997</v>
      </c>
      <c r="G47" s="10">
        <v>310.11900000000003</v>
      </c>
      <c r="H47" s="10">
        <v>368.30399999999997</v>
      </c>
      <c r="I47" s="10">
        <v>385.26900000000001</v>
      </c>
      <c r="J47" s="10">
        <v>376.12299999999999</v>
      </c>
      <c r="K47" s="10">
        <f t="shared" si="0"/>
        <v>-53.224973459960403</v>
      </c>
      <c r="L47" s="10">
        <f t="shared" si="1"/>
        <v>-56.758815596935705</v>
      </c>
      <c r="M47" s="10">
        <f t="shared" si="2"/>
        <v>-55.510429518262413</v>
      </c>
    </row>
    <row r="48" spans="1:13" x14ac:dyDescent="0.2">
      <c r="A48" s="2"/>
      <c r="B48" s="2" t="s">
        <v>45</v>
      </c>
      <c r="C48" s="2"/>
      <c r="D48" s="9">
        <v>267.44799999999998</v>
      </c>
      <c r="E48" s="9">
        <v>195.19499999999999</v>
      </c>
      <c r="F48" s="9">
        <v>262.70100000000002</v>
      </c>
      <c r="G48" s="9">
        <v>245.83</v>
      </c>
      <c r="H48" s="9">
        <v>72.252600000000001</v>
      </c>
      <c r="I48" s="9">
        <v>4.74627</v>
      </c>
      <c r="J48" s="9">
        <v>21.6174</v>
      </c>
      <c r="K48" s="9">
        <f t="shared" si="0"/>
        <v>-27.015718943495557</v>
      </c>
      <c r="L48" s="9">
        <f t="shared" si="1"/>
        <v>-1.774924471299073</v>
      </c>
      <c r="M48" s="9">
        <f t="shared" si="2"/>
        <v>-8.0830666148185628</v>
      </c>
    </row>
    <row r="49" spans="1:13" x14ac:dyDescent="0.2">
      <c r="B49" s="1"/>
      <c r="C49" s="1" t="s">
        <v>45</v>
      </c>
      <c r="D49" s="10">
        <v>267.44799999999998</v>
      </c>
      <c r="E49" s="10">
        <v>195.19499999999999</v>
      </c>
      <c r="F49" s="10">
        <v>262.70100000000002</v>
      </c>
      <c r="G49" s="10">
        <v>245.83</v>
      </c>
      <c r="H49" s="10">
        <v>72.252600000000001</v>
      </c>
      <c r="I49" s="10">
        <v>4.74627</v>
      </c>
      <c r="J49" s="10">
        <v>21.6174</v>
      </c>
      <c r="K49" s="10">
        <f t="shared" si="0"/>
        <v>-27.015718943495557</v>
      </c>
      <c r="L49" s="10">
        <f t="shared" si="1"/>
        <v>-1.774924471299073</v>
      </c>
      <c r="M49" s="10">
        <f t="shared" si="2"/>
        <v>-8.0830666148185628</v>
      </c>
    </row>
    <row r="50" spans="1:13" x14ac:dyDescent="0.2">
      <c r="A50" s="4" t="s">
        <v>48</v>
      </c>
      <c r="B50" s="4"/>
      <c r="C50" s="4"/>
      <c r="D50" s="8">
        <v>246.04499999999999</v>
      </c>
      <c r="E50" s="8">
        <v>307.53500000000003</v>
      </c>
      <c r="F50" s="8">
        <v>255.82599999999999</v>
      </c>
      <c r="G50" s="8">
        <v>263.78500000000003</v>
      </c>
      <c r="H50" s="8">
        <v>-5.4855799999999997</v>
      </c>
      <c r="I50" s="8">
        <v>3.4874700000000001</v>
      </c>
      <c r="J50" s="8">
        <v>4.7279</v>
      </c>
      <c r="K50" s="8">
        <f t="shared" si="0"/>
        <v>24.99136336848953</v>
      </c>
      <c r="L50" s="8">
        <f t="shared" si="1"/>
        <v>3.9752890731370201</v>
      </c>
      <c r="M50" s="8">
        <f t="shared" si="2"/>
        <v>7.2100631998211782</v>
      </c>
    </row>
    <row r="51" spans="1:13" x14ac:dyDescent="0.2">
      <c r="A51" s="2"/>
      <c r="B51" s="2" t="s">
        <v>47</v>
      </c>
      <c r="C51" s="2"/>
      <c r="D51" s="9">
        <v>255.43799999999999</v>
      </c>
      <c r="E51" s="9">
        <v>316.84800000000001</v>
      </c>
      <c r="F51" s="9">
        <v>263.55500000000001</v>
      </c>
      <c r="G51" s="9">
        <v>270.15800000000002</v>
      </c>
      <c r="H51" s="9">
        <v>-61.171999999999997</v>
      </c>
      <c r="I51" s="9">
        <v>-7.5433399999999997</v>
      </c>
      <c r="J51" s="9">
        <v>-14.1547</v>
      </c>
      <c r="K51" s="9">
        <f t="shared" si="0"/>
        <v>24.04105888708807</v>
      </c>
      <c r="L51" s="9">
        <f t="shared" si="1"/>
        <v>3.1776791237012674</v>
      </c>
      <c r="M51" s="9">
        <f t="shared" si="2"/>
        <v>5.7626508193769297</v>
      </c>
    </row>
    <row r="52" spans="1:13" x14ac:dyDescent="0.2">
      <c r="B52" s="1"/>
      <c r="C52" s="1" t="s">
        <v>46</v>
      </c>
      <c r="D52" s="10">
        <v>224.00800000000001</v>
      </c>
      <c r="E52" s="10">
        <v>266.89499999999998</v>
      </c>
      <c r="F52" s="10">
        <v>233.405</v>
      </c>
      <c r="G52" s="10">
        <v>229.256</v>
      </c>
      <c r="H52" s="10">
        <v>-38.661700000000003</v>
      </c>
      <c r="I52" s="10">
        <v>-5.3591699999999998</v>
      </c>
      <c r="J52" s="10">
        <v>-0.39555600000000002</v>
      </c>
      <c r="K52" s="10">
        <f t="shared" si="0"/>
        <v>19.145298382200622</v>
      </c>
      <c r="L52" s="10">
        <f t="shared" si="1"/>
        <v>4.1949394664476216</v>
      </c>
      <c r="M52" s="10">
        <f t="shared" si="2"/>
        <v>2.3427734723759954</v>
      </c>
    </row>
    <row r="53" spans="1:13" x14ac:dyDescent="0.2">
      <c r="B53" s="1"/>
      <c r="C53" s="1" t="s">
        <v>49</v>
      </c>
      <c r="D53" s="10">
        <v>268.75599999999997</v>
      </c>
      <c r="E53" s="10">
        <v>339.00599999999997</v>
      </c>
      <c r="F53" s="10">
        <v>276.93</v>
      </c>
      <c r="G53" s="10">
        <v>288.303</v>
      </c>
      <c r="H53" s="10">
        <v>-70.710400000000007</v>
      </c>
      <c r="I53" s="10">
        <v>-8.4688499999999998</v>
      </c>
      <c r="J53" s="10">
        <v>-19.9849</v>
      </c>
      <c r="K53" s="10">
        <f t="shared" si="0"/>
        <v>26.138951316435737</v>
      </c>
      <c r="L53" s="10">
        <f t="shared" si="1"/>
        <v>3.0414204706127492</v>
      </c>
      <c r="M53" s="10">
        <f t="shared" si="2"/>
        <v>7.2731399485034984</v>
      </c>
    </row>
    <row r="54" spans="1:13" x14ac:dyDescent="0.2">
      <c r="A54" s="2"/>
      <c r="B54" s="2" t="s">
        <v>51</v>
      </c>
      <c r="C54" s="2"/>
      <c r="D54" s="9">
        <v>310.62400000000002</v>
      </c>
      <c r="E54" s="9">
        <v>265.32299999999998</v>
      </c>
      <c r="F54" s="9">
        <v>317.71499999999997</v>
      </c>
      <c r="G54" s="9">
        <v>338.74599999999998</v>
      </c>
      <c r="H54" s="9">
        <v>45.300699999999999</v>
      </c>
      <c r="I54" s="9">
        <v>-7.0917300000000001</v>
      </c>
      <c r="J54" s="9">
        <v>-28.122499999999999</v>
      </c>
      <c r="K54" s="9">
        <f t="shared" si="0"/>
        <v>-14.583869887709909</v>
      </c>
      <c r="L54" s="9">
        <f t="shared" si="1"/>
        <v>2.2828242505408269</v>
      </c>
      <c r="M54" s="9">
        <f t="shared" si="2"/>
        <v>9.0533893066858866</v>
      </c>
    </row>
    <row r="55" spans="1:13" x14ac:dyDescent="0.2">
      <c r="B55" s="1"/>
      <c r="C55" s="1" t="s">
        <v>50</v>
      </c>
      <c r="D55" s="10">
        <v>310.62400000000002</v>
      </c>
      <c r="E55" s="10">
        <v>265.32299999999998</v>
      </c>
      <c r="F55" s="10">
        <v>317.71499999999997</v>
      </c>
      <c r="G55" s="10">
        <v>338.74599999999998</v>
      </c>
      <c r="H55" s="10">
        <v>45.300699999999999</v>
      </c>
      <c r="I55" s="10">
        <v>-7.0917300000000001</v>
      </c>
      <c r="J55" s="10">
        <v>-28.122499999999999</v>
      </c>
      <c r="K55" s="10">
        <f t="shared" si="0"/>
        <v>-14.583869887709909</v>
      </c>
      <c r="L55" s="10">
        <f t="shared" si="1"/>
        <v>2.2828242505408269</v>
      </c>
      <c r="M55" s="10">
        <f t="shared" si="2"/>
        <v>9.0533893066858866</v>
      </c>
    </row>
    <row r="56" spans="1:13" x14ac:dyDescent="0.2">
      <c r="A56" s="2"/>
      <c r="B56" s="2" t="s">
        <v>53</v>
      </c>
      <c r="C56" s="2"/>
      <c r="D56" s="9">
        <v>198.37100000000001</v>
      </c>
      <c r="E56" s="9">
        <v>339.38499999999999</v>
      </c>
      <c r="F56" s="9">
        <v>209.072</v>
      </c>
      <c r="G56" s="9">
        <v>210.26400000000001</v>
      </c>
      <c r="H56" s="9">
        <v>-141.01400000000001</v>
      </c>
      <c r="I56" s="9">
        <v>-10.700900000000001</v>
      </c>
      <c r="J56" s="9">
        <v>-11.8925</v>
      </c>
      <c r="K56" s="9">
        <f t="shared" si="0"/>
        <v>71.085995432800132</v>
      </c>
      <c r="L56" s="9">
        <f t="shared" si="1"/>
        <v>5.3944376950259851</v>
      </c>
      <c r="M56" s="9">
        <f t="shared" si="2"/>
        <v>5.9953319789687072</v>
      </c>
    </row>
    <row r="57" spans="1:13" x14ac:dyDescent="0.2">
      <c r="B57" s="1"/>
      <c r="C57" s="1" t="s">
        <v>52</v>
      </c>
      <c r="D57" s="10">
        <v>172.553</v>
      </c>
      <c r="E57" s="10">
        <v>330.51900000000001</v>
      </c>
      <c r="F57" s="10">
        <v>201.49100000000001</v>
      </c>
      <c r="G57" s="10">
        <v>202.74700000000001</v>
      </c>
      <c r="H57" s="10">
        <v>-157.96600000000001</v>
      </c>
      <c r="I57" s="10">
        <v>-28.938199999999998</v>
      </c>
      <c r="J57" s="10">
        <v>-30.194099999999999</v>
      </c>
      <c r="K57" s="10">
        <f t="shared" si="0"/>
        <v>91.546365464523944</v>
      </c>
      <c r="L57" s="10">
        <f t="shared" si="1"/>
        <v>16.770499498704751</v>
      </c>
      <c r="M57" s="10">
        <f t="shared" si="2"/>
        <v>17.498391798461938</v>
      </c>
    </row>
    <row r="58" spans="1:13" x14ac:dyDescent="0.2">
      <c r="B58" s="1"/>
      <c r="C58" s="1" t="s">
        <v>54</v>
      </c>
      <c r="D58" s="10">
        <v>215.35499999999999</v>
      </c>
      <c r="E58" s="10">
        <v>345.21800000000002</v>
      </c>
      <c r="F58" s="10">
        <v>214.059</v>
      </c>
      <c r="G58" s="10">
        <v>215.208</v>
      </c>
      <c r="H58" s="10">
        <v>-129.863</v>
      </c>
      <c r="I58" s="10">
        <v>1.29609</v>
      </c>
      <c r="J58" s="10">
        <v>0.14685400000000001</v>
      </c>
      <c r="K58" s="10">
        <f t="shared" si="0"/>
        <v>60.301827215527851</v>
      </c>
      <c r="L58" s="10">
        <f t="shared" si="1"/>
        <v>-0.60179703280628871</v>
      </c>
      <c r="M58" s="10">
        <f t="shared" si="2"/>
        <v>-6.8259385665527361E-2</v>
      </c>
    </row>
    <row r="59" spans="1:13" x14ac:dyDescent="0.2">
      <c r="A59" s="2"/>
      <c r="B59" s="2" t="s">
        <v>56</v>
      </c>
      <c r="C59" s="2"/>
      <c r="D59" s="9">
        <v>251.80600000000001</v>
      </c>
      <c r="E59" s="9">
        <v>231.179</v>
      </c>
      <c r="F59" s="9">
        <v>233.79</v>
      </c>
      <c r="G59" s="9">
        <v>239.60900000000001</v>
      </c>
      <c r="H59" s="9">
        <v>20.627099999999999</v>
      </c>
      <c r="I59" s="9">
        <v>18.016200000000001</v>
      </c>
      <c r="J59" s="9">
        <v>12.1975</v>
      </c>
      <c r="K59" s="9">
        <f t="shared" si="0"/>
        <v>-8.1916237103166765</v>
      </c>
      <c r="L59" s="9">
        <f t="shared" si="1"/>
        <v>-7.154714343581972</v>
      </c>
      <c r="M59" s="9">
        <f t="shared" si="2"/>
        <v>-4.8438083286339406</v>
      </c>
    </row>
    <row r="60" spans="1:13" x14ac:dyDescent="0.2">
      <c r="B60" s="1"/>
      <c r="C60" s="1" t="s">
        <v>55</v>
      </c>
      <c r="D60" s="10">
        <v>251.80600000000001</v>
      </c>
      <c r="E60" s="10">
        <v>231.179</v>
      </c>
      <c r="F60" s="10">
        <v>233.79</v>
      </c>
      <c r="G60" s="10">
        <v>239.60900000000001</v>
      </c>
      <c r="H60" s="10">
        <v>20.627099999999999</v>
      </c>
      <c r="I60" s="10">
        <v>18.016200000000001</v>
      </c>
      <c r="J60" s="10">
        <v>12.1975</v>
      </c>
      <c r="K60" s="10">
        <f t="shared" si="0"/>
        <v>-8.1916237103166765</v>
      </c>
      <c r="L60" s="10">
        <f t="shared" si="1"/>
        <v>-7.154714343581972</v>
      </c>
      <c r="M60" s="10">
        <f t="shared" si="2"/>
        <v>-4.8438083286339406</v>
      </c>
    </row>
    <row r="61" spans="1:13" x14ac:dyDescent="0.2">
      <c r="A61" s="2"/>
      <c r="B61" s="2" t="s">
        <v>58</v>
      </c>
      <c r="C61" s="2"/>
      <c r="D61" s="9">
        <v>174.72900000000001</v>
      </c>
      <c r="E61" s="9">
        <v>368.69499999999999</v>
      </c>
      <c r="F61" s="9">
        <v>213.149</v>
      </c>
      <c r="G61" s="9">
        <v>216.31200000000001</v>
      </c>
      <c r="H61" s="9">
        <v>-195.499</v>
      </c>
      <c r="I61" s="9">
        <v>-39.029400000000003</v>
      </c>
      <c r="J61" s="9">
        <v>-42.231200000000001</v>
      </c>
      <c r="K61" s="9">
        <f t="shared" si="0"/>
        <v>111.00962061249132</v>
      </c>
      <c r="L61" s="9">
        <f t="shared" si="1"/>
        <v>21.988336223523277</v>
      </c>
      <c r="M61" s="9">
        <f t="shared" si="2"/>
        <v>23.798568068265695</v>
      </c>
    </row>
    <row r="62" spans="1:13" x14ac:dyDescent="0.2">
      <c r="B62" s="1"/>
      <c r="C62" s="1" t="s">
        <v>57</v>
      </c>
      <c r="D62" s="10">
        <v>171.17099999999999</v>
      </c>
      <c r="E62" s="10">
        <v>351.673</v>
      </c>
      <c r="F62" s="10">
        <v>202.636</v>
      </c>
      <c r="G62" s="10">
        <v>205.96199999999999</v>
      </c>
      <c r="H62" s="10">
        <v>-187.673</v>
      </c>
      <c r="I62" s="10">
        <v>-33.993699999999997</v>
      </c>
      <c r="J62" s="10">
        <v>-37.547499999999999</v>
      </c>
      <c r="K62" s="10">
        <f t="shared" si="0"/>
        <v>105.45127387232651</v>
      </c>
      <c r="L62" s="10">
        <f t="shared" si="1"/>
        <v>18.382202592728916</v>
      </c>
      <c r="M62" s="10">
        <f t="shared" si="2"/>
        <v>20.325288746341386</v>
      </c>
    </row>
    <row r="63" spans="1:13" x14ac:dyDescent="0.2">
      <c r="B63" s="1"/>
      <c r="C63" s="1" t="s">
        <v>59</v>
      </c>
      <c r="D63" s="10">
        <v>175.49600000000001</v>
      </c>
      <c r="E63" s="10">
        <v>372.68299999999999</v>
      </c>
      <c r="F63" s="10">
        <v>215.61199999999999</v>
      </c>
      <c r="G63" s="10">
        <v>218.738</v>
      </c>
      <c r="H63" s="10">
        <v>-197.18700000000001</v>
      </c>
      <c r="I63" s="10">
        <v>-40.115699999999997</v>
      </c>
      <c r="J63" s="10">
        <v>-43.241599999999998</v>
      </c>
      <c r="K63" s="10">
        <f t="shared" ref="K63:K125" si="3">E63/D63*100 - 100</f>
        <v>112.35982586497695</v>
      </c>
      <c r="L63" s="10">
        <f t="shared" ref="L63:L125" si="4">F63/D63*100 - 100</f>
        <v>22.858640652778405</v>
      </c>
      <c r="M63" s="10">
        <f t="shared" ref="M63:M125" si="5">G63/D63*100 - 100</f>
        <v>24.639877831973365</v>
      </c>
    </row>
    <row r="64" spans="1:13" x14ac:dyDescent="0.2">
      <c r="A64" s="2"/>
      <c r="B64" s="2" t="s">
        <v>61</v>
      </c>
      <c r="C64" s="2"/>
      <c r="D64" s="9">
        <v>188.089</v>
      </c>
      <c r="E64" s="9">
        <v>378.58199999999999</v>
      </c>
      <c r="F64" s="9">
        <v>228.78700000000001</v>
      </c>
      <c r="G64" s="9">
        <v>231.71</v>
      </c>
      <c r="H64" s="9">
        <v>-196.154</v>
      </c>
      <c r="I64" s="9">
        <v>-40.411299999999997</v>
      </c>
      <c r="J64" s="9">
        <v>-43.1404</v>
      </c>
      <c r="K64" s="9">
        <f t="shared" si="3"/>
        <v>101.27811833759549</v>
      </c>
      <c r="L64" s="9">
        <f t="shared" si="4"/>
        <v>21.637628994784393</v>
      </c>
      <c r="M64" s="9">
        <f t="shared" si="5"/>
        <v>23.19168053421518</v>
      </c>
    </row>
    <row r="65" spans="1:13" x14ac:dyDescent="0.2">
      <c r="B65" s="1"/>
      <c r="C65" s="1" t="s">
        <v>60</v>
      </c>
      <c r="D65" s="10">
        <v>188.089</v>
      </c>
      <c r="E65" s="10">
        <v>378.58199999999999</v>
      </c>
      <c r="F65" s="10">
        <v>228.78700000000001</v>
      </c>
      <c r="G65" s="10">
        <v>231.71</v>
      </c>
      <c r="H65" s="10">
        <v>-196.154</v>
      </c>
      <c r="I65" s="10">
        <v>-40.411299999999997</v>
      </c>
      <c r="J65" s="10">
        <v>-43.1404</v>
      </c>
      <c r="K65" s="10">
        <f t="shared" si="3"/>
        <v>101.27811833759549</v>
      </c>
      <c r="L65" s="10">
        <f t="shared" si="4"/>
        <v>21.637628994784393</v>
      </c>
      <c r="M65" s="10">
        <f t="shared" si="5"/>
        <v>23.19168053421518</v>
      </c>
    </row>
    <row r="66" spans="1:13" x14ac:dyDescent="0.2">
      <c r="A66" s="4" t="s">
        <v>64</v>
      </c>
      <c r="B66" s="4"/>
      <c r="C66" s="4"/>
      <c r="D66" s="8">
        <v>394.38600000000002</v>
      </c>
      <c r="E66" s="8">
        <v>543.86</v>
      </c>
      <c r="F66" s="8">
        <v>463.274</v>
      </c>
      <c r="G66" s="8">
        <v>369.43599999999998</v>
      </c>
      <c r="H66" s="8">
        <v>-2.07226</v>
      </c>
      <c r="I66" s="8">
        <v>-0.31254799999999999</v>
      </c>
      <c r="J66" s="8">
        <v>-2.1469</v>
      </c>
      <c r="K66" s="8">
        <f t="shared" si="3"/>
        <v>37.900432571135894</v>
      </c>
      <c r="L66" s="8">
        <f t="shared" si="4"/>
        <v>17.467151470893995</v>
      </c>
      <c r="M66" s="8">
        <f t="shared" si="5"/>
        <v>-6.3262894727500623</v>
      </c>
    </row>
    <row r="67" spans="1:13" x14ac:dyDescent="0.2">
      <c r="A67" s="2"/>
      <c r="B67" s="2" t="s">
        <v>63</v>
      </c>
      <c r="C67" s="2"/>
      <c r="D67" s="9">
        <v>394.38600000000002</v>
      </c>
      <c r="E67" s="9">
        <v>543.86</v>
      </c>
      <c r="F67" s="9">
        <v>463.274</v>
      </c>
      <c r="G67" s="9">
        <v>369.43599999999998</v>
      </c>
      <c r="H67" s="9">
        <v>-146.81899999999999</v>
      </c>
      <c r="I67" s="9">
        <v>-55.8354</v>
      </c>
      <c r="J67" s="9">
        <v>9.1725399999999997</v>
      </c>
      <c r="K67" s="9">
        <f t="shared" si="3"/>
        <v>37.900432571135894</v>
      </c>
      <c r="L67" s="9">
        <f t="shared" si="4"/>
        <v>17.467151470893995</v>
      </c>
      <c r="M67" s="9">
        <f t="shared" si="5"/>
        <v>-6.3262894727500623</v>
      </c>
    </row>
    <row r="68" spans="1:13" x14ac:dyDescent="0.2">
      <c r="B68" s="1"/>
      <c r="C68" s="1" t="s">
        <v>62</v>
      </c>
      <c r="D68" s="10">
        <v>243.773</v>
      </c>
      <c r="E68" s="10">
        <v>512.89499999999998</v>
      </c>
      <c r="F68" s="10">
        <v>266.786</v>
      </c>
      <c r="G68" s="10">
        <v>266.49400000000003</v>
      </c>
      <c r="H68" s="10">
        <v>-270.56200000000001</v>
      </c>
      <c r="I68" s="10">
        <v>-27.791499999999999</v>
      </c>
      <c r="J68" s="10">
        <v>-26.334299999999999</v>
      </c>
      <c r="K68" s="10">
        <f t="shared" si="3"/>
        <v>110.39860854155302</v>
      </c>
      <c r="L68" s="10">
        <f t="shared" si="4"/>
        <v>9.4403399884318588</v>
      </c>
      <c r="M68" s="10">
        <f t="shared" si="5"/>
        <v>9.3205564192917194</v>
      </c>
    </row>
    <row r="69" spans="1:13" x14ac:dyDescent="0.2">
      <c r="B69" s="1"/>
      <c r="C69" s="1" t="s">
        <v>65</v>
      </c>
      <c r="D69" s="10">
        <v>426.92399999999998</v>
      </c>
      <c r="E69" s="10">
        <v>550.85500000000002</v>
      </c>
      <c r="F69" s="10">
        <v>507.66300000000001</v>
      </c>
      <c r="G69" s="10">
        <v>392.69200000000001</v>
      </c>
      <c r="H69" s="10">
        <v>-120.035</v>
      </c>
      <c r="I69" s="10">
        <v>-61.9054</v>
      </c>
      <c r="J69" s="10">
        <v>16.858000000000001</v>
      </c>
      <c r="K69" s="10">
        <f t="shared" si="3"/>
        <v>29.028820117866417</v>
      </c>
      <c r="L69" s="10">
        <f t="shared" si="4"/>
        <v>18.911796947466073</v>
      </c>
      <c r="M69" s="10">
        <f t="shared" si="5"/>
        <v>-8.0182889694652886</v>
      </c>
    </row>
    <row r="70" spans="1:13" x14ac:dyDescent="0.2">
      <c r="A70" s="4" t="s">
        <v>68</v>
      </c>
      <c r="B70" s="4"/>
      <c r="C70" s="4"/>
      <c r="D70" s="8">
        <v>278.375</v>
      </c>
      <c r="E70" s="8">
        <v>401.66300000000001</v>
      </c>
      <c r="F70" s="8">
        <v>291.738</v>
      </c>
      <c r="G70" s="8">
        <v>293.60199999999998</v>
      </c>
      <c r="H70" s="8">
        <v>-0.71075999999999995</v>
      </c>
      <c r="I70" s="8">
        <v>1.98184</v>
      </c>
      <c r="J70" s="8">
        <v>3.6892</v>
      </c>
      <c r="K70" s="8">
        <f t="shared" si="3"/>
        <v>44.288459811405488</v>
      </c>
      <c r="L70" s="8">
        <f t="shared" si="4"/>
        <v>4.800359227660536</v>
      </c>
      <c r="M70" s="8">
        <f t="shared" si="5"/>
        <v>5.4699595868881801</v>
      </c>
    </row>
    <row r="71" spans="1:13" x14ac:dyDescent="0.2">
      <c r="A71" s="2"/>
      <c r="B71" s="2" t="s">
        <v>67</v>
      </c>
      <c r="C71" s="2"/>
      <c r="D71" s="9">
        <v>234.92099999999996</v>
      </c>
      <c r="E71" s="9">
        <v>410.17133333333339</v>
      </c>
      <c r="F71" s="9">
        <v>259.86533333333335</v>
      </c>
      <c r="G71" s="9">
        <v>262.9203333333333</v>
      </c>
      <c r="H71" s="9">
        <v>-175.35633333333331</v>
      </c>
      <c r="I71" s="9">
        <v>-25.311233333333334</v>
      </c>
      <c r="J71" s="9">
        <v>-28.343799999999998</v>
      </c>
      <c r="K71" s="9">
        <f t="shared" si="3"/>
        <v>74.599688122106357</v>
      </c>
      <c r="L71" s="9">
        <f t="shared" si="4"/>
        <v>10.618179444721164</v>
      </c>
      <c r="M71" s="9">
        <f t="shared" si="5"/>
        <v>11.918616612960676</v>
      </c>
    </row>
    <row r="72" spans="1:13" x14ac:dyDescent="0.2">
      <c r="B72" s="1"/>
      <c r="C72" s="1" t="s">
        <v>66</v>
      </c>
      <c r="D72" s="10">
        <v>305.46600000000001</v>
      </c>
      <c r="E72" s="10">
        <v>423.41500000000002</v>
      </c>
      <c r="F72" s="10">
        <v>315.24700000000001</v>
      </c>
      <c r="G72" s="10">
        <v>317.89699999999999</v>
      </c>
      <c r="H72" s="10">
        <v>-117.782</v>
      </c>
      <c r="I72" s="10">
        <v>-10.7348</v>
      </c>
      <c r="J72" s="10">
        <v>-13.312900000000001</v>
      </c>
      <c r="K72" s="10">
        <f t="shared" si="3"/>
        <v>38.61280797208201</v>
      </c>
      <c r="L72" s="10">
        <f t="shared" si="4"/>
        <v>3.2019930204998417</v>
      </c>
      <c r="M72" s="10">
        <f t="shared" si="5"/>
        <v>4.069520012047164</v>
      </c>
    </row>
    <row r="73" spans="1:13" x14ac:dyDescent="0.2">
      <c r="B73" s="1"/>
      <c r="C73" s="1" t="s">
        <v>69</v>
      </c>
      <c r="D73" s="10">
        <v>207.86199999999999</v>
      </c>
      <c r="E73" s="10">
        <v>399.57400000000001</v>
      </c>
      <c r="F73" s="10">
        <v>243.53299999999999</v>
      </c>
      <c r="G73" s="10">
        <v>246.26499999999999</v>
      </c>
      <c r="H73" s="10">
        <v>-192.197</v>
      </c>
      <c r="I73" s="10">
        <v>-35.817999999999998</v>
      </c>
      <c r="J73" s="10">
        <v>-38.554400000000001</v>
      </c>
      <c r="K73" s="10">
        <f t="shared" si="3"/>
        <v>92.230422106974828</v>
      </c>
      <c r="L73" s="10">
        <f t="shared" si="4"/>
        <v>17.160904831089852</v>
      </c>
      <c r="M73" s="10">
        <f t="shared" si="5"/>
        <v>18.47523837930936</v>
      </c>
    </row>
    <row r="74" spans="1:13" x14ac:dyDescent="0.2">
      <c r="B74" s="1"/>
      <c r="C74" s="1" t="s">
        <v>70</v>
      </c>
      <c r="D74" s="10">
        <v>191.435</v>
      </c>
      <c r="E74" s="10">
        <v>407.52499999999998</v>
      </c>
      <c r="F74" s="10">
        <v>220.816</v>
      </c>
      <c r="G74" s="10">
        <v>224.59899999999999</v>
      </c>
      <c r="H74" s="10">
        <v>-216.09</v>
      </c>
      <c r="I74" s="10">
        <v>-29.3809</v>
      </c>
      <c r="J74" s="10">
        <v>-33.164099999999998</v>
      </c>
      <c r="K74" s="10">
        <f t="shared" si="3"/>
        <v>112.87904510669415</v>
      </c>
      <c r="L74" s="10">
        <f t="shared" si="4"/>
        <v>15.347768171964375</v>
      </c>
      <c r="M74" s="10">
        <f t="shared" si="5"/>
        <v>17.323895839318808</v>
      </c>
    </row>
    <row r="75" spans="1:13" x14ac:dyDescent="0.2">
      <c r="A75" s="2"/>
      <c r="B75" s="2" t="s">
        <v>72</v>
      </c>
      <c r="C75" s="2"/>
      <c r="D75" s="9">
        <v>290.42700000000002</v>
      </c>
      <c r="E75" s="9">
        <v>239.726</v>
      </c>
      <c r="F75" s="9">
        <v>281.65449999999998</v>
      </c>
      <c r="G75" s="9">
        <v>269.06</v>
      </c>
      <c r="H75" s="9">
        <v>50.701399999999992</v>
      </c>
      <c r="I75" s="9">
        <v>8.7728800000000007</v>
      </c>
      <c r="J75" s="9">
        <v>21.367449999999998</v>
      </c>
      <c r="K75" s="9">
        <f t="shared" si="3"/>
        <v>-17.457398933294783</v>
      </c>
      <c r="L75" s="9">
        <f t="shared" si="4"/>
        <v>-3.0205524968408639</v>
      </c>
      <c r="M75" s="9">
        <f t="shared" si="5"/>
        <v>-7.3570983414076494</v>
      </c>
    </row>
    <row r="76" spans="1:13" x14ac:dyDescent="0.2">
      <c r="B76" s="1"/>
      <c r="C76" s="1" t="s">
        <v>71</v>
      </c>
      <c r="D76" s="10">
        <v>330.98200000000003</v>
      </c>
      <c r="E76" s="10">
        <v>253.608</v>
      </c>
      <c r="F76" s="10">
        <v>324.23200000000003</v>
      </c>
      <c r="G76" s="10">
        <v>306.31299999999999</v>
      </c>
      <c r="H76" s="10">
        <v>77.374799999999993</v>
      </c>
      <c r="I76" s="10">
        <v>6.7502599999999999</v>
      </c>
      <c r="J76" s="10">
        <v>24.669899999999998</v>
      </c>
      <c r="K76" s="10">
        <f t="shared" si="3"/>
        <v>-23.377102078058627</v>
      </c>
      <c r="L76" s="10">
        <f t="shared" si="4"/>
        <v>-2.0393858276280952</v>
      </c>
      <c r="M76" s="10">
        <f t="shared" si="5"/>
        <v>-7.4532754047047973</v>
      </c>
    </row>
    <row r="77" spans="1:13" x14ac:dyDescent="0.2">
      <c r="B77" s="1"/>
      <c r="C77" s="1" t="s">
        <v>73</v>
      </c>
      <c r="D77" s="10">
        <v>249.87200000000001</v>
      </c>
      <c r="E77" s="10">
        <v>225.84399999999999</v>
      </c>
      <c r="F77" s="10">
        <v>239.077</v>
      </c>
      <c r="G77" s="10">
        <v>231.80699999999999</v>
      </c>
      <c r="H77" s="10">
        <v>24.027999999999999</v>
      </c>
      <c r="I77" s="10">
        <v>10.795500000000001</v>
      </c>
      <c r="J77" s="10">
        <v>18.065000000000001</v>
      </c>
      <c r="K77" s="10">
        <f t="shared" si="3"/>
        <v>-9.6161234552090633</v>
      </c>
      <c r="L77" s="10">
        <f t="shared" si="4"/>
        <v>-4.3202119485176524</v>
      </c>
      <c r="M77" s="10">
        <f t="shared" si="5"/>
        <v>-7.229701607222907</v>
      </c>
    </row>
    <row r="78" spans="1:13" x14ac:dyDescent="0.2">
      <c r="A78" s="4" t="s">
        <v>76</v>
      </c>
      <c r="B78" s="4"/>
      <c r="C78" s="4"/>
      <c r="D78" s="8">
        <v>370.17599999999999</v>
      </c>
      <c r="E78" s="8">
        <v>328.88299999999998</v>
      </c>
      <c r="F78" s="8">
        <v>449.76900000000001</v>
      </c>
      <c r="G78" s="8">
        <v>446.24900000000002</v>
      </c>
      <c r="H78" s="8">
        <v>1.43245</v>
      </c>
      <c r="I78" s="8">
        <v>-0.88349599999999995</v>
      </c>
      <c r="J78" s="8">
        <v>3.38767</v>
      </c>
      <c r="K78" s="8">
        <f t="shared" si="3"/>
        <v>-11.154964125172896</v>
      </c>
      <c r="L78" s="8">
        <f t="shared" si="4"/>
        <v>21.501393931535276</v>
      </c>
      <c r="M78" s="8">
        <f t="shared" si="5"/>
        <v>20.550494899723375</v>
      </c>
    </row>
    <row r="79" spans="1:13" x14ac:dyDescent="0.2">
      <c r="A79" s="2"/>
      <c r="B79" s="2" t="s">
        <v>75</v>
      </c>
      <c r="C79" s="2"/>
      <c r="D79" s="9">
        <v>285.61099999999999</v>
      </c>
      <c r="E79" s="9">
        <v>326.24299999999999</v>
      </c>
      <c r="F79" s="9">
        <v>200.065</v>
      </c>
      <c r="G79" s="9">
        <v>197.78899999999999</v>
      </c>
      <c r="H79" s="9">
        <v>-40.631399999999999</v>
      </c>
      <c r="I79" s="9">
        <v>85.546000000000006</v>
      </c>
      <c r="J79" s="9">
        <v>87.821899999999999</v>
      </c>
      <c r="K79" s="9">
        <f t="shared" si="3"/>
        <v>14.226342822930491</v>
      </c>
      <c r="L79" s="9">
        <f t="shared" si="4"/>
        <v>-29.951927621835296</v>
      </c>
      <c r="M79" s="9">
        <f t="shared" si="5"/>
        <v>-30.748815696874416</v>
      </c>
    </row>
    <row r="80" spans="1:13" x14ac:dyDescent="0.2">
      <c r="B80" s="1"/>
      <c r="C80" s="1" t="s">
        <v>74</v>
      </c>
      <c r="D80" s="10">
        <v>285.61099999999999</v>
      </c>
      <c r="E80" s="10">
        <v>326.24299999999999</v>
      </c>
      <c r="F80" s="10">
        <v>200.065</v>
      </c>
      <c r="G80" s="10">
        <v>197.78899999999999</v>
      </c>
      <c r="H80" s="10">
        <v>-40.631399999999999</v>
      </c>
      <c r="I80" s="10">
        <v>85.546000000000006</v>
      </c>
      <c r="J80" s="10">
        <v>87.821899999999999</v>
      </c>
      <c r="K80" s="10">
        <f t="shared" si="3"/>
        <v>14.226342822930491</v>
      </c>
      <c r="L80" s="10">
        <f t="shared" si="4"/>
        <v>-29.951927621835296</v>
      </c>
      <c r="M80" s="10">
        <f t="shared" si="5"/>
        <v>-30.748815696874416</v>
      </c>
    </row>
    <row r="81" spans="1:13" x14ac:dyDescent="0.2">
      <c r="A81" s="2"/>
      <c r="B81" s="2" t="s">
        <v>78</v>
      </c>
      <c r="C81" s="2"/>
      <c r="D81" s="9">
        <v>371.471</v>
      </c>
      <c r="E81" s="9">
        <v>328.92399999999998</v>
      </c>
      <c r="F81" s="9">
        <v>453.58100000000002</v>
      </c>
      <c r="G81" s="9">
        <v>450.04199999999997</v>
      </c>
      <c r="H81" s="9">
        <v>42.468200000000003</v>
      </c>
      <c r="I81" s="9">
        <v>-82.575800000000001</v>
      </c>
      <c r="J81" s="9">
        <v>-79.067899999999995</v>
      </c>
      <c r="K81" s="9">
        <f t="shared" si="3"/>
        <v>-11.453653178848427</v>
      </c>
      <c r="L81" s="9">
        <f t="shared" si="4"/>
        <v>22.10401350307292</v>
      </c>
      <c r="M81" s="9">
        <f t="shared" si="5"/>
        <v>21.151314638289392</v>
      </c>
    </row>
    <row r="82" spans="1:13" x14ac:dyDescent="0.2">
      <c r="B82" s="1"/>
      <c r="C82" s="1" t="s">
        <v>77</v>
      </c>
      <c r="D82" s="10">
        <v>371.471</v>
      </c>
      <c r="E82" s="10">
        <v>328.92399999999998</v>
      </c>
      <c r="F82" s="10">
        <v>453.58100000000002</v>
      </c>
      <c r="G82" s="10">
        <v>450.04199999999997</v>
      </c>
      <c r="H82" s="10">
        <v>42.468200000000003</v>
      </c>
      <c r="I82" s="10">
        <v>-82.575800000000001</v>
      </c>
      <c r="J82" s="10">
        <v>-79.067899999999995</v>
      </c>
      <c r="K82" s="10">
        <f t="shared" si="3"/>
        <v>-11.453653178848427</v>
      </c>
      <c r="L82" s="10">
        <f t="shared" si="4"/>
        <v>22.10401350307292</v>
      </c>
      <c r="M82" s="10">
        <f t="shared" si="5"/>
        <v>21.151314638289392</v>
      </c>
    </row>
    <row r="83" spans="1:13" x14ac:dyDescent="0.2">
      <c r="A83" s="4" t="s">
        <v>81</v>
      </c>
      <c r="B83" s="4"/>
      <c r="C83" s="4"/>
      <c r="D83" s="8">
        <v>235.226</v>
      </c>
      <c r="E83" s="8">
        <v>238.11799999999999</v>
      </c>
      <c r="F83" s="8">
        <v>215.60400000000001</v>
      </c>
      <c r="G83" s="8">
        <v>217.60300000000001</v>
      </c>
      <c r="H83" s="8">
        <v>-0.344495</v>
      </c>
      <c r="I83" s="8">
        <v>-7.6453100000000003</v>
      </c>
      <c r="J83" s="8">
        <v>2.1231200000000001</v>
      </c>
      <c r="K83" s="8">
        <f t="shared" si="3"/>
        <v>1.2294559274910029</v>
      </c>
      <c r="L83" s="8">
        <f t="shared" si="4"/>
        <v>-8.341764940950398</v>
      </c>
      <c r="M83" s="8">
        <f t="shared" si="5"/>
        <v>-7.4919439177641891</v>
      </c>
    </row>
    <row r="84" spans="1:13" x14ac:dyDescent="0.2">
      <c r="A84" s="2"/>
      <c r="B84" s="2" t="s">
        <v>80</v>
      </c>
      <c r="C84" s="2"/>
      <c r="D84" s="9">
        <v>235.226</v>
      </c>
      <c r="E84" s="9">
        <v>238.11799999999999</v>
      </c>
      <c r="F84" s="9">
        <v>215.60400000000001</v>
      </c>
      <c r="G84" s="9">
        <v>217.60300000000001</v>
      </c>
      <c r="H84" s="9">
        <v>-2.8927900000000002</v>
      </c>
      <c r="I84" s="9">
        <v>19.6219</v>
      </c>
      <c r="J84" s="9">
        <v>17.622900000000001</v>
      </c>
      <c r="K84" s="9">
        <f t="shared" si="3"/>
        <v>1.2294559274910029</v>
      </c>
      <c r="L84" s="9">
        <f t="shared" si="4"/>
        <v>-8.341764940950398</v>
      </c>
      <c r="M84" s="9">
        <f t="shared" si="5"/>
        <v>-7.4919439177641891</v>
      </c>
    </row>
    <row r="85" spans="1:13" x14ac:dyDescent="0.2">
      <c r="B85" s="1"/>
      <c r="C85" s="1" t="s">
        <v>79</v>
      </c>
      <c r="D85" s="10">
        <v>235.226</v>
      </c>
      <c r="E85" s="10">
        <v>238.11799999999999</v>
      </c>
      <c r="F85" s="10">
        <v>215.60400000000001</v>
      </c>
      <c r="G85" s="10">
        <v>217.60300000000001</v>
      </c>
      <c r="H85" s="10">
        <v>-2.8927900000000002</v>
      </c>
      <c r="I85" s="10">
        <v>19.6219</v>
      </c>
      <c r="J85" s="10">
        <v>17.622900000000001</v>
      </c>
      <c r="K85" s="10">
        <f t="shared" si="3"/>
        <v>1.2294559274910029</v>
      </c>
      <c r="L85" s="10">
        <f t="shared" si="4"/>
        <v>-8.341764940950398</v>
      </c>
      <c r="M85" s="10">
        <f t="shared" si="5"/>
        <v>-7.4919439177641891</v>
      </c>
    </row>
    <row r="86" spans="1:13" x14ac:dyDescent="0.2">
      <c r="A86" s="4" t="s">
        <v>84</v>
      </c>
      <c r="B86" s="4"/>
      <c r="C86" s="4"/>
      <c r="D86" s="8">
        <v>475.053</v>
      </c>
      <c r="E86" s="8">
        <v>466.68400000000003</v>
      </c>
      <c r="F86" s="8">
        <v>401.42200000000003</v>
      </c>
      <c r="G86" s="8">
        <v>400.41300000000001</v>
      </c>
      <c r="H86" s="8">
        <v>3.7788900000000001</v>
      </c>
      <c r="I86" s="8">
        <v>6.6018299999999996</v>
      </c>
      <c r="J86" s="8">
        <v>6.4805400000000004</v>
      </c>
      <c r="K86" s="8">
        <f t="shared" si="3"/>
        <v>-1.7616981684148811</v>
      </c>
      <c r="L86" s="8">
        <f t="shared" si="4"/>
        <v>-15.499533736235733</v>
      </c>
      <c r="M86" s="8">
        <f t="shared" si="5"/>
        <v>-15.711931089794177</v>
      </c>
    </row>
    <row r="87" spans="1:13" x14ac:dyDescent="0.2">
      <c r="A87" s="3"/>
      <c r="B87" s="2" t="s">
        <v>83</v>
      </c>
      <c r="C87" s="2"/>
      <c r="D87" s="9">
        <v>563.46400000000006</v>
      </c>
      <c r="E87" s="9">
        <v>493.209</v>
      </c>
      <c r="F87" s="9">
        <v>491.12299999999999</v>
      </c>
      <c r="G87" s="9">
        <v>491.90699999999998</v>
      </c>
      <c r="H87" s="9">
        <v>70.120199999999997</v>
      </c>
      <c r="I87" s="9">
        <v>71.8125</v>
      </c>
      <c r="J87" s="9">
        <v>71.073400000000007</v>
      </c>
      <c r="K87" s="9">
        <f t="shared" si="3"/>
        <v>-12.468409694319433</v>
      </c>
      <c r="L87" s="9">
        <f t="shared" si="4"/>
        <v>-12.838619681115389</v>
      </c>
      <c r="M87" s="9">
        <f t="shared" si="5"/>
        <v>-12.699480357218931</v>
      </c>
    </row>
    <row r="88" spans="1:13" x14ac:dyDescent="0.2">
      <c r="B88" s="1"/>
      <c r="C88" s="1" t="s">
        <v>82</v>
      </c>
      <c r="D88" s="10">
        <v>310.52600000000001</v>
      </c>
      <c r="E88" s="10">
        <v>301.76499999999999</v>
      </c>
      <c r="F88" s="10">
        <v>257.66199999999998</v>
      </c>
      <c r="G88" s="10">
        <v>260.22800000000001</v>
      </c>
      <c r="H88" s="10">
        <v>8.7612699999999997</v>
      </c>
      <c r="I88" s="10">
        <v>52.864400000000003</v>
      </c>
      <c r="J88" s="10">
        <v>50.298099999999998</v>
      </c>
      <c r="K88" s="10">
        <f t="shared" si="3"/>
        <v>-2.8213418522120577</v>
      </c>
      <c r="L88" s="10">
        <f t="shared" si="4"/>
        <v>-17.024017312559991</v>
      </c>
      <c r="M88" s="10">
        <f t="shared" si="5"/>
        <v>-16.197677489163553</v>
      </c>
    </row>
    <row r="89" spans="1:13" x14ac:dyDescent="0.2">
      <c r="B89" s="1"/>
      <c r="C89" s="1" t="s">
        <v>85</v>
      </c>
      <c r="D89" s="10">
        <v>549.66300000000001</v>
      </c>
      <c r="E89" s="10">
        <v>549.91700000000003</v>
      </c>
      <c r="F89" s="10">
        <v>544.08299999999997</v>
      </c>
      <c r="G89" s="10">
        <v>551.97500000000002</v>
      </c>
      <c r="H89" s="10">
        <v>-1.67381</v>
      </c>
      <c r="I89" s="10">
        <v>3.4934099999999999</v>
      </c>
      <c r="J89" s="10">
        <v>-4.43635</v>
      </c>
      <c r="K89" s="10">
        <f t="shared" si="3"/>
        <v>4.6210132390214653E-2</v>
      </c>
      <c r="L89" s="10">
        <f t="shared" si="4"/>
        <v>-1.0151674753439863</v>
      </c>
      <c r="M89" s="10">
        <f t="shared" si="5"/>
        <v>0.42062136254396876</v>
      </c>
    </row>
    <row r="90" spans="1:13" x14ac:dyDescent="0.2">
      <c r="B90" s="1"/>
      <c r="C90" s="1" t="s">
        <v>86</v>
      </c>
      <c r="D90" s="10">
        <v>543.17100000000005</v>
      </c>
      <c r="E90" s="10">
        <v>468.47699999999998</v>
      </c>
      <c r="F90" s="10">
        <v>409.57499999999999</v>
      </c>
      <c r="G90" s="10">
        <v>421.58199999999999</v>
      </c>
      <c r="H90" s="10">
        <v>74.8476</v>
      </c>
      <c r="I90" s="10">
        <v>133.73099999999999</v>
      </c>
      <c r="J90" s="10">
        <v>121.742</v>
      </c>
      <c r="K90" s="10">
        <f t="shared" si="3"/>
        <v>-13.751470531379624</v>
      </c>
      <c r="L90" s="10">
        <f t="shared" si="4"/>
        <v>-24.595569351088344</v>
      </c>
      <c r="M90" s="10">
        <f t="shared" si="5"/>
        <v>-22.38503160146621</v>
      </c>
    </row>
    <row r="91" spans="1:13" x14ac:dyDescent="0.2">
      <c r="B91" s="1"/>
      <c r="C91" s="1" t="s">
        <v>87</v>
      </c>
      <c r="D91" s="10">
        <v>334.79599999999999</v>
      </c>
      <c r="E91" s="10">
        <v>340.17500000000001</v>
      </c>
      <c r="F91" s="10">
        <v>362.24400000000003</v>
      </c>
      <c r="G91" s="10">
        <v>377.42500000000001</v>
      </c>
      <c r="H91" s="10">
        <v>-5.4637599999999997</v>
      </c>
      <c r="I91" s="10">
        <v>-27.744700000000002</v>
      </c>
      <c r="J91" s="10">
        <v>-42.934699999999999</v>
      </c>
      <c r="K91" s="10">
        <f t="shared" si="3"/>
        <v>1.6066500197134985</v>
      </c>
      <c r="L91" s="10">
        <f t="shared" si="4"/>
        <v>8.1984253097408697</v>
      </c>
      <c r="M91" s="10">
        <f t="shared" si="5"/>
        <v>12.7328283492037</v>
      </c>
    </row>
    <row r="92" spans="1:13" x14ac:dyDescent="0.2">
      <c r="B92" s="1"/>
      <c r="C92" s="1" t="s">
        <v>88</v>
      </c>
      <c r="D92" s="10">
        <v>595.005</v>
      </c>
      <c r="E92" s="10">
        <v>460.15199999999999</v>
      </c>
      <c r="F92" s="10">
        <v>464.54399999999998</v>
      </c>
      <c r="G92" s="10">
        <v>457.714</v>
      </c>
      <c r="H92" s="10">
        <v>135.387</v>
      </c>
      <c r="I92" s="10">
        <v>130.798</v>
      </c>
      <c r="J92" s="10">
        <v>137.70699999999999</v>
      </c>
      <c r="K92" s="10">
        <f t="shared" si="3"/>
        <v>-22.664179292610982</v>
      </c>
      <c r="L92" s="10">
        <f t="shared" si="4"/>
        <v>-21.926034235006426</v>
      </c>
      <c r="M92" s="10">
        <f t="shared" si="5"/>
        <v>-23.073923748539926</v>
      </c>
    </row>
    <row r="93" spans="1:13" x14ac:dyDescent="0.2">
      <c r="A93" s="3"/>
      <c r="B93" s="2" t="s">
        <v>90</v>
      </c>
      <c r="C93" s="2"/>
      <c r="D93" s="9">
        <v>604.25400000000002</v>
      </c>
      <c r="E93" s="9">
        <v>514.77300000000002</v>
      </c>
      <c r="F93" s="9">
        <v>483.88200000000001</v>
      </c>
      <c r="G93" s="9">
        <v>485.66899999999998</v>
      </c>
      <c r="H93" s="9">
        <v>90.7654</v>
      </c>
      <c r="I93" s="9">
        <v>121.39100000000001</v>
      </c>
      <c r="J93" s="9">
        <v>120.032</v>
      </c>
      <c r="K93" s="9">
        <f t="shared" si="3"/>
        <v>-14.808507680544935</v>
      </c>
      <c r="L93" s="9">
        <f t="shared" si="4"/>
        <v>-19.920761798846186</v>
      </c>
      <c r="M93" s="9">
        <f t="shared" si="5"/>
        <v>-19.625025237731151</v>
      </c>
    </row>
    <row r="94" spans="1:13" x14ac:dyDescent="0.2">
      <c r="B94" s="1"/>
      <c r="C94" s="1" t="s">
        <v>89</v>
      </c>
      <c r="D94" s="10">
        <v>618.46299999999997</v>
      </c>
      <c r="E94" s="10">
        <v>526.92200000000003</v>
      </c>
      <c r="F94" s="10">
        <v>525.98099999999999</v>
      </c>
      <c r="G94" s="10">
        <v>549.95799999999997</v>
      </c>
      <c r="H94" s="10">
        <v>92.890600000000006</v>
      </c>
      <c r="I94" s="10">
        <v>93.173199999999994</v>
      </c>
      <c r="J94" s="10">
        <v>68.915199999999999</v>
      </c>
      <c r="K94" s="10">
        <f t="shared" si="3"/>
        <v>-14.801370494273698</v>
      </c>
      <c r="L94" s="10">
        <f t="shared" si="4"/>
        <v>-14.95352187600551</v>
      </c>
      <c r="M94" s="10">
        <f t="shared" si="5"/>
        <v>-11.076652928307752</v>
      </c>
    </row>
    <row r="95" spans="1:13" x14ac:dyDescent="0.2">
      <c r="B95" s="1"/>
      <c r="C95" s="1" t="s">
        <v>91</v>
      </c>
      <c r="D95" s="10">
        <v>576.35199999999998</v>
      </c>
      <c r="E95" s="10">
        <v>491.64499999999998</v>
      </c>
      <c r="F95" s="10">
        <v>403.74</v>
      </c>
      <c r="G95" s="10">
        <v>363.28100000000001</v>
      </c>
      <c r="H95" s="10">
        <v>86.594399999999993</v>
      </c>
      <c r="I95" s="10">
        <v>176.773</v>
      </c>
      <c r="J95" s="10">
        <v>220.35900000000001</v>
      </c>
      <c r="K95" s="10">
        <f t="shared" si="3"/>
        <v>-14.697094830936649</v>
      </c>
      <c r="L95" s="10">
        <f t="shared" si="4"/>
        <v>-29.94905890844484</v>
      </c>
      <c r="M95" s="10">
        <f t="shared" si="5"/>
        <v>-36.96890094941979</v>
      </c>
    </row>
    <row r="96" spans="1:13" x14ac:dyDescent="0.2">
      <c r="A96" s="3"/>
      <c r="B96" s="2" t="s">
        <v>93</v>
      </c>
      <c r="C96" s="2"/>
      <c r="D96" s="9">
        <v>371.404</v>
      </c>
      <c r="E96" s="9">
        <v>452.685</v>
      </c>
      <c r="F96" s="9">
        <v>320.99400000000003</v>
      </c>
      <c r="G96" s="9">
        <v>319.11900000000003</v>
      </c>
      <c r="H96" s="9">
        <v>-79.758600000000001</v>
      </c>
      <c r="I96" s="9">
        <v>48.719499999999996</v>
      </c>
      <c r="J96" s="9">
        <v>50.994700000000002</v>
      </c>
      <c r="K96" s="9">
        <f t="shared" si="3"/>
        <v>21.884793917136065</v>
      </c>
      <c r="L96" s="9">
        <f t="shared" si="4"/>
        <v>-13.572820971233469</v>
      </c>
      <c r="M96" s="9">
        <f t="shared" si="5"/>
        <v>-14.077662060720925</v>
      </c>
    </row>
    <row r="97" spans="1:13" x14ac:dyDescent="0.2">
      <c r="B97" s="1"/>
      <c r="C97" s="1" t="s">
        <v>92</v>
      </c>
      <c r="D97" s="10">
        <v>330.11700000000002</v>
      </c>
      <c r="E97" s="10">
        <v>458.87400000000002</v>
      </c>
      <c r="F97" s="10">
        <v>286.505</v>
      </c>
      <c r="G97" s="10">
        <v>294.017</v>
      </c>
      <c r="H97" s="10">
        <v>-125.76300000000001</v>
      </c>
      <c r="I97" s="10">
        <v>43.802599999999998</v>
      </c>
      <c r="J97" s="10">
        <v>36.2759</v>
      </c>
      <c r="K97" s="10">
        <f t="shared" si="3"/>
        <v>39.003444233408146</v>
      </c>
      <c r="L97" s="10">
        <f t="shared" si="4"/>
        <v>-13.211073649645428</v>
      </c>
      <c r="M97" s="10">
        <f t="shared" si="5"/>
        <v>-10.935516801618832</v>
      </c>
    </row>
    <row r="98" spans="1:13" x14ac:dyDescent="0.2">
      <c r="B98" s="1"/>
      <c r="C98" s="1" t="s">
        <v>94</v>
      </c>
      <c r="D98" s="10">
        <v>228.76900000000001</v>
      </c>
      <c r="E98" s="10">
        <v>288.99900000000002</v>
      </c>
      <c r="F98" s="10">
        <v>296.726</v>
      </c>
      <c r="G98" s="10">
        <v>322.18799999999999</v>
      </c>
      <c r="H98" s="10">
        <v>-59.471699999999998</v>
      </c>
      <c r="I98" s="10">
        <v>-68.818200000000004</v>
      </c>
      <c r="J98" s="10">
        <v>-94.042699999999996</v>
      </c>
      <c r="K98" s="10">
        <f t="shared" si="3"/>
        <v>26.327867849227829</v>
      </c>
      <c r="L98" s="10">
        <f t="shared" si="4"/>
        <v>29.705510799103024</v>
      </c>
      <c r="M98" s="10">
        <f t="shared" si="5"/>
        <v>40.835515301461299</v>
      </c>
    </row>
    <row r="99" spans="1:13" x14ac:dyDescent="0.2">
      <c r="B99" s="1"/>
      <c r="C99" s="1" t="s">
        <v>95</v>
      </c>
      <c r="D99" s="10">
        <v>294.23599999999999</v>
      </c>
      <c r="E99" s="10">
        <v>518.75</v>
      </c>
      <c r="F99" s="10">
        <v>286.32499999999999</v>
      </c>
      <c r="G99" s="10">
        <v>295.25700000000001</v>
      </c>
      <c r="H99" s="10">
        <v>-224.04</v>
      </c>
      <c r="I99" s="10">
        <v>8.0779099999999993</v>
      </c>
      <c r="J99" s="10">
        <v>-0.85645400000000005</v>
      </c>
      <c r="K99" s="10">
        <f t="shared" si="3"/>
        <v>76.30405524816814</v>
      </c>
      <c r="L99" s="10">
        <f t="shared" si="4"/>
        <v>-2.6886580839870078</v>
      </c>
      <c r="M99" s="10">
        <f t="shared" si="5"/>
        <v>0.34700036705230275</v>
      </c>
    </row>
    <row r="100" spans="1:13" x14ac:dyDescent="0.2">
      <c r="B100" s="1"/>
      <c r="C100" s="1" t="s">
        <v>96</v>
      </c>
      <c r="D100" s="10">
        <v>349.125</v>
      </c>
      <c r="E100" s="10">
        <v>418.678</v>
      </c>
      <c r="F100" s="10">
        <v>286.57600000000002</v>
      </c>
      <c r="G100" s="10">
        <v>293.16500000000002</v>
      </c>
      <c r="H100" s="10">
        <v>-66.798699999999997</v>
      </c>
      <c r="I100" s="10">
        <v>61.687100000000001</v>
      </c>
      <c r="J100" s="10">
        <v>55.168399999999998</v>
      </c>
      <c r="K100" s="10">
        <f t="shared" si="3"/>
        <v>19.922090941639809</v>
      </c>
      <c r="L100" s="10">
        <f t="shared" si="4"/>
        <v>-17.915932688865013</v>
      </c>
      <c r="M100" s="10">
        <f t="shared" si="5"/>
        <v>-16.028643036161824</v>
      </c>
    </row>
    <row r="101" spans="1:13" x14ac:dyDescent="0.2">
      <c r="B101" s="1"/>
      <c r="C101" s="1" t="s">
        <v>97</v>
      </c>
      <c r="D101" s="10">
        <v>341.56599999999997</v>
      </c>
      <c r="E101" s="10">
        <v>333.49599999999998</v>
      </c>
      <c r="F101" s="10">
        <v>276.77999999999997</v>
      </c>
      <c r="G101" s="10">
        <v>280.64400000000001</v>
      </c>
      <c r="H101" s="10">
        <v>8.8929100000000005</v>
      </c>
      <c r="I101" s="10">
        <v>64.978800000000007</v>
      </c>
      <c r="J101" s="10">
        <v>61.063400000000001</v>
      </c>
      <c r="K101" s="10">
        <f t="shared" si="3"/>
        <v>-2.3626473360931755</v>
      </c>
      <c r="L101" s="10">
        <f t="shared" si="4"/>
        <v>-18.967344524923448</v>
      </c>
      <c r="M101" s="10">
        <f t="shared" si="5"/>
        <v>-17.836084387790336</v>
      </c>
    </row>
    <row r="102" spans="1:13" x14ac:dyDescent="0.2">
      <c r="B102" s="1"/>
      <c r="C102" s="1" t="s">
        <v>98</v>
      </c>
      <c r="D102" s="10">
        <v>403.74099999999999</v>
      </c>
      <c r="E102" s="10">
        <v>479.68299999999999</v>
      </c>
      <c r="F102" s="10">
        <v>341.44099999999997</v>
      </c>
      <c r="G102" s="10">
        <v>326.291</v>
      </c>
      <c r="H102" s="10">
        <v>-75.425700000000006</v>
      </c>
      <c r="I102" s="10">
        <v>61.888599999999997</v>
      </c>
      <c r="J102" s="10">
        <v>77.222800000000007</v>
      </c>
      <c r="K102" s="10">
        <f t="shared" si="3"/>
        <v>18.809583371517874</v>
      </c>
      <c r="L102" s="10">
        <f t="shared" si="4"/>
        <v>-15.430684522998661</v>
      </c>
      <c r="M102" s="10">
        <f t="shared" si="5"/>
        <v>-19.183090149377946</v>
      </c>
    </row>
    <row r="103" spans="1:13" x14ac:dyDescent="0.2">
      <c r="B103" s="1"/>
      <c r="C103" s="1" t="s">
        <v>99</v>
      </c>
      <c r="D103" s="10">
        <v>478.58800000000002</v>
      </c>
      <c r="E103" s="10">
        <v>490.44</v>
      </c>
      <c r="F103" s="10">
        <v>473.28100000000001</v>
      </c>
      <c r="G103" s="10">
        <v>462.42399999999998</v>
      </c>
      <c r="H103" s="10">
        <v>-11.8704</v>
      </c>
      <c r="I103" s="10">
        <v>5.7778400000000003</v>
      </c>
      <c r="J103" s="10">
        <v>16.600899999999999</v>
      </c>
      <c r="K103" s="10">
        <f t="shared" si="3"/>
        <v>2.4764515616772655</v>
      </c>
      <c r="L103" s="10">
        <f t="shared" si="4"/>
        <v>-1.1088869758539772</v>
      </c>
      <c r="M103" s="10">
        <f t="shared" si="5"/>
        <v>-3.3774352888079164</v>
      </c>
    </row>
    <row r="104" spans="1:13" x14ac:dyDescent="0.2">
      <c r="B104" s="1"/>
      <c r="C104" s="1" t="s">
        <v>100</v>
      </c>
      <c r="D104" s="10">
        <v>440.714</v>
      </c>
      <c r="E104" s="10">
        <v>508.83100000000002</v>
      </c>
      <c r="F104" s="10">
        <v>347.11900000000003</v>
      </c>
      <c r="G104" s="10">
        <v>318.77</v>
      </c>
      <c r="H104" s="10">
        <v>-64.315600000000003</v>
      </c>
      <c r="I104" s="10">
        <v>88.014799999999994</v>
      </c>
      <c r="J104" s="10">
        <v>118.767</v>
      </c>
      <c r="K104" s="10">
        <f t="shared" si="3"/>
        <v>15.456055401008356</v>
      </c>
      <c r="L104" s="10">
        <f t="shared" si="4"/>
        <v>-21.237128840926317</v>
      </c>
      <c r="M104" s="10">
        <f t="shared" si="5"/>
        <v>-27.669645166706758</v>
      </c>
    </row>
    <row r="105" spans="1:13" x14ac:dyDescent="0.2">
      <c r="A105" s="3"/>
      <c r="B105" s="2" t="s">
        <v>102</v>
      </c>
      <c r="C105" s="2"/>
      <c r="D105" s="9">
        <v>398.41399999999999</v>
      </c>
      <c r="E105" s="9">
        <v>337.60300000000001</v>
      </c>
      <c r="F105" s="9">
        <v>348.64699999999999</v>
      </c>
      <c r="G105" s="9">
        <v>332.452</v>
      </c>
      <c r="H105" s="9">
        <v>61.018099999999997</v>
      </c>
      <c r="I105" s="9">
        <v>49.156500000000001</v>
      </c>
      <c r="J105" s="9">
        <v>65.480699999999999</v>
      </c>
      <c r="K105" s="9">
        <f t="shared" si="3"/>
        <v>-15.263268861033993</v>
      </c>
      <c r="L105" s="9">
        <f t="shared" si="4"/>
        <v>-12.491277916940675</v>
      </c>
      <c r="M105" s="9">
        <f t="shared" si="5"/>
        <v>-16.556145115382492</v>
      </c>
    </row>
    <row r="106" spans="1:13" x14ac:dyDescent="0.2">
      <c r="B106" s="1"/>
      <c r="C106" s="1" t="s">
        <v>101</v>
      </c>
      <c r="D106" s="10">
        <v>383.62099999999998</v>
      </c>
      <c r="E106" s="10">
        <v>343.89299999999997</v>
      </c>
      <c r="F106" s="10">
        <v>409.18099999999998</v>
      </c>
      <c r="G106" s="10">
        <v>397.34399999999999</v>
      </c>
      <c r="H106" s="10">
        <v>39.627600000000001</v>
      </c>
      <c r="I106" s="10">
        <v>-26.713899999999999</v>
      </c>
      <c r="J106" s="10">
        <v>-14.7599</v>
      </c>
      <c r="K106" s="10">
        <f t="shared" si="3"/>
        <v>-10.356054543416548</v>
      </c>
      <c r="L106" s="10">
        <f t="shared" si="4"/>
        <v>6.6628260705227262</v>
      </c>
      <c r="M106" s="10">
        <f t="shared" si="5"/>
        <v>3.5772285667364372</v>
      </c>
    </row>
    <row r="107" spans="1:13" x14ac:dyDescent="0.2">
      <c r="B107" s="1"/>
      <c r="C107" s="1" t="s">
        <v>103</v>
      </c>
      <c r="D107" s="10">
        <v>410.06299999999999</v>
      </c>
      <c r="E107" s="10">
        <v>332.64100000000002</v>
      </c>
      <c r="F107" s="10">
        <v>300.89100000000002</v>
      </c>
      <c r="G107" s="10">
        <v>281.25900000000001</v>
      </c>
      <c r="H107" s="10">
        <v>77.863399999999999</v>
      </c>
      <c r="I107" s="10">
        <v>108.90600000000001</v>
      </c>
      <c r="J107" s="10">
        <v>128.672</v>
      </c>
      <c r="K107" s="10">
        <f t="shared" si="3"/>
        <v>-18.880513482074704</v>
      </c>
      <c r="L107" s="10">
        <f t="shared" si="4"/>
        <v>-26.623226187195613</v>
      </c>
      <c r="M107" s="10">
        <f t="shared" si="5"/>
        <v>-31.410783221114798</v>
      </c>
    </row>
    <row r="108" spans="1:13" x14ac:dyDescent="0.2">
      <c r="A108" s="3"/>
      <c r="B108" s="2" t="s">
        <v>105</v>
      </c>
      <c r="C108" s="2"/>
      <c r="D108" s="9">
        <v>361.60199999999998</v>
      </c>
      <c r="E108" s="9">
        <v>375.72800000000001</v>
      </c>
      <c r="F108" s="9">
        <v>256.22399999999999</v>
      </c>
      <c r="G108" s="9">
        <v>257.95100000000002</v>
      </c>
      <c r="H108" s="9">
        <v>-14.1252</v>
      </c>
      <c r="I108" s="9">
        <v>105.378</v>
      </c>
      <c r="J108" s="9">
        <v>103.651</v>
      </c>
      <c r="K108" s="9">
        <f t="shared" si="3"/>
        <v>3.9065049418974525</v>
      </c>
      <c r="L108" s="9">
        <f t="shared" si="4"/>
        <v>-29.141984834154684</v>
      </c>
      <c r="M108" s="9">
        <f t="shared" si="5"/>
        <v>-28.664387918208405</v>
      </c>
    </row>
    <row r="109" spans="1:13" x14ac:dyDescent="0.2">
      <c r="B109" s="1"/>
      <c r="C109" s="1" t="s">
        <v>104</v>
      </c>
      <c r="D109" s="10">
        <v>361.60199999999998</v>
      </c>
      <c r="E109" s="10">
        <v>375.72800000000001</v>
      </c>
      <c r="F109" s="10">
        <v>256.22399999999999</v>
      </c>
      <c r="G109" s="10">
        <v>257.95100000000002</v>
      </c>
      <c r="H109" s="10">
        <v>-14.1252</v>
      </c>
      <c r="I109" s="10">
        <v>105.378</v>
      </c>
      <c r="J109" s="10">
        <v>103.651</v>
      </c>
      <c r="K109" s="10">
        <f t="shared" si="3"/>
        <v>3.9065049418974525</v>
      </c>
      <c r="L109" s="10">
        <f t="shared" si="4"/>
        <v>-29.141984834154684</v>
      </c>
      <c r="M109" s="10">
        <f t="shared" si="5"/>
        <v>-28.664387918208405</v>
      </c>
    </row>
    <row r="110" spans="1:13" x14ac:dyDescent="0.2">
      <c r="A110" s="4" t="s">
        <v>108</v>
      </c>
      <c r="B110" s="4"/>
      <c r="C110" s="4"/>
      <c r="D110" s="8">
        <v>374.238</v>
      </c>
      <c r="E110" s="8">
        <v>375.22</v>
      </c>
      <c r="F110" s="8">
        <v>369.06400000000002</v>
      </c>
      <c r="G110" s="8">
        <v>377.43200000000002</v>
      </c>
      <c r="H110" s="8">
        <v>2.6013899999999999</v>
      </c>
      <c r="I110" s="8">
        <v>-1.8539300000000001</v>
      </c>
      <c r="J110" s="8">
        <v>-0.95169400000000004</v>
      </c>
      <c r="K110" s="8">
        <f t="shared" si="3"/>
        <v>0.26239986318867636</v>
      </c>
      <c r="L110" s="8">
        <f t="shared" si="4"/>
        <v>-1.3825426600184869</v>
      </c>
      <c r="M110" s="8">
        <f t="shared" si="5"/>
        <v>0.85346757945478657</v>
      </c>
    </row>
    <row r="111" spans="1:13" x14ac:dyDescent="0.2">
      <c r="A111" s="3"/>
      <c r="B111" s="2" t="s">
        <v>107</v>
      </c>
      <c r="C111" s="2"/>
      <c r="D111" s="9">
        <v>298.11900000000003</v>
      </c>
      <c r="E111" s="9">
        <v>242.51499999999999</v>
      </c>
      <c r="F111" s="9">
        <v>294.798</v>
      </c>
      <c r="G111" s="9">
        <v>292.81400000000002</v>
      </c>
      <c r="H111" s="9">
        <v>57.092199999999998</v>
      </c>
      <c r="I111" s="9">
        <v>0.54207799999999995</v>
      </c>
      <c r="J111" s="9">
        <v>2.7824900000000001</v>
      </c>
      <c r="K111" s="9">
        <f t="shared" si="3"/>
        <v>-18.651612275634903</v>
      </c>
      <c r="L111" s="9">
        <f t="shared" si="4"/>
        <v>-1.1139846839684964</v>
      </c>
      <c r="M111" s="9">
        <f t="shared" si="5"/>
        <v>-1.7794907402748521</v>
      </c>
    </row>
    <row r="112" spans="1:13" x14ac:dyDescent="0.2">
      <c r="B112" s="1"/>
      <c r="C112" s="1" t="s">
        <v>106</v>
      </c>
      <c r="D112" s="10">
        <v>285.92200000000003</v>
      </c>
      <c r="E112" s="10">
        <v>255.55799999999999</v>
      </c>
      <c r="F112" s="10">
        <v>257.40199999999999</v>
      </c>
      <c r="G112" s="10">
        <v>256.85300000000001</v>
      </c>
      <c r="H112" s="10">
        <v>31.651199999999999</v>
      </c>
      <c r="I112" s="10">
        <v>26.3903</v>
      </c>
      <c r="J112" s="10">
        <v>27.238499999999998</v>
      </c>
      <c r="K112" s="10">
        <f t="shared" si="3"/>
        <v>-10.61967949300859</v>
      </c>
      <c r="L112" s="10">
        <f t="shared" si="4"/>
        <v>-9.9747483579437812</v>
      </c>
      <c r="M112" s="10">
        <f t="shared" si="5"/>
        <v>-10.166758766376844</v>
      </c>
    </row>
    <row r="113" spans="1:13" x14ac:dyDescent="0.2">
      <c r="B113" s="1"/>
      <c r="C113" s="1" t="s">
        <v>109</v>
      </c>
      <c r="D113" s="10">
        <v>322.947</v>
      </c>
      <c r="E113" s="10">
        <v>214.792</v>
      </c>
      <c r="F113" s="10">
        <v>374.286</v>
      </c>
      <c r="G113" s="10">
        <v>369.25099999999998</v>
      </c>
      <c r="H113" s="10">
        <v>108.155</v>
      </c>
      <c r="I113" s="10">
        <v>-51.338200000000001</v>
      </c>
      <c r="J113" s="10">
        <v>-46.303400000000003</v>
      </c>
      <c r="K113" s="10">
        <f t="shared" si="3"/>
        <v>-33.490015389522114</v>
      </c>
      <c r="L113" s="10">
        <f t="shared" si="4"/>
        <v>15.897035736514042</v>
      </c>
      <c r="M113" s="10">
        <f t="shared" si="5"/>
        <v>14.337956382935886</v>
      </c>
    </row>
    <row r="114" spans="1:13" x14ac:dyDescent="0.2">
      <c r="A114" s="3"/>
      <c r="B114" s="2" t="s">
        <v>111</v>
      </c>
      <c r="C114" s="2"/>
      <c r="D114" s="9">
        <v>376.73200000000003</v>
      </c>
      <c r="E114" s="9">
        <v>379.65699999999998</v>
      </c>
      <c r="F114" s="9">
        <v>371.54700000000003</v>
      </c>
      <c r="G114" s="9">
        <v>380.262</v>
      </c>
      <c r="H114" s="9">
        <v>-3.4986799999999998</v>
      </c>
      <c r="I114" s="9">
        <v>5.04521</v>
      </c>
      <c r="J114" s="9">
        <v>-3.7338300000000002</v>
      </c>
      <c r="K114" s="9">
        <f t="shared" si="3"/>
        <v>0.776414002526991</v>
      </c>
      <c r="L114" s="9">
        <f t="shared" si="4"/>
        <v>-1.3763099497786158</v>
      </c>
      <c r="M114" s="9">
        <f t="shared" si="5"/>
        <v>0.93700561672487481</v>
      </c>
    </row>
    <row r="115" spans="1:13" x14ac:dyDescent="0.2">
      <c r="B115" s="1"/>
      <c r="C115" s="1" t="s">
        <v>110</v>
      </c>
      <c r="D115" s="10">
        <v>374.83</v>
      </c>
      <c r="E115" s="10">
        <v>356.87299999999999</v>
      </c>
      <c r="F115" s="10">
        <v>320.892</v>
      </c>
      <c r="G115" s="10">
        <v>325.88499999999999</v>
      </c>
      <c r="H115" s="10">
        <v>15.4794</v>
      </c>
      <c r="I115" s="10">
        <v>54.279899999999998</v>
      </c>
      <c r="J115" s="10">
        <v>49.140500000000003</v>
      </c>
      <c r="K115" s="10">
        <f t="shared" si="3"/>
        <v>-4.7907051196542341</v>
      </c>
      <c r="L115" s="10">
        <f t="shared" si="4"/>
        <v>-14.389990128858415</v>
      </c>
      <c r="M115" s="10">
        <f t="shared" si="5"/>
        <v>-13.057919590214226</v>
      </c>
    </row>
    <row r="116" spans="1:13" x14ac:dyDescent="0.2">
      <c r="B116" s="1"/>
      <c r="C116" s="1" t="s">
        <v>112</v>
      </c>
      <c r="D116" s="10">
        <v>297.66500000000002</v>
      </c>
      <c r="E116" s="10">
        <v>393.54199999999997</v>
      </c>
      <c r="F116" s="10">
        <v>286.08800000000002</v>
      </c>
      <c r="G116" s="10">
        <v>289.16800000000001</v>
      </c>
      <c r="H116" s="10">
        <v>-95.877700000000004</v>
      </c>
      <c r="I116" s="10">
        <v>11.576700000000001</v>
      </c>
      <c r="J116" s="10">
        <v>8.4964600000000008</v>
      </c>
      <c r="K116" s="10">
        <f t="shared" si="3"/>
        <v>32.209698822501792</v>
      </c>
      <c r="L116" s="10">
        <f t="shared" si="4"/>
        <v>-3.8892714964809443</v>
      </c>
      <c r="M116" s="10">
        <f t="shared" si="5"/>
        <v>-2.8545512572858769</v>
      </c>
    </row>
    <row r="117" spans="1:13" x14ac:dyDescent="0.2">
      <c r="B117" s="1"/>
      <c r="C117" s="1" t="s">
        <v>113</v>
      </c>
      <c r="D117" s="10">
        <v>216.34299999999999</v>
      </c>
      <c r="E117" s="10">
        <v>247.62100000000001</v>
      </c>
      <c r="F117" s="10">
        <v>298.07900000000001</v>
      </c>
      <c r="G117" s="10">
        <v>305.14499999999998</v>
      </c>
      <c r="H117" s="10">
        <v>-30.398199999999999</v>
      </c>
      <c r="I117" s="10">
        <v>-80.975899999999996</v>
      </c>
      <c r="J117" s="10">
        <v>-88.342399999999998</v>
      </c>
      <c r="K117" s="10">
        <f t="shared" si="3"/>
        <v>14.457597426309164</v>
      </c>
      <c r="L117" s="10">
        <f t="shared" si="4"/>
        <v>37.780746314879622</v>
      </c>
      <c r="M117" s="10">
        <f t="shared" si="5"/>
        <v>41.046856149725215</v>
      </c>
    </row>
    <row r="118" spans="1:13" x14ac:dyDescent="0.2">
      <c r="B118" s="1"/>
      <c r="C118" s="1" t="s">
        <v>114</v>
      </c>
      <c r="D118" s="10">
        <v>299.34399999999999</v>
      </c>
      <c r="E118" s="10">
        <v>375.80399999999997</v>
      </c>
      <c r="F118" s="10">
        <v>318.01100000000002</v>
      </c>
      <c r="G118" s="10">
        <v>318.428</v>
      </c>
      <c r="H118" s="10">
        <v>-76.460099999999997</v>
      </c>
      <c r="I118" s="10">
        <v>-18.666899999999998</v>
      </c>
      <c r="J118" s="10">
        <v>-19.084299999999999</v>
      </c>
      <c r="K118" s="10">
        <f t="shared" si="3"/>
        <v>25.542519642952584</v>
      </c>
      <c r="L118" s="10">
        <f t="shared" si="4"/>
        <v>6.235969319578814</v>
      </c>
      <c r="M118" s="10">
        <f t="shared" si="5"/>
        <v>6.3752739323320355</v>
      </c>
    </row>
    <row r="119" spans="1:13" x14ac:dyDescent="0.2">
      <c r="B119" s="1"/>
      <c r="C119" s="1" t="s">
        <v>115</v>
      </c>
      <c r="D119" s="10">
        <v>502.44799999999998</v>
      </c>
      <c r="E119" s="10">
        <v>446.351</v>
      </c>
      <c r="F119" s="10">
        <v>498.6</v>
      </c>
      <c r="G119" s="10">
        <v>516.80399999999997</v>
      </c>
      <c r="H119" s="10">
        <v>56.805500000000002</v>
      </c>
      <c r="I119" s="10">
        <v>2.7213099999999999</v>
      </c>
      <c r="J119" s="10">
        <v>-15.4825</v>
      </c>
      <c r="K119" s="10">
        <f t="shared" si="3"/>
        <v>-11.164737445466983</v>
      </c>
      <c r="L119" s="10">
        <f t="shared" si="4"/>
        <v>-0.76585039645893005</v>
      </c>
      <c r="M119" s="10">
        <f t="shared" si="5"/>
        <v>2.8572110944814284</v>
      </c>
    </row>
    <row r="120" spans="1:13" x14ac:dyDescent="0.2">
      <c r="A120" s="4" t="s">
        <v>118</v>
      </c>
      <c r="B120" s="4"/>
      <c r="C120" s="4"/>
      <c r="D120" s="8">
        <v>398.08600000000001</v>
      </c>
      <c r="E120" s="8">
        <v>429.91899999999998</v>
      </c>
      <c r="F120" s="8">
        <v>361.14299999999997</v>
      </c>
      <c r="G120" s="8">
        <v>359.71</v>
      </c>
      <c r="H120" s="8">
        <v>2.0797300000000001</v>
      </c>
      <c r="I120" s="8">
        <v>5.3467099999999999</v>
      </c>
      <c r="J120" s="8">
        <v>5.3743699999999999</v>
      </c>
      <c r="K120" s="8">
        <f t="shared" si="3"/>
        <v>7.9965133162180848</v>
      </c>
      <c r="L120" s="8">
        <f t="shared" si="4"/>
        <v>-9.2801555442793955</v>
      </c>
      <c r="M120" s="8">
        <f t="shared" si="5"/>
        <v>-9.6401280125400177</v>
      </c>
    </row>
    <row r="121" spans="1:13" x14ac:dyDescent="0.2">
      <c r="A121" s="3"/>
      <c r="B121" s="2" t="s">
        <v>117</v>
      </c>
      <c r="C121" s="2"/>
      <c r="D121" s="9">
        <v>484.92</v>
      </c>
      <c r="E121" s="9">
        <v>429.72199999999998</v>
      </c>
      <c r="F121" s="9">
        <v>363.56400000000002</v>
      </c>
      <c r="G121" s="9">
        <v>368.601</v>
      </c>
      <c r="H121" s="9">
        <v>56.269799999999996</v>
      </c>
      <c r="I121" s="9">
        <v>122.40600000000001</v>
      </c>
      <c r="J121" s="9">
        <v>117.47199999999999</v>
      </c>
      <c r="K121" s="9">
        <f t="shared" si="3"/>
        <v>-11.382908520993169</v>
      </c>
      <c r="L121" s="9">
        <f t="shared" si="4"/>
        <v>-25.025983667409051</v>
      </c>
      <c r="M121" s="9">
        <f t="shared" si="5"/>
        <v>-23.987255629794618</v>
      </c>
    </row>
    <row r="122" spans="1:13" x14ac:dyDescent="0.2">
      <c r="B122" s="1"/>
      <c r="C122" s="1" t="s">
        <v>116</v>
      </c>
      <c r="D122" s="10">
        <v>452.45699999999999</v>
      </c>
      <c r="E122" s="10">
        <v>422.94299999999998</v>
      </c>
      <c r="F122" s="10">
        <v>378.36399999999998</v>
      </c>
      <c r="G122" s="10">
        <v>385.88400000000001</v>
      </c>
      <c r="H122" s="10">
        <v>35.788600000000002</v>
      </c>
      <c r="I122" s="10">
        <v>80.214200000000005</v>
      </c>
      <c r="J122" s="10">
        <v>72.706500000000005</v>
      </c>
      <c r="K122" s="10">
        <f t="shared" si="3"/>
        <v>-6.5230508092481756</v>
      </c>
      <c r="L122" s="10">
        <f t="shared" si="4"/>
        <v>-16.37569979025632</v>
      </c>
      <c r="M122" s="10">
        <f t="shared" si="5"/>
        <v>-14.713663397847739</v>
      </c>
    </row>
    <row r="123" spans="1:13" x14ac:dyDescent="0.2">
      <c r="B123" s="1"/>
      <c r="C123" s="1" t="s">
        <v>119</v>
      </c>
      <c r="D123" s="10">
        <v>534.83600000000001</v>
      </c>
      <c r="E123" s="10">
        <v>431.82799999999997</v>
      </c>
      <c r="F123" s="10">
        <v>378.57299999999998</v>
      </c>
      <c r="G123" s="10">
        <v>382.75799999999998</v>
      </c>
      <c r="H123" s="10">
        <v>103.28</v>
      </c>
      <c r="I123" s="10">
        <v>156.61000000000001</v>
      </c>
      <c r="J123" s="10">
        <v>152.535</v>
      </c>
      <c r="K123" s="10">
        <f t="shared" si="3"/>
        <v>-19.259735694680245</v>
      </c>
      <c r="L123" s="10">
        <f t="shared" si="4"/>
        <v>-29.216993620474312</v>
      </c>
      <c r="M123" s="10">
        <f t="shared" si="5"/>
        <v>-28.434510765917025</v>
      </c>
    </row>
    <row r="124" spans="1:13" x14ac:dyDescent="0.2">
      <c r="B124" s="1"/>
      <c r="C124" s="1" t="s">
        <v>120</v>
      </c>
      <c r="D124" s="10">
        <v>364.98899999999998</v>
      </c>
      <c r="E124" s="10">
        <v>429.48899999999998</v>
      </c>
      <c r="F124" s="10">
        <v>308.44200000000001</v>
      </c>
      <c r="G124" s="10">
        <v>313.79199999999997</v>
      </c>
      <c r="H124" s="10">
        <v>-64.296499999999995</v>
      </c>
      <c r="I124" s="10">
        <v>55.503300000000003</v>
      </c>
      <c r="J124" s="10">
        <v>50.048099999999998</v>
      </c>
      <c r="K124" s="10">
        <f t="shared" si="3"/>
        <v>17.671765450465628</v>
      </c>
      <c r="L124" s="10">
        <f t="shared" si="4"/>
        <v>-15.492795673294253</v>
      </c>
      <c r="M124" s="10">
        <f t="shared" si="5"/>
        <v>-14.026998073914555</v>
      </c>
    </row>
    <row r="125" spans="1:13" x14ac:dyDescent="0.2">
      <c r="A125" s="3"/>
      <c r="B125" s="2" t="s">
        <v>122</v>
      </c>
      <c r="C125" s="2"/>
      <c r="D125" s="9">
        <v>464.80799999999999</v>
      </c>
      <c r="E125" s="9">
        <v>498.92399999999998</v>
      </c>
      <c r="F125" s="9">
        <v>468.15</v>
      </c>
      <c r="G125" s="9">
        <v>477.55099999999999</v>
      </c>
      <c r="H125" s="9">
        <v>-34.686399999999999</v>
      </c>
      <c r="I125" s="9">
        <v>-3.4358399999999998</v>
      </c>
      <c r="J125" s="9">
        <v>-12.89</v>
      </c>
      <c r="K125" s="9">
        <f t="shared" si="3"/>
        <v>7.3398048226364381</v>
      </c>
      <c r="L125" s="9">
        <f t="shared" si="4"/>
        <v>0.71900655754633647</v>
      </c>
      <c r="M125" s="9">
        <f t="shared" si="5"/>
        <v>2.7415621073647571</v>
      </c>
    </row>
    <row r="126" spans="1:13" x14ac:dyDescent="0.2">
      <c r="B126" s="1"/>
      <c r="C126" s="1" t="s">
        <v>121</v>
      </c>
      <c r="D126" s="10">
        <v>204.25200000000001</v>
      </c>
      <c r="E126" s="10">
        <v>314.82600000000002</v>
      </c>
      <c r="F126" s="10">
        <v>386.428</v>
      </c>
      <c r="G126" s="10">
        <v>388.2</v>
      </c>
      <c r="H126" s="10">
        <v>-110.46899999999999</v>
      </c>
      <c r="I126" s="10">
        <v>-182.21799999999999</v>
      </c>
      <c r="J126" s="10">
        <v>-183.99299999999999</v>
      </c>
      <c r="K126" s="10">
        <f t="shared" ref="K126:K144" si="6">E126/D126*100 - 100</f>
        <v>54.136067211092183</v>
      </c>
      <c r="L126" s="10">
        <f t="shared" ref="L126:L144" si="7">F126/D126*100 - 100</f>
        <v>89.191782699802189</v>
      </c>
      <c r="M126" s="10">
        <f t="shared" ref="M126:M144" si="8">G126/D126*100 - 100</f>
        <v>90.059338464250033</v>
      </c>
    </row>
    <row r="127" spans="1:13" x14ac:dyDescent="0.2">
      <c r="B127" s="1"/>
      <c r="C127" s="1" t="s">
        <v>123</v>
      </c>
      <c r="D127" s="10">
        <v>486.80099999999999</v>
      </c>
      <c r="E127" s="10">
        <v>514.27</v>
      </c>
      <c r="F127" s="10">
        <v>474.96199999999999</v>
      </c>
      <c r="G127" s="10">
        <v>484.99900000000002</v>
      </c>
      <c r="H127" s="10">
        <v>-28.288399999999999</v>
      </c>
      <c r="I127" s="10">
        <v>11.6579</v>
      </c>
      <c r="J127" s="10">
        <v>1.5554600000000001</v>
      </c>
      <c r="K127" s="10">
        <f t="shared" si="6"/>
        <v>5.6427575128235077</v>
      </c>
      <c r="L127" s="10">
        <f t="shared" si="7"/>
        <v>-2.4319999342647236</v>
      </c>
      <c r="M127" s="10">
        <f t="shared" si="8"/>
        <v>-0.37017179504560715</v>
      </c>
    </row>
    <row r="128" spans="1:13" x14ac:dyDescent="0.2">
      <c r="A128" s="3"/>
      <c r="B128" s="2" t="s">
        <v>125</v>
      </c>
      <c r="C128" s="2"/>
      <c r="D128" s="9">
        <v>313.596</v>
      </c>
      <c r="E128" s="9">
        <v>342.863</v>
      </c>
      <c r="F128" s="9">
        <v>278.16199999999998</v>
      </c>
      <c r="G128" s="9">
        <v>281.14800000000002</v>
      </c>
      <c r="H128" s="9">
        <v>-22.849</v>
      </c>
      <c r="I128" s="9">
        <v>35.2729</v>
      </c>
      <c r="J128" s="9">
        <v>32.468800000000002</v>
      </c>
      <c r="K128" s="9">
        <f t="shared" si="6"/>
        <v>9.3327083253612813</v>
      </c>
      <c r="L128" s="9">
        <f t="shared" si="7"/>
        <v>-11.299251265960038</v>
      </c>
      <c r="M128" s="9">
        <f t="shared" si="8"/>
        <v>-10.34707075345348</v>
      </c>
    </row>
    <row r="129" spans="1:13" x14ac:dyDescent="0.2">
      <c r="B129" s="1"/>
      <c r="C129" s="1" t="s">
        <v>124</v>
      </c>
      <c r="D129" s="10">
        <v>258.70400000000001</v>
      </c>
      <c r="E129" s="10">
        <v>291.09199999999998</v>
      </c>
      <c r="F129" s="10">
        <v>299.64600000000002</v>
      </c>
      <c r="G129" s="10">
        <v>302.51799999999997</v>
      </c>
      <c r="H129" s="10">
        <v>-30.4116</v>
      </c>
      <c r="I129" s="10">
        <v>-40.991100000000003</v>
      </c>
      <c r="J129" s="10">
        <v>-43.820500000000003</v>
      </c>
      <c r="K129" s="10">
        <f t="shared" si="6"/>
        <v>12.519327107427785</v>
      </c>
      <c r="L129" s="10">
        <f t="shared" si="7"/>
        <v>15.825808646174778</v>
      </c>
      <c r="M129" s="10">
        <f t="shared" si="8"/>
        <v>16.935957696827259</v>
      </c>
    </row>
    <row r="130" spans="1:13" x14ac:dyDescent="0.2">
      <c r="B130" s="1"/>
      <c r="C130" s="1" t="s">
        <v>126</v>
      </c>
      <c r="D130" s="10">
        <v>272.92500000000001</v>
      </c>
      <c r="E130" s="10">
        <v>396.62900000000002</v>
      </c>
      <c r="F130" s="10">
        <v>295.20699999999999</v>
      </c>
      <c r="G130" s="10">
        <v>293.19099999999997</v>
      </c>
      <c r="H130" s="10">
        <v>-99.935900000000004</v>
      </c>
      <c r="I130" s="10">
        <v>-28.190200000000001</v>
      </c>
      <c r="J130" s="10">
        <v>-24.343</v>
      </c>
      <c r="K130" s="10">
        <f t="shared" si="6"/>
        <v>45.325272510763028</v>
      </c>
      <c r="L130" s="10">
        <f t="shared" si="7"/>
        <v>8.1641476596134339</v>
      </c>
      <c r="M130" s="10">
        <f t="shared" si="8"/>
        <v>7.4254831913529245</v>
      </c>
    </row>
    <row r="131" spans="1:13" x14ac:dyDescent="0.2">
      <c r="B131" s="1"/>
      <c r="C131" s="1" t="s">
        <v>127</v>
      </c>
      <c r="D131" s="10">
        <v>334.62</v>
      </c>
      <c r="E131" s="10">
        <v>338.42200000000003</v>
      </c>
      <c r="F131" s="10">
        <v>268.95100000000002</v>
      </c>
      <c r="G131" s="10">
        <v>273.36500000000001</v>
      </c>
      <c r="H131" s="10">
        <v>-2.66865</v>
      </c>
      <c r="I131" s="10">
        <v>66.165700000000001</v>
      </c>
      <c r="J131" s="10">
        <v>61.758499999999998</v>
      </c>
      <c r="K131" s="10">
        <f t="shared" si="6"/>
        <v>1.1362142131372934</v>
      </c>
      <c r="L131" s="10">
        <f t="shared" si="7"/>
        <v>-19.624947701870781</v>
      </c>
      <c r="M131" s="10">
        <f t="shared" si="8"/>
        <v>-18.305839459685615</v>
      </c>
    </row>
    <row r="132" spans="1:13" x14ac:dyDescent="0.2">
      <c r="A132" s="3"/>
      <c r="B132" s="2" t="s">
        <v>129</v>
      </c>
      <c r="C132" s="2"/>
      <c r="D132" s="9">
        <v>299.76499999999999</v>
      </c>
      <c r="E132" s="9">
        <v>428.67899999999997</v>
      </c>
      <c r="F132" s="9">
        <v>268.26799999999997</v>
      </c>
      <c r="G132" s="9">
        <v>274.834</v>
      </c>
      <c r="H132" s="9">
        <v>-130.07300000000001</v>
      </c>
      <c r="I132" s="9">
        <v>31.811599999999999</v>
      </c>
      <c r="J132" s="9">
        <v>25.236899999999999</v>
      </c>
      <c r="K132" s="9">
        <f t="shared" si="6"/>
        <v>43.005020599469589</v>
      </c>
      <c r="L132" s="9">
        <f t="shared" si="7"/>
        <v>-10.507230664020156</v>
      </c>
      <c r="M132" s="9">
        <f t="shared" si="8"/>
        <v>-8.3168481977548936</v>
      </c>
    </row>
    <row r="133" spans="1:13" x14ac:dyDescent="0.2">
      <c r="B133" s="1"/>
      <c r="C133" s="1" t="s">
        <v>128</v>
      </c>
      <c r="D133" s="10">
        <v>295.05700000000002</v>
      </c>
      <c r="E133" s="10">
        <v>431.55099999999999</v>
      </c>
      <c r="F133" s="10">
        <v>264.21499999999997</v>
      </c>
      <c r="G133" s="10">
        <v>271.44</v>
      </c>
      <c r="H133" s="10">
        <v>-138.05099999999999</v>
      </c>
      <c r="I133" s="10">
        <v>31.446100000000001</v>
      </c>
      <c r="J133" s="10">
        <v>24.174499999999998</v>
      </c>
      <c r="K133" s="10">
        <f t="shared" si="6"/>
        <v>46.26021412811761</v>
      </c>
      <c r="L133" s="10">
        <f t="shared" si="7"/>
        <v>-10.452895542217277</v>
      </c>
      <c r="M133" s="10">
        <f t="shared" si="8"/>
        <v>-8.004216134509619</v>
      </c>
    </row>
    <row r="134" spans="1:13" x14ac:dyDescent="0.2">
      <c r="B134" s="1"/>
      <c r="C134" s="1" t="s">
        <v>130</v>
      </c>
      <c r="D134" s="10">
        <v>316.55399999999997</v>
      </c>
      <c r="E134" s="10">
        <v>432.988</v>
      </c>
      <c r="F134" s="10">
        <v>285.35399999999998</v>
      </c>
      <c r="G134" s="10">
        <v>290.37400000000002</v>
      </c>
      <c r="H134" s="10">
        <v>-116.435</v>
      </c>
      <c r="I134" s="10">
        <v>31.1995</v>
      </c>
      <c r="J134" s="10">
        <v>26.1799</v>
      </c>
      <c r="K134" s="10">
        <f t="shared" si="6"/>
        <v>36.781718127081007</v>
      </c>
      <c r="L134" s="10">
        <f t="shared" si="7"/>
        <v>-9.8561382892018372</v>
      </c>
      <c r="M134" s="10">
        <f t="shared" si="8"/>
        <v>-8.2703109106187043</v>
      </c>
    </row>
    <row r="135" spans="1:13" x14ac:dyDescent="0.2">
      <c r="B135" s="1"/>
      <c r="C135" s="1" t="s">
        <v>131</v>
      </c>
      <c r="D135" s="10">
        <v>363.16500000000002</v>
      </c>
      <c r="E135" s="10">
        <v>285.13400000000001</v>
      </c>
      <c r="F135" s="10">
        <v>313.41800000000001</v>
      </c>
      <c r="G135" s="10">
        <v>304.28699999999998</v>
      </c>
      <c r="H135" s="10">
        <v>78.031499999999994</v>
      </c>
      <c r="I135" s="10">
        <v>49.746699999999997</v>
      </c>
      <c r="J135" s="10">
        <v>58.877899999999997</v>
      </c>
      <c r="K135" s="10">
        <f t="shared" si="6"/>
        <v>-21.486376715817883</v>
      </c>
      <c r="L135" s="10">
        <f t="shared" si="7"/>
        <v>-13.698181267467959</v>
      </c>
      <c r="M135" s="10">
        <f t="shared" si="8"/>
        <v>-16.21246540828551</v>
      </c>
    </row>
    <row r="136" spans="1:13" x14ac:dyDescent="0.2">
      <c r="A136" s="3"/>
      <c r="B136" s="2" t="s">
        <v>133</v>
      </c>
      <c r="C136" s="2"/>
      <c r="D136" s="9">
        <v>364.26</v>
      </c>
      <c r="E136" s="9">
        <v>433.07799999999997</v>
      </c>
      <c r="F136" s="9">
        <v>306.00700000000001</v>
      </c>
      <c r="G136" s="9">
        <v>308.68799999999999</v>
      </c>
      <c r="H136" s="9">
        <v>-68.917000000000002</v>
      </c>
      <c r="I136" s="9">
        <v>58.320900000000002</v>
      </c>
      <c r="J136" s="9">
        <v>55.666800000000002</v>
      </c>
      <c r="K136" s="9">
        <f t="shared" si="6"/>
        <v>18.892549277988252</v>
      </c>
      <c r="L136" s="9">
        <f t="shared" si="7"/>
        <v>-15.99214846538186</v>
      </c>
      <c r="M136" s="9">
        <f t="shared" si="8"/>
        <v>-15.2561357272278</v>
      </c>
    </row>
    <row r="137" spans="1:13" x14ac:dyDescent="0.2">
      <c r="B137" s="1"/>
      <c r="C137" s="1" t="s">
        <v>132</v>
      </c>
      <c r="D137" s="10">
        <v>465.63099999999997</v>
      </c>
      <c r="E137" s="10">
        <v>394.892</v>
      </c>
      <c r="F137" s="10">
        <v>390.50400000000002</v>
      </c>
      <c r="G137" s="10">
        <v>392.01299999999998</v>
      </c>
      <c r="H137" s="10">
        <v>70.718500000000006</v>
      </c>
      <c r="I137" s="10">
        <v>74.529399999999995</v>
      </c>
      <c r="J137" s="10">
        <v>73.067599999999999</v>
      </c>
      <c r="K137" s="10">
        <f t="shared" si="6"/>
        <v>-15.19207269275455</v>
      </c>
      <c r="L137" s="10">
        <f t="shared" si="7"/>
        <v>-16.134449811116511</v>
      </c>
      <c r="M137" s="10">
        <f t="shared" si="8"/>
        <v>-15.81037345022132</v>
      </c>
    </row>
    <row r="138" spans="1:13" x14ac:dyDescent="0.2">
      <c r="B138" s="1"/>
      <c r="C138" s="1" t="s">
        <v>134</v>
      </c>
      <c r="D138" s="10">
        <v>321.28399999999999</v>
      </c>
      <c r="E138" s="10">
        <v>449.36399999999998</v>
      </c>
      <c r="F138" s="10">
        <v>269.96899999999999</v>
      </c>
      <c r="G138" s="10">
        <v>273.14999999999998</v>
      </c>
      <c r="H138" s="10">
        <v>-128.05500000000001</v>
      </c>
      <c r="I138" s="10">
        <v>51.456299999999999</v>
      </c>
      <c r="J138" s="10">
        <v>48.297199999999997</v>
      </c>
      <c r="K138" s="10">
        <f t="shared" si="6"/>
        <v>39.865041520897393</v>
      </c>
      <c r="L138" s="10">
        <f t="shared" si="7"/>
        <v>-15.971850450069098</v>
      </c>
      <c r="M138" s="10">
        <f t="shared" si="8"/>
        <v>-14.981760685250435</v>
      </c>
    </row>
    <row r="139" spans="1:13" x14ac:dyDescent="0.2">
      <c r="A139" s="3"/>
      <c r="B139" s="2" t="s">
        <v>136</v>
      </c>
      <c r="C139" s="2"/>
      <c r="D139" s="9">
        <v>319.13499999999999</v>
      </c>
      <c r="E139" s="9">
        <v>382.43</v>
      </c>
      <c r="F139" s="9">
        <v>310.90100000000001</v>
      </c>
      <c r="G139" s="9">
        <v>293.49099999999999</v>
      </c>
      <c r="H139" s="9">
        <v>-62.855800000000002</v>
      </c>
      <c r="I139" s="9">
        <v>8.2871600000000001</v>
      </c>
      <c r="J139" s="9">
        <v>26.054300000000001</v>
      </c>
      <c r="K139" s="9">
        <f t="shared" si="6"/>
        <v>19.833299387406583</v>
      </c>
      <c r="L139" s="9">
        <f t="shared" si="7"/>
        <v>-2.5800993310041207</v>
      </c>
      <c r="M139" s="9">
        <f t="shared" si="8"/>
        <v>-8.0354708822285232</v>
      </c>
    </row>
    <row r="140" spans="1:13" x14ac:dyDescent="0.2">
      <c r="B140" s="1"/>
      <c r="C140" s="1" t="s">
        <v>135</v>
      </c>
      <c r="D140" s="10">
        <v>332.45800000000003</v>
      </c>
      <c r="E140" s="10">
        <v>423.66399999999999</v>
      </c>
      <c r="F140" s="10">
        <v>303.84699999999998</v>
      </c>
      <c r="G140" s="10">
        <v>305.834</v>
      </c>
      <c r="H140" s="10">
        <v>-91.219899999999996</v>
      </c>
      <c r="I140" s="10">
        <v>28.5686</v>
      </c>
      <c r="J140" s="10">
        <v>26.5732</v>
      </c>
      <c r="K140" s="10">
        <f t="shared" si="6"/>
        <v>27.433841267167566</v>
      </c>
      <c r="L140" s="10">
        <f t="shared" si="7"/>
        <v>-8.6058990910130149</v>
      </c>
      <c r="M140" s="10">
        <f t="shared" si="8"/>
        <v>-8.0082296109583808</v>
      </c>
    </row>
    <row r="141" spans="1:13" x14ac:dyDescent="0.2">
      <c r="B141" s="1"/>
      <c r="C141" s="1" t="s">
        <v>137</v>
      </c>
      <c r="D141" s="10">
        <v>279.97000000000003</v>
      </c>
      <c r="E141" s="10">
        <v>296.95</v>
      </c>
      <c r="F141" s="10">
        <v>230.292</v>
      </c>
      <c r="G141" s="10">
        <v>233.745</v>
      </c>
      <c r="H141" s="10">
        <v>-17.1568</v>
      </c>
      <c r="I141" s="10">
        <v>49.502099999999999</v>
      </c>
      <c r="J141" s="10">
        <v>46.048699999999997</v>
      </c>
      <c r="K141" s="10">
        <f t="shared" si="6"/>
        <v>6.0649355288066431</v>
      </c>
      <c r="L141" s="10">
        <f t="shared" si="7"/>
        <v>-17.744044004714794</v>
      </c>
      <c r="M141" s="10">
        <f t="shared" si="8"/>
        <v>-16.510697574740149</v>
      </c>
    </row>
    <row r="142" spans="1:13" x14ac:dyDescent="0.2">
      <c r="B142" s="1"/>
      <c r="C142" s="1" t="s">
        <v>138</v>
      </c>
      <c r="D142" s="10">
        <v>290.31400000000002</v>
      </c>
      <c r="E142" s="10">
        <v>340.25700000000001</v>
      </c>
      <c r="F142" s="10">
        <v>320.21199999999999</v>
      </c>
      <c r="G142" s="10">
        <v>318.55</v>
      </c>
      <c r="H142" s="10">
        <v>-47.919199999999996</v>
      </c>
      <c r="I142" s="10">
        <v>-28.985700000000001</v>
      </c>
      <c r="J142" s="10">
        <v>-27.283899999999999</v>
      </c>
      <c r="K142" s="10">
        <f t="shared" si="6"/>
        <v>17.203097335987934</v>
      </c>
      <c r="L142" s="10">
        <f t="shared" si="7"/>
        <v>10.298504378018265</v>
      </c>
      <c r="M142" s="10">
        <f t="shared" si="8"/>
        <v>9.726020791281158</v>
      </c>
    </row>
    <row r="143" spans="1:13" x14ac:dyDescent="0.2">
      <c r="B143" s="1"/>
      <c r="C143" s="1" t="s">
        <v>139</v>
      </c>
      <c r="D143" s="10">
        <v>320.71499999999997</v>
      </c>
      <c r="E143" s="10">
        <v>409.74299999999999</v>
      </c>
      <c r="F143" s="10">
        <v>251.226</v>
      </c>
      <c r="G143" s="10">
        <v>256.42399999999998</v>
      </c>
      <c r="H143" s="10">
        <v>-88.812799999999996</v>
      </c>
      <c r="I143" s="10">
        <v>69.635900000000007</v>
      </c>
      <c r="J143" s="10">
        <v>64.465800000000002</v>
      </c>
      <c r="K143" s="10">
        <f t="shared" si="6"/>
        <v>27.759225480566869</v>
      </c>
      <c r="L143" s="10">
        <f t="shared" si="7"/>
        <v>-21.666900519152506</v>
      </c>
      <c r="M143" s="10">
        <f t="shared" si="8"/>
        <v>-20.046146890541451</v>
      </c>
    </row>
    <row r="144" spans="1:13" x14ac:dyDescent="0.2">
      <c r="B144" s="1"/>
      <c r="C144" s="1" t="s">
        <v>140</v>
      </c>
      <c r="D144" s="10">
        <v>337.06200000000001</v>
      </c>
      <c r="E144" s="10">
        <v>396.45299999999997</v>
      </c>
      <c r="F144" s="10">
        <v>324.43099999999998</v>
      </c>
      <c r="G144" s="10">
        <v>277.928</v>
      </c>
      <c r="H144" s="10">
        <v>-58.8489</v>
      </c>
      <c r="I144" s="10">
        <v>11.601599999999999</v>
      </c>
      <c r="J144" s="10">
        <v>59.095199999999998</v>
      </c>
      <c r="K144" s="10">
        <f t="shared" si="6"/>
        <v>17.620200437901616</v>
      </c>
      <c r="L144" s="10">
        <f t="shared" si="7"/>
        <v>-3.7473817873269581</v>
      </c>
      <c r="M144" s="10">
        <f t="shared" si="8"/>
        <v>-17.543953337961568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AGC_ecoregs</vt:lpstr>
      <vt:lpstr>BGC_ecoregs</vt:lpstr>
      <vt:lpstr>SOC_ecoregs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Perkhaliuk</dc:creator>
  <cp:lastModifiedBy>Microsoft Office User</cp:lastModifiedBy>
  <dcterms:created xsi:type="dcterms:W3CDTF">2015-06-05T18:19:34Z</dcterms:created>
  <dcterms:modified xsi:type="dcterms:W3CDTF">2021-01-12T23:53:19Z</dcterms:modified>
</cp:coreProperties>
</file>