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91D2A78-7EB7-4181-861E-6EB00BDBE21C}" xr6:coauthVersionLast="47" xr6:coauthVersionMax="47" xr10:uidLastSave="{00000000-0000-0000-0000-000000000000}"/>
  <bookViews>
    <workbookView xWindow="-108" yWindow="-108" windowWidth="23256" windowHeight="12456" xr2:uid="{151CE59F-6287-4B11-9CDD-B5F5C4DA74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93" i="1" l="1"/>
  <c r="AC92" i="1"/>
  <c r="AC91" i="1"/>
  <c r="AC90" i="1"/>
  <c r="AC89" i="1"/>
  <c r="AC88" i="1"/>
  <c r="AC87" i="1"/>
  <c r="Z93" i="1"/>
  <c r="Z92" i="1"/>
  <c r="Z91" i="1"/>
  <c r="Z90" i="1"/>
  <c r="Z89" i="1"/>
  <c r="Z88" i="1"/>
  <c r="Z87" i="1"/>
  <c r="W93" i="1"/>
  <c r="W92" i="1"/>
  <c r="W91" i="1"/>
  <c r="W90" i="1"/>
  <c r="W89" i="1"/>
  <c r="W88" i="1"/>
  <c r="W87" i="1"/>
  <c r="T93" i="1"/>
  <c r="T92" i="1"/>
  <c r="T91" i="1"/>
  <c r="T90" i="1"/>
  <c r="T89" i="1"/>
  <c r="T88" i="1"/>
  <c r="T87" i="1"/>
  <c r="Z68" i="1" l="1"/>
  <c r="Z67" i="1"/>
  <c r="Z66" i="1"/>
  <c r="Z65" i="1"/>
  <c r="Z64" i="1"/>
  <c r="Z63" i="1"/>
  <c r="Z62" i="1"/>
  <c r="Z59" i="1"/>
  <c r="Z58" i="1"/>
  <c r="Z57" i="1"/>
  <c r="Z56" i="1"/>
  <c r="Z55" i="1"/>
  <c r="Z54" i="1"/>
  <c r="Z53" i="1"/>
  <c r="Z50" i="1"/>
  <c r="Z49" i="1"/>
  <c r="Z48" i="1"/>
  <c r="Z47" i="1"/>
  <c r="Z46" i="1"/>
  <c r="Z45" i="1"/>
  <c r="Z44" i="1"/>
  <c r="Z41" i="1"/>
  <c r="Z40" i="1"/>
  <c r="Z39" i="1"/>
  <c r="Z38" i="1"/>
  <c r="Z37" i="1"/>
  <c r="Z36" i="1"/>
  <c r="Z35" i="1"/>
  <c r="S11" i="1" l="1"/>
  <c r="S10" i="1"/>
  <c r="S9" i="1"/>
  <c r="S8" i="1"/>
  <c r="S7" i="1"/>
  <c r="S6" i="1"/>
  <c r="S5" i="1"/>
  <c r="Q11" i="1"/>
  <c r="Q10" i="1"/>
  <c r="Q9" i="1"/>
  <c r="Q8" i="1"/>
  <c r="Q7" i="1"/>
  <c r="Q6" i="1"/>
  <c r="Q5" i="1"/>
  <c r="O11" i="1"/>
  <c r="O10" i="1"/>
  <c r="O9" i="1"/>
  <c r="O8" i="1"/>
  <c r="O7" i="1"/>
  <c r="O6" i="1"/>
  <c r="O5" i="1"/>
  <c r="M8" i="1"/>
  <c r="M9" i="1"/>
  <c r="M10" i="1"/>
  <c r="M11" i="1"/>
  <c r="M7" i="1"/>
  <c r="M6" i="1"/>
  <c r="M5" i="1"/>
</calcChain>
</file>

<file path=xl/sharedStrings.xml><?xml version="1.0" encoding="utf-8"?>
<sst xmlns="http://schemas.openxmlformats.org/spreadsheetml/2006/main" count="291" uniqueCount="37">
  <si>
    <t>Year</t>
  </si>
  <si>
    <t>O-D Pair</t>
  </si>
  <si>
    <t>Route</t>
  </si>
  <si>
    <t>Trips</t>
  </si>
  <si>
    <t>AC</t>
  </si>
  <si>
    <t>AD</t>
  </si>
  <si>
    <t>BC</t>
  </si>
  <si>
    <t>BD</t>
  </si>
  <si>
    <t>TotalTime</t>
  </si>
  <si>
    <t>1,12,4,5,16</t>
  </si>
  <si>
    <t>10,11,6,7,15</t>
  </si>
  <si>
    <t>17,6,7,8</t>
  </si>
  <si>
    <t>17,6,7,15</t>
  </si>
  <si>
    <t>10,3,4,5,16</t>
  </si>
  <si>
    <t>1,12,4,14,15</t>
  </si>
  <si>
    <t>10,3,4,14,15</t>
  </si>
  <si>
    <t>1,12,13,7,15</t>
  </si>
  <si>
    <t>10,3,13,7,15</t>
  </si>
  <si>
    <t>2,3,4,5,16</t>
  </si>
  <si>
    <t>1,12,13,7,8</t>
  </si>
  <si>
    <t>10,3,13,7,8</t>
  </si>
  <si>
    <t>2,3,13,7,8</t>
  </si>
  <si>
    <t>2,3,4,14,15</t>
  </si>
  <si>
    <t>2,3,13,7,15</t>
  </si>
  <si>
    <t>17,18,9</t>
  </si>
  <si>
    <t xml:space="preserve">O-D </t>
  </si>
  <si>
    <t>Totaltime</t>
  </si>
  <si>
    <t>A</t>
  </si>
  <si>
    <t>B</t>
  </si>
  <si>
    <t>C</t>
  </si>
  <si>
    <t>D</t>
  </si>
  <si>
    <t>Probability : Bike</t>
  </si>
  <si>
    <t>O/D</t>
  </si>
  <si>
    <t>AA</t>
  </si>
  <si>
    <t>BB</t>
  </si>
  <si>
    <t>CC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</si>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</sst>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2" xfId="0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2" borderId="0" xfId="0" applyFill="1"/>
    <xf numFmtId="0" fontId="0" fillId="2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2" borderId="2" xfId="0" applyFont="1" applyFill="1" applyBorder="1"/>
    <xf numFmtId="2" fontId="0" fillId="0" borderId="0" xfId="0" applyNumberFormat="1"/>
    <xf numFmtId="0" fontId="2" fillId="2" borderId="0" xfId="0" applyFont="1" applyFill="1"/>
    <xf numFmtId="2" fontId="0" fillId="2" borderId="2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2" fontId="1" fillId="2" borderId="2" xfId="0" applyNumberFormat="1" applyFont="1" applyFill="1" applyBorder="1"/>
    <xf numFmtId="0" fontId="0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Sheet1!$L$5:$L$11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Sheet1!$M$5:$M$11</c:f>
              <c:numCache>
                <c:formatCode>General</c:formatCode>
                <c:ptCount val="7"/>
                <c:pt idx="0">
                  <c:v>223.06304780128229</c:v>
                </c:pt>
                <c:pt idx="1">
                  <c:v>944.74096941002256</c:v>
                </c:pt>
                <c:pt idx="2">
                  <c:v>950.72188510000001</c:v>
                </c:pt>
                <c:pt idx="3">
                  <c:v>837.40486225634459</c:v>
                </c:pt>
                <c:pt idx="4">
                  <c:v>1116.0768774803605</c:v>
                </c:pt>
                <c:pt idx="5">
                  <c:v>1288.0859985093964</c:v>
                </c:pt>
                <c:pt idx="6">
                  <c:v>1355.8416178682642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8-4527-B631-EF5BC5CBAB20}"/>
            </c:ext>
          </c:extLst>
        </c:ser>
        <c:ser>
          <c:idx val="1"/>
          <c:order val="1"/>
          <c:tx>
            <c:strRef>
              <c:f>Sheet1!$O$4</c:f>
              <c:strCache>
                <c:ptCount val="1"/>
                <c:pt idx="0">
                  <c:v>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Sheet1!$N$5:$N$11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Sheet1!$O$5:$O$11</c:f>
              <c:numCache>
                <c:formatCode>General</c:formatCode>
                <c:ptCount val="7"/>
                <c:pt idx="0">
                  <c:v>183.22296077867247</c:v>
                </c:pt>
                <c:pt idx="1">
                  <c:v>623.86731584807137</c:v>
                </c:pt>
                <c:pt idx="2">
                  <c:v>652.75670549999995</c:v>
                </c:pt>
                <c:pt idx="3">
                  <c:v>837.40486225634459</c:v>
                </c:pt>
                <c:pt idx="4">
                  <c:v>935.78255058680816</c:v>
                </c:pt>
                <c:pt idx="5">
                  <c:v>799.96705369079359</c:v>
                </c:pt>
                <c:pt idx="6">
                  <c:v>872.96075932125746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78-4527-B631-EF5BC5CBAB20}"/>
            </c:ext>
          </c:extLst>
        </c:ser>
        <c:ser>
          <c:idx val="2"/>
          <c:order val="2"/>
          <c:tx>
            <c:strRef>
              <c:f>Sheet1!$Q$4</c:f>
              <c:strCache>
                <c:ptCount val="1"/>
                <c:pt idx="0">
                  <c:v>BC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Sheet1!$P$5:$P$11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Sheet1!$Q$5:$Q$11</c:f>
              <c:numCache>
                <c:formatCode>General</c:formatCode>
                <c:ptCount val="7"/>
                <c:pt idx="0">
                  <c:v>830.56565650079381</c:v>
                </c:pt>
                <c:pt idx="1">
                  <c:v>949.6488569095236</c:v>
                </c:pt>
                <c:pt idx="2">
                  <c:v>945.32370790000004</c:v>
                </c:pt>
                <c:pt idx="3">
                  <c:v>1113.785355400709</c:v>
                </c:pt>
                <c:pt idx="4">
                  <c:v>1267.3595603706419</c:v>
                </c:pt>
                <c:pt idx="5">
                  <c:v>1133.9127997555349</c:v>
                </c:pt>
                <c:pt idx="6">
                  <c:v>1209.5847172022038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78-4527-B631-EF5BC5CBAB20}"/>
            </c:ext>
          </c:extLst>
        </c:ser>
        <c:ser>
          <c:idx val="3"/>
          <c:order val="3"/>
          <c:tx>
            <c:strRef>
              <c:f>Sheet1!$S$4</c:f>
              <c:strCache>
                <c:ptCount val="1"/>
                <c:pt idx="0">
                  <c:v>BD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Sheet1!$R$5:$R$11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Sheet1!$S$5:$S$11</c:f>
              <c:numCache>
                <c:formatCode>General</c:formatCode>
                <c:ptCount val="7"/>
                <c:pt idx="0">
                  <c:v>924.55408887696819</c:v>
                </c:pt>
                <c:pt idx="1">
                  <c:v>1116.1371928717379</c:v>
                </c:pt>
                <c:pt idx="2">
                  <c:v>1087.009065</c:v>
                </c:pt>
                <c:pt idx="3">
                  <c:v>1146.3370451563244</c:v>
                </c:pt>
                <c:pt idx="4">
                  <c:v>1094.2513196896059</c:v>
                </c:pt>
                <c:pt idx="5">
                  <c:v>1485.8458481618613</c:v>
                </c:pt>
                <c:pt idx="6">
                  <c:v>1584.6702382580779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78-4527-B631-EF5BC5CBAB2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65099184"/>
        <c:axId val="965132464"/>
      </c:scatterChart>
      <c:valAx>
        <c:axId val="96509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132464"/>
        <c:crosses val="autoZero"/>
        <c:crossBetween val="midCat"/>
      </c:valAx>
      <c:valAx>
        <c:axId val="9651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09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Sheet1!$W$34</c:f>
              <c:strCache>
                <c:ptCount val="1"/>
                <c:pt idx="0">
                  <c:v>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Sheet1!$X$35:$X$41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Sheet1!$Z$35:$Z$41</c:f>
              <c:numCache>
                <c:formatCode>0.00</c:formatCode>
                <c:ptCount val="7"/>
                <c:pt idx="0">
                  <c:v>13.750302241471008</c:v>
                </c:pt>
                <c:pt idx="1">
                  <c:v>13.871270804460664</c:v>
                </c:pt>
                <c:pt idx="2">
                  <c:v>13.879630695751462</c:v>
                </c:pt>
                <c:pt idx="3">
                  <c:v>14.028502033394547</c:v>
                </c:pt>
                <c:pt idx="4">
                  <c:v>14.127581411895537</c:v>
                </c:pt>
                <c:pt idx="5">
                  <c:v>14.362191108570066</c:v>
                </c:pt>
                <c:pt idx="6">
                  <c:v>14.443710080114714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3-41B2-B8C9-88E7551E0DA7}"/>
            </c:ext>
          </c:extLst>
        </c:ser>
        <c:ser>
          <c:idx val="1"/>
          <c:order val="1"/>
          <c:tx>
            <c:strRef>
              <c:f>Sheet1!$W$43</c:f>
              <c:strCache>
                <c:ptCount val="1"/>
                <c:pt idx="0">
                  <c:v>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Sheet1!$X$44:$X$50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Sheet1!$Z$44:$Z$50</c:f>
              <c:numCache>
                <c:formatCode>0.00</c:formatCode>
                <c:ptCount val="7"/>
                <c:pt idx="0">
                  <c:v>13.73578435881333</c:v>
                </c:pt>
                <c:pt idx="1">
                  <c:v>14.001261144273485</c:v>
                </c:pt>
                <c:pt idx="2">
                  <c:v>14.009639137593975</c:v>
                </c:pt>
                <c:pt idx="3">
                  <c:v>14.009639137593975</c:v>
                </c:pt>
                <c:pt idx="4">
                  <c:v>14.298790908829709</c:v>
                </c:pt>
                <c:pt idx="5">
                  <c:v>14.517312646235341</c:v>
                </c:pt>
                <c:pt idx="6">
                  <c:v>14.654579934238486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93-41B2-B8C9-88E7551E0DA7}"/>
            </c:ext>
          </c:extLst>
        </c:ser>
        <c:ser>
          <c:idx val="2"/>
          <c:order val="2"/>
          <c:tx>
            <c:strRef>
              <c:f>Sheet1!$W$52</c:f>
              <c:strCache>
                <c:ptCount val="1"/>
                <c:pt idx="0">
                  <c:v>BC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Sheet1!$X$53:$X$59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Sheet1!$Z$53:$Z$59</c:f>
              <c:numCache>
                <c:formatCode>0.00</c:formatCode>
                <c:ptCount val="7"/>
                <c:pt idx="0">
                  <c:v>12.188555027419238</c:v>
                </c:pt>
                <c:pt idx="1">
                  <c:v>13.320314004712888</c:v>
                </c:pt>
                <c:pt idx="2">
                  <c:v>13.135581993704946</c:v>
                </c:pt>
                <c:pt idx="3">
                  <c:v>13.972818933395137</c:v>
                </c:pt>
                <c:pt idx="4">
                  <c:v>14.060480137858974</c:v>
                </c:pt>
                <c:pt idx="5">
                  <c:v>14.302280372287086</c:v>
                </c:pt>
                <c:pt idx="6">
                  <c:v>14.378643909969732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93-41B2-B8C9-88E7551E0DA7}"/>
            </c:ext>
          </c:extLst>
        </c:ser>
        <c:ser>
          <c:idx val="3"/>
          <c:order val="3"/>
          <c:tx>
            <c:strRef>
              <c:f>Sheet1!$W$61</c:f>
              <c:strCache>
                <c:ptCount val="1"/>
                <c:pt idx="0">
                  <c:v>BD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Sheet1!$X$62:$X$68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Sheet1!$Z$62:$Z$68</c:f>
              <c:numCache>
                <c:formatCode>0.00</c:formatCode>
                <c:ptCount val="7"/>
                <c:pt idx="0">
                  <c:v>12.007431152013375</c:v>
                </c:pt>
                <c:pt idx="1">
                  <c:v>13.131094965308803</c:v>
                </c:pt>
                <c:pt idx="2">
                  <c:v>12.952285670498025</c:v>
                </c:pt>
                <c:pt idx="3">
                  <c:v>13.790632964000054</c:v>
                </c:pt>
                <c:pt idx="4">
                  <c:v>13.817471067835058</c:v>
                </c:pt>
                <c:pt idx="5">
                  <c:v>14.602912717089849</c:v>
                </c:pt>
                <c:pt idx="6">
                  <c:v>14.588732555263656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93-41B2-B8C9-88E7551E0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770080"/>
        <c:axId val="1180768832"/>
      </c:scatterChart>
      <c:valAx>
        <c:axId val="11807700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768832"/>
        <c:crosses val="autoZero"/>
        <c:crossBetween val="midCat"/>
      </c:valAx>
      <c:valAx>
        <c:axId val="1180768832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77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Sheet1!$T$86</c:f>
              <c:strCache>
                <c:ptCount val="1"/>
                <c:pt idx="0">
                  <c:v>AA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Sheet1!$S$87:$S$93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Sheet1!$T$87:$T$93</c:f>
              <c:numCache>
                <c:formatCode>General</c:formatCode>
                <c:ptCount val="7"/>
                <c:pt idx="0">
                  <c:v>1315.6946229701678</c:v>
                </c:pt>
                <c:pt idx="1">
                  <c:v>576.70796140146194</c:v>
                </c:pt>
                <c:pt idx="2">
                  <c:v>493.9986014353816</c:v>
                </c:pt>
                <c:pt idx="3">
                  <c:v>588.5669660084626</c:v>
                </c:pt>
                <c:pt idx="4">
                  <c:v>556.68752862340773</c:v>
                </c:pt>
                <c:pt idx="5">
                  <c:v>680.12544818490062</c:v>
                </c:pt>
                <c:pt idx="6">
                  <c:v>731.46871828120436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B-46C2-BAB5-388FE98BAF23}"/>
            </c:ext>
          </c:extLst>
        </c:ser>
        <c:ser>
          <c:idx val="1"/>
          <c:order val="1"/>
          <c:tx>
            <c:strRef>
              <c:f>Sheet1!$W$86</c:f>
              <c:strCache>
                <c:ptCount val="1"/>
                <c:pt idx="0">
                  <c:v>BB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Sheet1!$V$87:$V$93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Sheet1!$W$87:$W$93</c:f>
              <c:numCache>
                <c:formatCode>General</c:formatCode>
                <c:ptCount val="7"/>
                <c:pt idx="0">
                  <c:v>623.674418658229</c:v>
                </c:pt>
                <c:pt idx="1">
                  <c:v>178.26652750974893</c:v>
                </c:pt>
                <c:pt idx="2">
                  <c:v>135.63039844874851</c:v>
                </c:pt>
                <c:pt idx="3">
                  <c:v>166.60775791448987</c:v>
                </c:pt>
                <c:pt idx="4">
                  <c:v>148.50110173226042</c:v>
                </c:pt>
                <c:pt idx="5">
                  <c:v>194.77578305965471</c:v>
                </c:pt>
                <c:pt idx="6">
                  <c:v>210.63315018631548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8B-46C2-BAB5-388FE98BAF23}"/>
            </c:ext>
          </c:extLst>
        </c:ser>
        <c:ser>
          <c:idx val="2"/>
          <c:order val="2"/>
          <c:tx>
            <c:strRef>
              <c:f>Sheet1!$Z$86</c:f>
              <c:strCache>
                <c:ptCount val="1"/>
                <c:pt idx="0">
                  <c:v>CC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Sheet1!$Y$87:$Y$93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Sheet1!$Z$87:$Z$93</c:f>
              <c:numCache>
                <c:formatCode>General</c:formatCode>
                <c:ptCount val="7"/>
                <c:pt idx="0">
                  <c:v>10.153432905458516</c:v>
                </c:pt>
                <c:pt idx="1">
                  <c:v>55.111860140409583</c:v>
                </c:pt>
                <c:pt idx="2">
                  <c:v>72.280513482253255</c:v>
                </c:pt>
                <c:pt idx="3">
                  <c:v>73.192388825824651</c:v>
                </c:pt>
                <c:pt idx="4">
                  <c:v>91.735461113541916</c:v>
                </c:pt>
                <c:pt idx="5">
                  <c:v>80.431597066826342</c:v>
                </c:pt>
                <c:pt idx="6">
                  <c:v>84.451514710598232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8B-46C2-BAB5-388FE98BAF23}"/>
            </c:ext>
          </c:extLst>
        </c:ser>
        <c:ser>
          <c:idx val="3"/>
          <c:order val="3"/>
          <c:tx>
            <c:strRef>
              <c:f>Sheet1!$AC$86</c:f>
              <c:strCache>
                <c:ptCount val="1"/>
                <c:pt idx="0">
                  <c:v>DD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Sheet1!$AB$87:$AB$93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Sheet1!$AC$87:$AC$93</c:f>
              <c:numCache>
                <c:formatCode>General</c:formatCode>
                <c:ptCount val="7"/>
                <c:pt idx="0">
                  <c:v>11.209434340387553</c:v>
                </c:pt>
                <c:pt idx="1">
                  <c:v>53.282407356780233</c:v>
                </c:pt>
                <c:pt idx="2">
                  <c:v>70.12341017158316</c:v>
                </c:pt>
                <c:pt idx="3">
                  <c:v>71.158454290025176</c:v>
                </c:pt>
                <c:pt idx="4">
                  <c:v>89.453364351887245</c:v>
                </c:pt>
                <c:pt idx="5">
                  <c:v>78.615621769198057</c:v>
                </c:pt>
                <c:pt idx="6">
                  <c:v>82.764928867996304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8B-46C2-BAB5-388FE98BA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360736"/>
        <c:axId val="906353664"/>
      </c:scatterChart>
      <c:valAx>
        <c:axId val="9063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53664"/>
        <c:crosses val="autoZero"/>
        <c:crossBetween val="midCat"/>
      </c:valAx>
      <c:valAx>
        <c:axId val="906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6073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441960</xdr:colOff>
      <xdr:row>12</xdr:row>
      <xdr:rowOff>152400</xdr:rowOff>
    </xdr:from>
    <xdr:to>
      <xdr:col>19</xdr:col>
      <xdr:colOff>137160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B94ECB-0095-2963-7C31-9BC03F9E2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560294</xdr:colOff>
      <xdr:row>35</xdr:row>
      <xdr:rowOff>94128</xdr:rowOff>
    </xdr:from>
    <xdr:to>
      <xdr:col>34</xdr:col>
      <xdr:colOff>255494</xdr:colOff>
      <xdr:row>50</xdr:row>
      <xdr:rowOff>147916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134B97-DFFA-7180-C806-D07454A20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293914</xdr:colOff>
      <xdr:row>99</xdr:row>
      <xdr:rowOff>38100</xdr:rowOff>
    </xdr:from>
    <xdr:to>
      <xdr:col>28</xdr:col>
      <xdr:colOff>598714</xdr:colOff>
      <xdr:row>114</xdr:row>
      <xdr:rowOff>5443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CB90B0-1B41-C0A1-09F0-47089350D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090B-F215-4C29-9A4B-2A01577E666E}">
  <dimension ref="C3:BJ93"/>
  <sheetViews>
    <sheetView tabSelected="1" topLeftCell="C31" zoomScaleNormal="100" workbookViewId="0">
      <selection activeCell="T57" sqref="T57"/>
    </sheetView>
  </sheetViews>
  <sheetFormatPr defaultRowHeight="14.4" x14ac:dyDescent="0.3"/>
  <cols>
    <col min="4" max="4" width="8.88671875" customWidth="1"/>
    <col min="5" max="5" width="12.77734375" customWidth="1"/>
    <col min="7" max="7" width="8.88671875" customWidth="1"/>
    <col min="9" max="10" width="12" customWidth="1"/>
    <col min="13" max="13" width="12" customWidth="1"/>
    <col min="15" max="15" width="14.21875" customWidth="1"/>
    <col min="17" max="17" width="12.109375" customWidth="1"/>
    <col min="20" max="20" width="14" customWidth="1"/>
  </cols>
  <sheetData>
    <row r="3" spans="4:25" x14ac:dyDescent="0.3">
      <c r="D3" t="s">
        <v>2</v>
      </c>
      <c r="E3" t="s">
        <v>3</v>
      </c>
    </row>
    <row r="4" spans="4:25" x14ac:dyDescent="0.3">
      <c r="H4" s="3" t="s">
        <v>0</v>
      </c>
      <c r="I4" s="3" t="s">
        <v>1</v>
      </c>
      <c r="J4" s="3" t="s">
        <v>3</v>
      </c>
      <c r="L4" s="6" t="s">
        <v>0</v>
      </c>
      <c r="M4" s="6" t="s">
        <v>4</v>
      </c>
      <c r="N4" s="6" t="s">
        <v>0</v>
      </c>
      <c r="O4" s="6" t="s">
        <v>5</v>
      </c>
      <c r="P4" s="6" t="s">
        <v>0</v>
      </c>
      <c r="Q4" s="6" t="s">
        <v>6</v>
      </c>
      <c r="R4" s="6" t="s">
        <v>0</v>
      </c>
      <c r="S4" s="6" t="s">
        <v>7</v>
      </c>
      <c r="T4" s="6"/>
      <c r="U4" s="6"/>
      <c r="V4" s="6"/>
      <c r="W4" s="6"/>
      <c r="X4" s="6"/>
      <c r="Y4" s="6"/>
    </row>
    <row r="5" spans="4:25" x14ac:dyDescent="0.3">
      <c r="H5" s="4">
        <v>0</v>
      </c>
      <c r="I5" s="2" t="s">
        <v>4</v>
      </c>
      <c r="J5" s="2">
        <v>223.06304780128229</v>
      </c>
      <c r="L5">
        <v>0</v>
      </c>
      <c r="M5">
        <f>J5</f>
        <v>223.06304780128229</v>
      </c>
      <c r="N5">
        <v>0</v>
      </c>
      <c r="O5">
        <f>J6</f>
        <v>183.22296077867247</v>
      </c>
      <c r="P5">
        <v>0</v>
      </c>
      <c r="Q5">
        <f>J7</f>
        <v>830.56565650079381</v>
      </c>
      <c r="R5">
        <v>0</v>
      </c>
      <c r="S5">
        <f>J8</f>
        <v>924.55408887696819</v>
      </c>
    </row>
    <row r="6" spans="4:25" x14ac:dyDescent="0.3">
      <c r="H6" s="4"/>
      <c r="I6" s="2" t="s">
        <v>5</v>
      </c>
      <c r="J6" s="2">
        <v>183.22296077867247</v>
      </c>
      <c r="L6">
        <v>5</v>
      </c>
      <c r="M6">
        <f>J9</f>
        <v>944.74096941002256</v>
      </c>
      <c r="N6">
        <v>5</v>
      </c>
      <c r="O6">
        <f>J10</f>
        <v>623.86731584807137</v>
      </c>
      <c r="P6">
        <v>5</v>
      </c>
      <c r="Q6">
        <f>J11</f>
        <v>949.6488569095236</v>
      </c>
      <c r="R6">
        <v>5</v>
      </c>
      <c r="S6">
        <f>J12</f>
        <v>1116.1371928717379</v>
      </c>
    </row>
    <row r="7" spans="4:25" x14ac:dyDescent="0.3">
      <c r="H7" s="4"/>
      <c r="I7" s="2" t="s">
        <v>6</v>
      </c>
      <c r="J7" s="2">
        <v>830.56565650079381</v>
      </c>
      <c r="L7">
        <v>10</v>
      </c>
      <c r="M7">
        <f>J13</f>
        <v>950.72188510000001</v>
      </c>
      <c r="N7">
        <v>10</v>
      </c>
      <c r="O7">
        <f>J14</f>
        <v>652.75670549999995</v>
      </c>
      <c r="P7">
        <v>10</v>
      </c>
      <c r="Q7">
        <f>J15</f>
        <v>945.32370790000004</v>
      </c>
      <c r="R7">
        <v>10</v>
      </c>
      <c r="S7">
        <f>J16</f>
        <v>1087.009065</v>
      </c>
    </row>
    <row r="8" spans="4:25" x14ac:dyDescent="0.3">
      <c r="H8" s="4"/>
      <c r="I8" s="2" t="s">
        <v>7</v>
      </c>
      <c r="J8" s="2">
        <v>924.55408887696819</v>
      </c>
      <c r="L8">
        <v>15</v>
      </c>
      <c r="M8">
        <f>J18</f>
        <v>837.40486225634459</v>
      </c>
      <c r="N8">
        <v>15</v>
      </c>
      <c r="O8">
        <f>J18</f>
        <v>837.40486225634459</v>
      </c>
      <c r="P8">
        <v>15</v>
      </c>
      <c r="Q8">
        <f>J19</f>
        <v>1113.785355400709</v>
      </c>
      <c r="R8">
        <v>15</v>
      </c>
      <c r="S8">
        <f>J20</f>
        <v>1146.3370451563244</v>
      </c>
    </row>
    <row r="9" spans="4:25" x14ac:dyDescent="0.3">
      <c r="H9" s="5">
        <v>5</v>
      </c>
      <c r="I9" s="2" t="s">
        <v>4</v>
      </c>
      <c r="J9" s="2">
        <v>944.74096941002256</v>
      </c>
      <c r="L9">
        <v>20</v>
      </c>
      <c r="M9">
        <f>J21</f>
        <v>1116.0768774803605</v>
      </c>
      <c r="N9">
        <v>20</v>
      </c>
      <c r="O9">
        <f>J22</f>
        <v>935.78255058680816</v>
      </c>
      <c r="P9">
        <v>20</v>
      </c>
      <c r="Q9">
        <f>J23</f>
        <v>1267.3595603706419</v>
      </c>
      <c r="R9">
        <v>20</v>
      </c>
      <c r="S9">
        <f>J24</f>
        <v>1094.2513196896059</v>
      </c>
    </row>
    <row r="10" spans="4:25" x14ac:dyDescent="0.3">
      <c r="H10" s="5"/>
      <c r="I10" s="2" t="s">
        <v>5</v>
      </c>
      <c r="J10" s="2">
        <v>623.86731584807137</v>
      </c>
      <c r="L10">
        <v>25</v>
      </c>
      <c r="M10">
        <f>J25</f>
        <v>1288.0859985093964</v>
      </c>
      <c r="N10">
        <v>25</v>
      </c>
      <c r="O10">
        <f>J26</f>
        <v>799.96705369079359</v>
      </c>
      <c r="P10">
        <v>25</v>
      </c>
      <c r="Q10">
        <f>J27</f>
        <v>1133.9127997555349</v>
      </c>
      <c r="R10">
        <v>25</v>
      </c>
      <c r="S10">
        <f>J28</f>
        <v>1485.8458481618613</v>
      </c>
    </row>
    <row r="11" spans="4:25" x14ac:dyDescent="0.3">
      <c r="H11" s="5"/>
      <c r="I11" s="2" t="s">
        <v>6</v>
      </c>
      <c r="J11" s="2">
        <v>949.6488569095236</v>
      </c>
      <c r="L11">
        <v>30</v>
      </c>
      <c r="M11">
        <f>J29</f>
        <v>1355.8416178682642</v>
      </c>
      <c r="N11">
        <v>30</v>
      </c>
      <c r="O11">
        <f>J30</f>
        <v>872.96075932125746</v>
      </c>
      <c r="P11">
        <v>30</v>
      </c>
      <c r="Q11">
        <f>J31</f>
        <v>1209.5847172022038</v>
      </c>
      <c r="R11">
        <v>30</v>
      </c>
      <c r="S11">
        <f>J32</f>
        <v>1584.6702382580779</v>
      </c>
    </row>
    <row r="12" spans="4:25" x14ac:dyDescent="0.3">
      <c r="H12" s="5"/>
      <c r="I12" s="2" t="s">
        <v>7</v>
      </c>
      <c r="J12" s="2">
        <v>1116.1371928717379</v>
      </c>
    </row>
    <row r="13" spans="4:25" x14ac:dyDescent="0.3">
      <c r="H13" s="4">
        <v>10</v>
      </c>
      <c r="I13" s="2" t="s">
        <v>4</v>
      </c>
      <c r="J13" s="2">
        <v>950.72188510000001</v>
      </c>
      <c r="L13" s="7"/>
      <c r="M13" s="7"/>
      <c r="N13" s="7"/>
      <c r="O13" s="7"/>
      <c r="P13" s="7"/>
      <c r="Q13" s="7"/>
      <c r="R13" s="7"/>
      <c r="S13" s="7"/>
      <c r="T13" s="7"/>
    </row>
    <row r="14" spans="4:25" x14ac:dyDescent="0.3">
      <c r="H14" s="4"/>
      <c r="I14" s="2" t="s">
        <v>5</v>
      </c>
      <c r="J14" s="2">
        <v>652.75670549999995</v>
      </c>
      <c r="L14" s="7"/>
      <c r="M14" s="7"/>
      <c r="N14" s="7"/>
      <c r="O14" s="7"/>
      <c r="P14" s="7"/>
      <c r="Q14" s="7"/>
      <c r="R14" s="7"/>
      <c r="S14" s="7"/>
      <c r="T14" s="7"/>
    </row>
    <row r="15" spans="4:25" x14ac:dyDescent="0.3">
      <c r="H15" s="4"/>
      <c r="I15" s="2" t="s">
        <v>6</v>
      </c>
      <c r="J15" s="2">
        <v>945.32370790000004</v>
      </c>
      <c r="L15" s="7"/>
      <c r="M15" s="7"/>
      <c r="N15" s="7"/>
      <c r="O15" s="7"/>
      <c r="P15" s="7"/>
      <c r="Q15" s="7"/>
      <c r="R15" s="7"/>
      <c r="S15" s="7"/>
      <c r="T15" s="7"/>
    </row>
    <row r="16" spans="4:25" x14ac:dyDescent="0.3">
      <c r="H16" s="4"/>
      <c r="I16" s="2" t="s">
        <v>7</v>
      </c>
      <c r="J16" s="2">
        <v>1087.009065</v>
      </c>
      <c r="L16" s="7"/>
      <c r="M16" s="7"/>
      <c r="N16" s="7"/>
      <c r="O16" s="7"/>
      <c r="P16" s="7"/>
      <c r="Q16" s="7"/>
      <c r="R16" s="7"/>
      <c r="S16" s="7"/>
      <c r="T16" s="7"/>
    </row>
    <row r="17" spans="8:20" x14ac:dyDescent="0.3">
      <c r="H17" s="5">
        <v>15</v>
      </c>
      <c r="I17" s="2" t="s">
        <v>4</v>
      </c>
      <c r="J17" s="2">
        <v>1081.4363931826215</v>
      </c>
      <c r="L17" s="7"/>
      <c r="M17" s="7"/>
      <c r="N17" s="7"/>
      <c r="O17" s="7"/>
      <c r="P17" s="7"/>
      <c r="Q17" s="7"/>
      <c r="R17" s="7"/>
      <c r="S17" s="7"/>
      <c r="T17" s="7"/>
    </row>
    <row r="18" spans="8:20" x14ac:dyDescent="0.3">
      <c r="H18" s="5"/>
      <c r="I18" s="2" t="s">
        <v>5</v>
      </c>
      <c r="J18" s="2">
        <v>837.40486225634459</v>
      </c>
      <c r="L18" s="7"/>
      <c r="M18" s="7"/>
      <c r="N18" s="7"/>
      <c r="O18" s="7"/>
      <c r="P18" s="7"/>
      <c r="Q18" s="7"/>
      <c r="R18" s="7"/>
      <c r="S18" s="7"/>
      <c r="T18" s="7"/>
    </row>
    <row r="19" spans="8:20" x14ac:dyDescent="0.3">
      <c r="H19" s="5"/>
      <c r="I19" s="2" t="s">
        <v>6</v>
      </c>
      <c r="J19" s="2">
        <v>1113.785355400709</v>
      </c>
      <c r="L19" s="7"/>
      <c r="M19" s="7"/>
      <c r="N19" s="7"/>
      <c r="O19" s="7"/>
      <c r="P19" s="7"/>
      <c r="Q19" s="7"/>
      <c r="R19" s="7"/>
      <c r="S19" s="7"/>
      <c r="T19" s="7"/>
    </row>
    <row r="20" spans="8:20" x14ac:dyDescent="0.3">
      <c r="H20" s="5"/>
      <c r="I20" s="2" t="s">
        <v>7</v>
      </c>
      <c r="J20" s="2">
        <v>1146.3370451563244</v>
      </c>
      <c r="L20" s="7"/>
      <c r="M20" s="7"/>
      <c r="N20" s="7"/>
      <c r="O20" s="7"/>
      <c r="P20" s="7"/>
      <c r="Q20" s="7"/>
      <c r="R20" s="7"/>
      <c r="S20" s="7"/>
      <c r="T20" s="7"/>
    </row>
    <row r="21" spans="8:20" x14ac:dyDescent="0.3">
      <c r="H21" s="4">
        <v>20</v>
      </c>
      <c r="I21" s="2" t="s">
        <v>4</v>
      </c>
      <c r="J21" s="2">
        <v>1116.0768774803605</v>
      </c>
      <c r="L21" s="7"/>
      <c r="M21" s="7"/>
      <c r="N21" s="7"/>
      <c r="O21" s="7"/>
      <c r="P21" s="7"/>
      <c r="Q21" s="7"/>
      <c r="R21" s="7"/>
      <c r="S21" s="7"/>
      <c r="T21" s="7"/>
    </row>
    <row r="22" spans="8:20" x14ac:dyDescent="0.3">
      <c r="H22" s="4"/>
      <c r="I22" s="2" t="s">
        <v>5</v>
      </c>
      <c r="J22" s="2">
        <v>935.78255058680816</v>
      </c>
      <c r="L22" s="7"/>
      <c r="M22" s="7"/>
      <c r="N22" s="7"/>
      <c r="O22" s="7"/>
      <c r="P22" s="7"/>
      <c r="Q22" s="7"/>
      <c r="R22" s="7"/>
      <c r="S22" s="7"/>
      <c r="T22" s="7"/>
    </row>
    <row r="23" spans="8:20" x14ac:dyDescent="0.3">
      <c r="H23" s="4"/>
      <c r="I23" s="2" t="s">
        <v>6</v>
      </c>
      <c r="J23" s="2">
        <v>1267.3595603706419</v>
      </c>
      <c r="L23" s="7"/>
      <c r="M23" s="7"/>
      <c r="N23" s="7"/>
      <c r="O23" s="7"/>
      <c r="P23" s="7"/>
      <c r="Q23" s="7"/>
      <c r="R23" s="7"/>
      <c r="S23" s="7"/>
      <c r="T23" s="7"/>
    </row>
    <row r="24" spans="8:20" x14ac:dyDescent="0.3">
      <c r="H24" s="4"/>
      <c r="I24" s="2" t="s">
        <v>7</v>
      </c>
      <c r="J24" s="2">
        <v>1094.2513196896059</v>
      </c>
      <c r="L24" s="7"/>
      <c r="M24" s="7"/>
      <c r="N24" s="7"/>
      <c r="O24" s="7"/>
      <c r="P24" s="7"/>
      <c r="Q24" s="7"/>
      <c r="R24" s="7"/>
      <c r="S24" s="7"/>
      <c r="T24" s="7"/>
    </row>
    <row r="25" spans="8:20" x14ac:dyDescent="0.3">
      <c r="H25" s="5">
        <v>25</v>
      </c>
      <c r="I25" s="2" t="s">
        <v>4</v>
      </c>
      <c r="J25" s="2">
        <v>1288.0859985093964</v>
      </c>
      <c r="L25" s="7"/>
      <c r="M25" s="7"/>
      <c r="N25" s="7"/>
      <c r="O25" s="7"/>
      <c r="P25" s="7"/>
      <c r="Q25" s="7"/>
      <c r="R25" s="7"/>
      <c r="S25" s="7"/>
      <c r="T25" s="7"/>
    </row>
    <row r="26" spans="8:20" x14ac:dyDescent="0.3">
      <c r="H26" s="5"/>
      <c r="I26" s="2" t="s">
        <v>5</v>
      </c>
      <c r="J26" s="2">
        <v>799.96705369079359</v>
      </c>
      <c r="L26" s="7"/>
      <c r="M26" s="7"/>
      <c r="N26" s="7"/>
      <c r="O26" s="7"/>
      <c r="P26" s="7"/>
      <c r="Q26" s="7"/>
      <c r="R26" s="7"/>
      <c r="S26" s="7"/>
      <c r="T26" s="7"/>
    </row>
    <row r="27" spans="8:20" x14ac:dyDescent="0.3">
      <c r="H27" s="5"/>
      <c r="I27" s="2" t="s">
        <v>6</v>
      </c>
      <c r="J27" s="2">
        <v>1133.9127997555349</v>
      </c>
      <c r="L27" s="7"/>
      <c r="M27" s="7"/>
      <c r="N27" s="7"/>
      <c r="O27" s="7"/>
      <c r="P27" s="7"/>
      <c r="Q27" s="7"/>
      <c r="R27" s="7"/>
      <c r="S27" s="7"/>
      <c r="T27" s="7"/>
    </row>
    <row r="28" spans="8:20" x14ac:dyDescent="0.3">
      <c r="H28" s="5"/>
      <c r="I28" s="2" t="s">
        <v>7</v>
      </c>
      <c r="J28" s="2">
        <v>1485.8458481618613</v>
      </c>
      <c r="L28" s="7"/>
      <c r="M28" s="7"/>
      <c r="N28" s="7"/>
      <c r="O28" s="7"/>
      <c r="P28" s="7"/>
      <c r="Q28" s="7"/>
      <c r="R28" s="7"/>
      <c r="S28" s="7"/>
      <c r="T28" s="7"/>
    </row>
    <row r="29" spans="8:20" x14ac:dyDescent="0.3">
      <c r="H29" s="4">
        <v>30</v>
      </c>
      <c r="I29" s="2" t="s">
        <v>4</v>
      </c>
      <c r="J29" s="2">
        <v>1355.8416178682642</v>
      </c>
      <c r="L29" s="7"/>
      <c r="M29" s="7"/>
      <c r="N29" s="7"/>
      <c r="O29" s="7"/>
      <c r="P29" s="7"/>
      <c r="Q29" s="7"/>
      <c r="R29" s="7"/>
      <c r="S29" s="7"/>
      <c r="T29" s="7"/>
    </row>
    <row r="30" spans="8:20" x14ac:dyDescent="0.3">
      <c r="H30" s="4"/>
      <c r="I30" s="2" t="s">
        <v>5</v>
      </c>
      <c r="J30" s="2">
        <v>872.96075932125746</v>
      </c>
    </row>
    <row r="31" spans="8:20" x14ac:dyDescent="0.3">
      <c r="H31" s="4"/>
      <c r="I31" s="2" t="s">
        <v>6</v>
      </c>
      <c r="J31" s="2">
        <v>1209.5847172022038</v>
      </c>
    </row>
    <row r="32" spans="8:20" x14ac:dyDescent="0.3">
      <c r="H32" s="4"/>
      <c r="I32" s="2" t="s">
        <v>7</v>
      </c>
      <c r="J32" s="2">
        <v>1584.6702382580779</v>
      </c>
    </row>
    <row r="33" spans="3:36" x14ac:dyDescent="0.3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3:36" x14ac:dyDescent="0.3">
      <c r="C34" s="7"/>
      <c r="D34" s="1" t="s">
        <v>1</v>
      </c>
      <c r="E34" s="1" t="s">
        <v>2</v>
      </c>
      <c r="F34" s="1" t="s">
        <v>8</v>
      </c>
      <c r="G34" s="7"/>
      <c r="H34" s="1" t="s">
        <v>1</v>
      </c>
      <c r="I34" s="1" t="s">
        <v>2</v>
      </c>
      <c r="J34" s="1" t="s">
        <v>8</v>
      </c>
      <c r="K34" s="7"/>
      <c r="L34" s="1" t="s">
        <v>1</v>
      </c>
      <c r="M34" s="1" t="s">
        <v>2</v>
      </c>
      <c r="N34" s="1" t="s">
        <v>8</v>
      </c>
      <c r="O34" s="7"/>
      <c r="P34" s="1" t="s">
        <v>1</v>
      </c>
      <c r="Q34" s="1" t="s">
        <v>2</v>
      </c>
      <c r="R34" s="1" t="s">
        <v>8</v>
      </c>
      <c r="V34" s="7"/>
      <c r="W34" t="s">
        <v>4</v>
      </c>
      <c r="X34" t="s">
        <v>0</v>
      </c>
      <c r="Y34" t="s">
        <v>25</v>
      </c>
      <c r="Z34" t="s">
        <v>26</v>
      </c>
    </row>
    <row r="35" spans="3:36" x14ac:dyDescent="0.3">
      <c r="C35" s="13">
        <v>0</v>
      </c>
      <c r="D35" s="8" t="s">
        <v>4</v>
      </c>
      <c r="E35" s="1" t="s">
        <v>9</v>
      </c>
      <c r="F35" s="14">
        <v>13.750302241471008</v>
      </c>
      <c r="G35" s="13">
        <v>10</v>
      </c>
      <c r="H35" s="21" t="s">
        <v>4</v>
      </c>
      <c r="I35" s="1" t="s">
        <v>9</v>
      </c>
      <c r="J35" s="14">
        <v>13.879630695751462</v>
      </c>
      <c r="K35" s="13">
        <v>20</v>
      </c>
      <c r="L35" s="24" t="s">
        <v>4</v>
      </c>
      <c r="M35" s="1" t="s">
        <v>9</v>
      </c>
      <c r="N35" s="14">
        <v>14.127581411895537</v>
      </c>
      <c r="O35" s="13">
        <v>30</v>
      </c>
      <c r="P35" s="15" t="s">
        <v>4</v>
      </c>
      <c r="Q35" s="1" t="s">
        <v>9</v>
      </c>
      <c r="R35" s="14">
        <v>14.443710080114714</v>
      </c>
      <c r="V35" s="7"/>
      <c r="X35">
        <v>0</v>
      </c>
      <c r="Z35" s="12">
        <f>F35</f>
        <v>13.750302241471008</v>
      </c>
    </row>
    <row r="36" spans="3:36" x14ac:dyDescent="0.3">
      <c r="C36" s="7"/>
      <c r="D36" s="8" t="s">
        <v>5</v>
      </c>
      <c r="E36" s="1" t="s">
        <v>10</v>
      </c>
      <c r="F36" s="14">
        <v>13.73578435881333</v>
      </c>
      <c r="G36" s="7"/>
      <c r="H36" s="22"/>
      <c r="I36" s="1" t="s">
        <v>13</v>
      </c>
      <c r="J36" s="14">
        <v>13.879630695751462</v>
      </c>
      <c r="K36" s="7"/>
      <c r="L36" s="25"/>
      <c r="M36" s="1" t="s">
        <v>13</v>
      </c>
      <c r="N36" s="14">
        <v>14.127581411895537</v>
      </c>
      <c r="O36" s="7"/>
      <c r="P36" s="17"/>
      <c r="Q36" s="1" t="s">
        <v>13</v>
      </c>
      <c r="R36" s="14">
        <v>14.443710080114714</v>
      </c>
      <c r="V36" s="7"/>
      <c r="X36">
        <v>5</v>
      </c>
      <c r="Z36" s="12">
        <f>F41</f>
        <v>13.871270804460664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3:36" x14ac:dyDescent="0.3">
      <c r="C37" s="7"/>
      <c r="D37" s="8" t="s">
        <v>6</v>
      </c>
      <c r="E37" s="1" t="s">
        <v>11</v>
      </c>
      <c r="F37" s="14">
        <v>12.188555027419238</v>
      </c>
      <c r="G37" s="7"/>
      <c r="H37" s="21" t="s">
        <v>5</v>
      </c>
      <c r="I37" s="1" t="s">
        <v>14</v>
      </c>
      <c r="J37" s="14">
        <v>14.009639137593975</v>
      </c>
      <c r="K37" s="7"/>
      <c r="L37" s="24" t="s">
        <v>5</v>
      </c>
      <c r="M37" s="1" t="s">
        <v>14</v>
      </c>
      <c r="N37" s="14">
        <v>14.298793329774664</v>
      </c>
      <c r="O37" s="7"/>
      <c r="P37" s="17"/>
      <c r="Q37" s="11" t="s">
        <v>19</v>
      </c>
      <c r="R37" s="18">
        <v>14.443710080114714</v>
      </c>
      <c r="V37" s="7"/>
      <c r="X37">
        <v>10</v>
      </c>
      <c r="Z37" s="12">
        <f>J35</f>
        <v>13.879630695751462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3:36" x14ac:dyDescent="0.3">
      <c r="C38" s="7"/>
      <c r="D38" s="8" t="s">
        <v>7</v>
      </c>
      <c r="E38" s="1" t="s">
        <v>12</v>
      </c>
      <c r="F38" s="14">
        <v>12.007431152013375</v>
      </c>
      <c r="G38" s="7"/>
      <c r="H38" s="22"/>
      <c r="I38" s="1" t="s">
        <v>15</v>
      </c>
      <c r="J38" s="14">
        <v>14.009639137593975</v>
      </c>
      <c r="K38" s="7"/>
      <c r="L38" s="26"/>
      <c r="M38" s="1" t="s">
        <v>15</v>
      </c>
      <c r="N38" s="14">
        <v>14.298790908829709</v>
      </c>
      <c r="O38" s="7"/>
      <c r="P38" s="16"/>
      <c r="Q38" s="11" t="s">
        <v>20</v>
      </c>
      <c r="R38" s="18">
        <v>14.443710080114714</v>
      </c>
      <c r="V38" s="7"/>
      <c r="X38">
        <v>15</v>
      </c>
      <c r="Z38" s="12">
        <f>J43</f>
        <v>14.028502033394547</v>
      </c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3:36" x14ac:dyDescent="0.3">
      <c r="C39" s="7"/>
      <c r="D39" s="7"/>
      <c r="E39" s="7"/>
      <c r="F39" s="7"/>
      <c r="G39" s="7"/>
      <c r="H39" s="19" t="s">
        <v>6</v>
      </c>
      <c r="I39" s="1" t="s">
        <v>11</v>
      </c>
      <c r="J39" s="14">
        <v>13.135581993704946</v>
      </c>
      <c r="K39" s="7"/>
      <c r="L39" s="26"/>
      <c r="M39" s="1" t="s">
        <v>16</v>
      </c>
      <c r="N39" s="14">
        <v>14.298794675924729</v>
      </c>
      <c r="O39" s="7"/>
      <c r="P39" s="15" t="s">
        <v>5</v>
      </c>
      <c r="Q39" s="1" t="s">
        <v>14</v>
      </c>
      <c r="R39" s="14">
        <v>14.654579934238486</v>
      </c>
      <c r="V39" s="7"/>
      <c r="X39">
        <v>20</v>
      </c>
      <c r="Z39" s="12">
        <f>N35</f>
        <v>14.127581411895537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3:36" x14ac:dyDescent="0.3">
      <c r="C40" s="7"/>
      <c r="D40" s="1" t="s">
        <v>1</v>
      </c>
      <c r="E40" s="1" t="s">
        <v>2</v>
      </c>
      <c r="F40" s="1" t="s">
        <v>8</v>
      </c>
      <c r="G40" s="7"/>
      <c r="H40" s="19" t="s">
        <v>7</v>
      </c>
      <c r="I40" s="1" t="s">
        <v>12</v>
      </c>
      <c r="J40" s="14">
        <v>12.952285670498025</v>
      </c>
      <c r="K40" s="7"/>
      <c r="L40" s="25"/>
      <c r="M40" s="1" t="s">
        <v>17</v>
      </c>
      <c r="N40" s="14">
        <v>14.298792254979773</v>
      </c>
      <c r="O40" s="7"/>
      <c r="P40" s="17"/>
      <c r="Q40" s="1" t="s">
        <v>15</v>
      </c>
      <c r="R40" s="14">
        <v>14.658789896487042</v>
      </c>
      <c r="V40" s="7"/>
      <c r="X40">
        <v>25</v>
      </c>
      <c r="Z40" s="12">
        <f>N46</f>
        <v>14.362191108570066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3:36" x14ac:dyDescent="0.3">
      <c r="C41" s="13">
        <v>5</v>
      </c>
      <c r="D41" s="9" t="s">
        <v>4</v>
      </c>
      <c r="E41" s="1" t="s">
        <v>9</v>
      </c>
      <c r="F41" s="14">
        <v>13.871270804460664</v>
      </c>
      <c r="G41" s="7"/>
      <c r="H41" s="7"/>
      <c r="I41" s="7"/>
      <c r="J41" s="7"/>
      <c r="K41" s="7"/>
      <c r="L41" s="24" t="s">
        <v>6</v>
      </c>
      <c r="M41" s="1" t="s">
        <v>11</v>
      </c>
      <c r="N41" s="14">
        <v>14.060480137858974</v>
      </c>
      <c r="O41" s="7"/>
      <c r="P41" s="17"/>
      <c r="Q41" s="1" t="s">
        <v>16</v>
      </c>
      <c r="R41" s="14">
        <v>14.649588763160082</v>
      </c>
      <c r="V41" s="7"/>
      <c r="X41">
        <v>30</v>
      </c>
      <c r="Z41" s="12">
        <f>R35</f>
        <v>14.443710080114714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3:36" x14ac:dyDescent="0.3">
      <c r="C42" s="7"/>
      <c r="D42" s="10"/>
      <c r="E42" s="11" t="s">
        <v>13</v>
      </c>
      <c r="F42" s="18">
        <v>13.871270804460664</v>
      </c>
      <c r="G42" s="7"/>
      <c r="H42" s="1" t="s">
        <v>1</v>
      </c>
      <c r="I42" s="1" t="s">
        <v>2</v>
      </c>
      <c r="J42" s="1" t="s">
        <v>8</v>
      </c>
      <c r="K42" s="7"/>
      <c r="L42" s="25"/>
      <c r="M42" s="1" t="s">
        <v>18</v>
      </c>
      <c r="N42" s="14">
        <v>14.060480137858974</v>
      </c>
      <c r="O42" s="7"/>
      <c r="P42" s="16"/>
      <c r="Q42" s="1" t="s">
        <v>17</v>
      </c>
      <c r="R42" s="14">
        <v>14.653798725408638</v>
      </c>
      <c r="V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3:36" x14ac:dyDescent="0.3">
      <c r="C43" s="7"/>
      <c r="D43" s="9" t="s">
        <v>5</v>
      </c>
      <c r="E43" s="11" t="s">
        <v>14</v>
      </c>
      <c r="F43" s="18">
        <v>14.001261144273485</v>
      </c>
      <c r="G43" s="13">
        <v>15</v>
      </c>
      <c r="H43" s="21" t="s">
        <v>4</v>
      </c>
      <c r="I43" s="1" t="s">
        <v>9</v>
      </c>
      <c r="J43" s="14">
        <v>14.028502033394547</v>
      </c>
      <c r="K43" s="7"/>
      <c r="L43" s="20" t="s">
        <v>7</v>
      </c>
      <c r="M43" s="1" t="s">
        <v>12</v>
      </c>
      <c r="N43" s="14">
        <v>13.817471067835058</v>
      </c>
      <c r="O43" s="7"/>
      <c r="P43" s="15" t="s">
        <v>6</v>
      </c>
      <c r="Q43" s="1" t="s">
        <v>11</v>
      </c>
      <c r="R43" s="14">
        <v>14.378643909969732</v>
      </c>
      <c r="V43" s="7"/>
      <c r="W43" t="s">
        <v>5</v>
      </c>
      <c r="X43" t="s">
        <v>0</v>
      </c>
      <c r="Y43" t="s">
        <v>25</v>
      </c>
      <c r="Z43" t="s">
        <v>26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3:36" x14ac:dyDescent="0.3">
      <c r="C44" s="7"/>
      <c r="D44" s="10"/>
      <c r="E44" s="11" t="s">
        <v>15</v>
      </c>
      <c r="F44" s="18">
        <v>14.001261144273485</v>
      </c>
      <c r="G44" s="7"/>
      <c r="H44" s="22"/>
      <c r="I44" s="1" t="s">
        <v>13</v>
      </c>
      <c r="J44" s="14">
        <v>14.028502033394547</v>
      </c>
      <c r="K44" s="7"/>
      <c r="L44" s="7"/>
      <c r="M44" s="7"/>
      <c r="N44" s="7"/>
      <c r="O44" s="7"/>
      <c r="P44" s="17"/>
      <c r="Q44" s="1" t="s">
        <v>18</v>
      </c>
      <c r="R44" s="14">
        <v>14.378643909969732</v>
      </c>
      <c r="V44" s="7"/>
      <c r="X44">
        <v>0</v>
      </c>
      <c r="Z44" s="12">
        <f>F36</f>
        <v>13.73578435881333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3:36" x14ac:dyDescent="0.3">
      <c r="C45" s="7"/>
      <c r="D45" s="19" t="s">
        <v>6</v>
      </c>
      <c r="E45" s="1" t="s">
        <v>11</v>
      </c>
      <c r="F45" s="14">
        <v>13.320314004712888</v>
      </c>
      <c r="G45" s="7"/>
      <c r="H45" s="21" t="s">
        <v>5</v>
      </c>
      <c r="I45" s="1" t="s">
        <v>14</v>
      </c>
      <c r="J45" s="14">
        <v>14.009639137593975</v>
      </c>
      <c r="K45" s="7"/>
      <c r="L45" s="1" t="s">
        <v>1</v>
      </c>
      <c r="M45" s="1" t="s">
        <v>2</v>
      </c>
      <c r="N45" s="1" t="s">
        <v>8</v>
      </c>
      <c r="O45" s="7"/>
      <c r="P45" s="16"/>
      <c r="Q45" s="11" t="s">
        <v>21</v>
      </c>
      <c r="R45" s="18">
        <v>14.378643909969732</v>
      </c>
      <c r="V45" s="7"/>
      <c r="X45">
        <v>5</v>
      </c>
      <c r="Z45" s="12">
        <f>F43</f>
        <v>14.001261144273485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3:36" x14ac:dyDescent="0.3">
      <c r="C46" s="7"/>
      <c r="D46" s="8" t="s">
        <v>7</v>
      </c>
      <c r="E46" s="1" t="s">
        <v>12</v>
      </c>
      <c r="F46" s="14">
        <v>13.131094965308803</v>
      </c>
      <c r="G46" s="7"/>
      <c r="H46" s="23"/>
      <c r="I46" s="1" t="s">
        <v>15</v>
      </c>
      <c r="J46" s="14">
        <v>14.009639137593975</v>
      </c>
      <c r="K46" s="13">
        <v>25</v>
      </c>
      <c r="L46" s="24" t="s">
        <v>4</v>
      </c>
      <c r="M46" s="1" t="s">
        <v>9</v>
      </c>
      <c r="N46" s="14">
        <v>14.362191108570066</v>
      </c>
      <c r="O46" s="7"/>
      <c r="P46" s="15" t="s">
        <v>7</v>
      </c>
      <c r="Q46" s="1" t="s">
        <v>12</v>
      </c>
      <c r="R46" s="14">
        <v>14.588732555263656</v>
      </c>
      <c r="V46" s="7"/>
      <c r="X46">
        <v>10</v>
      </c>
      <c r="Z46" s="12">
        <f>J37</f>
        <v>14.009639137593975</v>
      </c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3:36" x14ac:dyDescent="0.3">
      <c r="C47" s="7"/>
      <c r="D47" s="7"/>
      <c r="E47" s="7"/>
      <c r="F47" s="7"/>
      <c r="G47" s="7"/>
      <c r="H47" s="23"/>
      <c r="I47" s="11" t="s">
        <v>16</v>
      </c>
      <c r="J47" s="18">
        <v>14.009639137593975</v>
      </c>
      <c r="K47" s="7"/>
      <c r="L47" s="25"/>
      <c r="M47" s="1" t="s">
        <v>13</v>
      </c>
      <c r="N47" s="14">
        <v>14.362191108570066</v>
      </c>
      <c r="O47" s="7"/>
      <c r="P47" s="17"/>
      <c r="Q47" s="11" t="s">
        <v>22</v>
      </c>
      <c r="R47" s="18">
        <v>14.588732555263656</v>
      </c>
      <c r="V47" s="7"/>
      <c r="X47">
        <v>15</v>
      </c>
      <c r="Z47" s="12">
        <f>J46</f>
        <v>14.009639137593975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3:36" x14ac:dyDescent="0.3">
      <c r="C48" s="7"/>
      <c r="D48" s="7"/>
      <c r="E48" s="7"/>
      <c r="F48" s="7"/>
      <c r="G48" s="7"/>
      <c r="H48" s="22"/>
      <c r="I48" s="11" t="s">
        <v>17</v>
      </c>
      <c r="J48" s="18">
        <v>14.009639137593975</v>
      </c>
      <c r="K48" s="7"/>
      <c r="L48" s="24" t="s">
        <v>5</v>
      </c>
      <c r="M48" s="1" t="s">
        <v>14</v>
      </c>
      <c r="N48" s="14">
        <v>14.517312646235341</v>
      </c>
      <c r="O48" s="7"/>
      <c r="P48" s="17"/>
      <c r="Q48" s="11" t="s">
        <v>23</v>
      </c>
      <c r="R48" s="18">
        <v>14.588732555263656</v>
      </c>
      <c r="V48" s="7"/>
      <c r="X48">
        <v>20</v>
      </c>
      <c r="Z48" s="12">
        <f>N38</f>
        <v>14.298790908829709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3:36" x14ac:dyDescent="0.3">
      <c r="C49" s="7"/>
      <c r="D49" s="7"/>
      <c r="E49" s="7"/>
      <c r="F49" s="7"/>
      <c r="G49" s="7"/>
      <c r="H49" s="21" t="s">
        <v>6</v>
      </c>
      <c r="I49" s="1" t="s">
        <v>11</v>
      </c>
      <c r="J49" s="14">
        <v>13.972818933395137</v>
      </c>
      <c r="K49" s="7"/>
      <c r="L49" s="26"/>
      <c r="M49" s="1" t="s">
        <v>15</v>
      </c>
      <c r="N49" s="14">
        <v>14.517312646235341</v>
      </c>
      <c r="O49" s="7"/>
      <c r="P49" s="16"/>
      <c r="Q49" s="11" t="s">
        <v>24</v>
      </c>
      <c r="R49" s="18">
        <v>14.59248203191509</v>
      </c>
      <c r="V49" s="7"/>
      <c r="X49">
        <v>25</v>
      </c>
      <c r="Z49" s="12">
        <f>N49</f>
        <v>14.517312646235341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3:36" x14ac:dyDescent="0.3">
      <c r="C50" s="7"/>
      <c r="D50" s="7"/>
      <c r="E50" s="7"/>
      <c r="F50" s="7"/>
      <c r="G50" s="7"/>
      <c r="H50" s="22"/>
      <c r="I50" s="11" t="s">
        <v>18</v>
      </c>
      <c r="J50" s="18">
        <v>13.972818933395137</v>
      </c>
      <c r="K50" s="7"/>
      <c r="L50" s="26"/>
      <c r="M50" s="1" t="s">
        <v>16</v>
      </c>
      <c r="N50" s="14">
        <v>14.517312646235341</v>
      </c>
      <c r="Q50" s="7"/>
      <c r="R50" s="7"/>
      <c r="S50" s="7"/>
      <c r="T50" s="7"/>
      <c r="U50" s="7"/>
      <c r="V50" s="7"/>
      <c r="X50">
        <v>30</v>
      </c>
      <c r="Z50" s="12">
        <f>R39</f>
        <v>14.654579934238486</v>
      </c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3:36" x14ac:dyDescent="0.3">
      <c r="C51" s="7"/>
      <c r="D51" s="7"/>
      <c r="E51" s="7"/>
      <c r="F51" s="7"/>
      <c r="G51" s="7"/>
      <c r="H51" s="8" t="s">
        <v>7</v>
      </c>
      <c r="I51" s="1" t="s">
        <v>12</v>
      </c>
      <c r="J51" s="14">
        <v>13.790632964000054</v>
      </c>
      <c r="K51" s="7"/>
      <c r="L51" s="25"/>
      <c r="M51" s="1" t="s">
        <v>17</v>
      </c>
      <c r="N51" s="14">
        <v>14.517312646235341</v>
      </c>
      <c r="Q51" s="7"/>
      <c r="R51" s="7"/>
      <c r="S51" s="7"/>
      <c r="T51" s="7"/>
      <c r="U51" s="7"/>
      <c r="V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3:36" x14ac:dyDescent="0.3">
      <c r="C52" s="7"/>
      <c r="D52" s="7"/>
      <c r="E52" s="7"/>
      <c r="F52" s="7"/>
      <c r="G52" s="7"/>
      <c r="H52" s="7"/>
      <c r="I52" s="7"/>
      <c r="J52" s="7"/>
      <c r="K52" s="7"/>
      <c r="L52" s="24" t="s">
        <v>6</v>
      </c>
      <c r="M52" s="1" t="s">
        <v>11</v>
      </c>
      <c r="N52" s="14">
        <v>14.302280372287086</v>
      </c>
      <c r="Q52" s="7"/>
      <c r="R52" s="7"/>
      <c r="S52" s="7"/>
      <c r="T52" s="7"/>
      <c r="U52" s="7"/>
      <c r="V52" s="7"/>
      <c r="W52" t="s">
        <v>6</v>
      </c>
      <c r="X52" t="s">
        <v>0</v>
      </c>
      <c r="Y52" t="s">
        <v>25</v>
      </c>
      <c r="Z52" t="s">
        <v>26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3:36" x14ac:dyDescent="0.3">
      <c r="C53" s="7"/>
      <c r="D53" s="7"/>
      <c r="E53" s="7"/>
      <c r="F53" s="7"/>
      <c r="G53" s="7"/>
      <c r="H53" s="7"/>
      <c r="I53" s="7"/>
      <c r="J53" s="7"/>
      <c r="K53" s="7"/>
      <c r="L53" s="25"/>
      <c r="M53" s="1" t="s">
        <v>18</v>
      </c>
      <c r="N53" s="14">
        <v>14.302280372287086</v>
      </c>
      <c r="Q53" s="7"/>
      <c r="R53" s="7"/>
      <c r="S53" s="7"/>
      <c r="T53" s="7"/>
      <c r="U53" s="7"/>
      <c r="V53" s="7"/>
      <c r="X53">
        <v>0</v>
      </c>
      <c r="Z53" s="12">
        <f>F37</f>
        <v>12.188555027419238</v>
      </c>
    </row>
    <row r="54" spans="3:36" x14ac:dyDescent="0.3">
      <c r="C54" s="7"/>
      <c r="D54" s="7"/>
      <c r="E54" s="7"/>
      <c r="F54" s="7"/>
      <c r="G54" s="7"/>
      <c r="H54" s="7"/>
      <c r="I54" s="7"/>
      <c r="J54" s="7"/>
      <c r="K54" s="7"/>
      <c r="L54" s="20" t="s">
        <v>7</v>
      </c>
      <c r="M54" s="1" t="s">
        <v>12</v>
      </c>
      <c r="N54" s="14">
        <v>14.602912717089849</v>
      </c>
      <c r="Q54" s="7"/>
      <c r="R54" s="7"/>
      <c r="S54" s="7"/>
      <c r="T54" s="7"/>
      <c r="U54" s="7"/>
      <c r="V54" s="7"/>
      <c r="X54">
        <v>5</v>
      </c>
      <c r="Z54" s="12">
        <f>F45</f>
        <v>13.320314004712888</v>
      </c>
    </row>
    <row r="55" spans="3:36" x14ac:dyDescent="0.3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X55">
        <v>10</v>
      </c>
      <c r="Z55" s="12">
        <f>J39</f>
        <v>13.135581993704946</v>
      </c>
    </row>
    <row r="56" spans="3:36" x14ac:dyDescent="0.3">
      <c r="X56">
        <v>15</v>
      </c>
      <c r="Z56" s="12">
        <f>J49</f>
        <v>13.972818933395137</v>
      </c>
    </row>
    <row r="57" spans="3:36" x14ac:dyDescent="0.3">
      <c r="X57">
        <v>20</v>
      </c>
      <c r="Z57" s="12">
        <f>N41</f>
        <v>14.060480137858974</v>
      </c>
    </row>
    <row r="58" spans="3:36" x14ac:dyDescent="0.3">
      <c r="X58">
        <v>25</v>
      </c>
      <c r="Z58" s="12">
        <f>N52</f>
        <v>14.302280372287086</v>
      </c>
    </row>
    <row r="59" spans="3:36" x14ac:dyDescent="0.3">
      <c r="X59">
        <v>30</v>
      </c>
      <c r="Z59" s="12">
        <f>R43</f>
        <v>14.378643909969732</v>
      </c>
    </row>
    <row r="61" spans="3:36" x14ac:dyDescent="0.3">
      <c r="W61" t="s">
        <v>7</v>
      </c>
      <c r="X61" t="s">
        <v>0</v>
      </c>
      <c r="Y61" t="s">
        <v>25</v>
      </c>
      <c r="Z61" t="s">
        <v>26</v>
      </c>
    </row>
    <row r="62" spans="3:36" x14ac:dyDescent="0.3">
      <c r="X62">
        <v>0</v>
      </c>
      <c r="Z62" s="12">
        <f>F38</f>
        <v>12.007431152013375</v>
      </c>
    </row>
    <row r="63" spans="3:36" x14ac:dyDescent="0.3">
      <c r="X63">
        <v>5</v>
      </c>
      <c r="Z63" s="12">
        <f>F46</f>
        <v>13.131094965308803</v>
      </c>
    </row>
    <row r="64" spans="3:36" x14ac:dyDescent="0.3">
      <c r="X64">
        <v>10</v>
      </c>
      <c r="Z64" s="12">
        <f>J40</f>
        <v>12.952285670498025</v>
      </c>
    </row>
    <row r="65" spans="18:62" x14ac:dyDescent="0.3">
      <c r="X65">
        <v>15</v>
      </c>
      <c r="Z65" s="12">
        <f>J51</f>
        <v>13.790632964000054</v>
      </c>
    </row>
    <row r="66" spans="18:62" x14ac:dyDescent="0.3">
      <c r="X66">
        <v>20</v>
      </c>
      <c r="Z66" s="12">
        <f>N43</f>
        <v>13.817471067835058</v>
      </c>
    </row>
    <row r="67" spans="18:62" x14ac:dyDescent="0.3">
      <c r="X67">
        <v>25</v>
      </c>
      <c r="Z67" s="12">
        <f>N54</f>
        <v>14.602912717089849</v>
      </c>
    </row>
    <row r="68" spans="18:62" x14ac:dyDescent="0.3">
      <c r="X68">
        <v>30</v>
      </c>
      <c r="Z68" s="12">
        <f>R46</f>
        <v>14.588732555263656</v>
      </c>
    </row>
    <row r="73" spans="18:62" x14ac:dyDescent="0.3">
      <c r="R73" t="s">
        <v>31</v>
      </c>
      <c r="S73" t="s">
        <v>27</v>
      </c>
      <c r="T73" t="s">
        <v>28</v>
      </c>
      <c r="U73" t="s">
        <v>29</v>
      </c>
      <c r="V73" t="s">
        <v>30</v>
      </c>
      <c r="X73" t="s">
        <v>31</v>
      </c>
      <c r="Y73" t="s">
        <v>27</v>
      </c>
      <c r="Z73" t="s">
        <v>28</v>
      </c>
      <c r="AA73" t="s">
        <v>29</v>
      </c>
      <c r="AB73" t="s">
        <v>30</v>
      </c>
      <c r="AD73" t="s">
        <v>31</v>
      </c>
      <c r="AE73" t="s">
        <v>27</v>
      </c>
      <c r="AF73" t="s">
        <v>28</v>
      </c>
      <c r="AG73" t="s">
        <v>29</v>
      </c>
      <c r="AH73" t="s">
        <v>30</v>
      </c>
      <c r="AJ73" t="s">
        <v>31</v>
      </c>
      <c r="AK73" t="s">
        <v>27</v>
      </c>
      <c r="AL73" t="s">
        <v>28</v>
      </c>
      <c r="AM73" t="s">
        <v>29</v>
      </c>
      <c r="AN73" t="s">
        <v>30</v>
      </c>
      <c r="AT73" t="s">
        <v>31</v>
      </c>
      <c r="AZ73" t="s">
        <v>31</v>
      </c>
      <c r="BA73" t="s">
        <v>27</v>
      </c>
      <c r="BF73" t="s">
        <v>31</v>
      </c>
      <c r="BG73" t="s">
        <v>27</v>
      </c>
      <c r="BH73" t="s">
        <v>28</v>
      </c>
      <c r="BI73" t="s">
        <v>29</v>
      </c>
      <c r="BJ73" t="s">
        <v>30</v>
      </c>
    </row>
    <row r="74" spans="18:62" x14ac:dyDescent="0.3">
      <c r="R74" t="s">
        <v>27</v>
      </c>
      <c r="S74">
        <v>0.99999993105798646</v>
      </c>
      <c r="T74" t="e">
        <v>#DIV/0!</v>
      </c>
      <c r="U74">
        <v>1.2566411811040502E-62</v>
      </c>
      <c r="V74">
        <v>1.2566411811040502E-62</v>
      </c>
      <c r="X74" t="s">
        <v>27</v>
      </c>
      <c r="Y74">
        <v>0.99999993105798646</v>
      </c>
      <c r="Z74" t="e">
        <v>#DIV/0!</v>
      </c>
      <c r="AA74">
        <v>1.2566411811040502E-62</v>
      </c>
      <c r="AB74">
        <v>1.2566411811040502E-62</v>
      </c>
      <c r="AD74" t="s">
        <v>27</v>
      </c>
      <c r="AE74">
        <v>0.99999993105798646</v>
      </c>
      <c r="AF74" t="e">
        <v>#DIV/0!</v>
      </c>
      <c r="AG74">
        <v>1.2566411811040502E-62</v>
      </c>
      <c r="AH74">
        <v>1.2566411811040502E-62</v>
      </c>
      <c r="AJ74" t="s">
        <v>27</v>
      </c>
      <c r="AK74">
        <v>0.99999993105798646</v>
      </c>
      <c r="AL74" t="e">
        <v>#DIV/0!</v>
      </c>
      <c r="AM74">
        <v>1.2566411811040502E-62</v>
      </c>
      <c r="AN74">
        <v>1.2566411811040502E-62</v>
      </c>
      <c r="AP74" t="s">
        <v>27</v>
      </c>
      <c r="AQ74">
        <v>0.99999993105798646</v>
      </c>
      <c r="AR74" t="e">
        <v>#DIV/0!</v>
      </c>
      <c r="AS74">
        <v>1.2566411811040502E-62</v>
      </c>
      <c r="AT74">
        <v>1.2566411811040502E-62</v>
      </c>
      <c r="AV74" t="s">
        <v>27</v>
      </c>
      <c r="AW74">
        <v>0.99999993105798646</v>
      </c>
      <c r="AX74" t="e">
        <v>#DIV/0!</v>
      </c>
      <c r="AY74">
        <v>1.2566411811040502E-62</v>
      </c>
      <c r="AZ74">
        <v>1.2566411811040502E-62</v>
      </c>
      <c r="BB74" t="s">
        <v>27</v>
      </c>
      <c r="BC74">
        <v>0.99999993105798646</v>
      </c>
      <c r="BD74" t="e">
        <v>#DIV/0!</v>
      </c>
      <c r="BE74">
        <v>1.2566411811040502E-62</v>
      </c>
      <c r="BF74">
        <v>1.2566411811040502E-62</v>
      </c>
    </row>
    <row r="75" spans="18:62" x14ac:dyDescent="0.3">
      <c r="R75" t="s">
        <v>28</v>
      </c>
      <c r="S75" t="e">
        <v>#DIV/0!</v>
      </c>
      <c r="T75">
        <v>0.99999993105798646</v>
      </c>
      <c r="U75">
        <v>4.8490499747811821E-66</v>
      </c>
      <c r="V75">
        <v>4.8490499747811821E-66</v>
      </c>
      <c r="X75" t="s">
        <v>28</v>
      </c>
      <c r="Y75" t="e">
        <v>#DIV/0!</v>
      </c>
      <c r="Z75">
        <v>0.99999993105798646</v>
      </c>
      <c r="AA75">
        <v>4.8490499747811821E-66</v>
      </c>
      <c r="AB75">
        <v>4.8490499747811821E-66</v>
      </c>
      <c r="AD75" t="s">
        <v>28</v>
      </c>
      <c r="AE75" t="e">
        <v>#DIV/0!</v>
      </c>
      <c r="AF75">
        <v>0.99999993105798646</v>
      </c>
      <c r="AG75">
        <v>4.8490499747811821E-66</v>
      </c>
      <c r="AH75">
        <v>4.8490499747811821E-66</v>
      </c>
      <c r="AJ75" t="s">
        <v>28</v>
      </c>
      <c r="AK75" t="e">
        <v>#DIV/0!</v>
      </c>
      <c r="AL75">
        <v>0.99999993105798646</v>
      </c>
      <c r="AM75">
        <v>4.8490499747811821E-66</v>
      </c>
      <c r="AN75">
        <v>4.8490499747811821E-66</v>
      </c>
      <c r="AP75" t="s">
        <v>28</v>
      </c>
      <c r="AQ75" t="e">
        <v>#DIV/0!</v>
      </c>
      <c r="AR75">
        <v>0.99999993105798646</v>
      </c>
      <c r="AS75">
        <v>4.8490499747811821E-66</v>
      </c>
      <c r="AT75">
        <v>4.8490499747811821E-66</v>
      </c>
      <c r="AV75" t="s">
        <v>28</v>
      </c>
      <c r="AW75" t="e">
        <v>#DIV/0!</v>
      </c>
      <c r="AX75">
        <v>0.99999993105798646</v>
      </c>
      <c r="AY75">
        <v>4.8490499747811821E-66</v>
      </c>
      <c r="AZ75">
        <v>4.8490499747811821E-66</v>
      </c>
      <c r="BB75" t="s">
        <v>28</v>
      </c>
      <c r="BC75" t="e">
        <v>#DIV/0!</v>
      </c>
      <c r="BD75">
        <v>0.99999993105798646</v>
      </c>
      <c r="BE75">
        <v>4.8490499747811821E-66</v>
      </c>
      <c r="BF75">
        <v>4.8490499747811821E-66</v>
      </c>
    </row>
    <row r="76" spans="18:62" x14ac:dyDescent="0.3">
      <c r="R76" t="s">
        <v>29</v>
      </c>
      <c r="S76">
        <v>1.2566411811040502E-62</v>
      </c>
      <c r="T76">
        <v>4.8490499747811821E-66</v>
      </c>
      <c r="U76">
        <v>0.99999993105798646</v>
      </c>
      <c r="V76" t="e">
        <v>#DIV/0!</v>
      </c>
      <c r="X76" t="s">
        <v>29</v>
      </c>
      <c r="Y76">
        <v>1.2566411811040502E-62</v>
      </c>
      <c r="Z76">
        <v>4.8490499747811821E-66</v>
      </c>
      <c r="AA76">
        <v>0.99999993105798646</v>
      </c>
      <c r="AB76" t="e">
        <v>#DIV/0!</v>
      </c>
      <c r="AD76" t="s">
        <v>29</v>
      </c>
      <c r="AE76">
        <v>1.2566411811040502E-62</v>
      </c>
      <c r="AF76">
        <v>4.8490499747811821E-66</v>
      </c>
      <c r="AG76">
        <v>0.99999993105798646</v>
      </c>
      <c r="AH76" t="e">
        <v>#DIV/0!</v>
      </c>
      <c r="AJ76" t="s">
        <v>29</v>
      </c>
      <c r="AK76">
        <v>1.2566411811040502E-62</v>
      </c>
      <c r="AL76">
        <v>4.8490499747811821E-66</v>
      </c>
      <c r="AM76">
        <v>0.99999993105798646</v>
      </c>
      <c r="AN76" t="e">
        <v>#DIV/0!</v>
      </c>
      <c r="AP76" t="s">
        <v>29</v>
      </c>
      <c r="AQ76">
        <v>1.2566411811040502E-62</v>
      </c>
      <c r="AR76">
        <v>4.8490499747811821E-66</v>
      </c>
      <c r="AS76">
        <v>0.99999993105798646</v>
      </c>
      <c r="AT76" t="e">
        <v>#DIV/0!</v>
      </c>
      <c r="AV76" t="s">
        <v>29</v>
      </c>
      <c r="AW76">
        <v>1.2566411811040502E-62</v>
      </c>
      <c r="AX76">
        <v>4.8490499747811821E-66</v>
      </c>
      <c r="AY76">
        <v>0.99999993105798646</v>
      </c>
      <c r="AZ76" t="e">
        <v>#DIV/0!</v>
      </c>
      <c r="BB76" t="s">
        <v>29</v>
      </c>
      <c r="BC76">
        <v>1.2566411811040502E-62</v>
      </c>
      <c r="BD76">
        <v>4.8490499747811821E-66</v>
      </c>
      <c r="BE76">
        <v>0.99999993105798646</v>
      </c>
      <c r="BF76" t="e">
        <v>#DIV/0!</v>
      </c>
    </row>
    <row r="77" spans="18:62" x14ac:dyDescent="0.3">
      <c r="R77" t="s">
        <v>30</v>
      </c>
      <c r="S77">
        <v>1.2566411811040502E-62</v>
      </c>
      <c r="T77">
        <v>4.8490499747811821E-66</v>
      </c>
      <c r="U77" t="e">
        <v>#DIV/0!</v>
      </c>
      <c r="V77">
        <v>0.99999993105798646</v>
      </c>
      <c r="X77" t="s">
        <v>30</v>
      </c>
      <c r="Y77">
        <v>1.2566411811040502E-62</v>
      </c>
      <c r="Z77">
        <v>4.8490499747811821E-66</v>
      </c>
      <c r="AA77" t="e">
        <v>#DIV/0!</v>
      </c>
      <c r="AB77">
        <v>0.99999993105798646</v>
      </c>
      <c r="AD77" t="s">
        <v>30</v>
      </c>
      <c r="AE77">
        <v>1.2566411811040502E-62</v>
      </c>
      <c r="AF77">
        <v>4.8490499747811821E-66</v>
      </c>
      <c r="AG77" t="e">
        <v>#DIV/0!</v>
      </c>
      <c r="AH77">
        <v>0.99999993105798646</v>
      </c>
      <c r="AJ77" t="s">
        <v>30</v>
      </c>
      <c r="AK77">
        <v>1.2566411811040502E-62</v>
      </c>
      <c r="AL77">
        <v>4.8490499747811821E-66</v>
      </c>
      <c r="AM77" t="e">
        <v>#DIV/0!</v>
      </c>
      <c r="AN77">
        <v>0.99999993105798646</v>
      </c>
      <c r="AP77" t="s">
        <v>30</v>
      </c>
      <c r="AQ77">
        <v>1.2566411811040502E-62</v>
      </c>
      <c r="AR77">
        <v>4.8490499747811821E-66</v>
      </c>
      <c r="AS77" t="e">
        <v>#DIV/0!</v>
      </c>
      <c r="AT77">
        <v>0.99999993105798646</v>
      </c>
      <c r="AV77" t="s">
        <v>30</v>
      </c>
      <c r="AW77">
        <v>1.2566411811040502E-62</v>
      </c>
      <c r="AX77">
        <v>4.8490499747811821E-66</v>
      </c>
      <c r="AY77" t="e">
        <v>#DIV/0!</v>
      </c>
      <c r="AZ77">
        <v>0.99999993105798646</v>
      </c>
      <c r="BB77" t="s">
        <v>30</v>
      </c>
      <c r="BC77">
        <v>1.2566411811040502E-62</v>
      </c>
      <c r="BD77">
        <v>4.8490499747811821E-66</v>
      </c>
      <c r="BE77" t="e">
        <v>#DIV/0!</v>
      </c>
      <c r="BF77">
        <v>0.99999993105798646</v>
      </c>
    </row>
    <row r="78" spans="18:62" x14ac:dyDescent="0.3">
      <c r="R78" t="s">
        <v>32</v>
      </c>
      <c r="S78" t="s">
        <v>27</v>
      </c>
      <c r="T78" t="s">
        <v>28</v>
      </c>
      <c r="U78" t="s">
        <v>29</v>
      </c>
      <c r="V78" t="s">
        <v>30</v>
      </c>
      <c r="X78" t="s">
        <v>32</v>
      </c>
      <c r="Y78" t="s">
        <v>27</v>
      </c>
      <c r="Z78" t="s">
        <v>28</v>
      </c>
      <c r="AA78" t="s">
        <v>29</v>
      </c>
      <c r="AB78" t="s">
        <v>30</v>
      </c>
      <c r="AD78" t="s">
        <v>32</v>
      </c>
      <c r="AE78" t="s">
        <v>27</v>
      </c>
      <c r="AF78" t="s">
        <v>28</v>
      </c>
      <c r="AG78" t="s">
        <v>29</v>
      </c>
      <c r="AH78" t="s">
        <v>30</v>
      </c>
      <c r="AJ78" t="s">
        <v>32</v>
      </c>
      <c r="AK78" t="s">
        <v>27</v>
      </c>
      <c r="AL78" t="s">
        <v>28</v>
      </c>
      <c r="AM78" t="s">
        <v>29</v>
      </c>
      <c r="AN78" t="s">
        <v>30</v>
      </c>
      <c r="AP78" t="s">
        <v>32</v>
      </c>
      <c r="AQ78" t="s">
        <v>27</v>
      </c>
      <c r="AR78" t="s">
        <v>28</v>
      </c>
      <c r="AS78" t="s">
        <v>29</v>
      </c>
      <c r="AT78" t="s">
        <v>30</v>
      </c>
      <c r="AV78" t="s">
        <v>32</v>
      </c>
      <c r="AW78" t="s">
        <v>27</v>
      </c>
      <c r="AX78" t="s">
        <v>28</v>
      </c>
      <c r="AY78" t="s">
        <v>29</v>
      </c>
      <c r="AZ78" t="s">
        <v>30</v>
      </c>
      <c r="BB78" t="s">
        <v>32</v>
      </c>
      <c r="BC78" t="s">
        <v>27</v>
      </c>
      <c r="BD78" t="s">
        <v>28</v>
      </c>
      <c r="BE78" t="s">
        <v>29</v>
      </c>
      <c r="BF78" t="s">
        <v>30</v>
      </c>
    </row>
    <row r="79" spans="18:62" x14ac:dyDescent="0.3">
      <c r="R79" t="s">
        <v>27</v>
      </c>
      <c r="S79">
        <v>1315.6946229701678</v>
      </c>
      <c r="T79" t="e">
        <v>#DIV/0!</v>
      </c>
      <c r="U79">
        <v>4.4683514634067293E-60</v>
      </c>
      <c r="V79">
        <v>4.6949866804565423E-60</v>
      </c>
      <c r="X79" t="s">
        <v>27</v>
      </c>
      <c r="Y79">
        <v>576.70796140146194</v>
      </c>
      <c r="Z79" t="e">
        <v>#DIV/0!</v>
      </c>
      <c r="AA79">
        <v>1.042909283677227E-59</v>
      </c>
      <c r="AB79">
        <v>9.527382006806638E-60</v>
      </c>
      <c r="AD79" t="s">
        <v>27</v>
      </c>
      <c r="AE79">
        <v>493.9986014353816</v>
      </c>
      <c r="AF79" t="e">
        <v>#DIV/0!</v>
      </c>
      <c r="AG79">
        <v>1.0576992040002313E-59</v>
      </c>
      <c r="AH79">
        <v>9.6558640715135479E-60</v>
      </c>
      <c r="AJ79" t="s">
        <v>27</v>
      </c>
      <c r="AK79">
        <v>588.5669660084626</v>
      </c>
      <c r="AL79" t="e">
        <v>#DIV/0!</v>
      </c>
      <c r="AM79">
        <v>1.2501017497934029E-59</v>
      </c>
      <c r="AN79">
        <v>1.1423131356352399E-59</v>
      </c>
      <c r="AP79" t="s">
        <v>27</v>
      </c>
      <c r="AQ79">
        <v>556.68752862340773</v>
      </c>
      <c r="AR79" t="e">
        <v>#DIV/0!</v>
      </c>
      <c r="AS79">
        <v>1.3831817154147067E-59</v>
      </c>
      <c r="AT79">
        <v>1.2636207801386048E-59</v>
      </c>
      <c r="AV79" t="s">
        <v>27</v>
      </c>
      <c r="AW79">
        <v>680.12544818490062</v>
      </c>
      <c r="AX79" t="e">
        <v>#DIV/0!</v>
      </c>
      <c r="AY79">
        <v>1.4218629887214573E-59</v>
      </c>
      <c r="AZ79">
        <v>1.3005369570382522E-59</v>
      </c>
      <c r="BB79" t="s">
        <v>27</v>
      </c>
      <c r="BC79">
        <v>731.46871828120436</v>
      </c>
      <c r="BD79" t="e">
        <v>#DIV/0!</v>
      </c>
      <c r="BE79">
        <v>1.5175035373333739E-59</v>
      </c>
      <c r="BF79">
        <v>1.3887365675412281E-59</v>
      </c>
    </row>
    <row r="80" spans="18:62" x14ac:dyDescent="0.3">
      <c r="R80" t="s">
        <v>28</v>
      </c>
      <c r="S80" t="e">
        <v>#DIV/0!</v>
      </c>
      <c r="T80">
        <v>623.674418658229</v>
      </c>
      <c r="U80">
        <v>3.3374440886153314E-63</v>
      </c>
      <c r="V80">
        <v>3.5067195745768308E-63</v>
      </c>
      <c r="X80" t="s">
        <v>28</v>
      </c>
      <c r="Y80" t="e">
        <v>#DIV/0!</v>
      </c>
      <c r="Z80">
        <v>178.26652750974893</v>
      </c>
      <c r="AA80">
        <v>5.0080069273141177E-63</v>
      </c>
      <c r="AB80">
        <v>4.5750091437504588E-63</v>
      </c>
      <c r="AD80" t="s">
        <v>28</v>
      </c>
      <c r="AE80" t="e">
        <v>#DIV/0!</v>
      </c>
      <c r="AF80">
        <v>135.63039844874851</v>
      </c>
      <c r="AG80">
        <v>4.8676848253970771E-63</v>
      </c>
      <c r="AH80">
        <v>4.4437684021357223E-63</v>
      </c>
      <c r="AJ80" t="s">
        <v>28</v>
      </c>
      <c r="AK80" t="e">
        <v>#DIV/0!</v>
      </c>
      <c r="AL80">
        <v>166.60775791448987</v>
      </c>
      <c r="AM80">
        <v>5.8929595814988481E-63</v>
      </c>
      <c r="AN80">
        <v>5.3848457846140746E-63</v>
      </c>
      <c r="AP80" t="s">
        <v>28</v>
      </c>
      <c r="AQ80" t="e">
        <v>#DIV/0!</v>
      </c>
      <c r="AR80">
        <v>148.50110173226042</v>
      </c>
      <c r="AS80">
        <v>6.3716997763516703E-63</v>
      </c>
      <c r="AT80">
        <v>5.8209360002915365E-63</v>
      </c>
      <c r="AV80" t="s">
        <v>28</v>
      </c>
      <c r="AW80" t="e">
        <v>#DIV/0!</v>
      </c>
      <c r="AX80">
        <v>194.77578305965471</v>
      </c>
      <c r="AY80">
        <v>6.7157827449842978E-63</v>
      </c>
      <c r="AZ80">
        <v>6.1427322636378814E-63</v>
      </c>
      <c r="BB80" t="s">
        <v>28</v>
      </c>
      <c r="BC80" t="e">
        <v>#DIV/0!</v>
      </c>
      <c r="BD80">
        <v>210.63315018631548</v>
      </c>
      <c r="BE80">
        <v>7.1743786125931551E-63</v>
      </c>
      <c r="BF80">
        <v>6.5656004639052213E-63</v>
      </c>
    </row>
    <row r="81" spans="18:58" x14ac:dyDescent="0.3">
      <c r="R81" t="s">
        <v>29</v>
      </c>
      <c r="S81">
        <v>4.4996966599115596E-60</v>
      </c>
      <c r="T81">
        <v>3.3726448674765613E-63</v>
      </c>
      <c r="U81">
        <v>10.153432905458516</v>
      </c>
      <c r="V81" t="e">
        <v>#DIV/0!</v>
      </c>
      <c r="X81" t="s">
        <v>29</v>
      </c>
      <c r="Y81">
        <v>4.586876458184164E-60</v>
      </c>
      <c r="Z81">
        <v>3.4870946166440678E-63</v>
      </c>
      <c r="AA81">
        <v>55.111860140409583</v>
      </c>
      <c r="AB81" t="e">
        <v>#DIV/0!</v>
      </c>
      <c r="AD81" t="s">
        <v>29</v>
      </c>
      <c r="AE81">
        <v>5.0809781944293681E-60</v>
      </c>
      <c r="AF81">
        <v>3.5798892730565286E-63</v>
      </c>
      <c r="AG81">
        <v>72.280513482253255</v>
      </c>
      <c r="AH81" t="e">
        <v>#DIV/0!</v>
      </c>
      <c r="AJ81" t="s">
        <v>29</v>
      </c>
      <c r="AK81">
        <v>5.1865551702210108E-60</v>
      </c>
      <c r="AL81">
        <v>3.6782518090263173E-63</v>
      </c>
      <c r="AM81">
        <v>73.192388825824651</v>
      </c>
      <c r="AN81" t="e">
        <v>#DIV/0!</v>
      </c>
      <c r="AP81" t="s">
        <v>29</v>
      </c>
      <c r="AQ81">
        <v>5.5568933421631501E-60</v>
      </c>
      <c r="AR81">
        <v>3.8003657678924456E-63</v>
      </c>
      <c r="AS81">
        <v>91.735461113541916</v>
      </c>
      <c r="AT81" t="e">
        <v>#DIV/0!</v>
      </c>
      <c r="AV81" t="s">
        <v>29</v>
      </c>
      <c r="AW81">
        <v>5.7905594905714734E-60</v>
      </c>
      <c r="AX81">
        <v>4.1464725134114104E-63</v>
      </c>
      <c r="AY81">
        <v>80.431597066826342</v>
      </c>
      <c r="AZ81" t="e">
        <v>#DIV/0!</v>
      </c>
      <c r="BB81" t="s">
        <v>29</v>
      </c>
      <c r="BC81">
        <v>6.1268330920055253E-60</v>
      </c>
      <c r="BD81">
        <v>4.4072090625577995E-63</v>
      </c>
      <c r="BE81">
        <v>84.451514710598232</v>
      </c>
      <c r="BF81" t="e">
        <v>#DIV/0!</v>
      </c>
    </row>
    <row r="82" spans="18:58" x14ac:dyDescent="0.3">
      <c r="R82" t="s">
        <v>30</v>
      </c>
      <c r="S82">
        <v>4.7278859630496468E-60</v>
      </c>
      <c r="T82">
        <v>3.5436789482620988E-63</v>
      </c>
      <c r="U82" t="e">
        <v>#DIV/0!</v>
      </c>
      <c r="V82">
        <v>11.209434340387553</v>
      </c>
      <c r="X82" t="s">
        <v>30</v>
      </c>
      <c r="Y82">
        <v>4.85432407542851E-60</v>
      </c>
      <c r="Z82">
        <v>3.6904171074129258E-63</v>
      </c>
      <c r="AA82" t="e">
        <v>#DIV/0!</v>
      </c>
      <c r="AB82">
        <v>53.282407356780233</v>
      </c>
      <c r="AD82" t="s">
        <v>30</v>
      </c>
      <c r="AE82">
        <v>5.3995822888002258E-60</v>
      </c>
      <c r="AF82">
        <v>3.8043671858018755E-63</v>
      </c>
      <c r="AG82" t="e">
        <v>#DIV/0!</v>
      </c>
      <c r="AH82">
        <v>70.12341017158316</v>
      </c>
      <c r="AJ82" t="s">
        <v>30</v>
      </c>
      <c r="AK82">
        <v>5.5182297486253719E-60</v>
      </c>
      <c r="AL82">
        <v>3.913472023211737E-63</v>
      </c>
      <c r="AM82" t="e">
        <v>#DIV/0!</v>
      </c>
      <c r="AN82">
        <v>71.158454290025176</v>
      </c>
      <c r="AP82" t="s">
        <v>30</v>
      </c>
      <c r="AQ82">
        <v>5.9313557370699418E-60</v>
      </c>
      <c r="AR82">
        <v>4.0564610317998903E-63</v>
      </c>
      <c r="AS82" t="e">
        <v>#DIV/0!</v>
      </c>
      <c r="AT82">
        <v>89.453364351887245</v>
      </c>
      <c r="AV82" t="s">
        <v>30</v>
      </c>
      <c r="AW82">
        <v>6.1878209829627004E-60</v>
      </c>
      <c r="AX82">
        <v>4.4309413737208737E-63</v>
      </c>
      <c r="AY82" t="e">
        <v>#DIV/0!</v>
      </c>
      <c r="AZ82">
        <v>78.615621769198057</v>
      </c>
      <c r="BB82" t="s">
        <v>30</v>
      </c>
      <c r="BC82">
        <v>6.5612229137579322E-60</v>
      </c>
      <c r="BD82">
        <v>4.7196782828484755E-63</v>
      </c>
      <c r="BE82" t="e">
        <v>#DIV/0!</v>
      </c>
      <c r="BF82">
        <v>82.764928867996304</v>
      </c>
    </row>
    <row r="86" spans="18:58" x14ac:dyDescent="0.3">
      <c r="S86" t="s">
        <v>0</v>
      </c>
      <c r="T86" t="s">
        <v>33</v>
      </c>
      <c r="V86" t="s">
        <v>0</v>
      </c>
      <c r="W86" t="s">
        <v>34</v>
      </c>
      <c r="Y86" t="s">
        <v>0</v>
      </c>
      <c r="Z86" t="s">
        <v>35</v>
      </c>
      <c r="AB86" t="s">
        <v>0</v>
      </c>
      <c r="AC86" t="s">
        <v>36</v>
      </c>
    </row>
    <row r="87" spans="18:58" x14ac:dyDescent="0.3">
      <c r="S87">
        <v>0</v>
      </c>
      <c r="T87">
        <f>S79</f>
        <v>1315.6946229701678</v>
      </c>
      <c r="V87">
        <v>0</v>
      </c>
      <c r="W87">
        <f>T80</f>
        <v>623.674418658229</v>
      </c>
      <c r="Y87">
        <v>0</v>
      </c>
      <c r="Z87">
        <f>U81</f>
        <v>10.153432905458516</v>
      </c>
      <c r="AB87">
        <v>0</v>
      </c>
      <c r="AC87">
        <f>V82</f>
        <v>11.209434340387553</v>
      </c>
    </row>
    <row r="88" spans="18:58" x14ac:dyDescent="0.3">
      <c r="S88">
        <v>5</v>
      </c>
      <c r="T88">
        <f>Y79</f>
        <v>576.70796140146194</v>
      </c>
      <c r="V88">
        <v>5</v>
      </c>
      <c r="W88">
        <f>Z80</f>
        <v>178.26652750974893</v>
      </c>
      <c r="Y88">
        <v>5</v>
      </c>
      <c r="Z88">
        <f>AA81</f>
        <v>55.111860140409583</v>
      </c>
      <c r="AB88">
        <v>5</v>
      </c>
      <c r="AC88">
        <f>AB82</f>
        <v>53.282407356780233</v>
      </c>
    </row>
    <row r="89" spans="18:58" x14ac:dyDescent="0.3">
      <c r="S89">
        <v>10</v>
      </c>
      <c r="T89">
        <f>AE79</f>
        <v>493.9986014353816</v>
      </c>
      <c r="V89">
        <v>10</v>
      </c>
      <c r="W89">
        <f>AF80</f>
        <v>135.63039844874851</v>
      </c>
      <c r="Y89">
        <v>10</v>
      </c>
      <c r="Z89">
        <f>AG81</f>
        <v>72.280513482253255</v>
      </c>
      <c r="AB89">
        <v>10</v>
      </c>
      <c r="AC89">
        <f>AH82</f>
        <v>70.12341017158316</v>
      </c>
    </row>
    <row r="90" spans="18:58" x14ac:dyDescent="0.3">
      <c r="S90">
        <v>15</v>
      </c>
      <c r="T90">
        <f>AK79</f>
        <v>588.5669660084626</v>
      </c>
      <c r="V90">
        <v>15</v>
      </c>
      <c r="W90">
        <f>AL80</f>
        <v>166.60775791448987</v>
      </c>
      <c r="Y90">
        <v>15</v>
      </c>
      <c r="Z90">
        <f>AM81</f>
        <v>73.192388825824651</v>
      </c>
      <c r="AB90">
        <v>15</v>
      </c>
      <c r="AC90">
        <f>AN82</f>
        <v>71.158454290025176</v>
      </c>
    </row>
    <row r="91" spans="18:58" x14ac:dyDescent="0.3">
      <c r="S91">
        <v>20</v>
      </c>
      <c r="T91">
        <f>AQ79</f>
        <v>556.68752862340773</v>
      </c>
      <c r="V91">
        <v>20</v>
      </c>
      <c r="W91">
        <f>AR80</f>
        <v>148.50110173226042</v>
      </c>
      <c r="Y91">
        <v>20</v>
      </c>
      <c r="Z91">
        <f>AS81</f>
        <v>91.735461113541916</v>
      </c>
      <c r="AB91">
        <v>20</v>
      </c>
      <c r="AC91">
        <f>AT82</f>
        <v>89.453364351887245</v>
      </c>
    </row>
    <row r="92" spans="18:58" x14ac:dyDescent="0.3">
      <c r="S92">
        <v>25</v>
      </c>
      <c r="T92">
        <f>AW79</f>
        <v>680.12544818490062</v>
      </c>
      <c r="V92">
        <v>25</v>
      </c>
      <c r="W92">
        <f>AX80</f>
        <v>194.77578305965471</v>
      </c>
      <c r="Y92">
        <v>25</v>
      </c>
      <c r="Z92">
        <f>AY81</f>
        <v>80.431597066826342</v>
      </c>
      <c r="AB92">
        <v>25</v>
      </c>
      <c r="AC92">
        <f>AZ82</f>
        <v>78.615621769198057</v>
      </c>
    </row>
    <row r="93" spans="18:58" x14ac:dyDescent="0.3">
      <c r="S93">
        <v>30</v>
      </c>
      <c r="T93">
        <f>BC79</f>
        <v>731.46871828120436</v>
      </c>
      <c r="V93">
        <v>30</v>
      </c>
      <c r="W93">
        <f>BD80</f>
        <v>210.63315018631548</v>
      </c>
      <c r="Y93">
        <v>30</v>
      </c>
      <c r="Z93">
        <f>BE81</f>
        <v>84.451514710598232</v>
      </c>
      <c r="AB93">
        <v>30</v>
      </c>
      <c r="AC93">
        <f>BF82</f>
        <v>82.764928867996304</v>
      </c>
    </row>
  </sheetData>
  <mergeCells count="13">
    <mergeCell ref="P35:P38"/>
    <mergeCell ref="P39:P42"/>
    <mergeCell ref="P43:P45"/>
    <mergeCell ref="P46:P49"/>
    <mergeCell ref="D41:D42"/>
    <mergeCell ref="D43:D44"/>
    <mergeCell ref="H29:H32"/>
    <mergeCell ref="H5:H8"/>
    <mergeCell ref="H9:H12"/>
    <mergeCell ref="H13:H16"/>
    <mergeCell ref="H17:H20"/>
    <mergeCell ref="H21:H24"/>
    <mergeCell ref="H25:H28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2024-01-08T14:49:15Z</dcterms:created>
  <dcterms:modified xsi:type="dcterms:W3CDTF">2024-01-08T19:22:45Z</dcterms:modified>
</cp:coreProperties>
</file>