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johannes/Documents/Endeavour/Research/MainStudy/RESULTS/Qua-kit/"/>
    </mc:Choice>
  </mc:AlternateContent>
  <bookViews>
    <workbookView xWindow="-25600" yWindow="6060" windowWidth="25600" windowHeight="144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M4" i="1"/>
  <c r="K5" i="1"/>
  <c r="M5" i="1"/>
  <c r="K6" i="1"/>
  <c r="M6" i="1"/>
  <c r="K7" i="1"/>
  <c r="M7" i="1"/>
  <c r="K8" i="1"/>
  <c r="M8" i="1"/>
  <c r="M9" i="1"/>
  <c r="K10" i="1"/>
  <c r="M10" i="1"/>
  <c r="K11" i="1"/>
  <c r="M11" i="1"/>
  <c r="K12" i="1"/>
  <c r="M12" i="1"/>
  <c r="M13" i="1"/>
  <c r="K14" i="1"/>
  <c r="M14" i="1"/>
  <c r="K3" i="1"/>
  <c r="M3" i="1"/>
</calcChain>
</file>

<file path=xl/sharedStrings.xml><?xml version="1.0" encoding="utf-8"?>
<sst xmlns="http://schemas.openxmlformats.org/spreadsheetml/2006/main" count="55" uniqueCount="49">
  <si>
    <t>levels</t>
  </si>
  <si>
    <t>height</t>
  </si>
  <si>
    <t>Linear Green, Bedok</t>
  </si>
  <si>
    <t>The Premiere, Tampines</t>
  </si>
  <si>
    <t>The Peak, Lorong 1A, Toa Payoh</t>
  </si>
  <si>
    <t>Central Horizon, Toa Payoh</t>
  </si>
  <si>
    <t>Sky Habitat, Bishan</t>
  </si>
  <si>
    <t>Membina Court, Bukit Merah</t>
  </si>
  <si>
    <t>Tiong Bahru, Bukit Merah</t>
  </si>
  <si>
    <t>Chinatown, Central Area</t>
  </si>
  <si>
    <t>D'Leedon, Bukit Timah</t>
  </si>
  <si>
    <t>City View @ Boon Keng, Kallang</t>
  </si>
  <si>
    <t>Pinnacle @ Duxton, Bukit Merah</t>
  </si>
  <si>
    <t>Savannah Condopark, Tampines</t>
  </si>
  <si>
    <t>name</t>
  </si>
  <si>
    <t>low-rise</t>
  </si>
  <si>
    <t>low-rise | shops</t>
  </si>
  <si>
    <t>Condo: mid-rise</t>
  </si>
  <si>
    <t>Condo: high-rise | green</t>
  </si>
  <si>
    <t>Condo: high-rise</t>
  </si>
  <si>
    <t>precinctID</t>
  </si>
  <si>
    <t>precinctTypology</t>
  </si>
  <si>
    <t>numberOfUnits</t>
  </si>
  <si>
    <t>heightCluster</t>
  </si>
  <si>
    <t>plotArea</t>
  </si>
  <si>
    <t>floorArea</t>
  </si>
  <si>
    <t>tileArea</t>
  </si>
  <si>
    <t>floorAreaRatio</t>
  </si>
  <si>
    <t>yearOfCompletion</t>
  </si>
  <si>
    <t>precinctName</t>
  </si>
  <si>
    <t>HDB: high-rise | shops | green</t>
  </si>
  <si>
    <t>HDB: mid-rise | shops</t>
  </si>
  <si>
    <t>HDB: mid-rise</t>
  </si>
  <si>
    <t>HDB: high-rise | shops</t>
  </si>
  <si>
    <t>HDB: high-rise | green</t>
  </si>
  <si>
    <t>HDB: high-rise</t>
  </si>
  <si>
    <t>total</t>
  </si>
  <si>
    <t>Area 1</t>
  </si>
  <si>
    <t>Area 2</t>
  </si>
  <si>
    <t>Area 1 is the larger area in the west of Cantonment.</t>
  </si>
  <si>
    <t>Area 2 is the smaller area at the Prince Edward MRT station.</t>
  </si>
  <si>
    <t>plotArea refers to the plot size in sqkm of a building.</t>
  </si>
  <si>
    <t>tileArea refers to the size of the platform in sqkm.</t>
  </si>
  <si>
    <t>precinctTypology distinguishes the objects in Condo (3), HDB (2) or undetermined (1) (Tiong Bahru, Chinatown).</t>
  </si>
  <si>
    <t>floorAreaRatio is calculated by the number of levels times the plotArea divided by the floorArea.</t>
  </si>
  <si>
    <t>heightCluster distinguishes between low-rise (1), mid-rise (2) and high-rise (3).</t>
  </si>
  <si>
    <t>greenery small</t>
  </si>
  <si>
    <t>greenery medium</t>
  </si>
  <si>
    <t>greenery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</si>
</sst>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C18" sqref="C18"/>
    </sheetView>
  </sheetViews>
  <sheetFormatPr baseColWidth="10" defaultRowHeight="16" x14ac:dyDescent="0.2"/>
  <cols>
    <col min="2" max="2" width="27.5" bestFit="1" customWidth="1"/>
    <col min="3" max="3" width="27.5" customWidth="1"/>
    <col min="5" max="5" width="13.6640625" bestFit="1" customWidth="1"/>
    <col min="8" max="8" width="14" bestFit="1" customWidth="1"/>
    <col min="9" max="9" width="14.1640625" bestFit="1" customWidth="1"/>
    <col min="11" max="11" width="13.1640625" bestFit="1" customWidth="1"/>
    <col min="14" max="14" width="13.1640625" customWidth="1"/>
  </cols>
  <sheetData>
    <row r="1" spans="1:14" x14ac:dyDescent="0.2">
      <c r="B1" t="s">
        <v>29</v>
      </c>
      <c r="C1" t="s">
        <v>14</v>
      </c>
      <c r="D1" t="s">
        <v>20</v>
      </c>
      <c r="E1" t="s">
        <v>21</v>
      </c>
      <c r="F1" t="s">
        <v>0</v>
      </c>
      <c r="G1" t="s">
        <v>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3" spans="1:14" x14ac:dyDescent="0.2">
      <c r="A3">
        <v>1</v>
      </c>
      <c r="B3" t="s">
        <v>8</v>
      </c>
      <c r="C3" t="s">
        <v>15</v>
      </c>
      <c r="D3">
        <v>101</v>
      </c>
      <c r="E3">
        <v>1</v>
      </c>
      <c r="F3">
        <v>4</v>
      </c>
      <c r="G3">
        <v>15</v>
      </c>
      <c r="H3">
        <v>250</v>
      </c>
      <c r="I3">
        <v>1</v>
      </c>
      <c r="J3">
        <v>6.4000000000000003E-3</v>
      </c>
      <c r="K3">
        <f t="shared" ref="K3:K14" si="0">J3*F3</f>
        <v>2.5600000000000001E-2</v>
      </c>
      <c r="L3">
        <v>2.2523000000000001E-2</v>
      </c>
      <c r="M3">
        <f>ROUND(K3/L3,1)</f>
        <v>1.1000000000000001</v>
      </c>
      <c r="N3">
        <v>1973</v>
      </c>
    </row>
    <row r="4" spans="1:14" x14ac:dyDescent="0.2">
      <c r="A4">
        <v>2</v>
      </c>
      <c r="B4" t="s">
        <v>9</v>
      </c>
      <c r="C4" t="s">
        <v>16</v>
      </c>
      <c r="D4">
        <v>102</v>
      </c>
      <c r="E4">
        <v>1</v>
      </c>
      <c r="F4">
        <v>2</v>
      </c>
      <c r="G4">
        <v>10</v>
      </c>
      <c r="H4">
        <v>250</v>
      </c>
      <c r="I4">
        <v>1</v>
      </c>
      <c r="J4">
        <v>8.9999999999999993E-3</v>
      </c>
      <c r="K4">
        <f t="shared" si="0"/>
        <v>1.7999999999999999E-2</v>
      </c>
      <c r="L4">
        <v>2.1784000000000001E-2</v>
      </c>
      <c r="M4">
        <f t="shared" ref="M4:M14" si="1">ROUND(K4/L4,1)</f>
        <v>0.8</v>
      </c>
      <c r="N4">
        <v>1920</v>
      </c>
    </row>
    <row r="5" spans="1:14" x14ac:dyDescent="0.2">
      <c r="A5">
        <v>3</v>
      </c>
      <c r="B5" t="s">
        <v>2</v>
      </c>
      <c r="C5" t="s">
        <v>32</v>
      </c>
      <c r="D5">
        <v>201</v>
      </c>
      <c r="E5">
        <v>2</v>
      </c>
      <c r="F5">
        <v>17</v>
      </c>
      <c r="G5">
        <v>50</v>
      </c>
      <c r="H5">
        <v>1000</v>
      </c>
      <c r="I5">
        <v>2</v>
      </c>
      <c r="J5">
        <v>1.5386E-2</v>
      </c>
      <c r="K5">
        <f t="shared" si="0"/>
        <v>0.26156200000000002</v>
      </c>
      <c r="L5">
        <v>4.1730000000000003E-2</v>
      </c>
      <c r="M5">
        <f t="shared" si="1"/>
        <v>6.3</v>
      </c>
      <c r="N5">
        <v>2008</v>
      </c>
    </row>
    <row r="6" spans="1:14" x14ac:dyDescent="0.2">
      <c r="A6">
        <v>4</v>
      </c>
      <c r="B6" t="s">
        <v>3</v>
      </c>
      <c r="C6" t="s">
        <v>31</v>
      </c>
      <c r="D6">
        <v>202</v>
      </c>
      <c r="E6">
        <v>2</v>
      </c>
      <c r="F6">
        <v>17</v>
      </c>
      <c r="G6">
        <v>50</v>
      </c>
      <c r="H6">
        <v>750</v>
      </c>
      <c r="I6">
        <v>2</v>
      </c>
      <c r="J6">
        <v>7.9340000000000001E-3</v>
      </c>
      <c r="K6">
        <f t="shared" si="0"/>
        <v>0.134878</v>
      </c>
      <c r="L6">
        <v>2.3496E-2</v>
      </c>
      <c r="M6">
        <f t="shared" si="1"/>
        <v>5.7</v>
      </c>
      <c r="N6">
        <v>2009</v>
      </c>
    </row>
    <row r="7" spans="1:14" x14ac:dyDescent="0.2">
      <c r="A7">
        <v>5</v>
      </c>
      <c r="B7" t="s">
        <v>7</v>
      </c>
      <c r="C7" t="s">
        <v>30</v>
      </c>
      <c r="D7">
        <v>203</v>
      </c>
      <c r="E7">
        <v>2</v>
      </c>
      <c r="F7">
        <v>30</v>
      </c>
      <c r="G7">
        <v>90</v>
      </c>
      <c r="H7">
        <v>1000</v>
      </c>
      <c r="I7">
        <v>3</v>
      </c>
      <c r="J7">
        <v>8.7530000000000004E-3</v>
      </c>
      <c r="K7">
        <f t="shared" si="0"/>
        <v>0.26258999999999999</v>
      </c>
      <c r="L7">
        <v>4.0197999999999998E-2</v>
      </c>
      <c r="M7">
        <f t="shared" si="1"/>
        <v>6.5</v>
      </c>
      <c r="N7">
        <v>2007</v>
      </c>
    </row>
    <row r="8" spans="1:14" x14ac:dyDescent="0.2">
      <c r="A8">
        <v>6</v>
      </c>
      <c r="B8" t="s">
        <v>4</v>
      </c>
      <c r="C8" t="s">
        <v>33</v>
      </c>
      <c r="D8">
        <v>204</v>
      </c>
      <c r="E8">
        <v>2</v>
      </c>
      <c r="F8">
        <v>40</v>
      </c>
      <c r="G8">
        <v>120</v>
      </c>
      <c r="H8">
        <v>1250</v>
      </c>
      <c r="I8">
        <v>3</v>
      </c>
      <c r="J8">
        <v>6.9499999999999996E-3</v>
      </c>
      <c r="K8">
        <f t="shared" si="0"/>
        <v>0.27799999999999997</v>
      </c>
      <c r="L8">
        <v>3.1572000000000003E-2</v>
      </c>
      <c r="M8">
        <f t="shared" si="1"/>
        <v>8.8000000000000007</v>
      </c>
      <c r="N8">
        <v>2012</v>
      </c>
    </row>
    <row r="9" spans="1:14" x14ac:dyDescent="0.2">
      <c r="A9">
        <v>7</v>
      </c>
      <c r="B9" t="s">
        <v>5</v>
      </c>
      <c r="C9" t="s">
        <v>34</v>
      </c>
      <c r="D9">
        <v>205</v>
      </c>
      <c r="E9">
        <v>2</v>
      </c>
      <c r="F9">
        <v>40</v>
      </c>
      <c r="G9">
        <v>120</v>
      </c>
      <c r="H9">
        <v>1250</v>
      </c>
      <c r="I9">
        <v>3</v>
      </c>
      <c r="J9">
        <v>6.7099999999999998E-3</v>
      </c>
      <c r="K9">
        <v>0.22140000000000001</v>
      </c>
      <c r="L9">
        <v>3.4766999999999999E-2</v>
      </c>
      <c r="M9">
        <f t="shared" si="1"/>
        <v>6.4</v>
      </c>
      <c r="N9">
        <v>2008</v>
      </c>
    </row>
    <row r="10" spans="1:14" x14ac:dyDescent="0.2">
      <c r="A10">
        <v>8</v>
      </c>
      <c r="B10" t="s">
        <v>11</v>
      </c>
      <c r="C10" t="s">
        <v>35</v>
      </c>
      <c r="D10">
        <v>206</v>
      </c>
      <c r="E10">
        <v>2</v>
      </c>
      <c r="F10">
        <v>40</v>
      </c>
      <c r="G10">
        <v>120</v>
      </c>
      <c r="H10">
        <v>750</v>
      </c>
      <c r="I10">
        <v>3</v>
      </c>
      <c r="J10">
        <v>3.3E-3</v>
      </c>
      <c r="K10">
        <f t="shared" si="0"/>
        <v>0.13200000000000001</v>
      </c>
      <c r="L10">
        <v>1.2377000000000001E-2</v>
      </c>
      <c r="M10">
        <f t="shared" si="1"/>
        <v>10.7</v>
      </c>
      <c r="N10">
        <v>2008</v>
      </c>
    </row>
    <row r="11" spans="1:14" x14ac:dyDescent="0.2">
      <c r="A11">
        <v>9</v>
      </c>
      <c r="B11" t="s">
        <v>12</v>
      </c>
      <c r="C11" t="s">
        <v>34</v>
      </c>
      <c r="D11">
        <v>207</v>
      </c>
      <c r="E11">
        <v>2</v>
      </c>
      <c r="F11">
        <v>50</v>
      </c>
      <c r="G11">
        <v>150</v>
      </c>
      <c r="H11">
        <v>1000</v>
      </c>
      <c r="I11">
        <v>3</v>
      </c>
      <c r="J11">
        <v>3.7580000000000001E-3</v>
      </c>
      <c r="K11">
        <f t="shared" si="0"/>
        <v>0.18790000000000001</v>
      </c>
      <c r="L11">
        <v>2.0053000000000001E-2</v>
      </c>
      <c r="M11">
        <f t="shared" si="1"/>
        <v>9.4</v>
      </c>
      <c r="N11">
        <v>2009</v>
      </c>
    </row>
    <row r="12" spans="1:14" x14ac:dyDescent="0.2">
      <c r="A12">
        <v>10</v>
      </c>
      <c r="B12" t="s">
        <v>13</v>
      </c>
      <c r="C12" t="s">
        <v>17</v>
      </c>
      <c r="D12">
        <v>301</v>
      </c>
      <c r="E12">
        <v>3</v>
      </c>
      <c r="F12">
        <v>12</v>
      </c>
      <c r="G12">
        <v>40</v>
      </c>
      <c r="H12">
        <v>750</v>
      </c>
      <c r="I12">
        <v>2</v>
      </c>
      <c r="J12">
        <v>8.848E-3</v>
      </c>
      <c r="K12">
        <f t="shared" si="0"/>
        <v>0.10617599999999999</v>
      </c>
      <c r="L12">
        <v>2.6931E-2</v>
      </c>
      <c r="M12">
        <f t="shared" si="1"/>
        <v>3.9</v>
      </c>
      <c r="N12">
        <v>2005</v>
      </c>
    </row>
    <row r="13" spans="1:14" x14ac:dyDescent="0.2">
      <c r="A13">
        <v>11</v>
      </c>
      <c r="B13" t="s">
        <v>6</v>
      </c>
      <c r="C13" t="s">
        <v>18</v>
      </c>
      <c r="D13">
        <v>302</v>
      </c>
      <c r="E13">
        <v>3</v>
      </c>
      <c r="F13">
        <v>38</v>
      </c>
      <c r="G13">
        <v>140</v>
      </c>
      <c r="H13">
        <v>500</v>
      </c>
      <c r="I13">
        <v>3</v>
      </c>
      <c r="J13">
        <v>3.5599999999999998E-3</v>
      </c>
      <c r="K13">
        <v>0.106931</v>
      </c>
      <c r="L13">
        <v>1.8921E-2</v>
      </c>
      <c r="M13">
        <f t="shared" si="1"/>
        <v>5.7</v>
      </c>
      <c r="N13">
        <v>2015</v>
      </c>
    </row>
    <row r="14" spans="1:14" x14ac:dyDescent="0.2">
      <c r="A14">
        <v>12</v>
      </c>
      <c r="B14" t="s">
        <v>10</v>
      </c>
      <c r="C14" t="s">
        <v>19</v>
      </c>
      <c r="D14">
        <v>303</v>
      </c>
      <c r="E14">
        <v>3</v>
      </c>
      <c r="F14">
        <v>36</v>
      </c>
      <c r="G14">
        <v>140</v>
      </c>
      <c r="H14">
        <v>1500</v>
      </c>
      <c r="I14">
        <v>3</v>
      </c>
      <c r="J14">
        <v>1.0151E-2</v>
      </c>
      <c r="K14">
        <f t="shared" si="0"/>
        <v>0.36543599999999998</v>
      </c>
      <c r="L14">
        <v>4.4066000000000001E-2</v>
      </c>
      <c r="M14">
        <f t="shared" si="1"/>
        <v>8.3000000000000007</v>
      </c>
      <c r="N14">
        <v>2014</v>
      </c>
    </row>
    <row r="15" spans="1:14" x14ac:dyDescent="0.2">
      <c r="A15">
        <v>13</v>
      </c>
      <c r="B15" t="s">
        <v>46</v>
      </c>
      <c r="C15" t="s">
        <v>46</v>
      </c>
      <c r="D15">
        <v>401</v>
      </c>
    </row>
    <row r="16" spans="1:14" x14ac:dyDescent="0.2">
      <c r="A16">
        <v>14</v>
      </c>
      <c r="B16" t="s">
        <v>47</v>
      </c>
      <c r="C16" t="s">
        <v>47</v>
      </c>
      <c r="D16">
        <v>402</v>
      </c>
    </row>
    <row r="17" spans="1:12" x14ac:dyDescent="0.2">
      <c r="A17">
        <v>15</v>
      </c>
      <c r="B17" t="s">
        <v>48</v>
      </c>
      <c r="C17" t="s">
        <v>48</v>
      </c>
      <c r="D17">
        <v>403</v>
      </c>
    </row>
    <row r="18" spans="1:12" x14ac:dyDescent="0.2">
      <c r="A18">
        <v>16</v>
      </c>
      <c r="B18" t="s">
        <v>36</v>
      </c>
      <c r="C18" t="s">
        <v>36</v>
      </c>
    </row>
    <row r="20" spans="1:12" x14ac:dyDescent="0.2">
      <c r="B20" t="s">
        <v>36</v>
      </c>
      <c r="C20" t="s">
        <v>37</v>
      </c>
      <c r="L20">
        <v>0.54671499999999995</v>
      </c>
    </row>
    <row r="21" spans="1:12" x14ac:dyDescent="0.2">
      <c r="C21" t="s">
        <v>38</v>
      </c>
      <c r="L21">
        <v>0.322409</v>
      </c>
    </row>
    <row r="23" spans="1:12" x14ac:dyDescent="0.2">
      <c r="B23" t="s">
        <v>39</v>
      </c>
    </row>
    <row r="24" spans="1:12" x14ac:dyDescent="0.2">
      <c r="B24" t="s">
        <v>40</v>
      </c>
    </row>
    <row r="25" spans="1:12" x14ac:dyDescent="0.2">
      <c r="B25" t="s">
        <v>41</v>
      </c>
    </row>
    <row r="26" spans="1:12" x14ac:dyDescent="0.2">
      <c r="B26" t="s">
        <v>42</v>
      </c>
    </row>
    <row r="27" spans="1:12" x14ac:dyDescent="0.2">
      <c r="B27" t="s">
        <v>44</v>
      </c>
    </row>
    <row r="28" spans="1:12" x14ac:dyDescent="0.2">
      <c r="B28" t="s">
        <v>43</v>
      </c>
    </row>
    <row r="29" spans="1:12" x14ac:dyDescent="0.2">
      <c r="B29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Johannes Müller</cp:lastModifiedBy>
  <dcterms:created xsi:type="dcterms:W3CDTF">2017-06-29T03:33:34Z</dcterms:created>
  <dcterms:modified xsi:type="dcterms:W3CDTF">2018-07-19T02:36:05Z</dcterms:modified>
</cp:coreProperties>
</file>