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General" sheetId="1" r:id="rId1"/>
    <sheet name="5.1" sheetId="2" r:id="rId2"/>
    <sheet name="5.2" sheetId="3" r:id="rId3"/>
    <sheet name="5.3" sheetId="5" r:id="rId4"/>
    <sheet name="5.4" sheetId="7" r:id="rId5"/>
  </sheets>
  <calcPr calcId="125725"/>
  <pivotCaches>
    <pivotCache cacheId="0" r:id="rId6"/>
  </pivotCaches>
</workbook>
</file>

<file path=xl/calcChain.xml><?xml version="1.0" encoding="utf-8"?>
<calcChain xmlns="http://schemas.openxmlformats.org/spreadsheetml/2006/main">
  <c r="H6" i="7"/>
  <c r="H7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5"/>
  <c r="K3"/>
  <c r="G4"/>
  <c r="J4" s="1"/>
  <c r="G4" i="5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3"/>
  <c r="J3" i="7"/>
  <c r="I4"/>
  <c r="I3"/>
  <c r="G3"/>
  <c r="G595" i="3"/>
  <c r="G592"/>
  <c r="G585"/>
  <c r="G579"/>
  <c r="G573"/>
  <c r="G565"/>
  <c r="G560"/>
  <c r="G553"/>
  <c r="G546"/>
  <c r="G541"/>
  <c r="G532"/>
  <c r="G527"/>
  <c r="G520"/>
  <c r="G513"/>
  <c r="G508"/>
  <c r="G500"/>
  <c r="G495"/>
  <c r="G488"/>
  <c r="G481"/>
  <c r="G476"/>
  <c r="G468"/>
  <c r="G462"/>
  <c r="G456"/>
  <c r="G448"/>
  <c r="G443"/>
  <c r="G435"/>
  <c r="G429"/>
  <c r="G423"/>
  <c r="G415"/>
  <c r="G410"/>
  <c r="G403"/>
  <c r="G396"/>
  <c r="G391"/>
  <c r="G383"/>
  <c r="G378"/>
  <c r="G371"/>
  <c r="G364"/>
  <c r="G359"/>
  <c r="G351"/>
  <c r="G345"/>
  <c r="G339"/>
  <c r="G331"/>
  <c r="G326"/>
  <c r="G318"/>
  <c r="G312"/>
  <c r="G306"/>
  <c r="G298"/>
  <c r="G293"/>
  <c r="G286"/>
  <c r="G279"/>
  <c r="G274"/>
  <c r="G266"/>
  <c r="G261"/>
  <c r="G254"/>
  <c r="G247"/>
  <c r="G242"/>
  <c r="G234"/>
  <c r="G228"/>
  <c r="G222"/>
  <c r="G214"/>
  <c r="G209"/>
  <c r="G201"/>
  <c r="G195"/>
  <c r="G189"/>
  <c r="G181"/>
  <c r="G176"/>
  <c r="G169"/>
  <c r="G162"/>
  <c r="G157"/>
  <c r="G149"/>
  <c r="G144"/>
  <c r="G137"/>
  <c r="G130"/>
  <c r="G125"/>
  <c r="G117"/>
  <c r="G111"/>
  <c r="G104"/>
  <c r="G97"/>
  <c r="G92"/>
  <c r="G84"/>
  <c r="G78"/>
  <c r="G72"/>
  <c r="G65"/>
  <c r="G59"/>
  <c r="G52"/>
  <c r="G46"/>
  <c r="G40"/>
  <c r="G32"/>
  <c r="G27"/>
  <c r="G20"/>
  <c r="G13"/>
  <c r="G7"/>
  <c r="I2" s="1"/>
  <c r="G4"/>
  <c r="H4" i="2"/>
  <c r="G5" i="7" l="1"/>
  <c r="J5" s="1"/>
  <c r="I5"/>
  <c r="I6"/>
  <c r="G6" l="1"/>
  <c r="J6" s="1"/>
  <c r="I7"/>
  <c r="G7" l="1"/>
  <c r="J7" s="1"/>
  <c r="I8"/>
  <c r="G8" l="1"/>
  <c r="J8" s="1"/>
  <c r="I9"/>
  <c r="G9" l="1"/>
  <c r="J9" s="1"/>
  <c r="I10"/>
  <c r="G10" l="1"/>
  <c r="J10" s="1"/>
  <c r="I11"/>
  <c r="G11" l="1"/>
  <c r="J11" s="1"/>
  <c r="I12"/>
  <c r="G12" l="1"/>
  <c r="J12" s="1"/>
  <c r="I13"/>
  <c r="G13" l="1"/>
  <c r="J13" s="1"/>
  <c r="I14"/>
  <c r="G14" l="1"/>
  <c r="J14" s="1"/>
  <c r="I15"/>
  <c r="G15" l="1"/>
  <c r="J15" s="1"/>
  <c r="I16"/>
  <c r="G16" l="1"/>
  <c r="J16" s="1"/>
  <c r="I17"/>
  <c r="G17" l="1"/>
  <c r="J17" s="1"/>
  <c r="I18"/>
  <c r="G18"/>
  <c r="I19"/>
  <c r="G19" l="1"/>
  <c r="J19" s="1"/>
  <c r="J18"/>
  <c r="I20" l="1"/>
  <c r="G20"/>
  <c r="J20" s="1"/>
  <c r="I21" l="1"/>
  <c r="G21"/>
  <c r="J21" s="1"/>
  <c r="I22" l="1"/>
  <c r="G22"/>
  <c r="J22" s="1"/>
  <c r="I23" l="1"/>
  <c r="G23"/>
  <c r="J23" s="1"/>
  <c r="I24" l="1"/>
  <c r="G24"/>
  <c r="J24" s="1"/>
  <c r="I25" l="1"/>
  <c r="G25"/>
  <c r="J25" s="1"/>
  <c r="I26" l="1"/>
  <c r="G26"/>
  <c r="J26" s="1"/>
  <c r="I27" l="1"/>
  <c r="G27"/>
  <c r="J27" s="1"/>
  <c r="I28" l="1"/>
  <c r="G28"/>
  <c r="J28" s="1"/>
  <c r="I29" l="1"/>
  <c r="G29"/>
  <c r="J29" s="1"/>
  <c r="I30" l="1"/>
  <c r="G30"/>
  <c r="J30" s="1"/>
  <c r="I31" l="1"/>
  <c r="G31"/>
  <c r="J31" s="1"/>
  <c r="I32" l="1"/>
  <c r="G32"/>
  <c r="J32" s="1"/>
  <c r="I33" l="1"/>
  <c r="G33"/>
  <c r="J33" s="1"/>
  <c r="I34" l="1"/>
  <c r="G34"/>
  <c r="J34" s="1"/>
  <c r="I35" l="1"/>
  <c r="G35"/>
  <c r="J35" s="1"/>
  <c r="I36" l="1"/>
  <c r="G36"/>
  <c r="J36" s="1"/>
  <c r="I37" l="1"/>
  <c r="G37"/>
  <c r="I38"/>
  <c r="G38" l="1"/>
  <c r="J38" s="1"/>
  <c r="J37"/>
  <c r="I39" l="1"/>
  <c r="G39"/>
  <c r="J39" s="1"/>
  <c r="I40" l="1"/>
  <c r="G40"/>
  <c r="J40" s="1"/>
  <c r="I41" l="1"/>
  <c r="G41"/>
  <c r="J41" s="1"/>
  <c r="I42" l="1"/>
  <c r="G42"/>
  <c r="J42" s="1"/>
  <c r="I43" l="1"/>
  <c r="G43"/>
  <c r="J43" s="1"/>
  <c r="I44" l="1"/>
  <c r="G44"/>
  <c r="J44" s="1"/>
  <c r="I45" l="1"/>
  <c r="G45"/>
  <c r="J45" s="1"/>
  <c r="I46" l="1"/>
  <c r="G46"/>
  <c r="J46" s="1"/>
  <c r="I47" l="1"/>
  <c r="G47"/>
  <c r="J47" s="1"/>
  <c r="I48" l="1"/>
  <c r="G48"/>
  <c r="J48" s="1"/>
  <c r="I49" l="1"/>
  <c r="G49"/>
  <c r="J49" s="1"/>
  <c r="I50" l="1"/>
  <c r="G50"/>
  <c r="J50" s="1"/>
  <c r="I51" l="1"/>
  <c r="G51"/>
  <c r="I52"/>
  <c r="G52" l="1"/>
  <c r="J52" s="1"/>
  <c r="J51"/>
  <c r="I53" l="1"/>
  <c r="G53"/>
  <c r="J53" s="1"/>
  <c r="I54" l="1"/>
  <c r="G54"/>
  <c r="J54" s="1"/>
  <c r="I55" l="1"/>
  <c r="G55"/>
  <c r="J55" s="1"/>
  <c r="I56" l="1"/>
  <c r="G56"/>
  <c r="J56" s="1"/>
  <c r="I57" l="1"/>
  <c r="G57"/>
  <c r="J57" s="1"/>
  <c r="I58" l="1"/>
  <c r="G58"/>
  <c r="J58" s="1"/>
  <c r="I59" l="1"/>
  <c r="G59"/>
  <c r="J59" s="1"/>
  <c r="I60" l="1"/>
  <c r="G60"/>
  <c r="J60" s="1"/>
  <c r="I61" l="1"/>
  <c r="G61"/>
  <c r="J61" s="1"/>
  <c r="I62" l="1"/>
  <c r="G62"/>
  <c r="J62" s="1"/>
  <c r="I63" l="1"/>
  <c r="G63"/>
  <c r="J63" s="1"/>
  <c r="I64" l="1"/>
  <c r="G64"/>
  <c r="J64" s="1"/>
  <c r="I65" l="1"/>
  <c r="G65"/>
  <c r="J65" s="1"/>
  <c r="I66" l="1"/>
  <c r="G66"/>
  <c r="I67"/>
  <c r="G67" l="1"/>
  <c r="J67" s="1"/>
  <c r="J66"/>
  <c r="I68" l="1"/>
  <c r="G68"/>
  <c r="J68" s="1"/>
  <c r="I69" l="1"/>
  <c r="G69"/>
  <c r="J69" s="1"/>
  <c r="I70" l="1"/>
  <c r="G70"/>
  <c r="J70" s="1"/>
  <c r="I71" l="1"/>
  <c r="G71"/>
  <c r="J71" s="1"/>
  <c r="I72" l="1"/>
  <c r="G72"/>
  <c r="J72" s="1"/>
  <c r="I73" l="1"/>
  <c r="G73"/>
  <c r="J73" s="1"/>
  <c r="I74" l="1"/>
  <c r="G74"/>
  <c r="J74" s="1"/>
  <c r="I75" l="1"/>
  <c r="G75"/>
  <c r="J75" s="1"/>
  <c r="I76" l="1"/>
  <c r="G76"/>
  <c r="J76" s="1"/>
  <c r="I77" l="1"/>
  <c r="G77"/>
  <c r="J77" s="1"/>
  <c r="I78" l="1"/>
  <c r="G78"/>
  <c r="J78" s="1"/>
  <c r="I79" l="1"/>
  <c r="G79"/>
  <c r="J79" s="1"/>
  <c r="I80" l="1"/>
  <c r="G80"/>
  <c r="I81"/>
  <c r="G81" l="1"/>
  <c r="J81" s="1"/>
  <c r="J80"/>
  <c r="I82" l="1"/>
  <c r="G82"/>
  <c r="J82" s="1"/>
  <c r="I83" l="1"/>
  <c r="G83"/>
  <c r="J83" s="1"/>
  <c r="I84" l="1"/>
  <c r="G84"/>
  <c r="J84" s="1"/>
  <c r="I85" l="1"/>
  <c r="G85"/>
  <c r="J85" s="1"/>
  <c r="I86" l="1"/>
  <c r="G86"/>
  <c r="J86" s="1"/>
  <c r="I87" l="1"/>
  <c r="G87"/>
  <c r="J87" s="1"/>
  <c r="I88" l="1"/>
  <c r="G88"/>
  <c r="J88" s="1"/>
  <c r="I89" l="1"/>
  <c r="G89"/>
  <c r="J89" s="1"/>
  <c r="I90" l="1"/>
  <c r="G90"/>
  <c r="J90" s="1"/>
  <c r="I91" l="1"/>
  <c r="G91"/>
  <c r="J91" s="1"/>
  <c r="I92" l="1"/>
  <c r="G92"/>
  <c r="J92" s="1"/>
  <c r="I93" l="1"/>
  <c r="G93"/>
  <c r="J93" s="1"/>
  <c r="I94" l="1"/>
  <c r="G94"/>
  <c r="I95"/>
  <c r="G95" l="1"/>
  <c r="J95" s="1"/>
  <c r="J94"/>
  <c r="I96" l="1"/>
  <c r="G96"/>
  <c r="J96" s="1"/>
  <c r="I97" l="1"/>
  <c r="G97"/>
  <c r="J97" s="1"/>
  <c r="I98" l="1"/>
  <c r="G98"/>
  <c r="J98" s="1"/>
  <c r="I99" l="1"/>
  <c r="G99"/>
  <c r="J99" s="1"/>
  <c r="I100" l="1"/>
  <c r="G100"/>
  <c r="J100" s="1"/>
  <c r="I101" l="1"/>
  <c r="G101"/>
  <c r="J101" s="1"/>
  <c r="I102" l="1"/>
  <c r="G102"/>
  <c r="J102" s="1"/>
  <c r="I103" l="1"/>
  <c r="G103"/>
  <c r="J103" s="1"/>
  <c r="I104" l="1"/>
  <c r="G104"/>
  <c r="J104" s="1"/>
  <c r="I105" l="1"/>
  <c r="G105"/>
  <c r="J105" s="1"/>
  <c r="I106" l="1"/>
  <c r="G106"/>
  <c r="J106" s="1"/>
  <c r="I107" l="1"/>
  <c r="G107"/>
  <c r="J107" s="1"/>
  <c r="I108" l="1"/>
  <c r="G108"/>
  <c r="J108" s="1"/>
  <c r="I109" l="1"/>
  <c r="G109"/>
  <c r="I110"/>
  <c r="G110" l="1"/>
  <c r="J110" s="1"/>
  <c r="J109"/>
  <c r="I111" l="1"/>
  <c r="G111"/>
  <c r="J111" s="1"/>
  <c r="I112" l="1"/>
  <c r="G112"/>
  <c r="J112" s="1"/>
  <c r="I113" l="1"/>
  <c r="G113"/>
  <c r="J113" s="1"/>
  <c r="I114" l="1"/>
  <c r="G114"/>
  <c r="J114" s="1"/>
  <c r="I115" l="1"/>
  <c r="G115"/>
  <c r="J115" s="1"/>
  <c r="I116" l="1"/>
  <c r="G116"/>
  <c r="J116" s="1"/>
  <c r="I117" l="1"/>
  <c r="G117"/>
  <c r="J117" s="1"/>
  <c r="I118" l="1"/>
  <c r="G118"/>
  <c r="J118" s="1"/>
  <c r="I119" l="1"/>
  <c r="G119"/>
  <c r="J119" s="1"/>
  <c r="I120" l="1"/>
  <c r="G120"/>
  <c r="J120" s="1"/>
  <c r="I121" l="1"/>
  <c r="G121"/>
  <c r="J121" s="1"/>
  <c r="I122" l="1"/>
  <c r="G122"/>
  <c r="J122" s="1"/>
  <c r="I123" l="1"/>
  <c r="G123"/>
  <c r="I124"/>
  <c r="G124" l="1"/>
  <c r="J124" s="1"/>
  <c r="J123"/>
  <c r="I125" l="1"/>
  <c r="G125"/>
  <c r="J125" s="1"/>
  <c r="I126" l="1"/>
  <c r="G126"/>
  <c r="J126" s="1"/>
  <c r="I127" l="1"/>
  <c r="G127"/>
  <c r="J127" s="1"/>
  <c r="I128" l="1"/>
  <c r="G128"/>
  <c r="J128" s="1"/>
  <c r="I129" l="1"/>
  <c r="G129"/>
  <c r="J129" s="1"/>
  <c r="I130" l="1"/>
  <c r="G130"/>
  <c r="J130" s="1"/>
  <c r="I131" l="1"/>
  <c r="G131"/>
  <c r="J131" s="1"/>
  <c r="I132" l="1"/>
  <c r="G132"/>
  <c r="J132" s="1"/>
  <c r="I133" l="1"/>
  <c r="G133"/>
  <c r="J133" s="1"/>
  <c r="I134" l="1"/>
  <c r="G134"/>
  <c r="J134" s="1"/>
  <c r="I135" l="1"/>
  <c r="G135"/>
  <c r="J135" s="1"/>
  <c r="I136" l="1"/>
  <c r="G136"/>
  <c r="J136" s="1"/>
  <c r="I137" l="1"/>
  <c r="G137"/>
  <c r="J137" s="1"/>
  <c r="I138" l="1"/>
  <c r="G138"/>
  <c r="I139"/>
  <c r="G139" l="1"/>
  <c r="J139" s="1"/>
  <c r="J138"/>
  <c r="I140" l="1"/>
  <c r="G140"/>
  <c r="J140" s="1"/>
  <c r="I141" l="1"/>
  <c r="G141"/>
  <c r="J141" s="1"/>
  <c r="I142" l="1"/>
  <c r="G142"/>
  <c r="J142" s="1"/>
  <c r="I143" l="1"/>
  <c r="G143"/>
  <c r="J143" s="1"/>
  <c r="I144" l="1"/>
  <c r="G144"/>
  <c r="J144" s="1"/>
  <c r="I145" l="1"/>
  <c r="G145"/>
  <c r="J145" s="1"/>
  <c r="I146" l="1"/>
  <c r="G146"/>
  <c r="J146" s="1"/>
  <c r="I147" l="1"/>
  <c r="G147"/>
  <c r="J147" s="1"/>
  <c r="I148" l="1"/>
  <c r="G148"/>
  <c r="J148" s="1"/>
  <c r="I149" l="1"/>
  <c r="G149"/>
  <c r="J149" s="1"/>
  <c r="I150" l="1"/>
  <c r="G150"/>
  <c r="J150" s="1"/>
  <c r="I151" l="1"/>
  <c r="G151"/>
  <c r="J151" s="1"/>
  <c r="I152" l="1"/>
  <c r="G152"/>
  <c r="I153"/>
  <c r="G153" l="1"/>
  <c r="J153" s="1"/>
  <c r="J152"/>
  <c r="I154" l="1"/>
  <c r="G154"/>
  <c r="J154" s="1"/>
  <c r="I155" l="1"/>
  <c r="G155"/>
  <c r="J155" s="1"/>
  <c r="I156" l="1"/>
  <c r="G156"/>
  <c r="J156" s="1"/>
  <c r="I157" l="1"/>
  <c r="G157"/>
  <c r="J157" s="1"/>
  <c r="I158" l="1"/>
  <c r="G158"/>
  <c r="J158" s="1"/>
  <c r="I159" l="1"/>
  <c r="G159"/>
  <c r="J159" s="1"/>
  <c r="I160" l="1"/>
  <c r="G160"/>
  <c r="J160" s="1"/>
  <c r="I161" l="1"/>
  <c r="G161"/>
  <c r="J161" s="1"/>
  <c r="I162" l="1"/>
  <c r="G162"/>
  <c r="J162" s="1"/>
  <c r="I163" l="1"/>
  <c r="G163"/>
  <c r="J163" s="1"/>
  <c r="I164" l="1"/>
  <c r="G164"/>
  <c r="J164" s="1"/>
  <c r="I165" l="1"/>
  <c r="G165"/>
  <c r="J165" s="1"/>
  <c r="I166" l="1"/>
  <c r="G166"/>
  <c r="I167"/>
  <c r="G167" l="1"/>
  <c r="J167" s="1"/>
  <c r="J166"/>
  <c r="I168" l="1"/>
  <c r="G168"/>
  <c r="J168" s="1"/>
  <c r="I169" l="1"/>
  <c r="G169"/>
  <c r="J169" s="1"/>
  <c r="I170" l="1"/>
  <c r="G170"/>
  <c r="J170" s="1"/>
  <c r="I171" l="1"/>
  <c r="G171"/>
  <c r="J171" s="1"/>
  <c r="I172" l="1"/>
  <c r="G172"/>
  <c r="J172" s="1"/>
  <c r="I173" l="1"/>
  <c r="G173"/>
  <c r="J173" s="1"/>
  <c r="I174" l="1"/>
  <c r="G174"/>
  <c r="J174" s="1"/>
  <c r="I175" l="1"/>
  <c r="G175"/>
  <c r="J175" s="1"/>
  <c r="I176" l="1"/>
  <c r="G176"/>
  <c r="J176" s="1"/>
  <c r="I177" l="1"/>
  <c r="G177"/>
  <c r="J177" s="1"/>
  <c r="I178" l="1"/>
  <c r="G178"/>
  <c r="J178" s="1"/>
  <c r="I179" l="1"/>
  <c r="G179"/>
  <c r="J179" s="1"/>
  <c r="I180" l="1"/>
  <c r="G180"/>
  <c r="J180" s="1"/>
  <c r="I181" l="1"/>
  <c r="G181"/>
  <c r="I182"/>
  <c r="G182" l="1"/>
  <c r="J182" s="1"/>
  <c r="J181"/>
  <c r="I183" l="1"/>
  <c r="G183"/>
  <c r="J183" s="1"/>
  <c r="I184" l="1"/>
  <c r="G184"/>
  <c r="J184" s="1"/>
  <c r="I185" l="1"/>
  <c r="G185"/>
  <c r="J185" s="1"/>
  <c r="I186" l="1"/>
  <c r="G186"/>
  <c r="J186" s="1"/>
  <c r="I187" l="1"/>
  <c r="G187"/>
  <c r="J187" s="1"/>
  <c r="I188" l="1"/>
  <c r="G188"/>
  <c r="J188" s="1"/>
  <c r="I189" l="1"/>
  <c r="G189"/>
  <c r="J189" s="1"/>
  <c r="I190" l="1"/>
  <c r="G190"/>
  <c r="J190" s="1"/>
  <c r="I191" l="1"/>
  <c r="G191"/>
  <c r="J191" s="1"/>
  <c r="I192" l="1"/>
  <c r="G192"/>
  <c r="J192" s="1"/>
  <c r="I193" l="1"/>
  <c r="G193"/>
  <c r="J193" s="1"/>
  <c r="I194" l="1"/>
  <c r="G194"/>
  <c r="I195"/>
  <c r="G195" l="1"/>
  <c r="J195" s="1"/>
  <c r="J194"/>
  <c r="I196" l="1"/>
  <c r="G196"/>
  <c r="J196" s="1"/>
  <c r="I197" l="1"/>
  <c r="G197"/>
  <c r="J197" s="1"/>
  <c r="I198" l="1"/>
  <c r="G198"/>
  <c r="J198" s="1"/>
  <c r="I199" l="1"/>
  <c r="G199"/>
  <c r="J199" s="1"/>
  <c r="I200" l="1"/>
  <c r="G200"/>
  <c r="J200" s="1"/>
  <c r="I201" l="1"/>
  <c r="G201"/>
  <c r="J201" s="1"/>
  <c r="I202" l="1"/>
  <c r="G202"/>
  <c r="J202" s="1"/>
  <c r="I203" l="1"/>
  <c r="G203"/>
  <c r="J203" s="1"/>
  <c r="I204" l="1"/>
  <c r="G204"/>
  <c r="J204" s="1"/>
  <c r="I205" l="1"/>
  <c r="G205"/>
  <c r="J205" s="1"/>
  <c r="I206" l="1"/>
  <c r="G206"/>
  <c r="J206" s="1"/>
  <c r="I207" l="1"/>
  <c r="G207"/>
  <c r="J207" s="1"/>
  <c r="I208" l="1"/>
  <c r="G208"/>
  <c r="J208" s="1"/>
  <c r="I209" l="1"/>
  <c r="G209"/>
  <c r="J209" s="1"/>
  <c r="I210" l="1"/>
  <c r="G210"/>
  <c r="J210" s="1"/>
  <c r="I211" l="1"/>
  <c r="G211"/>
  <c r="J211" s="1"/>
  <c r="I212" l="1"/>
  <c r="G212"/>
  <c r="J212" s="1"/>
  <c r="I213" l="1"/>
  <c r="G213"/>
  <c r="I214"/>
  <c r="G214" l="1"/>
  <c r="J214" s="1"/>
  <c r="J213"/>
  <c r="I215" l="1"/>
  <c r="G215"/>
  <c r="J215" s="1"/>
  <c r="I216" l="1"/>
  <c r="G216"/>
  <c r="J216" s="1"/>
  <c r="I217" l="1"/>
  <c r="G217"/>
  <c r="J217" s="1"/>
  <c r="I218" l="1"/>
  <c r="G218"/>
  <c r="J218" s="1"/>
  <c r="I219" l="1"/>
  <c r="G219"/>
  <c r="J219" s="1"/>
  <c r="I220" l="1"/>
  <c r="G220"/>
  <c r="J220" s="1"/>
  <c r="I221" l="1"/>
  <c r="G221"/>
  <c r="J221" s="1"/>
  <c r="I222" l="1"/>
  <c r="G222"/>
  <c r="J222" s="1"/>
  <c r="I223" l="1"/>
  <c r="G223"/>
  <c r="J223" s="1"/>
  <c r="I224" l="1"/>
  <c r="G224"/>
  <c r="J224" s="1"/>
  <c r="I225" l="1"/>
  <c r="G225"/>
  <c r="J225" s="1"/>
  <c r="I226" l="1"/>
  <c r="G226"/>
  <c r="J226" s="1"/>
  <c r="I227" l="1"/>
  <c r="G227"/>
  <c r="J227" s="1"/>
  <c r="I228" l="1"/>
  <c r="G228"/>
  <c r="J228" s="1"/>
  <c r="I229" l="1"/>
  <c r="G229"/>
  <c r="I230"/>
  <c r="G230" l="1"/>
  <c r="J230" s="1"/>
  <c r="J229"/>
  <c r="I231" l="1"/>
  <c r="G231"/>
  <c r="J231" s="1"/>
  <c r="I232" l="1"/>
  <c r="G232"/>
  <c r="J232" s="1"/>
  <c r="I233" l="1"/>
  <c r="G233"/>
  <c r="J233" s="1"/>
  <c r="I234" l="1"/>
  <c r="G234"/>
  <c r="J234" s="1"/>
  <c r="I235" l="1"/>
  <c r="G235"/>
  <c r="J235" s="1"/>
  <c r="I236" l="1"/>
  <c r="G236"/>
  <c r="J236" s="1"/>
  <c r="I237" l="1"/>
  <c r="G237"/>
  <c r="J237" s="1"/>
  <c r="I238" l="1"/>
  <c r="G238"/>
  <c r="J238" s="1"/>
  <c r="I239" l="1"/>
  <c r="G239"/>
  <c r="J239" s="1"/>
  <c r="I240" l="1"/>
  <c r="G240"/>
  <c r="J240" s="1"/>
  <c r="I241" l="1"/>
  <c r="G241"/>
  <c r="J241" s="1"/>
  <c r="I242" l="1"/>
  <c r="G242"/>
  <c r="I243"/>
  <c r="G243" l="1"/>
  <c r="J243" s="1"/>
  <c r="J242"/>
  <c r="I244" l="1"/>
  <c r="G244"/>
  <c r="J244" s="1"/>
  <c r="I245" l="1"/>
  <c r="G245"/>
  <c r="J245" s="1"/>
  <c r="I246" l="1"/>
  <c r="G246"/>
  <c r="J246" s="1"/>
  <c r="I247" l="1"/>
  <c r="G247"/>
  <c r="J247" s="1"/>
  <c r="I248" l="1"/>
  <c r="G248"/>
  <c r="J248" s="1"/>
  <c r="I249" l="1"/>
  <c r="G249"/>
  <c r="J249" s="1"/>
  <c r="I250" l="1"/>
  <c r="G250"/>
  <c r="J250" s="1"/>
  <c r="I251" l="1"/>
  <c r="G251"/>
  <c r="J251" s="1"/>
  <c r="I252" l="1"/>
  <c r="G252"/>
  <c r="J252" s="1"/>
  <c r="I253" l="1"/>
  <c r="G253"/>
  <c r="J253" s="1"/>
  <c r="I254" l="1"/>
  <c r="G254"/>
  <c r="J254" s="1"/>
  <c r="I255" l="1"/>
  <c r="G255"/>
  <c r="J255" s="1"/>
  <c r="I256" l="1"/>
  <c r="G256"/>
  <c r="I257"/>
  <c r="G257" l="1"/>
  <c r="J257" s="1"/>
  <c r="J256"/>
  <c r="I258" l="1"/>
  <c r="G258"/>
  <c r="J258" s="1"/>
  <c r="I259" l="1"/>
  <c r="G259"/>
  <c r="J259" s="1"/>
  <c r="I260" l="1"/>
  <c r="G260"/>
  <c r="J260" s="1"/>
  <c r="I261" l="1"/>
  <c r="G261"/>
  <c r="J261" s="1"/>
  <c r="I262" l="1"/>
  <c r="G262"/>
  <c r="J262" s="1"/>
  <c r="I263" l="1"/>
  <c r="G263"/>
  <c r="J263" s="1"/>
  <c r="I264" l="1"/>
  <c r="G264"/>
  <c r="J264" s="1"/>
  <c r="I265" l="1"/>
  <c r="G265"/>
  <c r="J265" s="1"/>
  <c r="I266" l="1"/>
  <c r="G266"/>
  <c r="J266" s="1"/>
  <c r="I267" l="1"/>
  <c r="G267"/>
  <c r="J267" s="1"/>
  <c r="I268" l="1"/>
  <c r="G268"/>
  <c r="J268" s="1"/>
  <c r="I269" l="1"/>
  <c r="G269"/>
  <c r="J269" s="1"/>
  <c r="I270" l="1"/>
  <c r="G270"/>
  <c r="I271"/>
  <c r="G271" l="1"/>
  <c r="J271" s="1"/>
  <c r="J270"/>
  <c r="I272" l="1"/>
  <c r="G272"/>
  <c r="J272" s="1"/>
  <c r="I273" l="1"/>
  <c r="G273"/>
  <c r="J273" s="1"/>
  <c r="I274" l="1"/>
  <c r="G274"/>
  <c r="J274" s="1"/>
  <c r="I275" l="1"/>
  <c r="G275"/>
  <c r="J275" s="1"/>
  <c r="I276" l="1"/>
  <c r="G276"/>
  <c r="J276" s="1"/>
  <c r="I277" l="1"/>
  <c r="G277"/>
  <c r="J277" s="1"/>
  <c r="I278" l="1"/>
  <c r="G278"/>
  <c r="J278" s="1"/>
  <c r="I279" l="1"/>
  <c r="G279"/>
  <c r="J279" s="1"/>
  <c r="I280" l="1"/>
  <c r="G280"/>
  <c r="J280" s="1"/>
  <c r="I281" l="1"/>
  <c r="G281"/>
  <c r="J281" s="1"/>
  <c r="I282" l="1"/>
  <c r="G282"/>
  <c r="J282" s="1"/>
  <c r="I283" l="1"/>
  <c r="G283"/>
  <c r="J283" s="1"/>
  <c r="I284" l="1"/>
  <c r="G284"/>
  <c r="J284" s="1"/>
  <c r="I285" l="1"/>
  <c r="G285"/>
  <c r="J285" s="1"/>
  <c r="I286" l="1"/>
  <c r="G286"/>
  <c r="J286" s="1"/>
  <c r="I287" l="1"/>
  <c r="G287"/>
  <c r="J287" s="1"/>
  <c r="I288" l="1"/>
  <c r="G288"/>
  <c r="J288" s="1"/>
  <c r="I289" l="1"/>
  <c r="G289"/>
  <c r="I290"/>
  <c r="G290" l="1"/>
  <c r="J290" s="1"/>
  <c r="J289"/>
  <c r="I291" l="1"/>
  <c r="G291"/>
  <c r="J291" s="1"/>
  <c r="I292" l="1"/>
  <c r="G292"/>
  <c r="J292" s="1"/>
  <c r="I293" l="1"/>
  <c r="G293"/>
  <c r="J293" s="1"/>
  <c r="I294" l="1"/>
  <c r="G294"/>
  <c r="J294" s="1"/>
  <c r="I295" l="1"/>
  <c r="G295"/>
  <c r="J295" s="1"/>
  <c r="I296" l="1"/>
  <c r="G296"/>
  <c r="J296" s="1"/>
  <c r="I297" l="1"/>
  <c r="G297"/>
  <c r="J297" s="1"/>
  <c r="I298" l="1"/>
  <c r="G298"/>
  <c r="J298" s="1"/>
  <c r="I299" l="1"/>
  <c r="G299"/>
  <c r="J299" s="1"/>
  <c r="I300" l="1"/>
  <c r="G300"/>
  <c r="J300" s="1"/>
  <c r="I301" l="1"/>
  <c r="G301"/>
  <c r="I302"/>
  <c r="O12" s="1"/>
  <c r="G302" l="1"/>
  <c r="J302" s="1"/>
  <c r="O15" s="1"/>
  <c r="J301"/>
</calcChain>
</file>

<file path=xl/sharedStrings.xml><?xml version="1.0" encoding="utf-8"?>
<sst xmlns="http://schemas.openxmlformats.org/spreadsheetml/2006/main" count="1553" uniqueCount="38">
  <si>
    <t>Dzien</t>
  </si>
  <si>
    <t>Temperatura</t>
  </si>
  <si>
    <t>Opad</t>
  </si>
  <si>
    <t>Kategoria_chmur</t>
  </si>
  <si>
    <t>Wielkosc_chmur</t>
  </si>
  <si>
    <t>C</t>
  </si>
  <si>
    <t>S</t>
  </si>
  <si>
    <t>Row Labels</t>
  </si>
  <si>
    <t>Grand Total</t>
  </si>
  <si>
    <t>Zadanie 5.1</t>
  </si>
  <si>
    <t>bool</t>
  </si>
  <si>
    <t>1 Total</t>
  </si>
  <si>
    <t>0 Total</t>
  </si>
  <si>
    <t>max</t>
  </si>
  <si>
    <t>Zadanie 5.2</t>
  </si>
  <si>
    <t>Pierwszy</t>
  </si>
  <si>
    <t>Drugi</t>
  </si>
  <si>
    <t>Rodzaj</t>
  </si>
  <si>
    <t>Average of Opad</t>
  </si>
  <si>
    <t>Średnia</t>
  </si>
  <si>
    <t>gen_Kategoria_chmur</t>
  </si>
  <si>
    <t>gen_Wielkosc_chmur</t>
  </si>
  <si>
    <t>a)</t>
  </si>
  <si>
    <t>Zadanie 5.4</t>
  </si>
  <si>
    <t>b)</t>
  </si>
  <si>
    <t>czy wilkosc równa</t>
  </si>
  <si>
    <t>czy kategoria równa</t>
  </si>
  <si>
    <t>c)</t>
  </si>
  <si>
    <t>C1</t>
  </si>
  <si>
    <t>S1</t>
  </si>
  <si>
    <t>C2</t>
  </si>
  <si>
    <t>S2</t>
  </si>
  <si>
    <t>C3</t>
  </si>
  <si>
    <t>S3</t>
  </si>
  <si>
    <t>C4</t>
  </si>
  <si>
    <t>S4</t>
  </si>
  <si>
    <t>C5</t>
  </si>
  <si>
    <t>S5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</si>
</sst>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zcionka tekstu podstawowego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6" fillId="6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3" fillId="4" borderId="0" xfId="0" applyFont="1" applyFill="1"/>
    <xf numFmtId="0" fontId="0" fillId="3" borderId="1" xfId="2" applyFont="1"/>
    <xf numFmtId="0" fontId="5" fillId="0" borderId="0" xfId="0" applyNumberFormat="1" applyFont="1"/>
    <xf numFmtId="0" fontId="5" fillId="0" borderId="0" xfId="0" applyFont="1"/>
    <xf numFmtId="0" fontId="2" fillId="2" borderId="0" xfId="1"/>
    <xf numFmtId="49" fontId="0" fillId="0" borderId="0" xfId="0" applyNumberFormat="1" applyAlignment="1">
      <alignment horizontal="right"/>
    </xf>
    <xf numFmtId="0" fontId="0" fillId="3" borderId="1" xfId="2" applyFont="1" applyAlignment="1">
      <alignment horizontal="left"/>
    </xf>
    <xf numFmtId="0" fontId="0" fillId="3" borderId="1" xfId="2" applyNumberFormat="1" applyFont="1"/>
    <xf numFmtId="2" fontId="0" fillId="0" borderId="0" xfId="0" applyNumberFormat="1"/>
    <xf numFmtId="0" fontId="4" fillId="5" borderId="0" xfId="0" applyFont="1" applyFill="1" applyAlignment="1">
      <alignment horizontal="left"/>
    </xf>
    <xf numFmtId="0" fontId="4" fillId="5" borderId="0" xfId="0" applyFont="1" applyFill="1"/>
    <xf numFmtId="0" fontId="3" fillId="4" borderId="2" xfId="0" applyFont="1" applyFill="1" applyBorder="1" applyAlignment="1"/>
    <xf numFmtId="0" fontId="3" fillId="4" borderId="0" xfId="0" applyFont="1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6" fillId="6" borderId="3" xfId="3" applyBorder="1"/>
  </cellXfs>
  <cellStyles count="4">
    <cellStyle name="Dobre" xfId="1" builtinId="26"/>
    <cellStyle name="Neutralne" xfId="3" builtinId="28"/>
    <cellStyle name="Normalny" xfId="0" builtinId="0"/>
    <cellStyle name="Uwaga" xfId="2" builtinId="10"/>
  </cellStyles>
  <dxfs count="3">
    <dxf>
      <numFmt numFmtId="2" formatCode="0.00"/>
    </dxf>
    <dxf>
      <alignment horizontal="right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</a:t>
            </a:r>
            <a:r>
              <a:rPr lang="en-US"/>
              <a:t>redni</a:t>
            </a:r>
            <a:r>
              <a:rPr lang="pl-PL"/>
              <a:t> </a:t>
            </a:r>
            <a:r>
              <a:rPr lang="en-US"/>
              <a:t>opad dla każdego rodzaju chmur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089129483814524"/>
          <c:y val="0.29653944298629331"/>
          <c:w val="0.76456846019247593"/>
          <c:h val="0.48930920093321673"/>
        </c:manualLayout>
      </c:layout>
      <c:barChart>
        <c:barDir val="col"/>
        <c:grouping val="clustered"/>
        <c:ser>
          <c:idx val="0"/>
          <c:order val="0"/>
          <c:tx>
            <c:strRef>
              <c:f>'5.3'!$J$15</c:f>
              <c:strCache>
                <c:ptCount val="1"/>
                <c:pt idx="0">
                  <c:v>Średnia</c:v>
                </c:pt>
              </c:strCache>
            </c:strRef>
          </c:tx>
          <c:cat>
            <c:strRef>
              <c:f>'5.3'!$I$16:$I$25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'5.3'!$J$16:$J$25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</c:ser>
        <c:axId val="80075392"/>
        <c:axId val="142484224"/>
      </c:barChart>
      <c:catAx>
        <c:axId val="80075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Rodzaj</a:t>
                </a:r>
                <a:r>
                  <a:rPr lang="pl-PL" baseline="0"/>
                  <a:t> chmur</a:t>
                </a:r>
                <a:endParaRPr lang="pl-PL"/>
              </a:p>
            </c:rich>
          </c:tx>
          <c:layout/>
        </c:title>
        <c:tickLblPos val="nextTo"/>
        <c:crossAx val="142484224"/>
        <c:crosses val="autoZero"/>
        <c:auto val="1"/>
        <c:lblAlgn val="ctr"/>
        <c:lblOffset val="100"/>
      </c:catAx>
      <c:valAx>
        <c:axId val="142484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średnnia</a:t>
                </a:r>
                <a:r>
                  <a:rPr lang="pl-PL" baseline="0"/>
                  <a:t> opadów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80075392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26</xdr:row>
      <xdr:rowOff>95250</xdr:rowOff>
    </xdr:from>
    <xdr:to>
      <xdr:col>13</xdr:col>
      <xdr:colOff>304800</xdr:colOff>
      <xdr:row>40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593.776604050923" createdVersion="3" refreshedVersion="3" minRefreshableVersion="3" recordCount="279">
  <cacheSource type="worksheet">
    <worksheetSource ref="B2:G281" sheet="5.3"/>
  </cacheSource>
  <cacheFields count="6">
    <cacheField name="Dzien" numFmtId="0">
      <sharedItems containsSemiMixedTypes="0" containsString="0" containsNumber="1" containsInteger="1" minValue="2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1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1" maxValue="5"/>
    </cacheField>
    <cacheField name="Rodzaj" numFmtId="0">
      <sharedItems count="20">
        <s v="C1"/>
        <s v="S1"/>
        <s v="C2"/>
        <s v="S2"/>
        <s v="C3"/>
        <s v="S3"/>
        <s v="C4"/>
        <s v="S4"/>
        <s v="C5"/>
        <s v="S5"/>
        <s v="1C" u="1"/>
        <s v="5S" u="1"/>
        <s v="3S" u="1"/>
        <s v="4C" u="1"/>
        <s v="1S" u="1"/>
        <s v="2C" u="1"/>
        <s v="4S" u="1"/>
        <s v="5C" u="1"/>
        <s v="2S" u="1"/>
        <s v="3C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">
  <r>
    <n v="2"/>
    <n v="22"/>
    <n v="1"/>
    <s v="C"/>
    <n v="1"/>
    <x v="0"/>
  </r>
  <r>
    <n v="3"/>
    <n v="23.6"/>
    <n v="4"/>
    <s v="C"/>
    <n v="1"/>
    <x v="0"/>
  </r>
  <r>
    <n v="4"/>
    <n v="23.6"/>
    <n v="4"/>
    <s v="C"/>
    <n v="1"/>
    <x v="0"/>
  </r>
  <r>
    <n v="17"/>
    <n v="22"/>
    <n v="2"/>
    <s v="C"/>
    <n v="1"/>
    <x v="0"/>
  </r>
  <r>
    <n v="18"/>
    <n v="18.899999999999999"/>
    <n v="1"/>
    <s v="C"/>
    <n v="1"/>
    <x v="0"/>
  </r>
  <r>
    <n v="19"/>
    <n v="16.899999999999999"/>
    <n v="1"/>
    <s v="C"/>
    <n v="1"/>
    <x v="0"/>
  </r>
  <r>
    <n v="36"/>
    <n v="10.1"/>
    <n v="3"/>
    <s v="C"/>
    <n v="1"/>
    <x v="0"/>
  </r>
  <r>
    <n v="37"/>
    <n v="8.8000000000000007"/>
    <n v="3"/>
    <s v="C"/>
    <n v="1"/>
    <x v="0"/>
  </r>
  <r>
    <n v="38"/>
    <n v="6.4"/>
    <n v="5"/>
    <s v="C"/>
    <n v="1"/>
    <x v="0"/>
  </r>
  <r>
    <n v="50"/>
    <n v="13.6"/>
    <n v="2"/>
    <s v="C"/>
    <n v="1"/>
    <x v="0"/>
  </r>
  <r>
    <n v="51"/>
    <n v="12.5"/>
    <n v="3"/>
    <s v="C"/>
    <n v="1"/>
    <x v="0"/>
  </r>
  <r>
    <n v="52"/>
    <n v="12.5"/>
    <n v="2"/>
    <s v="C"/>
    <n v="1"/>
    <x v="0"/>
  </r>
  <r>
    <n v="64"/>
    <n v="20.3"/>
    <n v="4"/>
    <s v="C"/>
    <n v="1"/>
    <x v="0"/>
  </r>
  <r>
    <n v="65"/>
    <n v="21.8"/>
    <n v="6"/>
    <s v="C"/>
    <n v="1"/>
    <x v="0"/>
  </r>
  <r>
    <n v="66"/>
    <n v="24"/>
    <n v="3"/>
    <s v="C"/>
    <n v="1"/>
    <x v="0"/>
  </r>
  <r>
    <n v="78"/>
    <n v="14"/>
    <n v="2"/>
    <s v="C"/>
    <n v="1"/>
    <x v="0"/>
  </r>
  <r>
    <n v="79"/>
    <n v="14.7"/>
    <n v="4"/>
    <s v="C"/>
    <n v="1"/>
    <x v="0"/>
  </r>
  <r>
    <n v="107"/>
    <n v="17.8"/>
    <n v="5"/>
    <s v="C"/>
    <n v="1"/>
    <x v="0"/>
  </r>
  <r>
    <n v="108"/>
    <n v="18.899999999999999"/>
    <n v="3"/>
    <s v="C"/>
    <n v="1"/>
    <x v="0"/>
  </r>
  <r>
    <n v="109"/>
    <n v="21.3"/>
    <n v="1"/>
    <s v="C"/>
    <n v="1"/>
    <x v="0"/>
  </r>
  <r>
    <n v="121"/>
    <n v="19.8"/>
    <n v="1"/>
    <s v="C"/>
    <n v="1"/>
    <x v="0"/>
  </r>
  <r>
    <n v="122"/>
    <n v="21.4"/>
    <n v="1"/>
    <s v="C"/>
    <n v="1"/>
    <x v="0"/>
  </r>
  <r>
    <n v="123"/>
    <n v="22"/>
    <n v="6"/>
    <s v="C"/>
    <n v="1"/>
    <x v="0"/>
  </r>
  <r>
    <n v="151"/>
    <n v="11.3"/>
    <n v="6"/>
    <s v="C"/>
    <n v="1"/>
    <x v="0"/>
  </r>
  <r>
    <n v="152"/>
    <n v="12.9"/>
    <n v="3"/>
    <s v="C"/>
    <n v="1"/>
    <x v="0"/>
  </r>
  <r>
    <n v="153"/>
    <n v="16"/>
    <n v="6"/>
    <s v="C"/>
    <n v="1"/>
    <x v="0"/>
  </r>
  <r>
    <n v="179"/>
    <n v="15.1"/>
    <n v="1"/>
    <s v="C"/>
    <n v="1"/>
    <x v="0"/>
  </r>
  <r>
    <n v="180"/>
    <n v="12.9"/>
    <n v="1"/>
    <s v="C"/>
    <n v="1"/>
    <x v="0"/>
  </r>
  <r>
    <n v="181"/>
    <n v="9.6"/>
    <n v="1"/>
    <s v="C"/>
    <n v="1"/>
    <x v="0"/>
  </r>
  <r>
    <n v="212"/>
    <n v="29.9"/>
    <n v="2"/>
    <s v="C"/>
    <n v="1"/>
    <x v="0"/>
  </r>
  <r>
    <n v="213"/>
    <n v="28.8"/>
    <n v="4"/>
    <s v="C"/>
    <n v="1"/>
    <x v="0"/>
  </r>
  <r>
    <n v="214"/>
    <n v="26.2"/>
    <n v="2"/>
    <s v="C"/>
    <n v="1"/>
    <x v="0"/>
  </r>
  <r>
    <n v="215"/>
    <n v="23.1"/>
    <n v="11"/>
    <s v="C"/>
    <n v="1"/>
    <x v="0"/>
  </r>
  <r>
    <n v="255"/>
    <n v="25.4"/>
    <n v="3"/>
    <s v="C"/>
    <n v="1"/>
    <x v="0"/>
  </r>
  <r>
    <n v="256"/>
    <n v="26.8"/>
    <n v="5"/>
    <s v="C"/>
    <n v="1"/>
    <x v="0"/>
  </r>
  <r>
    <n v="257"/>
    <n v="26.5"/>
    <n v="5"/>
    <s v="C"/>
    <n v="1"/>
    <x v="0"/>
  </r>
  <r>
    <n v="269"/>
    <n v="23.3"/>
    <n v="4"/>
    <s v="C"/>
    <n v="1"/>
    <x v="0"/>
  </r>
  <r>
    <n v="270"/>
    <n v="19.5"/>
    <n v="6"/>
    <s v="C"/>
    <n v="1"/>
    <x v="0"/>
  </r>
  <r>
    <n v="271"/>
    <n v="16"/>
    <n v="6"/>
    <s v="C"/>
    <n v="1"/>
    <x v="0"/>
  </r>
  <r>
    <n v="300"/>
    <n v="19.899999999999999"/>
    <n v="5"/>
    <s v="C"/>
    <n v="1"/>
    <x v="0"/>
  </r>
  <r>
    <n v="80"/>
    <n v="14.1"/>
    <n v="5"/>
    <s v="S"/>
    <n v="1"/>
    <x v="1"/>
  </r>
  <r>
    <n v="93"/>
    <n v="8.6999999999999993"/>
    <n v="1"/>
    <s v="S"/>
    <n v="1"/>
    <x v="1"/>
  </r>
  <r>
    <n v="94"/>
    <n v="6.7"/>
    <n v="3"/>
    <s v="S"/>
    <n v="1"/>
    <x v="1"/>
  </r>
  <r>
    <n v="95"/>
    <n v="5.3"/>
    <n v="6"/>
    <s v="S"/>
    <n v="1"/>
    <x v="1"/>
  </r>
  <r>
    <n v="136"/>
    <n v="9"/>
    <n v="4"/>
    <s v="S"/>
    <n v="1"/>
    <x v="1"/>
  </r>
  <r>
    <n v="137"/>
    <n v="6.4"/>
    <n v="3"/>
    <s v="S"/>
    <n v="1"/>
    <x v="1"/>
  </r>
  <r>
    <n v="138"/>
    <n v="3.6"/>
    <n v="3"/>
    <s v="S"/>
    <n v="1"/>
    <x v="1"/>
  </r>
  <r>
    <n v="165"/>
    <n v="24.5"/>
    <n v="1"/>
    <s v="S"/>
    <n v="1"/>
    <x v="1"/>
  </r>
  <r>
    <n v="166"/>
    <n v="26.8"/>
    <n v="2"/>
    <s v="S"/>
    <n v="1"/>
    <x v="1"/>
  </r>
  <r>
    <n v="167"/>
    <n v="28"/>
    <n v="4"/>
    <s v="S"/>
    <n v="1"/>
    <x v="1"/>
  </r>
  <r>
    <n v="193"/>
    <n v="5.9"/>
    <n v="3"/>
    <s v="S"/>
    <n v="1"/>
    <x v="1"/>
  </r>
  <r>
    <n v="194"/>
    <n v="4.4000000000000004"/>
    <n v="4"/>
    <s v="S"/>
    <n v="1"/>
    <x v="1"/>
  </r>
  <r>
    <n v="195"/>
    <n v="4.2"/>
    <n v="6"/>
    <s v="S"/>
    <n v="1"/>
    <x v="1"/>
  </r>
  <r>
    <n v="227"/>
    <n v="8.6999999999999993"/>
    <n v="5"/>
    <s v="S"/>
    <n v="1"/>
    <x v="1"/>
  </r>
  <r>
    <n v="228"/>
    <n v="6.4"/>
    <n v="1"/>
    <s v="S"/>
    <n v="1"/>
    <x v="1"/>
  </r>
  <r>
    <n v="229"/>
    <n v="5.6"/>
    <n v="6"/>
    <s v="S"/>
    <n v="1"/>
    <x v="1"/>
  </r>
  <r>
    <n v="241"/>
    <n v="3.2"/>
    <n v="6"/>
    <s v="S"/>
    <n v="1"/>
    <x v="1"/>
  </r>
  <r>
    <n v="242"/>
    <n v="6.6"/>
    <n v="5"/>
    <s v="S"/>
    <n v="1"/>
    <x v="1"/>
  </r>
  <r>
    <n v="243"/>
    <n v="10"/>
    <n v="2"/>
    <s v="S"/>
    <n v="1"/>
    <x v="1"/>
  </r>
  <r>
    <n v="286"/>
    <n v="5.2"/>
    <n v="6"/>
    <s v="S"/>
    <n v="1"/>
    <x v="1"/>
  </r>
  <r>
    <n v="287"/>
    <n v="7.7"/>
    <n v="5"/>
    <s v="S"/>
    <n v="1"/>
    <x v="1"/>
  </r>
  <r>
    <n v="288"/>
    <n v="9.6"/>
    <n v="1"/>
    <s v="S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216"/>
    <n v="20.3"/>
    <n v="1"/>
    <s v="C"/>
    <n v="2"/>
    <x v="2"/>
  </r>
  <r>
    <n v="217"/>
    <n v="18.5"/>
    <n v="7"/>
    <s v="C"/>
    <n v="2"/>
    <x v="2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96"/>
    <n v="5.2"/>
    <n v="3"/>
    <s v="S"/>
    <n v="2"/>
    <x v="3"/>
  </r>
  <r>
    <n v="97"/>
    <n v="6.8"/>
    <n v="2"/>
    <s v="S"/>
    <n v="2"/>
    <x v="3"/>
  </r>
  <r>
    <n v="98"/>
    <n v="9.8000000000000007"/>
    <n v="11"/>
    <s v="S"/>
    <n v="2"/>
    <x v="3"/>
  </r>
  <r>
    <n v="139"/>
    <n v="1.4"/>
    <n v="4"/>
    <s v="S"/>
    <n v="2"/>
    <x v="3"/>
  </r>
  <r>
    <n v="140"/>
    <n v="0.5"/>
    <n v="5"/>
    <s v="S"/>
    <n v="2"/>
    <x v="3"/>
  </r>
  <r>
    <n v="141"/>
    <n v="1.4"/>
    <n v="1"/>
    <s v="S"/>
    <n v="2"/>
    <x v="3"/>
  </r>
  <r>
    <n v="168"/>
    <n v="27.7"/>
    <n v="8"/>
    <s v="S"/>
    <n v="2"/>
    <x v="3"/>
  </r>
  <r>
    <n v="169"/>
    <n v="25.6"/>
    <n v="4"/>
    <s v="S"/>
    <n v="2"/>
    <x v="3"/>
  </r>
  <r>
    <n v="170"/>
    <n v="22.3"/>
    <n v="7"/>
    <s v="S"/>
    <n v="2"/>
    <x v="3"/>
  </r>
  <r>
    <n v="196"/>
    <n v="5.6"/>
    <n v="8"/>
    <s v="S"/>
    <n v="2"/>
    <x v="3"/>
  </r>
  <r>
    <n v="197"/>
    <n v="8.6"/>
    <n v="12"/>
    <s v="S"/>
    <n v="2"/>
    <x v="3"/>
  </r>
  <r>
    <n v="198"/>
    <n v="12.5"/>
    <n v="9"/>
    <s v="S"/>
    <n v="2"/>
    <x v="3"/>
  </r>
  <r>
    <n v="230"/>
    <n v="6.4"/>
    <n v="12"/>
    <s v="S"/>
    <n v="2"/>
    <x v="3"/>
  </r>
  <r>
    <n v="231"/>
    <n v="8.1999999999999993"/>
    <n v="3"/>
    <s v="S"/>
    <n v="2"/>
    <x v="3"/>
  </r>
  <r>
    <n v="232"/>
    <n v="10"/>
    <n v="12"/>
    <s v="S"/>
    <n v="2"/>
    <x v="3"/>
  </r>
  <r>
    <n v="244"/>
    <n v="12.7"/>
    <n v="8"/>
    <s v="S"/>
    <n v="2"/>
    <x v="3"/>
  </r>
  <r>
    <n v="245"/>
    <n v="14.1"/>
    <n v="1"/>
    <s v="S"/>
    <n v="2"/>
    <x v="3"/>
  </r>
  <r>
    <n v="246"/>
    <n v="14"/>
    <n v="11"/>
    <s v="S"/>
    <n v="2"/>
    <x v="3"/>
  </r>
  <r>
    <n v="289"/>
    <n v="10.1"/>
    <n v="8"/>
    <s v="S"/>
    <n v="2"/>
    <x v="3"/>
  </r>
  <r>
    <n v="290"/>
    <n v="9.3000000000000007"/>
    <n v="3"/>
    <s v="S"/>
    <n v="2"/>
    <x v="3"/>
  </r>
  <r>
    <n v="291"/>
    <n v="7.4"/>
    <n v="5"/>
    <s v="S"/>
    <n v="2"/>
    <x v="3"/>
  </r>
  <r>
    <n v="8"/>
    <n v="18.5"/>
    <n v="11"/>
    <s v="C"/>
    <n v="3"/>
    <x v="4"/>
  </r>
  <r>
    <n v="9"/>
    <n v="19.5"/>
    <n v="14"/>
    <s v="C"/>
    <n v="3"/>
    <x v="4"/>
  </r>
  <r>
    <n v="10"/>
    <n v="21.8"/>
    <n v="15"/>
    <s v="C"/>
    <n v="3"/>
    <x v="4"/>
  </r>
  <r>
    <n v="24"/>
    <n v="20.8"/>
    <n v="15"/>
    <s v="C"/>
    <n v="3"/>
    <x v="4"/>
  </r>
  <r>
    <n v="25"/>
    <n v="19.899999999999999"/>
    <n v="5"/>
    <s v="C"/>
    <n v="3"/>
    <x v="4"/>
  </r>
  <r>
    <n v="42"/>
    <n v="2"/>
    <n v="17"/>
    <s v="C"/>
    <n v="3"/>
    <x v="4"/>
  </r>
  <r>
    <n v="43"/>
    <n v="4.5999999999999996"/>
    <n v="5"/>
    <s v="C"/>
    <n v="3"/>
    <x v="4"/>
  </r>
  <r>
    <n v="44"/>
    <n v="8.1999999999999993"/>
    <n v="8"/>
    <s v="C"/>
    <n v="3"/>
    <x v="4"/>
  </r>
  <r>
    <n v="56"/>
    <n v="24.5"/>
    <n v="2"/>
    <s v="C"/>
    <n v="3"/>
    <x v="4"/>
  </r>
  <r>
    <n v="57"/>
    <n v="27.3"/>
    <n v="16"/>
    <s v="C"/>
    <n v="3"/>
    <x v="4"/>
  </r>
  <r>
    <n v="58"/>
    <n v="28.4"/>
    <n v="14"/>
    <s v="C"/>
    <n v="3"/>
    <x v="4"/>
  </r>
  <r>
    <n v="59"/>
    <n v="27.8"/>
    <n v="14"/>
    <s v="C"/>
    <n v="3"/>
    <x v="4"/>
  </r>
  <r>
    <n v="70"/>
    <n v="24.7"/>
    <n v="3"/>
    <s v="C"/>
    <n v="3"/>
    <x v="4"/>
  </r>
  <r>
    <n v="71"/>
    <n v="21.2"/>
    <n v="16"/>
    <s v="C"/>
    <n v="3"/>
    <x v="4"/>
  </r>
  <r>
    <n v="72"/>
    <n v="17.3"/>
    <n v="8"/>
    <s v="C"/>
    <n v="3"/>
    <x v="4"/>
  </r>
  <r>
    <n v="84"/>
    <n v="2.2000000000000002"/>
    <n v="1"/>
    <s v="C"/>
    <n v="3"/>
    <x v="4"/>
  </r>
  <r>
    <n v="85"/>
    <n v="0.5"/>
    <n v="5"/>
    <s v="C"/>
    <n v="3"/>
    <x v="4"/>
  </r>
  <r>
    <n v="86"/>
    <n v="0.6"/>
    <n v="13"/>
    <s v="C"/>
    <n v="3"/>
    <x v="4"/>
  </r>
  <r>
    <n v="113"/>
    <n v="29.9"/>
    <n v="5"/>
    <s v="C"/>
    <n v="3"/>
    <x v="4"/>
  </r>
  <r>
    <n v="114"/>
    <n v="28.6"/>
    <n v="6"/>
    <s v="C"/>
    <n v="3"/>
    <x v="4"/>
  </r>
  <r>
    <n v="115"/>
    <n v="25.9"/>
    <n v="6"/>
    <s v="C"/>
    <n v="3"/>
    <x v="4"/>
  </r>
  <r>
    <n v="127"/>
    <n v="11.1"/>
    <n v="15"/>
    <s v="C"/>
    <n v="3"/>
    <x v="4"/>
  </r>
  <r>
    <n v="128"/>
    <n v="7.5"/>
    <n v="10"/>
    <s v="C"/>
    <n v="3"/>
    <x v="4"/>
  </r>
  <r>
    <n v="129"/>
    <n v="5.2"/>
    <n v="5"/>
    <s v="C"/>
    <n v="3"/>
    <x v="4"/>
  </r>
  <r>
    <n v="157"/>
    <n v="27.7"/>
    <n v="5"/>
    <s v="C"/>
    <n v="3"/>
    <x v="4"/>
  </r>
  <r>
    <n v="158"/>
    <n v="27.2"/>
    <n v="18"/>
    <s v="C"/>
    <n v="3"/>
    <x v="4"/>
  </r>
  <r>
    <n v="159"/>
    <n v="25.5"/>
    <n v="5"/>
    <s v="C"/>
    <n v="3"/>
    <x v="4"/>
  </r>
  <r>
    <n v="185"/>
    <n v="0.9"/>
    <n v="6"/>
    <s v="C"/>
    <n v="3"/>
    <x v="4"/>
  </r>
  <r>
    <n v="186"/>
    <n v="2.5"/>
    <n v="1"/>
    <s v="C"/>
    <n v="3"/>
    <x v="4"/>
  </r>
  <r>
    <n v="187"/>
    <n v="5"/>
    <n v="3"/>
    <s v="C"/>
    <n v="3"/>
    <x v="4"/>
  </r>
  <r>
    <n v="218"/>
    <n v="18.2"/>
    <n v="10"/>
    <s v="C"/>
    <n v="3"/>
    <x v="4"/>
  </r>
  <r>
    <n v="219"/>
    <n v="19.100000000000001"/>
    <n v="10"/>
    <s v="C"/>
    <n v="3"/>
    <x v="4"/>
  </r>
  <r>
    <n v="220"/>
    <n v="20.9"/>
    <n v="1"/>
    <s v="C"/>
    <n v="3"/>
    <x v="4"/>
  </r>
  <r>
    <n v="261"/>
    <n v="19.899999999999999"/>
    <n v="6"/>
    <s v="C"/>
    <n v="3"/>
    <x v="4"/>
  </r>
  <r>
    <n v="262"/>
    <n v="20.399999999999999"/>
    <n v="10"/>
    <s v="C"/>
    <n v="3"/>
    <x v="4"/>
  </r>
  <r>
    <n v="263"/>
    <n v="22.3"/>
    <n v="16"/>
    <s v="C"/>
    <n v="3"/>
    <x v="4"/>
  </r>
  <r>
    <n v="275"/>
    <n v="15"/>
    <n v="18"/>
    <s v="C"/>
    <n v="3"/>
    <x v="4"/>
  </r>
  <r>
    <n v="276"/>
    <n v="16.399999999999999"/>
    <n v="13"/>
    <s v="C"/>
    <n v="3"/>
    <x v="4"/>
  </r>
  <r>
    <n v="277"/>
    <n v="17.100000000000001"/>
    <n v="2"/>
    <s v="C"/>
    <n v="3"/>
    <x v="4"/>
  </r>
  <r>
    <n v="99"/>
    <n v="13.7"/>
    <n v="8"/>
    <s v="S"/>
    <n v="3"/>
    <x v="5"/>
  </r>
  <r>
    <n v="100"/>
    <n v="17.7"/>
    <n v="6"/>
    <s v="S"/>
    <n v="3"/>
    <x v="5"/>
  </r>
  <r>
    <n v="101"/>
    <n v="20.8"/>
    <n v="5"/>
    <s v="S"/>
    <n v="3"/>
    <x v="5"/>
  </r>
  <r>
    <n v="142"/>
    <n v="3.9"/>
    <n v="3"/>
    <s v="S"/>
    <n v="3"/>
    <x v="5"/>
  </r>
  <r>
    <n v="143"/>
    <n v="7.3"/>
    <n v="13"/>
    <s v="S"/>
    <n v="3"/>
    <x v="5"/>
  </r>
  <r>
    <n v="144"/>
    <n v="10.9"/>
    <n v="12"/>
    <s v="S"/>
    <n v="3"/>
    <x v="5"/>
  </r>
  <r>
    <n v="171"/>
    <n v="18.399999999999999"/>
    <n v="6"/>
    <s v="S"/>
    <n v="3"/>
    <x v="5"/>
  </r>
  <r>
    <n v="172"/>
    <n v="14.9"/>
    <n v="18"/>
    <s v="S"/>
    <n v="3"/>
    <x v="5"/>
  </r>
  <r>
    <n v="173"/>
    <n v="12.5"/>
    <n v="6"/>
    <s v="S"/>
    <n v="3"/>
    <x v="5"/>
  </r>
  <r>
    <n v="199"/>
    <n v="16.399999999999999"/>
    <n v="14"/>
    <s v="S"/>
    <n v="3"/>
    <x v="5"/>
  </r>
  <r>
    <n v="200"/>
    <n v="19.5"/>
    <n v="12"/>
    <s v="S"/>
    <n v="3"/>
    <x v="5"/>
  </r>
  <r>
    <n v="201"/>
    <n v="21.2"/>
    <n v="1"/>
    <s v="S"/>
    <n v="3"/>
    <x v="5"/>
  </r>
  <r>
    <n v="233"/>
    <n v="11.1"/>
    <n v="17"/>
    <s v="S"/>
    <n v="3"/>
    <x v="5"/>
  </r>
  <r>
    <n v="234"/>
    <n v="10.9"/>
    <n v="16"/>
    <s v="S"/>
    <n v="3"/>
    <x v="5"/>
  </r>
  <r>
    <n v="235"/>
    <n v="9.3000000000000007"/>
    <n v="3"/>
    <s v="S"/>
    <n v="3"/>
    <x v="5"/>
  </r>
  <r>
    <n v="247"/>
    <n v="12.7"/>
    <n v="13"/>
    <s v="S"/>
    <n v="3"/>
    <x v="5"/>
  </r>
  <r>
    <n v="248"/>
    <n v="11.1"/>
    <n v="18"/>
    <s v="S"/>
    <n v="3"/>
    <x v="5"/>
  </r>
  <r>
    <n v="249"/>
    <n v="10"/>
    <n v="15"/>
    <s v="S"/>
    <n v="3"/>
    <x v="5"/>
  </r>
  <r>
    <n v="292"/>
    <n v="5.0999999999999996"/>
    <n v="17"/>
    <s v="S"/>
    <n v="3"/>
    <x v="5"/>
  </r>
  <r>
    <n v="293"/>
    <n v="3.5"/>
    <n v="9"/>
    <s v="S"/>
    <n v="3"/>
    <x v="5"/>
  </r>
  <r>
    <n v="294"/>
    <n v="3.2"/>
    <n v="4"/>
    <s v="S"/>
    <n v="3"/>
    <x v="5"/>
  </r>
  <r>
    <n v="11"/>
    <n v="24.8"/>
    <n v="3"/>
    <s v="C"/>
    <n v="4"/>
    <x v="6"/>
  </r>
  <r>
    <n v="12"/>
    <n v="27.7"/>
    <n v="23"/>
    <s v="C"/>
    <n v="4"/>
    <x v="6"/>
  </r>
  <r>
    <n v="13"/>
    <n v="29.5"/>
    <n v="17"/>
    <s v="C"/>
    <n v="4"/>
    <x v="6"/>
  </r>
  <r>
    <n v="26"/>
    <n v="17.5"/>
    <n v="19"/>
    <s v="C"/>
    <n v="4"/>
    <x v="6"/>
  </r>
  <r>
    <n v="27"/>
    <n v="13.9"/>
    <n v="18"/>
    <s v="C"/>
    <n v="4"/>
    <x v="6"/>
  </r>
  <r>
    <n v="28"/>
    <n v="9.9"/>
    <n v="4"/>
    <s v="C"/>
    <n v="4"/>
    <x v="6"/>
  </r>
  <r>
    <n v="45"/>
    <n v="11.8"/>
    <n v="2"/>
    <s v="C"/>
    <n v="4"/>
    <x v="6"/>
  </r>
  <r>
    <n v="46"/>
    <n v="14.7"/>
    <n v="1"/>
    <s v="C"/>
    <n v="4"/>
    <x v="6"/>
  </r>
  <r>
    <n v="47"/>
    <n v="16.3"/>
    <n v="11"/>
    <s v="C"/>
    <n v="4"/>
    <x v="6"/>
  </r>
  <r>
    <n v="60"/>
    <n v="25.9"/>
    <n v="6"/>
    <s v="C"/>
    <n v="4"/>
    <x v="6"/>
  </r>
  <r>
    <n v="61"/>
    <n v="23.4"/>
    <n v="21"/>
    <s v="C"/>
    <n v="4"/>
    <x v="6"/>
  </r>
  <r>
    <n v="73"/>
    <n v="13.7"/>
    <n v="19"/>
    <s v="C"/>
    <n v="4"/>
    <x v="6"/>
  </r>
  <r>
    <n v="74"/>
    <n v="11.3"/>
    <n v="5"/>
    <s v="C"/>
    <n v="4"/>
    <x v="6"/>
  </r>
  <r>
    <n v="75"/>
    <n v="10.5"/>
    <n v="2"/>
    <s v="C"/>
    <n v="4"/>
    <x v="6"/>
  </r>
  <r>
    <n v="87"/>
    <n v="2.2999999999999998"/>
    <n v="4"/>
    <s v="C"/>
    <n v="4"/>
    <x v="6"/>
  </r>
  <r>
    <n v="88"/>
    <n v="5"/>
    <n v="9"/>
    <s v="C"/>
    <n v="4"/>
    <x v="6"/>
  </r>
  <r>
    <n v="89"/>
    <n v="7.9"/>
    <n v="24"/>
    <s v="C"/>
    <n v="4"/>
    <x v="6"/>
  </r>
  <r>
    <n v="116"/>
    <n v="22.6"/>
    <n v="23"/>
    <s v="C"/>
    <n v="4"/>
    <x v="6"/>
  </r>
  <r>
    <n v="117"/>
    <n v="19.7"/>
    <n v="16"/>
    <s v="C"/>
    <n v="4"/>
    <x v="6"/>
  </r>
  <r>
    <n v="118"/>
    <n v="17.8"/>
    <n v="1"/>
    <s v="C"/>
    <n v="4"/>
    <x v="6"/>
  </r>
  <r>
    <n v="130"/>
    <n v="4.5999999999999996"/>
    <n v="23"/>
    <s v="C"/>
    <n v="4"/>
    <x v="6"/>
  </r>
  <r>
    <n v="131"/>
    <n v="5.5"/>
    <n v="11"/>
    <s v="C"/>
    <n v="4"/>
    <x v="6"/>
  </r>
  <r>
    <n v="132"/>
    <n v="7.3"/>
    <n v="23"/>
    <s v="C"/>
    <n v="4"/>
    <x v="6"/>
  </r>
  <r>
    <n v="160"/>
    <n v="23.1"/>
    <n v="8"/>
    <s v="C"/>
    <n v="4"/>
    <x v="6"/>
  </r>
  <r>
    <n v="161"/>
    <n v="21"/>
    <n v="22"/>
    <s v="C"/>
    <n v="4"/>
    <x v="6"/>
  </r>
  <r>
    <n v="162"/>
    <n v="20"/>
    <n v="19"/>
    <s v="C"/>
    <n v="4"/>
    <x v="6"/>
  </r>
  <r>
    <n v="188"/>
    <n v="7.7"/>
    <n v="7"/>
    <s v="C"/>
    <n v="4"/>
    <x v="6"/>
  </r>
  <r>
    <n v="189"/>
    <n v="9.6999999999999993"/>
    <n v="6"/>
    <s v="C"/>
    <n v="4"/>
    <x v="6"/>
  </r>
  <r>
    <n v="190"/>
    <n v="10.4"/>
    <n v="3"/>
    <s v="C"/>
    <n v="4"/>
    <x v="6"/>
  </r>
  <r>
    <n v="221"/>
    <n v="22.5"/>
    <n v="4"/>
    <s v="C"/>
    <n v="4"/>
    <x v="6"/>
  </r>
  <r>
    <n v="222"/>
    <n v="23.2"/>
    <n v="12"/>
    <s v="C"/>
    <n v="4"/>
    <x v="6"/>
  </r>
  <r>
    <n v="223"/>
    <n v="22.4"/>
    <n v="7"/>
    <s v="C"/>
    <n v="4"/>
    <x v="6"/>
  </r>
  <r>
    <n v="264"/>
    <n v="24.8"/>
    <n v="9"/>
    <s v="C"/>
    <n v="4"/>
    <x v="6"/>
  </r>
  <r>
    <n v="265"/>
    <n v="27.2"/>
    <n v="18"/>
    <s v="C"/>
    <n v="4"/>
    <x v="6"/>
  </r>
  <r>
    <n v="266"/>
    <n v="28.6"/>
    <n v="4"/>
    <s v="C"/>
    <n v="4"/>
    <x v="6"/>
  </r>
  <r>
    <n v="278"/>
    <n v="16.3"/>
    <n v="10"/>
    <s v="C"/>
    <n v="4"/>
    <x v="6"/>
  </r>
  <r>
    <n v="279"/>
    <n v="14"/>
    <n v="6"/>
    <s v="C"/>
    <n v="4"/>
    <x v="6"/>
  </r>
  <r>
    <n v="280"/>
    <n v="10.5"/>
    <n v="20"/>
    <s v="C"/>
    <n v="4"/>
    <x v="6"/>
  </r>
  <r>
    <n v="102"/>
    <n v="22.4"/>
    <n v="20"/>
    <s v="S"/>
    <n v="4"/>
    <x v="7"/>
  </r>
  <r>
    <n v="103"/>
    <n v="22.5"/>
    <n v="17"/>
    <s v="S"/>
    <n v="4"/>
    <x v="7"/>
  </r>
  <r>
    <n v="104"/>
    <n v="21.2"/>
    <n v="11"/>
    <s v="S"/>
    <n v="4"/>
    <x v="7"/>
  </r>
  <r>
    <n v="145"/>
    <n v="13.7"/>
    <n v="9"/>
    <s v="S"/>
    <n v="4"/>
    <x v="7"/>
  </r>
  <r>
    <n v="146"/>
    <n v="15.1"/>
    <n v="21"/>
    <s v="S"/>
    <n v="4"/>
    <x v="7"/>
  </r>
  <r>
    <n v="147"/>
    <n v="15.1"/>
    <n v="14"/>
    <s v="S"/>
    <n v="4"/>
    <x v="7"/>
  </r>
  <r>
    <n v="174"/>
    <n v="11.7"/>
    <n v="20"/>
    <s v="S"/>
    <n v="4"/>
    <x v="7"/>
  </r>
  <r>
    <n v="175"/>
    <n v="12.3"/>
    <n v="14"/>
    <s v="S"/>
    <n v="4"/>
    <x v="7"/>
  </r>
  <r>
    <n v="176"/>
    <n v="13.7"/>
    <n v="22"/>
    <s v="S"/>
    <n v="4"/>
    <x v="7"/>
  </r>
  <r>
    <n v="202"/>
    <n v="21.3"/>
    <n v="11"/>
    <s v="S"/>
    <n v="4"/>
    <x v="7"/>
  </r>
  <r>
    <n v="203"/>
    <n v="20.100000000000001"/>
    <n v="6"/>
    <s v="S"/>
    <n v="4"/>
    <x v="7"/>
  </r>
  <r>
    <n v="204"/>
    <n v="18.399999999999999"/>
    <n v="3"/>
    <s v="S"/>
    <n v="4"/>
    <x v="7"/>
  </r>
  <r>
    <n v="236"/>
    <n v="6.6"/>
    <n v="21"/>
    <s v="S"/>
    <n v="4"/>
    <x v="7"/>
  </r>
  <r>
    <n v="237"/>
    <n v="3.6"/>
    <n v="18"/>
    <s v="S"/>
    <n v="4"/>
    <x v="7"/>
  </r>
  <r>
    <n v="238"/>
    <n v="1.2"/>
    <n v="13"/>
    <s v="S"/>
    <n v="4"/>
    <x v="7"/>
  </r>
  <r>
    <n v="250"/>
    <n v="10.1"/>
    <n v="12"/>
    <s v="S"/>
    <n v="4"/>
    <x v="7"/>
  </r>
  <r>
    <n v="251"/>
    <n v="11.7"/>
    <n v="2"/>
    <s v="S"/>
    <n v="4"/>
    <x v="7"/>
  </r>
  <r>
    <n v="252"/>
    <n v="14.8"/>
    <n v="21"/>
    <s v="S"/>
    <n v="4"/>
    <x v="7"/>
  </r>
  <r>
    <n v="295"/>
    <n v="4.5999999999999996"/>
    <n v="24"/>
    <s v="S"/>
    <n v="4"/>
    <x v="7"/>
  </r>
  <r>
    <n v="296"/>
    <n v="7.5"/>
    <n v="21"/>
    <s v="S"/>
    <n v="4"/>
    <x v="7"/>
  </r>
  <r>
    <n v="14"/>
    <n v="29.8"/>
    <n v="15"/>
    <s v="C"/>
    <n v="5"/>
    <x v="8"/>
  </r>
  <r>
    <n v="15"/>
    <n v="28.3"/>
    <n v="22"/>
    <s v="C"/>
    <n v="5"/>
    <x v="8"/>
  </r>
  <r>
    <n v="29"/>
    <n v="6.4"/>
    <n v="17"/>
    <s v="C"/>
    <n v="5"/>
    <x v="8"/>
  </r>
  <r>
    <n v="30"/>
    <n v="4.2"/>
    <n v="14"/>
    <s v="C"/>
    <n v="5"/>
    <x v="8"/>
  </r>
  <r>
    <n v="31"/>
    <n v="3.6"/>
    <n v="12"/>
    <s v="C"/>
    <n v="5"/>
    <x v="8"/>
  </r>
  <r>
    <n v="32"/>
    <n v="4.5999999999999996"/>
    <n v="11"/>
    <s v="C"/>
    <n v="5"/>
    <x v="8"/>
  </r>
  <r>
    <n v="33"/>
    <n v="6.6"/>
    <n v="17"/>
    <s v="C"/>
    <n v="5"/>
    <x v="8"/>
  </r>
  <r>
    <n v="34"/>
    <n v="8.6999999999999993"/>
    <n v="26"/>
    <s v="C"/>
    <n v="5"/>
    <x v="8"/>
  </r>
  <r>
    <n v="48"/>
    <n v="16.3"/>
    <n v="25"/>
    <s v="C"/>
    <n v="5"/>
    <x v="8"/>
  </r>
  <r>
    <n v="62"/>
    <n v="21.2"/>
    <n v="21"/>
    <s v="C"/>
    <n v="5"/>
    <x v="8"/>
  </r>
  <r>
    <n v="76"/>
    <n v="11"/>
    <n v="22"/>
    <s v="C"/>
    <n v="5"/>
    <x v="8"/>
  </r>
  <r>
    <n v="90"/>
    <n v="10"/>
    <n v="15"/>
    <s v="C"/>
    <n v="5"/>
    <x v="8"/>
  </r>
  <r>
    <n v="91"/>
    <n v="10.9"/>
    <n v="29"/>
    <s v="C"/>
    <n v="5"/>
    <x v="8"/>
  </r>
  <r>
    <n v="119"/>
    <n v="17.3"/>
    <n v="27"/>
    <s v="C"/>
    <n v="5"/>
    <x v="8"/>
  </r>
  <r>
    <n v="133"/>
    <n v="9.3000000000000007"/>
    <n v="16"/>
    <s v="C"/>
    <n v="5"/>
    <x v="8"/>
  </r>
  <r>
    <n v="134"/>
    <n v="10.5"/>
    <n v="21"/>
    <s v="C"/>
    <n v="5"/>
    <x v="8"/>
  </r>
  <r>
    <n v="163"/>
    <n v="20.399999999999999"/>
    <n v="23"/>
    <s v="C"/>
    <n v="5"/>
    <x v="8"/>
  </r>
  <r>
    <n v="191"/>
    <n v="9.6999999999999993"/>
    <n v="22"/>
    <s v="C"/>
    <n v="5"/>
    <x v="8"/>
  </r>
  <r>
    <n v="224"/>
    <n v="20"/>
    <n v="16"/>
    <s v="C"/>
    <n v="5"/>
    <x v="8"/>
  </r>
  <r>
    <n v="225"/>
    <n v="16.399999999999999"/>
    <n v="24"/>
    <s v="C"/>
    <n v="5"/>
    <x v="8"/>
  </r>
  <r>
    <n v="267"/>
    <n v="28.4"/>
    <n v="22"/>
    <s v="C"/>
    <n v="5"/>
    <x v="8"/>
  </r>
  <r>
    <n v="281"/>
    <n v="6.7"/>
    <n v="17"/>
    <s v="C"/>
    <n v="5"/>
    <x v="8"/>
  </r>
  <r>
    <n v="282"/>
    <n v="3.5"/>
    <n v="13"/>
    <s v="C"/>
    <n v="5"/>
    <x v="8"/>
  </r>
  <r>
    <n v="283"/>
    <n v="1.6"/>
    <n v="18"/>
    <s v="C"/>
    <n v="5"/>
    <x v="8"/>
  </r>
  <r>
    <n v="284"/>
    <n v="1.4"/>
    <n v="20"/>
    <s v="C"/>
    <n v="5"/>
    <x v="8"/>
  </r>
  <r>
    <n v="105"/>
    <n v="19.5"/>
    <n v="27"/>
    <s v="S"/>
    <n v="5"/>
    <x v="9"/>
  </r>
  <r>
    <n v="148"/>
    <n v="13.9"/>
    <n v="11"/>
    <s v="S"/>
    <n v="5"/>
    <x v="9"/>
  </r>
  <r>
    <n v="149"/>
    <n v="12.3"/>
    <n v="20"/>
    <s v="S"/>
    <n v="5"/>
    <x v="9"/>
  </r>
  <r>
    <n v="177"/>
    <n v="15.2"/>
    <n v="23"/>
    <s v="S"/>
    <n v="5"/>
    <x v="9"/>
  </r>
  <r>
    <n v="205"/>
    <n v="17.100000000000001"/>
    <n v="15"/>
    <s v="S"/>
    <n v="5"/>
    <x v="9"/>
  </r>
  <r>
    <n v="206"/>
    <n v="16.899999999999999"/>
    <n v="16"/>
    <s v="S"/>
    <n v="5"/>
    <x v="9"/>
  </r>
  <r>
    <n v="207"/>
    <n v="18.2"/>
    <n v="17"/>
    <s v="S"/>
    <n v="5"/>
    <x v="9"/>
  </r>
  <r>
    <n v="208"/>
    <n v="20.7"/>
    <n v="18"/>
    <s v="S"/>
    <n v="5"/>
    <x v="9"/>
  </r>
  <r>
    <n v="209"/>
    <n v="24"/>
    <n v="13"/>
    <s v="S"/>
    <n v="5"/>
    <x v="9"/>
  </r>
  <r>
    <n v="210"/>
    <n v="27.2"/>
    <n v="27"/>
    <s v="S"/>
    <n v="5"/>
    <x v="9"/>
  </r>
  <r>
    <n v="239"/>
    <n v="0.2"/>
    <n v="29"/>
    <s v="S"/>
    <n v="5"/>
    <x v="9"/>
  </r>
  <r>
    <n v="253"/>
    <n v="18.7"/>
    <n v="28"/>
    <s v="S"/>
    <n v="5"/>
    <x v="9"/>
  </r>
  <r>
    <n v="297"/>
    <n v="11.3"/>
    <n v="8"/>
    <s v="S"/>
    <n v="5"/>
    <x v="9"/>
  </r>
  <r>
    <n v="298"/>
    <n v="15.2"/>
    <n v="23"/>
    <s v="S"/>
    <n v="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I2:J13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 sortType="ascending">
      <items count="21">
        <item m="1" x="10"/>
        <item m="1" x="14"/>
        <item m="1" x="15"/>
        <item m="1" x="18"/>
        <item m="1" x="19"/>
        <item m="1" x="12"/>
        <item m="1" x="13"/>
        <item m="1" x="16"/>
        <item m="1" x="17"/>
        <item m="1" x="11"/>
        <item x="0"/>
        <item x="2"/>
        <item x="4"/>
        <item x="6"/>
        <item x="8"/>
        <item x="1"/>
        <item x="3"/>
        <item x="5"/>
        <item x="7"/>
        <item x="9"/>
        <item t="default"/>
      </items>
    </pivotField>
  </pivotFields>
  <rowFields count="1">
    <field x="5"/>
  </rowFields>
  <rowItems count="11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Average of Opad" fld="2" subtotal="average" baseField="0" baseItem="0"/>
  </dataFields>
  <formats count="1">
    <format dxfId="0">
      <pivotArea collapsedLevelsAreSubtotals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B2:F502" totalsRowShown="0" headerRowDxfId="2">
  <autoFilter ref="B2:F502">
    <filterColumn colId="1">
      <customFilters>
        <customFilter operator="greaterThanOrEqual" val="20"/>
      </customFilters>
    </filterColumn>
    <filterColumn colId="2">
      <customFilters>
        <customFilter operator="lessThanOrEqual" val="5"/>
      </customFilters>
    </filterColumn>
  </autoFilter>
  <tableColumns count="5">
    <tableColumn id="1" name="Dzien"/>
    <tableColumn id="2" name="Temperatura"/>
    <tableColumn id="3" name="Opad"/>
    <tableColumn id="4" name="Kategoria_chmur" dataDxfId="1"/>
    <tableColumn id="5" name="Wielkosc_chmu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502"/>
  <sheetViews>
    <sheetView tabSelected="1" topLeftCell="A233" workbookViewId="0">
      <selection activeCell="D289" sqref="B2:F502"/>
    </sheetView>
  </sheetViews>
  <sheetFormatPr defaultRowHeight="15"/>
  <cols>
    <col min="5" max="5" width="16.140625" style="1" bestFit="1" customWidth="1"/>
    <col min="6" max="6" width="15.7109375" bestFit="1" customWidth="1"/>
  </cols>
  <sheetData>
    <row r="2" spans="1:6">
      <c r="A2" s="3"/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</row>
    <row r="3" spans="1:6">
      <c r="B3">
        <v>1</v>
      </c>
      <c r="C3">
        <v>19</v>
      </c>
      <c r="D3">
        <v>0</v>
      </c>
      <c r="E3" s="1">
        <v>0</v>
      </c>
      <c r="F3">
        <v>0</v>
      </c>
    </row>
    <row r="4" spans="1:6">
      <c r="B4">
        <v>2</v>
      </c>
      <c r="C4">
        <v>22</v>
      </c>
      <c r="D4">
        <v>1</v>
      </c>
      <c r="E4" s="1" t="s">
        <v>5</v>
      </c>
      <c r="F4">
        <v>1</v>
      </c>
    </row>
    <row r="5" spans="1:6">
      <c r="B5">
        <v>3</v>
      </c>
      <c r="C5">
        <v>23.6</v>
      </c>
      <c r="D5">
        <v>4</v>
      </c>
      <c r="E5" s="1" t="s">
        <v>5</v>
      </c>
      <c r="F5">
        <v>1</v>
      </c>
    </row>
    <row r="6" spans="1:6">
      <c r="B6">
        <v>4</v>
      </c>
      <c r="C6">
        <v>23.6</v>
      </c>
      <c r="D6">
        <v>4</v>
      </c>
      <c r="E6" s="1" t="s">
        <v>5</v>
      </c>
      <c r="F6">
        <v>1</v>
      </c>
    </row>
    <row r="7" spans="1:6">
      <c r="B7">
        <v>5</v>
      </c>
      <c r="C7">
        <v>22.3</v>
      </c>
      <c r="D7">
        <v>10</v>
      </c>
      <c r="E7" s="1" t="s">
        <v>5</v>
      </c>
      <c r="F7">
        <v>2</v>
      </c>
    </row>
    <row r="8" spans="1:6">
      <c r="B8">
        <v>6</v>
      </c>
      <c r="C8">
        <v>20.399999999999999</v>
      </c>
      <c r="D8">
        <v>8</v>
      </c>
      <c r="E8" s="1" t="s">
        <v>5</v>
      </c>
      <c r="F8">
        <v>2</v>
      </c>
    </row>
    <row r="9" spans="1:6">
      <c r="B9">
        <v>7</v>
      </c>
      <c r="C9">
        <v>18.899999999999999</v>
      </c>
      <c r="D9">
        <v>10</v>
      </c>
      <c r="E9" s="1" t="s">
        <v>5</v>
      </c>
      <c r="F9">
        <v>2</v>
      </c>
    </row>
    <row r="10" spans="1:6">
      <c r="B10">
        <v>8</v>
      </c>
      <c r="C10">
        <v>18.5</v>
      </c>
      <c r="D10">
        <v>11</v>
      </c>
      <c r="E10" s="1" t="s">
        <v>5</v>
      </c>
      <c r="F10">
        <v>3</v>
      </c>
    </row>
    <row r="11" spans="1:6">
      <c r="B11">
        <v>9</v>
      </c>
      <c r="C11">
        <v>19.5</v>
      </c>
      <c r="D11">
        <v>14</v>
      </c>
      <c r="E11" s="1" t="s">
        <v>5</v>
      </c>
      <c r="F11">
        <v>3</v>
      </c>
    </row>
    <row r="12" spans="1:6">
      <c r="B12">
        <v>10</v>
      </c>
      <c r="C12">
        <v>21.8</v>
      </c>
      <c r="D12">
        <v>15</v>
      </c>
      <c r="E12" s="1" t="s">
        <v>5</v>
      </c>
      <c r="F12">
        <v>3</v>
      </c>
    </row>
    <row r="13" spans="1:6">
      <c r="B13">
        <v>11</v>
      </c>
      <c r="C13">
        <v>24.8</v>
      </c>
      <c r="D13">
        <v>3</v>
      </c>
      <c r="E13" s="1" t="s">
        <v>5</v>
      </c>
      <c r="F13">
        <v>4</v>
      </c>
    </row>
    <row r="14" spans="1:6">
      <c r="B14">
        <v>12</v>
      </c>
      <c r="C14">
        <v>27.7</v>
      </c>
      <c r="D14">
        <v>23</v>
      </c>
      <c r="E14" s="1" t="s">
        <v>5</v>
      </c>
      <c r="F14">
        <v>4</v>
      </c>
    </row>
    <row r="15" spans="1:6">
      <c r="B15">
        <v>13</v>
      </c>
      <c r="C15">
        <v>29.5</v>
      </c>
      <c r="D15">
        <v>17</v>
      </c>
      <c r="E15" s="1" t="s">
        <v>5</v>
      </c>
      <c r="F15">
        <v>4</v>
      </c>
    </row>
    <row r="16" spans="1:6">
      <c r="B16">
        <v>14</v>
      </c>
      <c r="C16">
        <v>29.8</v>
      </c>
      <c r="D16">
        <v>15</v>
      </c>
      <c r="E16" s="1" t="s">
        <v>5</v>
      </c>
      <c r="F16">
        <v>5</v>
      </c>
    </row>
    <row r="17" spans="2:6">
      <c r="B17">
        <v>15</v>
      </c>
      <c r="C17">
        <v>28.3</v>
      </c>
      <c r="D17">
        <v>22</v>
      </c>
      <c r="E17" s="1" t="s">
        <v>5</v>
      </c>
      <c r="F17">
        <v>5</v>
      </c>
    </row>
    <row r="18" spans="2:6">
      <c r="B18">
        <v>16</v>
      </c>
      <c r="C18">
        <v>25.5</v>
      </c>
      <c r="D18">
        <v>0</v>
      </c>
      <c r="E18" s="1">
        <v>0</v>
      </c>
      <c r="F18">
        <v>0</v>
      </c>
    </row>
    <row r="19" spans="2:6">
      <c r="B19">
        <v>17</v>
      </c>
      <c r="C19">
        <v>22</v>
      </c>
      <c r="D19">
        <v>2</v>
      </c>
      <c r="E19" s="1" t="s">
        <v>5</v>
      </c>
      <c r="F19">
        <v>1</v>
      </c>
    </row>
    <row r="20" spans="2:6">
      <c r="B20">
        <v>18</v>
      </c>
      <c r="C20">
        <v>18.899999999999999</v>
      </c>
      <c r="D20">
        <v>1</v>
      </c>
      <c r="E20" s="1" t="s">
        <v>5</v>
      </c>
      <c r="F20">
        <v>1</v>
      </c>
    </row>
    <row r="21" spans="2:6">
      <c r="B21">
        <v>19</v>
      </c>
      <c r="C21">
        <v>16.899999999999999</v>
      </c>
      <c r="D21">
        <v>1</v>
      </c>
      <c r="E21" s="1" t="s">
        <v>5</v>
      </c>
      <c r="F21">
        <v>1</v>
      </c>
    </row>
    <row r="22" spans="2:6">
      <c r="B22">
        <v>20</v>
      </c>
      <c r="C22">
        <v>16.3</v>
      </c>
      <c r="D22">
        <v>12</v>
      </c>
      <c r="E22" s="1" t="s">
        <v>5</v>
      </c>
      <c r="F22">
        <v>2</v>
      </c>
    </row>
    <row r="23" spans="2:6">
      <c r="B23">
        <v>21</v>
      </c>
      <c r="C23">
        <v>17.100000000000001</v>
      </c>
      <c r="D23">
        <v>11</v>
      </c>
      <c r="E23" s="1" t="s">
        <v>5</v>
      </c>
      <c r="F23">
        <v>2</v>
      </c>
    </row>
    <row r="24" spans="2:6">
      <c r="B24">
        <v>22</v>
      </c>
      <c r="C24">
        <v>18.7</v>
      </c>
      <c r="D24">
        <v>6</v>
      </c>
      <c r="E24" s="1" t="s">
        <v>5</v>
      </c>
      <c r="F24">
        <v>2</v>
      </c>
    </row>
    <row r="25" spans="2:6">
      <c r="B25">
        <v>23</v>
      </c>
      <c r="C25">
        <v>20.2</v>
      </c>
      <c r="D25">
        <v>18</v>
      </c>
      <c r="E25" s="1" t="s">
        <v>5</v>
      </c>
      <c r="F25">
        <v>2</v>
      </c>
    </row>
    <row r="26" spans="2:6">
      <c r="B26">
        <v>24</v>
      </c>
      <c r="C26">
        <v>20.8</v>
      </c>
      <c r="D26">
        <v>15</v>
      </c>
      <c r="E26" s="1" t="s">
        <v>5</v>
      </c>
      <c r="F26">
        <v>3</v>
      </c>
    </row>
    <row r="27" spans="2:6">
      <c r="B27">
        <v>25</v>
      </c>
      <c r="C27">
        <v>19.899999999999999</v>
      </c>
      <c r="D27">
        <v>5</v>
      </c>
      <c r="E27" s="1" t="s">
        <v>5</v>
      </c>
      <c r="F27">
        <v>3</v>
      </c>
    </row>
    <row r="28" spans="2:6">
      <c r="B28">
        <v>26</v>
      </c>
      <c r="C28">
        <v>17.5</v>
      </c>
      <c r="D28">
        <v>19</v>
      </c>
      <c r="E28" s="1" t="s">
        <v>5</v>
      </c>
      <c r="F28">
        <v>4</v>
      </c>
    </row>
    <row r="29" spans="2:6">
      <c r="B29">
        <v>27</v>
      </c>
      <c r="C29">
        <v>13.9</v>
      </c>
      <c r="D29">
        <v>18</v>
      </c>
      <c r="E29" s="1" t="s">
        <v>5</v>
      </c>
      <c r="F29">
        <v>4</v>
      </c>
    </row>
    <row r="30" spans="2:6">
      <c r="B30">
        <v>28</v>
      </c>
      <c r="C30">
        <v>9.9</v>
      </c>
      <c r="D30">
        <v>4</v>
      </c>
      <c r="E30" s="1" t="s">
        <v>5</v>
      </c>
      <c r="F30">
        <v>4</v>
      </c>
    </row>
    <row r="31" spans="2:6">
      <c r="B31">
        <v>29</v>
      </c>
      <c r="C31">
        <v>6.4</v>
      </c>
      <c r="D31">
        <v>17</v>
      </c>
      <c r="E31" s="1" t="s">
        <v>5</v>
      </c>
      <c r="F31">
        <v>5</v>
      </c>
    </row>
    <row r="32" spans="2:6">
      <c r="B32">
        <v>30</v>
      </c>
      <c r="C32">
        <v>4.2</v>
      </c>
      <c r="D32">
        <v>14</v>
      </c>
      <c r="E32" s="1" t="s">
        <v>5</v>
      </c>
      <c r="F32">
        <v>5</v>
      </c>
    </row>
    <row r="33" spans="2:6">
      <c r="B33">
        <v>31</v>
      </c>
      <c r="C33">
        <v>3.6</v>
      </c>
      <c r="D33">
        <v>12</v>
      </c>
      <c r="E33" s="1" t="s">
        <v>5</v>
      </c>
      <c r="F33">
        <v>5</v>
      </c>
    </row>
    <row r="34" spans="2:6">
      <c r="B34">
        <v>32</v>
      </c>
      <c r="C34">
        <v>4.5999999999999996</v>
      </c>
      <c r="D34">
        <v>11</v>
      </c>
      <c r="E34" s="1" t="s">
        <v>5</v>
      </c>
      <c r="F34">
        <v>5</v>
      </c>
    </row>
    <row r="35" spans="2:6">
      <c r="B35">
        <v>33</v>
      </c>
      <c r="C35">
        <v>6.6</v>
      </c>
      <c r="D35">
        <v>17</v>
      </c>
      <c r="E35" s="1" t="s">
        <v>5</v>
      </c>
      <c r="F35">
        <v>5</v>
      </c>
    </row>
    <row r="36" spans="2:6">
      <c r="B36">
        <v>34</v>
      </c>
      <c r="C36">
        <v>8.6999999999999993</v>
      </c>
      <c r="D36">
        <v>26</v>
      </c>
      <c r="E36" s="1" t="s">
        <v>5</v>
      </c>
      <c r="F36">
        <v>5</v>
      </c>
    </row>
    <row r="37" spans="2:6">
      <c r="B37">
        <v>35</v>
      </c>
      <c r="C37">
        <v>10</v>
      </c>
      <c r="D37">
        <v>0</v>
      </c>
      <c r="E37" s="1">
        <v>0</v>
      </c>
      <c r="F37">
        <v>0</v>
      </c>
    </row>
    <row r="38" spans="2:6">
      <c r="B38">
        <v>36</v>
      </c>
      <c r="C38">
        <v>10.1</v>
      </c>
      <c r="D38">
        <v>3</v>
      </c>
      <c r="E38" s="1" t="s">
        <v>5</v>
      </c>
      <c r="F38">
        <v>1</v>
      </c>
    </row>
    <row r="39" spans="2:6">
      <c r="B39">
        <v>37</v>
      </c>
      <c r="C39">
        <v>8.8000000000000007</v>
      </c>
      <c r="D39">
        <v>3</v>
      </c>
      <c r="E39" s="1" t="s">
        <v>5</v>
      </c>
      <c r="F39">
        <v>1</v>
      </c>
    </row>
    <row r="40" spans="2:6">
      <c r="B40">
        <v>38</v>
      </c>
      <c r="C40">
        <v>6.4</v>
      </c>
      <c r="D40">
        <v>5</v>
      </c>
      <c r="E40" s="1" t="s">
        <v>5</v>
      </c>
      <c r="F40">
        <v>1</v>
      </c>
    </row>
    <row r="41" spans="2:6">
      <c r="B41">
        <v>39</v>
      </c>
      <c r="C41">
        <v>3.8</v>
      </c>
      <c r="D41">
        <v>11</v>
      </c>
      <c r="E41" s="1" t="s">
        <v>5</v>
      </c>
      <c r="F41">
        <v>2</v>
      </c>
    </row>
    <row r="42" spans="2:6">
      <c r="B42">
        <v>40</v>
      </c>
      <c r="C42">
        <v>1.7</v>
      </c>
      <c r="D42">
        <v>6</v>
      </c>
      <c r="E42" s="1" t="s">
        <v>5</v>
      </c>
      <c r="F42">
        <v>2</v>
      </c>
    </row>
    <row r="43" spans="2:6">
      <c r="B43">
        <v>41</v>
      </c>
      <c r="C43">
        <v>1</v>
      </c>
      <c r="D43">
        <v>3</v>
      </c>
      <c r="E43" s="1" t="s">
        <v>5</v>
      </c>
      <c r="F43">
        <v>2</v>
      </c>
    </row>
    <row r="44" spans="2:6">
      <c r="B44">
        <v>42</v>
      </c>
      <c r="C44">
        <v>2</v>
      </c>
      <c r="D44">
        <v>17</v>
      </c>
      <c r="E44" s="1" t="s">
        <v>5</v>
      </c>
      <c r="F44">
        <v>3</v>
      </c>
    </row>
    <row r="45" spans="2:6">
      <c r="B45">
        <v>43</v>
      </c>
      <c r="C45">
        <v>4.5999999999999996</v>
      </c>
      <c r="D45">
        <v>5</v>
      </c>
      <c r="E45" s="1" t="s">
        <v>5</v>
      </c>
      <c r="F45">
        <v>3</v>
      </c>
    </row>
    <row r="46" spans="2:6">
      <c r="B46">
        <v>44</v>
      </c>
      <c r="C46">
        <v>8.1999999999999993</v>
      </c>
      <c r="D46">
        <v>8</v>
      </c>
      <c r="E46" s="1" t="s">
        <v>5</v>
      </c>
      <c r="F46">
        <v>3</v>
      </c>
    </row>
    <row r="47" spans="2:6">
      <c r="B47">
        <v>45</v>
      </c>
      <c r="C47">
        <v>11.8</v>
      </c>
      <c r="D47">
        <v>2</v>
      </c>
      <c r="E47" s="1" t="s">
        <v>5</v>
      </c>
      <c r="F47">
        <v>4</v>
      </c>
    </row>
    <row r="48" spans="2:6">
      <c r="B48">
        <v>46</v>
      </c>
      <c r="C48">
        <v>14.7</v>
      </c>
      <c r="D48">
        <v>1</v>
      </c>
      <c r="E48" s="1" t="s">
        <v>5</v>
      </c>
      <c r="F48">
        <v>4</v>
      </c>
    </row>
    <row r="49" spans="2:6">
      <c r="B49">
        <v>47</v>
      </c>
      <c r="C49">
        <v>16.3</v>
      </c>
      <c r="D49">
        <v>11</v>
      </c>
      <c r="E49" s="1" t="s">
        <v>5</v>
      </c>
      <c r="F49">
        <v>4</v>
      </c>
    </row>
    <row r="50" spans="2:6">
      <c r="B50">
        <v>48</v>
      </c>
      <c r="C50">
        <v>16.3</v>
      </c>
      <c r="D50">
        <v>25</v>
      </c>
      <c r="E50" s="1" t="s">
        <v>5</v>
      </c>
      <c r="F50">
        <v>5</v>
      </c>
    </row>
    <row r="51" spans="2:6">
      <c r="B51">
        <v>49</v>
      </c>
      <c r="C51">
        <v>15.2</v>
      </c>
      <c r="D51">
        <v>0</v>
      </c>
      <c r="E51" s="1">
        <v>0</v>
      </c>
      <c r="F51">
        <v>0</v>
      </c>
    </row>
    <row r="52" spans="2:6">
      <c r="B52">
        <v>50</v>
      </c>
      <c r="C52">
        <v>13.6</v>
      </c>
      <c r="D52">
        <v>2</v>
      </c>
      <c r="E52" s="1" t="s">
        <v>5</v>
      </c>
      <c r="F52">
        <v>1</v>
      </c>
    </row>
    <row r="53" spans="2:6">
      <c r="B53">
        <v>51</v>
      </c>
      <c r="C53">
        <v>12.5</v>
      </c>
      <c r="D53">
        <v>3</v>
      </c>
      <c r="E53" s="1" t="s">
        <v>5</v>
      </c>
      <c r="F53">
        <v>1</v>
      </c>
    </row>
    <row r="54" spans="2:6">
      <c r="B54">
        <v>52</v>
      </c>
      <c r="C54">
        <v>12.5</v>
      </c>
      <c r="D54">
        <v>2</v>
      </c>
      <c r="E54" s="1" t="s">
        <v>5</v>
      </c>
      <c r="F54">
        <v>1</v>
      </c>
    </row>
    <row r="55" spans="2:6">
      <c r="B55">
        <v>53</v>
      </c>
      <c r="C55">
        <v>14.1</v>
      </c>
      <c r="D55">
        <v>4</v>
      </c>
      <c r="E55" s="1" t="s">
        <v>5</v>
      </c>
      <c r="F55">
        <v>2</v>
      </c>
    </row>
    <row r="56" spans="2:6">
      <c r="B56">
        <v>54</v>
      </c>
      <c r="C56">
        <v>17.100000000000001</v>
      </c>
      <c r="D56">
        <v>5</v>
      </c>
      <c r="E56" s="1" t="s">
        <v>5</v>
      </c>
      <c r="F56">
        <v>2</v>
      </c>
    </row>
    <row r="57" spans="2:6">
      <c r="B57">
        <v>55</v>
      </c>
      <c r="C57">
        <v>20.9</v>
      </c>
      <c r="D57">
        <v>9</v>
      </c>
      <c r="E57" s="1" t="s">
        <v>5</v>
      </c>
      <c r="F57">
        <v>2</v>
      </c>
    </row>
    <row r="58" spans="2:6">
      <c r="B58">
        <v>56</v>
      </c>
      <c r="C58">
        <v>24.5</v>
      </c>
      <c r="D58">
        <v>2</v>
      </c>
      <c r="E58" s="1" t="s">
        <v>5</v>
      </c>
      <c r="F58">
        <v>3</v>
      </c>
    </row>
    <row r="59" spans="2:6">
      <c r="B59">
        <v>57</v>
      </c>
      <c r="C59">
        <v>27.3</v>
      </c>
      <c r="D59">
        <v>16</v>
      </c>
      <c r="E59" s="1" t="s">
        <v>5</v>
      </c>
      <c r="F59">
        <v>3</v>
      </c>
    </row>
    <row r="60" spans="2:6">
      <c r="B60">
        <v>58</v>
      </c>
      <c r="C60">
        <v>28.4</v>
      </c>
      <c r="D60">
        <v>14</v>
      </c>
      <c r="E60" s="1" t="s">
        <v>5</v>
      </c>
      <c r="F60">
        <v>3</v>
      </c>
    </row>
    <row r="61" spans="2:6">
      <c r="B61">
        <v>59</v>
      </c>
      <c r="C61">
        <v>27.8</v>
      </c>
      <c r="D61">
        <v>14</v>
      </c>
      <c r="E61" s="1" t="s">
        <v>5</v>
      </c>
      <c r="F61">
        <v>3</v>
      </c>
    </row>
    <row r="62" spans="2:6">
      <c r="B62">
        <v>60</v>
      </c>
      <c r="C62">
        <v>25.9</v>
      </c>
      <c r="D62">
        <v>6</v>
      </c>
      <c r="E62" s="1" t="s">
        <v>5</v>
      </c>
      <c r="F62">
        <v>4</v>
      </c>
    </row>
    <row r="63" spans="2:6">
      <c r="B63">
        <v>61</v>
      </c>
      <c r="C63">
        <v>23.4</v>
      </c>
      <c r="D63">
        <v>21</v>
      </c>
      <c r="E63" s="1" t="s">
        <v>5</v>
      </c>
      <c r="F63">
        <v>4</v>
      </c>
    </row>
    <row r="64" spans="2:6">
      <c r="B64">
        <v>62</v>
      </c>
      <c r="C64">
        <v>21.2</v>
      </c>
      <c r="D64">
        <v>21</v>
      </c>
      <c r="E64" s="1" t="s">
        <v>5</v>
      </c>
      <c r="F64">
        <v>5</v>
      </c>
    </row>
    <row r="65" spans="2:6">
      <c r="B65">
        <v>63</v>
      </c>
      <c r="C65">
        <v>20</v>
      </c>
      <c r="D65">
        <v>0</v>
      </c>
      <c r="E65" s="1">
        <v>0</v>
      </c>
      <c r="F65">
        <v>0</v>
      </c>
    </row>
    <row r="66" spans="2:6">
      <c r="B66">
        <v>64</v>
      </c>
      <c r="C66">
        <v>20.3</v>
      </c>
      <c r="D66">
        <v>4</v>
      </c>
      <c r="E66" s="1" t="s">
        <v>5</v>
      </c>
      <c r="F66">
        <v>1</v>
      </c>
    </row>
    <row r="67" spans="2:6">
      <c r="B67">
        <v>65</v>
      </c>
      <c r="C67">
        <v>21.8</v>
      </c>
      <c r="D67">
        <v>6</v>
      </c>
      <c r="E67" s="1" t="s">
        <v>5</v>
      </c>
      <c r="F67">
        <v>1</v>
      </c>
    </row>
    <row r="68" spans="2:6">
      <c r="B68">
        <v>66</v>
      </c>
      <c r="C68">
        <v>24</v>
      </c>
      <c r="D68">
        <v>3</v>
      </c>
      <c r="E68" s="1" t="s">
        <v>5</v>
      </c>
      <c r="F68">
        <v>1</v>
      </c>
    </row>
    <row r="69" spans="2:6">
      <c r="B69">
        <v>67</v>
      </c>
      <c r="C69">
        <v>26.1</v>
      </c>
      <c r="D69">
        <v>7</v>
      </c>
      <c r="E69" s="1" t="s">
        <v>5</v>
      </c>
      <c r="F69">
        <v>2</v>
      </c>
    </row>
    <row r="70" spans="2:6">
      <c r="B70">
        <v>68</v>
      </c>
      <c r="C70">
        <v>27.3</v>
      </c>
      <c r="D70">
        <v>6</v>
      </c>
      <c r="E70" s="1" t="s">
        <v>5</v>
      </c>
      <c r="F70">
        <v>2</v>
      </c>
    </row>
    <row r="71" spans="2:6">
      <c r="B71">
        <v>69</v>
      </c>
      <c r="C71">
        <v>26.8</v>
      </c>
      <c r="D71">
        <v>8</v>
      </c>
      <c r="E71" s="1" t="s">
        <v>5</v>
      </c>
      <c r="F71">
        <v>2</v>
      </c>
    </row>
    <row r="72" spans="2:6">
      <c r="B72">
        <v>70</v>
      </c>
      <c r="C72">
        <v>24.7</v>
      </c>
      <c r="D72">
        <v>3</v>
      </c>
      <c r="E72" s="1" t="s">
        <v>5</v>
      </c>
      <c r="F72">
        <v>3</v>
      </c>
    </row>
    <row r="73" spans="2:6">
      <c r="B73">
        <v>71</v>
      </c>
      <c r="C73">
        <v>21.2</v>
      </c>
      <c r="D73">
        <v>16</v>
      </c>
      <c r="E73" s="1" t="s">
        <v>5</v>
      </c>
      <c r="F73">
        <v>3</v>
      </c>
    </row>
    <row r="74" spans="2:6">
      <c r="B74">
        <v>72</v>
      </c>
      <c r="C74">
        <v>17.3</v>
      </c>
      <c r="D74">
        <v>8</v>
      </c>
      <c r="E74" s="1" t="s">
        <v>5</v>
      </c>
      <c r="F74">
        <v>3</v>
      </c>
    </row>
    <row r="75" spans="2:6">
      <c r="B75">
        <v>73</v>
      </c>
      <c r="C75">
        <v>13.7</v>
      </c>
      <c r="D75">
        <v>19</v>
      </c>
      <c r="E75" s="1" t="s">
        <v>5</v>
      </c>
      <c r="F75">
        <v>4</v>
      </c>
    </row>
    <row r="76" spans="2:6">
      <c r="B76">
        <v>74</v>
      </c>
      <c r="C76">
        <v>11.3</v>
      </c>
      <c r="D76">
        <v>5</v>
      </c>
      <c r="E76" s="1" t="s">
        <v>5</v>
      </c>
      <c r="F76">
        <v>4</v>
      </c>
    </row>
    <row r="77" spans="2:6">
      <c r="B77">
        <v>75</v>
      </c>
      <c r="C77">
        <v>10.5</v>
      </c>
      <c r="D77">
        <v>2</v>
      </c>
      <c r="E77" s="1" t="s">
        <v>5</v>
      </c>
      <c r="F77">
        <v>4</v>
      </c>
    </row>
    <row r="78" spans="2:6">
      <c r="B78">
        <v>76</v>
      </c>
      <c r="C78">
        <v>11</v>
      </c>
      <c r="D78">
        <v>22</v>
      </c>
      <c r="E78" s="1" t="s">
        <v>5</v>
      </c>
      <c r="F78">
        <v>5</v>
      </c>
    </row>
    <row r="79" spans="2:6">
      <c r="B79">
        <v>77</v>
      </c>
      <c r="C79">
        <v>12.5</v>
      </c>
      <c r="D79">
        <v>0</v>
      </c>
      <c r="E79" s="1">
        <v>0</v>
      </c>
      <c r="F79">
        <v>0</v>
      </c>
    </row>
    <row r="80" spans="2:6">
      <c r="B80">
        <v>78</v>
      </c>
      <c r="C80">
        <v>14</v>
      </c>
      <c r="D80">
        <v>2</v>
      </c>
      <c r="E80" s="1" t="s">
        <v>5</v>
      </c>
      <c r="F80">
        <v>1</v>
      </c>
    </row>
    <row r="81" spans="2:6">
      <c r="B81">
        <v>79</v>
      </c>
      <c r="C81">
        <v>14.7</v>
      </c>
      <c r="D81">
        <v>4</v>
      </c>
      <c r="E81" s="1" t="s">
        <v>5</v>
      </c>
      <c r="F81">
        <v>1</v>
      </c>
    </row>
    <row r="82" spans="2:6">
      <c r="B82">
        <v>80</v>
      </c>
      <c r="C82">
        <v>14.1</v>
      </c>
      <c r="D82">
        <v>5</v>
      </c>
      <c r="E82" s="1" t="s">
        <v>6</v>
      </c>
      <c r="F82">
        <v>1</v>
      </c>
    </row>
    <row r="83" spans="2:6">
      <c r="B83">
        <v>81</v>
      </c>
      <c r="C83">
        <v>11.9</v>
      </c>
      <c r="D83">
        <v>8</v>
      </c>
      <c r="E83" s="1" t="s">
        <v>5</v>
      </c>
      <c r="F83">
        <v>2</v>
      </c>
    </row>
    <row r="84" spans="2:6">
      <c r="B84">
        <v>82</v>
      </c>
      <c r="C84">
        <v>8.6999999999999993</v>
      </c>
      <c r="D84">
        <v>6</v>
      </c>
      <c r="E84" s="1" t="s">
        <v>5</v>
      </c>
      <c r="F84">
        <v>2</v>
      </c>
    </row>
    <row r="85" spans="2:6">
      <c r="B85">
        <v>83</v>
      </c>
      <c r="C85">
        <v>5.0999999999999996</v>
      </c>
      <c r="D85">
        <v>3</v>
      </c>
      <c r="E85" s="1" t="s">
        <v>5</v>
      </c>
      <c r="F85">
        <v>2</v>
      </c>
    </row>
    <row r="86" spans="2:6">
      <c r="B86">
        <v>84</v>
      </c>
      <c r="C86">
        <v>2.2000000000000002</v>
      </c>
      <c r="D86">
        <v>1</v>
      </c>
      <c r="E86" s="1" t="s">
        <v>5</v>
      </c>
      <c r="F86">
        <v>3</v>
      </c>
    </row>
    <row r="87" spans="2:6">
      <c r="B87">
        <v>85</v>
      </c>
      <c r="C87">
        <v>0.5</v>
      </c>
      <c r="D87">
        <v>5</v>
      </c>
      <c r="E87" s="1" t="s">
        <v>5</v>
      </c>
      <c r="F87">
        <v>3</v>
      </c>
    </row>
    <row r="88" spans="2:6">
      <c r="B88">
        <v>86</v>
      </c>
      <c r="C88">
        <v>0.6</v>
      </c>
      <c r="D88">
        <v>13</v>
      </c>
      <c r="E88" s="1" t="s">
        <v>5</v>
      </c>
      <c r="F88">
        <v>3</v>
      </c>
    </row>
    <row r="89" spans="2:6">
      <c r="B89">
        <v>87</v>
      </c>
      <c r="C89">
        <v>2.2999999999999998</v>
      </c>
      <c r="D89">
        <v>4</v>
      </c>
      <c r="E89" s="1" t="s">
        <v>5</v>
      </c>
      <c r="F89">
        <v>4</v>
      </c>
    </row>
    <row r="90" spans="2:6">
      <c r="B90">
        <v>88</v>
      </c>
      <c r="C90">
        <v>5</v>
      </c>
      <c r="D90">
        <v>9</v>
      </c>
      <c r="E90" s="1" t="s">
        <v>5</v>
      </c>
      <c r="F90">
        <v>4</v>
      </c>
    </row>
    <row r="91" spans="2:6">
      <c r="B91">
        <v>89</v>
      </c>
      <c r="C91">
        <v>7.9</v>
      </c>
      <c r="D91">
        <v>24</v>
      </c>
      <c r="E91" s="1" t="s">
        <v>5</v>
      </c>
      <c r="F91">
        <v>4</v>
      </c>
    </row>
    <row r="92" spans="2:6">
      <c r="B92">
        <v>90</v>
      </c>
      <c r="C92">
        <v>10</v>
      </c>
      <c r="D92">
        <v>15</v>
      </c>
      <c r="E92" s="1" t="s">
        <v>5</v>
      </c>
      <c r="F92">
        <v>5</v>
      </c>
    </row>
    <row r="93" spans="2:6">
      <c r="B93">
        <v>91</v>
      </c>
      <c r="C93">
        <v>10.9</v>
      </c>
      <c r="D93">
        <v>29</v>
      </c>
      <c r="E93" s="1" t="s">
        <v>5</v>
      </c>
      <c r="F93">
        <v>5</v>
      </c>
    </row>
    <row r="94" spans="2:6">
      <c r="B94">
        <v>92</v>
      </c>
      <c r="C94">
        <v>10.3</v>
      </c>
      <c r="D94">
        <v>0</v>
      </c>
      <c r="E94" s="1">
        <v>0</v>
      </c>
      <c r="F94">
        <v>0</v>
      </c>
    </row>
    <row r="95" spans="2:6">
      <c r="B95">
        <v>93</v>
      </c>
      <c r="C95">
        <v>8.6999999999999993</v>
      </c>
      <c r="D95">
        <v>1</v>
      </c>
      <c r="E95" s="1" t="s">
        <v>6</v>
      </c>
      <c r="F95">
        <v>1</v>
      </c>
    </row>
    <row r="96" spans="2:6">
      <c r="B96">
        <v>94</v>
      </c>
      <c r="C96">
        <v>6.7</v>
      </c>
      <c r="D96">
        <v>3</v>
      </c>
      <c r="E96" s="1" t="s">
        <v>6</v>
      </c>
      <c r="F96">
        <v>1</v>
      </c>
    </row>
    <row r="97" spans="2:6">
      <c r="B97">
        <v>95</v>
      </c>
      <c r="C97">
        <v>5.3</v>
      </c>
      <c r="D97">
        <v>6</v>
      </c>
      <c r="E97" s="1" t="s">
        <v>6</v>
      </c>
      <c r="F97">
        <v>1</v>
      </c>
    </row>
    <row r="98" spans="2:6">
      <c r="B98">
        <v>96</v>
      </c>
      <c r="C98">
        <v>5.2</v>
      </c>
      <c r="D98">
        <v>3</v>
      </c>
      <c r="E98" s="1" t="s">
        <v>6</v>
      </c>
      <c r="F98">
        <v>2</v>
      </c>
    </row>
    <row r="99" spans="2:6">
      <c r="B99">
        <v>97</v>
      </c>
      <c r="C99">
        <v>6.8</v>
      </c>
      <c r="D99">
        <v>2</v>
      </c>
      <c r="E99" s="1" t="s">
        <v>6</v>
      </c>
      <c r="F99">
        <v>2</v>
      </c>
    </row>
    <row r="100" spans="2:6">
      <c r="B100">
        <v>98</v>
      </c>
      <c r="C100">
        <v>9.8000000000000007</v>
      </c>
      <c r="D100">
        <v>11</v>
      </c>
      <c r="E100" s="1" t="s">
        <v>6</v>
      </c>
      <c r="F100">
        <v>2</v>
      </c>
    </row>
    <row r="101" spans="2:6">
      <c r="B101">
        <v>99</v>
      </c>
      <c r="C101">
        <v>13.7</v>
      </c>
      <c r="D101">
        <v>8</v>
      </c>
      <c r="E101" s="1" t="s">
        <v>6</v>
      </c>
      <c r="F101">
        <v>3</v>
      </c>
    </row>
    <row r="102" spans="2:6">
      <c r="B102">
        <v>100</v>
      </c>
      <c r="C102">
        <v>17.7</v>
      </c>
      <c r="D102">
        <v>6</v>
      </c>
      <c r="E102" s="1" t="s">
        <v>6</v>
      </c>
      <c r="F102">
        <v>3</v>
      </c>
    </row>
    <row r="103" spans="2:6">
      <c r="B103">
        <v>101</v>
      </c>
      <c r="C103">
        <v>20.8</v>
      </c>
      <c r="D103">
        <v>5</v>
      </c>
      <c r="E103" s="1" t="s">
        <v>6</v>
      </c>
      <c r="F103">
        <v>3</v>
      </c>
    </row>
    <row r="104" spans="2:6">
      <c r="B104">
        <v>102</v>
      </c>
      <c r="C104">
        <v>22.4</v>
      </c>
      <c r="D104">
        <v>20</v>
      </c>
      <c r="E104" s="1" t="s">
        <v>6</v>
      </c>
      <c r="F104">
        <v>4</v>
      </c>
    </row>
    <row r="105" spans="2:6">
      <c r="B105">
        <v>103</v>
      </c>
      <c r="C105">
        <v>22.5</v>
      </c>
      <c r="D105">
        <v>17</v>
      </c>
      <c r="E105" s="1" t="s">
        <v>6</v>
      </c>
      <c r="F105">
        <v>4</v>
      </c>
    </row>
    <row r="106" spans="2:6">
      <c r="B106">
        <v>104</v>
      </c>
      <c r="C106">
        <v>21.2</v>
      </c>
      <c r="D106">
        <v>11</v>
      </c>
      <c r="E106" s="1" t="s">
        <v>6</v>
      </c>
      <c r="F106">
        <v>4</v>
      </c>
    </row>
    <row r="107" spans="2:6">
      <c r="B107">
        <v>105</v>
      </c>
      <c r="C107">
        <v>19.5</v>
      </c>
      <c r="D107">
        <v>27</v>
      </c>
      <c r="E107" s="1" t="s">
        <v>6</v>
      </c>
      <c r="F107">
        <v>5</v>
      </c>
    </row>
    <row r="108" spans="2:6">
      <c r="B108">
        <v>106</v>
      </c>
      <c r="C108">
        <v>18.100000000000001</v>
      </c>
      <c r="D108">
        <v>0</v>
      </c>
      <c r="E108" s="1">
        <v>0</v>
      </c>
      <c r="F108">
        <v>0</v>
      </c>
    </row>
    <row r="109" spans="2:6">
      <c r="B109">
        <v>107</v>
      </c>
      <c r="C109">
        <v>17.8</v>
      </c>
      <c r="D109">
        <v>5</v>
      </c>
      <c r="E109" s="1" t="s">
        <v>5</v>
      </c>
      <c r="F109">
        <v>1</v>
      </c>
    </row>
    <row r="110" spans="2:6">
      <c r="B110">
        <v>108</v>
      </c>
      <c r="C110">
        <v>18.899999999999999</v>
      </c>
      <c r="D110">
        <v>3</v>
      </c>
      <c r="E110" s="1" t="s">
        <v>5</v>
      </c>
      <c r="F110">
        <v>1</v>
      </c>
    </row>
    <row r="111" spans="2:6">
      <c r="B111">
        <v>109</v>
      </c>
      <c r="C111">
        <v>21.3</v>
      </c>
      <c r="D111">
        <v>1</v>
      </c>
      <c r="E111" s="1" t="s">
        <v>5</v>
      </c>
      <c r="F111">
        <v>1</v>
      </c>
    </row>
    <row r="112" spans="2:6">
      <c r="B112">
        <v>110</v>
      </c>
      <c r="C112">
        <v>24.5</v>
      </c>
      <c r="D112">
        <v>7</v>
      </c>
      <c r="E112" s="1" t="s">
        <v>5</v>
      </c>
      <c r="F112">
        <v>2</v>
      </c>
    </row>
    <row r="113" spans="2:6">
      <c r="B113">
        <v>111</v>
      </c>
      <c r="C113">
        <v>27.5</v>
      </c>
      <c r="D113">
        <v>12</v>
      </c>
      <c r="E113" s="1" t="s">
        <v>5</v>
      </c>
      <c r="F113">
        <v>2</v>
      </c>
    </row>
    <row r="114" spans="2:6">
      <c r="B114">
        <v>112</v>
      </c>
      <c r="C114">
        <v>29.5</v>
      </c>
      <c r="D114">
        <v>6</v>
      </c>
      <c r="E114" s="1" t="s">
        <v>5</v>
      </c>
      <c r="F114">
        <v>2</v>
      </c>
    </row>
    <row r="115" spans="2:6">
      <c r="B115">
        <v>113</v>
      </c>
      <c r="C115">
        <v>29.9</v>
      </c>
      <c r="D115">
        <v>5</v>
      </c>
      <c r="E115" s="1" t="s">
        <v>5</v>
      </c>
      <c r="F115">
        <v>3</v>
      </c>
    </row>
    <row r="116" spans="2:6">
      <c r="B116">
        <v>114</v>
      </c>
      <c r="C116">
        <v>28.6</v>
      </c>
      <c r="D116">
        <v>6</v>
      </c>
      <c r="E116" s="1" t="s">
        <v>5</v>
      </c>
      <c r="F116">
        <v>3</v>
      </c>
    </row>
    <row r="117" spans="2:6">
      <c r="B117">
        <v>115</v>
      </c>
      <c r="C117">
        <v>25.9</v>
      </c>
      <c r="D117">
        <v>6</v>
      </c>
      <c r="E117" s="1" t="s">
        <v>5</v>
      </c>
      <c r="F117">
        <v>3</v>
      </c>
    </row>
    <row r="118" spans="2:6">
      <c r="B118">
        <v>116</v>
      </c>
      <c r="C118">
        <v>22.6</v>
      </c>
      <c r="D118">
        <v>23</v>
      </c>
      <c r="E118" s="1" t="s">
        <v>5</v>
      </c>
      <c r="F118">
        <v>4</v>
      </c>
    </row>
    <row r="119" spans="2:6">
      <c r="B119">
        <v>117</v>
      </c>
      <c r="C119">
        <v>19.7</v>
      </c>
      <c r="D119">
        <v>16</v>
      </c>
      <c r="E119" s="1" t="s">
        <v>5</v>
      </c>
      <c r="F119">
        <v>4</v>
      </c>
    </row>
    <row r="120" spans="2:6">
      <c r="B120">
        <v>118</v>
      </c>
      <c r="C120">
        <v>17.8</v>
      </c>
      <c r="D120">
        <v>1</v>
      </c>
      <c r="E120" s="1" t="s">
        <v>5</v>
      </c>
      <c r="F120">
        <v>4</v>
      </c>
    </row>
    <row r="121" spans="2:6">
      <c r="B121">
        <v>119</v>
      </c>
      <c r="C121">
        <v>17.3</v>
      </c>
      <c r="D121">
        <v>27</v>
      </c>
      <c r="E121" s="1" t="s">
        <v>5</v>
      </c>
      <c r="F121">
        <v>5</v>
      </c>
    </row>
    <row r="122" spans="2:6">
      <c r="B122">
        <v>120</v>
      </c>
      <c r="C122">
        <v>18.2</v>
      </c>
      <c r="D122">
        <v>0</v>
      </c>
      <c r="E122" s="1">
        <v>0</v>
      </c>
      <c r="F122">
        <v>0</v>
      </c>
    </row>
    <row r="123" spans="2:6">
      <c r="B123">
        <v>121</v>
      </c>
      <c r="C123">
        <v>19.8</v>
      </c>
      <c r="D123">
        <v>1</v>
      </c>
      <c r="E123" s="1" t="s">
        <v>5</v>
      </c>
      <c r="F123">
        <v>1</v>
      </c>
    </row>
    <row r="124" spans="2:6">
      <c r="B124">
        <v>122</v>
      </c>
      <c r="C124">
        <v>21.4</v>
      </c>
      <c r="D124">
        <v>1</v>
      </c>
      <c r="E124" s="1" t="s">
        <v>5</v>
      </c>
      <c r="F124">
        <v>1</v>
      </c>
    </row>
    <row r="125" spans="2:6">
      <c r="B125">
        <v>123</v>
      </c>
      <c r="C125">
        <v>22</v>
      </c>
      <c r="D125">
        <v>6</v>
      </c>
      <c r="E125" s="1" t="s">
        <v>5</v>
      </c>
      <c r="F125">
        <v>1</v>
      </c>
    </row>
    <row r="126" spans="2:6">
      <c r="B126">
        <v>124</v>
      </c>
      <c r="C126">
        <v>21.2</v>
      </c>
      <c r="D126">
        <v>9</v>
      </c>
      <c r="E126" s="1" t="s">
        <v>5</v>
      </c>
      <c r="F126">
        <v>2</v>
      </c>
    </row>
    <row r="127" spans="2:6">
      <c r="B127">
        <v>125</v>
      </c>
      <c r="C127">
        <v>18.8</v>
      </c>
      <c r="D127">
        <v>7</v>
      </c>
      <c r="E127" s="1" t="s">
        <v>5</v>
      </c>
      <c r="F127">
        <v>2</v>
      </c>
    </row>
    <row r="128" spans="2:6">
      <c r="B128">
        <v>126</v>
      </c>
      <c r="C128">
        <v>15.2</v>
      </c>
      <c r="D128">
        <v>12</v>
      </c>
      <c r="E128" s="1" t="s">
        <v>5</v>
      </c>
      <c r="F128">
        <v>2</v>
      </c>
    </row>
    <row r="129" spans="2:6">
      <c r="B129">
        <v>127</v>
      </c>
      <c r="C129">
        <v>11.1</v>
      </c>
      <c r="D129">
        <v>15</v>
      </c>
      <c r="E129" s="1" t="s">
        <v>5</v>
      </c>
      <c r="F129">
        <v>3</v>
      </c>
    </row>
    <row r="130" spans="2:6">
      <c r="B130">
        <v>128</v>
      </c>
      <c r="C130">
        <v>7.5</v>
      </c>
      <c r="D130">
        <v>10</v>
      </c>
      <c r="E130" s="1" t="s">
        <v>5</v>
      </c>
      <c r="F130">
        <v>3</v>
      </c>
    </row>
    <row r="131" spans="2:6">
      <c r="B131">
        <v>129</v>
      </c>
      <c r="C131">
        <v>5.2</v>
      </c>
      <c r="D131">
        <v>5</v>
      </c>
      <c r="E131" s="1" t="s">
        <v>5</v>
      </c>
      <c r="F131">
        <v>3</v>
      </c>
    </row>
    <row r="132" spans="2:6">
      <c r="B132">
        <v>130</v>
      </c>
      <c r="C132">
        <v>4.5999999999999996</v>
      </c>
      <c r="D132">
        <v>23</v>
      </c>
      <c r="E132" s="1" t="s">
        <v>5</v>
      </c>
      <c r="F132">
        <v>4</v>
      </c>
    </row>
    <row r="133" spans="2:6">
      <c r="B133">
        <v>131</v>
      </c>
      <c r="C133">
        <v>5.5</v>
      </c>
      <c r="D133">
        <v>11</v>
      </c>
      <c r="E133" s="1" t="s">
        <v>5</v>
      </c>
      <c r="F133">
        <v>4</v>
      </c>
    </row>
    <row r="134" spans="2:6">
      <c r="B134">
        <v>132</v>
      </c>
      <c r="C134">
        <v>7.3</v>
      </c>
      <c r="D134">
        <v>23</v>
      </c>
      <c r="E134" s="1" t="s">
        <v>5</v>
      </c>
      <c r="F134">
        <v>4</v>
      </c>
    </row>
    <row r="135" spans="2:6">
      <c r="B135">
        <v>133</v>
      </c>
      <c r="C135">
        <v>9.3000000000000007</v>
      </c>
      <c r="D135">
        <v>16</v>
      </c>
      <c r="E135" s="1" t="s">
        <v>5</v>
      </c>
      <c r="F135">
        <v>5</v>
      </c>
    </row>
    <row r="136" spans="2:6">
      <c r="B136">
        <v>134</v>
      </c>
      <c r="C136">
        <v>10.5</v>
      </c>
      <c r="D136">
        <v>21</v>
      </c>
      <c r="E136" s="1" t="s">
        <v>5</v>
      </c>
      <c r="F136">
        <v>5</v>
      </c>
    </row>
    <row r="137" spans="2:6">
      <c r="B137">
        <v>135</v>
      </c>
      <c r="C137">
        <v>10.4</v>
      </c>
      <c r="D137">
        <v>0</v>
      </c>
      <c r="E137" s="1">
        <v>0</v>
      </c>
      <c r="F137">
        <v>0</v>
      </c>
    </row>
    <row r="138" spans="2:6">
      <c r="B138">
        <v>136</v>
      </c>
      <c r="C138">
        <v>9</v>
      </c>
      <c r="D138">
        <v>4</v>
      </c>
      <c r="E138" s="1" t="s">
        <v>6</v>
      </c>
      <c r="F138">
        <v>1</v>
      </c>
    </row>
    <row r="139" spans="2:6">
      <c r="B139">
        <v>137</v>
      </c>
      <c r="C139">
        <v>6.4</v>
      </c>
      <c r="D139">
        <v>3</v>
      </c>
      <c r="E139" s="1" t="s">
        <v>6</v>
      </c>
      <c r="F139">
        <v>1</v>
      </c>
    </row>
    <row r="140" spans="2:6">
      <c r="B140">
        <v>138</v>
      </c>
      <c r="C140">
        <v>3.6</v>
      </c>
      <c r="D140">
        <v>3</v>
      </c>
      <c r="E140" s="1" t="s">
        <v>6</v>
      </c>
      <c r="F140">
        <v>1</v>
      </c>
    </row>
    <row r="141" spans="2:6">
      <c r="B141">
        <v>139</v>
      </c>
      <c r="C141">
        <v>1.4</v>
      </c>
      <c r="D141">
        <v>4</v>
      </c>
      <c r="E141" s="1" t="s">
        <v>6</v>
      </c>
      <c r="F141">
        <v>2</v>
      </c>
    </row>
    <row r="142" spans="2:6">
      <c r="B142">
        <v>140</v>
      </c>
      <c r="C142">
        <v>0.5</v>
      </c>
      <c r="D142">
        <v>5</v>
      </c>
      <c r="E142" s="1" t="s">
        <v>6</v>
      </c>
      <c r="F142">
        <v>2</v>
      </c>
    </row>
    <row r="143" spans="2:6">
      <c r="B143">
        <v>141</v>
      </c>
      <c r="C143">
        <v>1.4</v>
      </c>
      <c r="D143">
        <v>1</v>
      </c>
      <c r="E143" s="1" t="s">
        <v>6</v>
      </c>
      <c r="F143">
        <v>2</v>
      </c>
    </row>
    <row r="144" spans="2:6">
      <c r="B144">
        <v>142</v>
      </c>
      <c r="C144">
        <v>3.9</v>
      </c>
      <c r="D144">
        <v>3</v>
      </c>
      <c r="E144" s="1" t="s">
        <v>6</v>
      </c>
      <c r="F144">
        <v>3</v>
      </c>
    </row>
    <row r="145" spans="2:6">
      <c r="B145">
        <v>143</v>
      </c>
      <c r="C145">
        <v>7.3</v>
      </c>
      <c r="D145">
        <v>13</v>
      </c>
      <c r="E145" s="1" t="s">
        <v>6</v>
      </c>
      <c r="F145">
        <v>3</v>
      </c>
    </row>
    <row r="146" spans="2:6">
      <c r="B146">
        <v>144</v>
      </c>
      <c r="C146">
        <v>10.9</v>
      </c>
      <c r="D146">
        <v>12</v>
      </c>
      <c r="E146" s="1" t="s">
        <v>6</v>
      </c>
      <c r="F146">
        <v>3</v>
      </c>
    </row>
    <row r="147" spans="2:6">
      <c r="B147">
        <v>145</v>
      </c>
      <c r="C147">
        <v>13.7</v>
      </c>
      <c r="D147">
        <v>9</v>
      </c>
      <c r="E147" s="1" t="s">
        <v>6</v>
      </c>
      <c r="F147">
        <v>4</v>
      </c>
    </row>
    <row r="148" spans="2:6">
      <c r="B148">
        <v>146</v>
      </c>
      <c r="C148">
        <v>15.1</v>
      </c>
      <c r="D148">
        <v>21</v>
      </c>
      <c r="E148" s="1" t="s">
        <v>6</v>
      </c>
      <c r="F148">
        <v>4</v>
      </c>
    </row>
    <row r="149" spans="2:6">
      <c r="B149">
        <v>147</v>
      </c>
      <c r="C149">
        <v>15.1</v>
      </c>
      <c r="D149">
        <v>14</v>
      </c>
      <c r="E149" s="1" t="s">
        <v>6</v>
      </c>
      <c r="F149">
        <v>4</v>
      </c>
    </row>
    <row r="150" spans="2:6">
      <c r="B150">
        <v>148</v>
      </c>
      <c r="C150">
        <v>13.9</v>
      </c>
      <c r="D150">
        <v>11</v>
      </c>
      <c r="E150" s="1" t="s">
        <v>6</v>
      </c>
      <c r="F150">
        <v>5</v>
      </c>
    </row>
    <row r="151" spans="2:6">
      <c r="B151">
        <v>149</v>
      </c>
      <c r="C151">
        <v>12.3</v>
      </c>
      <c r="D151">
        <v>20</v>
      </c>
      <c r="E151" s="1" t="s">
        <v>6</v>
      </c>
      <c r="F151">
        <v>5</v>
      </c>
    </row>
    <row r="152" spans="2:6">
      <c r="B152">
        <v>150</v>
      </c>
      <c r="C152">
        <v>11.2</v>
      </c>
      <c r="D152">
        <v>0</v>
      </c>
      <c r="E152" s="1">
        <v>0</v>
      </c>
      <c r="F152">
        <v>0</v>
      </c>
    </row>
    <row r="153" spans="2:6">
      <c r="B153">
        <v>151</v>
      </c>
      <c r="C153">
        <v>11.3</v>
      </c>
      <c r="D153">
        <v>6</v>
      </c>
      <c r="E153" s="1" t="s">
        <v>5</v>
      </c>
      <c r="F153">
        <v>1</v>
      </c>
    </row>
    <row r="154" spans="2:6">
      <c r="B154">
        <v>152</v>
      </c>
      <c r="C154">
        <v>12.9</v>
      </c>
      <c r="D154">
        <v>3</v>
      </c>
      <c r="E154" s="1" t="s">
        <v>5</v>
      </c>
      <c r="F154">
        <v>1</v>
      </c>
    </row>
    <row r="155" spans="2:6">
      <c r="B155">
        <v>153</v>
      </c>
      <c r="C155">
        <v>16</v>
      </c>
      <c r="D155">
        <v>6</v>
      </c>
      <c r="E155" s="1" t="s">
        <v>5</v>
      </c>
      <c r="F155">
        <v>1</v>
      </c>
    </row>
    <row r="156" spans="2:6">
      <c r="B156">
        <v>154</v>
      </c>
      <c r="C156">
        <v>19.8</v>
      </c>
      <c r="D156">
        <v>2</v>
      </c>
      <c r="E156" s="1" t="s">
        <v>5</v>
      </c>
      <c r="F156">
        <v>2</v>
      </c>
    </row>
    <row r="157" spans="2:6">
      <c r="B157">
        <v>155</v>
      </c>
      <c r="C157">
        <v>23.6</v>
      </c>
      <c r="D157">
        <v>11</v>
      </c>
      <c r="E157" s="1" t="s">
        <v>5</v>
      </c>
      <c r="F157">
        <v>2</v>
      </c>
    </row>
    <row r="158" spans="2:6">
      <c r="B158">
        <v>156</v>
      </c>
      <c r="C158">
        <v>26.4</v>
      </c>
      <c r="D158">
        <v>11</v>
      </c>
      <c r="E158" s="1" t="s">
        <v>5</v>
      </c>
      <c r="F158">
        <v>2</v>
      </c>
    </row>
    <row r="159" spans="2:6">
      <c r="B159">
        <v>157</v>
      </c>
      <c r="C159">
        <v>27.7</v>
      </c>
      <c r="D159">
        <v>5</v>
      </c>
      <c r="E159" s="1" t="s">
        <v>5</v>
      </c>
      <c r="F159">
        <v>3</v>
      </c>
    </row>
    <row r="160" spans="2:6">
      <c r="B160">
        <v>158</v>
      </c>
      <c r="C160">
        <v>27.2</v>
      </c>
      <c r="D160">
        <v>18</v>
      </c>
      <c r="E160" s="1" t="s">
        <v>5</v>
      </c>
      <c r="F160">
        <v>3</v>
      </c>
    </row>
    <row r="161" spans="2:6">
      <c r="B161">
        <v>159</v>
      </c>
      <c r="C161">
        <v>25.5</v>
      </c>
      <c r="D161">
        <v>5</v>
      </c>
      <c r="E161" s="1" t="s">
        <v>5</v>
      </c>
      <c r="F161">
        <v>3</v>
      </c>
    </row>
    <row r="162" spans="2:6">
      <c r="B162">
        <v>160</v>
      </c>
      <c r="C162">
        <v>23.1</v>
      </c>
      <c r="D162">
        <v>8</v>
      </c>
      <c r="E162" s="1" t="s">
        <v>5</v>
      </c>
      <c r="F162">
        <v>4</v>
      </c>
    </row>
    <row r="163" spans="2:6">
      <c r="B163">
        <v>161</v>
      </c>
      <c r="C163">
        <v>21</v>
      </c>
      <c r="D163">
        <v>22</v>
      </c>
      <c r="E163" s="1" t="s">
        <v>5</v>
      </c>
      <c r="F163">
        <v>4</v>
      </c>
    </row>
    <row r="164" spans="2:6">
      <c r="B164">
        <v>162</v>
      </c>
      <c r="C164">
        <v>20</v>
      </c>
      <c r="D164">
        <v>19</v>
      </c>
      <c r="E164" s="1" t="s">
        <v>5</v>
      </c>
      <c r="F164">
        <v>4</v>
      </c>
    </row>
    <row r="165" spans="2:6">
      <c r="B165">
        <v>163</v>
      </c>
      <c r="C165">
        <v>20.399999999999999</v>
      </c>
      <c r="D165">
        <v>23</v>
      </c>
      <c r="E165" s="1" t="s">
        <v>5</v>
      </c>
      <c r="F165">
        <v>5</v>
      </c>
    </row>
    <row r="166" spans="2:6">
      <c r="B166">
        <v>164</v>
      </c>
      <c r="C166">
        <v>22.1</v>
      </c>
      <c r="D166">
        <v>0</v>
      </c>
      <c r="E166" s="1">
        <v>0</v>
      </c>
      <c r="F166">
        <v>0</v>
      </c>
    </row>
    <row r="167" spans="2:6">
      <c r="B167">
        <v>165</v>
      </c>
      <c r="C167">
        <v>24.5</v>
      </c>
      <c r="D167">
        <v>1</v>
      </c>
      <c r="E167" s="1" t="s">
        <v>6</v>
      </c>
      <c r="F167">
        <v>1</v>
      </c>
    </row>
    <row r="168" spans="2:6">
      <c r="B168">
        <v>166</v>
      </c>
      <c r="C168">
        <v>26.8</v>
      </c>
      <c r="D168">
        <v>2</v>
      </c>
      <c r="E168" s="1" t="s">
        <v>6</v>
      </c>
      <c r="F168">
        <v>1</v>
      </c>
    </row>
    <row r="169" spans="2:6">
      <c r="B169">
        <v>167</v>
      </c>
      <c r="C169">
        <v>28</v>
      </c>
      <c r="D169">
        <v>4</v>
      </c>
      <c r="E169" s="1" t="s">
        <v>6</v>
      </c>
      <c r="F169">
        <v>1</v>
      </c>
    </row>
    <row r="170" spans="2:6">
      <c r="B170">
        <v>168</v>
      </c>
      <c r="C170">
        <v>27.7</v>
      </c>
      <c r="D170">
        <v>8</v>
      </c>
      <c r="E170" s="1" t="s">
        <v>6</v>
      </c>
      <c r="F170">
        <v>2</v>
      </c>
    </row>
    <row r="171" spans="2:6">
      <c r="B171">
        <v>169</v>
      </c>
      <c r="C171">
        <v>25.6</v>
      </c>
      <c r="D171">
        <v>4</v>
      </c>
      <c r="E171" s="1" t="s">
        <v>6</v>
      </c>
      <c r="F171">
        <v>2</v>
      </c>
    </row>
    <row r="172" spans="2:6">
      <c r="B172">
        <v>170</v>
      </c>
      <c r="C172">
        <v>22.3</v>
      </c>
      <c r="D172">
        <v>7</v>
      </c>
      <c r="E172" s="1" t="s">
        <v>6</v>
      </c>
      <c r="F172">
        <v>2</v>
      </c>
    </row>
    <row r="173" spans="2:6">
      <c r="B173">
        <v>171</v>
      </c>
      <c r="C173">
        <v>18.399999999999999</v>
      </c>
      <c r="D173">
        <v>6</v>
      </c>
      <c r="E173" s="1" t="s">
        <v>6</v>
      </c>
      <c r="F173">
        <v>3</v>
      </c>
    </row>
    <row r="174" spans="2:6">
      <c r="B174">
        <v>172</v>
      </c>
      <c r="C174">
        <v>14.9</v>
      </c>
      <c r="D174">
        <v>18</v>
      </c>
      <c r="E174" s="1" t="s">
        <v>6</v>
      </c>
      <c r="F174">
        <v>3</v>
      </c>
    </row>
    <row r="175" spans="2:6">
      <c r="B175">
        <v>173</v>
      </c>
      <c r="C175">
        <v>12.5</v>
      </c>
      <c r="D175">
        <v>6</v>
      </c>
      <c r="E175" s="1" t="s">
        <v>6</v>
      </c>
      <c r="F175">
        <v>3</v>
      </c>
    </row>
    <row r="176" spans="2:6">
      <c r="B176">
        <v>174</v>
      </c>
      <c r="C176">
        <v>11.7</v>
      </c>
      <c r="D176">
        <v>20</v>
      </c>
      <c r="E176" s="1" t="s">
        <v>6</v>
      </c>
      <c r="F176">
        <v>4</v>
      </c>
    </row>
    <row r="177" spans="2:6">
      <c r="B177">
        <v>175</v>
      </c>
      <c r="C177">
        <v>12.3</v>
      </c>
      <c r="D177">
        <v>14</v>
      </c>
      <c r="E177" s="1" t="s">
        <v>6</v>
      </c>
      <c r="F177">
        <v>4</v>
      </c>
    </row>
    <row r="178" spans="2:6">
      <c r="B178">
        <v>176</v>
      </c>
      <c r="C178">
        <v>13.7</v>
      </c>
      <c r="D178">
        <v>22</v>
      </c>
      <c r="E178" s="1" t="s">
        <v>6</v>
      </c>
      <c r="F178">
        <v>4</v>
      </c>
    </row>
    <row r="179" spans="2:6">
      <c r="B179">
        <v>177</v>
      </c>
      <c r="C179">
        <v>15.2</v>
      </c>
      <c r="D179">
        <v>23</v>
      </c>
      <c r="E179" s="1" t="s">
        <v>6</v>
      </c>
      <c r="F179">
        <v>5</v>
      </c>
    </row>
    <row r="180" spans="2:6">
      <c r="B180">
        <v>178</v>
      </c>
      <c r="C180">
        <v>15.9</v>
      </c>
      <c r="D180">
        <v>0</v>
      </c>
      <c r="E180" s="1">
        <v>0</v>
      </c>
      <c r="F180">
        <v>0</v>
      </c>
    </row>
    <row r="181" spans="2:6">
      <c r="B181">
        <v>179</v>
      </c>
      <c r="C181">
        <v>15.1</v>
      </c>
      <c r="D181">
        <v>1</v>
      </c>
      <c r="E181" s="1" t="s">
        <v>5</v>
      </c>
      <c r="F181">
        <v>1</v>
      </c>
    </row>
    <row r="182" spans="2:6">
      <c r="B182">
        <v>180</v>
      </c>
      <c r="C182">
        <v>12.9</v>
      </c>
      <c r="D182">
        <v>1</v>
      </c>
      <c r="E182" s="1" t="s">
        <v>5</v>
      </c>
      <c r="F182">
        <v>1</v>
      </c>
    </row>
    <row r="183" spans="2:6">
      <c r="B183">
        <v>181</v>
      </c>
      <c r="C183">
        <v>9.6</v>
      </c>
      <c r="D183">
        <v>1</v>
      </c>
      <c r="E183" s="1" t="s">
        <v>5</v>
      </c>
      <c r="F183">
        <v>1</v>
      </c>
    </row>
    <row r="184" spans="2:6">
      <c r="B184">
        <v>182</v>
      </c>
      <c r="C184">
        <v>5.9</v>
      </c>
      <c r="D184">
        <v>2</v>
      </c>
      <c r="E184" s="1" t="s">
        <v>5</v>
      </c>
      <c r="F184">
        <v>2</v>
      </c>
    </row>
    <row r="185" spans="2:6">
      <c r="B185">
        <v>183</v>
      </c>
      <c r="C185">
        <v>2.8</v>
      </c>
      <c r="D185">
        <v>6</v>
      </c>
      <c r="E185" s="1" t="s">
        <v>5</v>
      </c>
      <c r="F185">
        <v>2</v>
      </c>
    </row>
    <row r="186" spans="2:6">
      <c r="B186">
        <v>184</v>
      </c>
      <c r="C186">
        <v>1</v>
      </c>
      <c r="D186">
        <v>9</v>
      </c>
      <c r="E186" s="1" t="s">
        <v>5</v>
      </c>
      <c r="F186">
        <v>2</v>
      </c>
    </row>
    <row r="187" spans="2:6">
      <c r="B187">
        <v>185</v>
      </c>
      <c r="C187">
        <v>0.9</v>
      </c>
      <c r="D187">
        <v>6</v>
      </c>
      <c r="E187" s="1" t="s">
        <v>5</v>
      </c>
      <c r="F187">
        <v>3</v>
      </c>
    </row>
    <row r="188" spans="2:6">
      <c r="B188">
        <v>186</v>
      </c>
      <c r="C188">
        <v>2.5</v>
      </c>
      <c r="D188">
        <v>1</v>
      </c>
      <c r="E188" s="1" t="s">
        <v>5</v>
      </c>
      <c r="F188">
        <v>3</v>
      </c>
    </row>
    <row r="189" spans="2:6">
      <c r="B189">
        <v>187</v>
      </c>
      <c r="C189">
        <v>5</v>
      </c>
      <c r="D189">
        <v>3</v>
      </c>
      <c r="E189" s="1" t="s">
        <v>5</v>
      </c>
      <c r="F189">
        <v>3</v>
      </c>
    </row>
    <row r="190" spans="2:6">
      <c r="B190">
        <v>188</v>
      </c>
      <c r="C190">
        <v>7.7</v>
      </c>
      <c r="D190">
        <v>7</v>
      </c>
      <c r="E190" s="1" t="s">
        <v>5</v>
      </c>
      <c r="F190">
        <v>4</v>
      </c>
    </row>
    <row r="191" spans="2:6">
      <c r="B191">
        <v>189</v>
      </c>
      <c r="C191">
        <v>9.6999999999999993</v>
      </c>
      <c r="D191">
        <v>6</v>
      </c>
      <c r="E191" s="1" t="s">
        <v>5</v>
      </c>
      <c r="F191">
        <v>4</v>
      </c>
    </row>
    <row r="192" spans="2:6">
      <c r="B192">
        <v>190</v>
      </c>
      <c r="C192">
        <v>10.4</v>
      </c>
      <c r="D192">
        <v>3</v>
      </c>
      <c r="E192" s="1" t="s">
        <v>5</v>
      </c>
      <c r="F192">
        <v>4</v>
      </c>
    </row>
    <row r="193" spans="2:6">
      <c r="B193">
        <v>191</v>
      </c>
      <c r="C193">
        <v>9.6999999999999993</v>
      </c>
      <c r="D193">
        <v>22</v>
      </c>
      <c r="E193" s="1" t="s">
        <v>5</v>
      </c>
      <c r="F193">
        <v>5</v>
      </c>
    </row>
    <row r="194" spans="2:6">
      <c r="B194">
        <v>192</v>
      </c>
      <c r="C194">
        <v>8</v>
      </c>
      <c r="D194">
        <v>0</v>
      </c>
      <c r="E194" s="1">
        <v>0</v>
      </c>
      <c r="F194">
        <v>0</v>
      </c>
    </row>
    <row r="195" spans="2:6">
      <c r="B195">
        <v>193</v>
      </c>
      <c r="C195">
        <v>5.9</v>
      </c>
      <c r="D195">
        <v>3</v>
      </c>
      <c r="E195" s="1" t="s">
        <v>6</v>
      </c>
      <c r="F195">
        <v>1</v>
      </c>
    </row>
    <row r="196" spans="2:6">
      <c r="B196">
        <v>194</v>
      </c>
      <c r="C196">
        <v>4.4000000000000004</v>
      </c>
      <c r="D196">
        <v>4</v>
      </c>
      <c r="E196" s="1" t="s">
        <v>6</v>
      </c>
      <c r="F196">
        <v>1</v>
      </c>
    </row>
    <row r="197" spans="2:6">
      <c r="B197">
        <v>195</v>
      </c>
      <c r="C197">
        <v>4.2</v>
      </c>
      <c r="D197">
        <v>6</v>
      </c>
      <c r="E197" s="1" t="s">
        <v>6</v>
      </c>
      <c r="F197">
        <v>1</v>
      </c>
    </row>
    <row r="198" spans="2:6">
      <c r="B198">
        <v>196</v>
      </c>
      <c r="C198">
        <v>5.6</v>
      </c>
      <c r="D198">
        <v>8</v>
      </c>
      <c r="E198" s="1" t="s">
        <v>6</v>
      </c>
      <c r="F198">
        <v>2</v>
      </c>
    </row>
    <row r="199" spans="2:6">
      <c r="B199">
        <v>197</v>
      </c>
      <c r="C199">
        <v>8.6</v>
      </c>
      <c r="D199">
        <v>12</v>
      </c>
      <c r="E199" s="1" t="s">
        <v>6</v>
      </c>
      <c r="F199">
        <v>2</v>
      </c>
    </row>
    <row r="200" spans="2:6">
      <c r="B200">
        <v>198</v>
      </c>
      <c r="C200">
        <v>12.5</v>
      </c>
      <c r="D200">
        <v>9</v>
      </c>
      <c r="E200" s="1" t="s">
        <v>6</v>
      </c>
      <c r="F200">
        <v>2</v>
      </c>
    </row>
    <row r="201" spans="2:6">
      <c r="B201">
        <v>199</v>
      </c>
      <c r="C201">
        <v>16.399999999999999</v>
      </c>
      <c r="D201">
        <v>14</v>
      </c>
      <c r="E201" s="1" t="s">
        <v>6</v>
      </c>
      <c r="F201">
        <v>3</v>
      </c>
    </row>
    <row r="202" spans="2:6">
      <c r="B202">
        <v>200</v>
      </c>
      <c r="C202">
        <v>19.5</v>
      </c>
      <c r="D202">
        <v>12</v>
      </c>
      <c r="E202" s="1" t="s">
        <v>6</v>
      </c>
      <c r="F202">
        <v>3</v>
      </c>
    </row>
    <row r="203" spans="2:6">
      <c r="B203">
        <v>201</v>
      </c>
      <c r="C203">
        <v>21.2</v>
      </c>
      <c r="D203">
        <v>1</v>
      </c>
      <c r="E203" s="1" t="s">
        <v>6</v>
      </c>
      <c r="F203">
        <v>3</v>
      </c>
    </row>
    <row r="204" spans="2:6">
      <c r="B204">
        <v>202</v>
      </c>
      <c r="C204">
        <v>21.3</v>
      </c>
      <c r="D204">
        <v>11</v>
      </c>
      <c r="E204" s="1" t="s">
        <v>6</v>
      </c>
      <c r="F204">
        <v>4</v>
      </c>
    </row>
    <row r="205" spans="2:6">
      <c r="B205">
        <v>203</v>
      </c>
      <c r="C205">
        <v>20.100000000000001</v>
      </c>
      <c r="D205">
        <v>6</v>
      </c>
      <c r="E205" s="1" t="s">
        <v>6</v>
      </c>
      <c r="F205">
        <v>4</v>
      </c>
    </row>
    <row r="206" spans="2:6">
      <c r="B206">
        <v>204</v>
      </c>
      <c r="C206">
        <v>18.399999999999999</v>
      </c>
      <c r="D206">
        <v>3</v>
      </c>
      <c r="E206" s="1" t="s">
        <v>6</v>
      </c>
      <c r="F206">
        <v>4</v>
      </c>
    </row>
    <row r="207" spans="2:6">
      <c r="B207">
        <v>205</v>
      </c>
      <c r="C207">
        <v>17.100000000000001</v>
      </c>
      <c r="D207">
        <v>15</v>
      </c>
      <c r="E207" s="1" t="s">
        <v>6</v>
      </c>
      <c r="F207">
        <v>5</v>
      </c>
    </row>
    <row r="208" spans="2:6">
      <c r="B208">
        <v>206</v>
      </c>
      <c r="C208">
        <v>16.899999999999999</v>
      </c>
      <c r="D208">
        <v>16</v>
      </c>
      <c r="E208" s="1" t="s">
        <v>6</v>
      </c>
      <c r="F208">
        <v>5</v>
      </c>
    </row>
    <row r="209" spans="2:6">
      <c r="B209">
        <v>207</v>
      </c>
      <c r="C209">
        <v>18.2</v>
      </c>
      <c r="D209">
        <v>17</v>
      </c>
      <c r="E209" s="1" t="s">
        <v>6</v>
      </c>
      <c r="F209">
        <v>5</v>
      </c>
    </row>
    <row r="210" spans="2:6">
      <c r="B210">
        <v>208</v>
      </c>
      <c r="C210">
        <v>20.7</v>
      </c>
      <c r="D210">
        <v>18</v>
      </c>
      <c r="E210" s="1" t="s">
        <v>6</v>
      </c>
      <c r="F210">
        <v>5</v>
      </c>
    </row>
    <row r="211" spans="2:6">
      <c r="B211">
        <v>209</v>
      </c>
      <c r="C211">
        <v>24</v>
      </c>
      <c r="D211">
        <v>13</v>
      </c>
      <c r="E211" s="1" t="s">
        <v>6</v>
      </c>
      <c r="F211">
        <v>5</v>
      </c>
    </row>
    <row r="212" spans="2:6">
      <c r="B212">
        <v>210</v>
      </c>
      <c r="C212">
        <v>27.2</v>
      </c>
      <c r="D212">
        <v>27</v>
      </c>
      <c r="E212" s="1" t="s">
        <v>6</v>
      </c>
      <c r="F212">
        <v>5</v>
      </c>
    </row>
    <row r="213" spans="2:6">
      <c r="B213">
        <v>211</v>
      </c>
      <c r="C213">
        <v>29.4</v>
      </c>
      <c r="D213">
        <v>0</v>
      </c>
      <c r="E213" s="1">
        <v>0</v>
      </c>
      <c r="F213">
        <v>0</v>
      </c>
    </row>
    <row r="214" spans="2:6">
      <c r="B214">
        <v>212</v>
      </c>
      <c r="C214">
        <v>29.9</v>
      </c>
      <c r="D214">
        <v>2</v>
      </c>
      <c r="E214" s="1" t="s">
        <v>5</v>
      </c>
      <c r="F214">
        <v>1</v>
      </c>
    </row>
    <row r="215" spans="2:6">
      <c r="B215">
        <v>213</v>
      </c>
      <c r="C215">
        <v>28.8</v>
      </c>
      <c r="D215">
        <v>4</v>
      </c>
      <c r="E215" s="1" t="s">
        <v>5</v>
      </c>
      <c r="F215">
        <v>1</v>
      </c>
    </row>
    <row r="216" spans="2:6">
      <c r="B216">
        <v>214</v>
      </c>
      <c r="C216">
        <v>26.2</v>
      </c>
      <c r="D216">
        <v>2</v>
      </c>
      <c r="E216" s="1" t="s">
        <v>5</v>
      </c>
      <c r="F216">
        <v>1</v>
      </c>
    </row>
    <row r="217" spans="2:6">
      <c r="B217">
        <v>215</v>
      </c>
      <c r="C217">
        <v>23.1</v>
      </c>
      <c r="D217">
        <v>11</v>
      </c>
      <c r="E217" s="1" t="s">
        <v>5</v>
      </c>
      <c r="F217">
        <v>1</v>
      </c>
    </row>
    <row r="218" spans="2:6">
      <c r="B218">
        <v>216</v>
      </c>
      <c r="C218">
        <v>20.3</v>
      </c>
      <c r="D218">
        <v>1</v>
      </c>
      <c r="E218" s="1" t="s">
        <v>5</v>
      </c>
      <c r="F218">
        <v>2</v>
      </c>
    </row>
    <row r="219" spans="2:6">
      <c r="B219">
        <v>217</v>
      </c>
      <c r="C219">
        <v>18.5</v>
      </c>
      <c r="D219">
        <v>7</v>
      </c>
      <c r="E219" s="1" t="s">
        <v>5</v>
      </c>
      <c r="F219">
        <v>2</v>
      </c>
    </row>
    <row r="220" spans="2:6">
      <c r="B220">
        <v>218</v>
      </c>
      <c r="C220">
        <v>18.2</v>
      </c>
      <c r="D220">
        <v>10</v>
      </c>
      <c r="E220" s="1" t="s">
        <v>5</v>
      </c>
      <c r="F220">
        <v>3</v>
      </c>
    </row>
    <row r="221" spans="2:6">
      <c r="B221">
        <v>219</v>
      </c>
      <c r="C221">
        <v>19.100000000000001</v>
      </c>
      <c r="D221">
        <v>10</v>
      </c>
      <c r="E221" s="1" t="s">
        <v>5</v>
      </c>
      <c r="F221">
        <v>3</v>
      </c>
    </row>
    <row r="222" spans="2:6">
      <c r="B222">
        <v>220</v>
      </c>
      <c r="C222">
        <v>20.9</v>
      </c>
      <c r="D222">
        <v>1</v>
      </c>
      <c r="E222" s="1" t="s">
        <v>5</v>
      </c>
      <c r="F222">
        <v>3</v>
      </c>
    </row>
    <row r="223" spans="2:6">
      <c r="B223">
        <v>221</v>
      </c>
      <c r="C223">
        <v>22.5</v>
      </c>
      <c r="D223">
        <v>4</v>
      </c>
      <c r="E223" s="1" t="s">
        <v>5</v>
      </c>
      <c r="F223">
        <v>4</v>
      </c>
    </row>
    <row r="224" spans="2:6">
      <c r="B224">
        <v>222</v>
      </c>
      <c r="C224">
        <v>23.2</v>
      </c>
      <c r="D224">
        <v>12</v>
      </c>
      <c r="E224" s="1" t="s">
        <v>5</v>
      </c>
      <c r="F224">
        <v>4</v>
      </c>
    </row>
    <row r="225" spans="2:6">
      <c r="B225">
        <v>223</v>
      </c>
      <c r="C225">
        <v>22.4</v>
      </c>
      <c r="D225">
        <v>7</v>
      </c>
      <c r="E225" s="1" t="s">
        <v>5</v>
      </c>
      <c r="F225">
        <v>4</v>
      </c>
    </row>
    <row r="226" spans="2:6">
      <c r="B226">
        <v>224</v>
      </c>
      <c r="C226">
        <v>20</v>
      </c>
      <c r="D226">
        <v>16</v>
      </c>
      <c r="E226" s="1" t="s">
        <v>5</v>
      </c>
      <c r="F226">
        <v>5</v>
      </c>
    </row>
    <row r="227" spans="2:6">
      <c r="B227">
        <v>225</v>
      </c>
      <c r="C227">
        <v>16.399999999999999</v>
      </c>
      <c r="D227">
        <v>24</v>
      </c>
      <c r="E227" s="1" t="s">
        <v>5</v>
      </c>
      <c r="F227">
        <v>5</v>
      </c>
    </row>
    <row r="228" spans="2:6">
      <c r="B228">
        <v>226</v>
      </c>
      <c r="C228">
        <v>12.3</v>
      </c>
      <c r="D228">
        <v>0</v>
      </c>
      <c r="E228" s="1">
        <v>0</v>
      </c>
      <c r="F228">
        <v>0</v>
      </c>
    </row>
    <row r="229" spans="2:6">
      <c r="B229">
        <v>227</v>
      </c>
      <c r="C229">
        <v>8.6999999999999993</v>
      </c>
      <c r="D229">
        <v>5</v>
      </c>
      <c r="E229" s="1" t="s">
        <v>6</v>
      </c>
      <c r="F229">
        <v>1</v>
      </c>
    </row>
    <row r="230" spans="2:6">
      <c r="B230">
        <v>228</v>
      </c>
      <c r="C230">
        <v>6.4</v>
      </c>
      <c r="D230">
        <v>1</v>
      </c>
      <c r="E230" s="1" t="s">
        <v>6</v>
      </c>
      <c r="F230">
        <v>1</v>
      </c>
    </row>
    <row r="231" spans="2:6">
      <c r="B231">
        <v>229</v>
      </c>
      <c r="C231">
        <v>5.6</v>
      </c>
      <c r="D231">
        <v>6</v>
      </c>
      <c r="E231" s="1" t="s">
        <v>6</v>
      </c>
      <c r="F231">
        <v>1</v>
      </c>
    </row>
    <row r="232" spans="2:6">
      <c r="B232">
        <v>230</v>
      </c>
      <c r="C232">
        <v>6.4</v>
      </c>
      <c r="D232">
        <v>12</v>
      </c>
      <c r="E232" s="1" t="s">
        <v>6</v>
      </c>
      <c r="F232">
        <v>2</v>
      </c>
    </row>
    <row r="233" spans="2:6">
      <c r="B233">
        <v>231</v>
      </c>
      <c r="C233">
        <v>8.1999999999999993</v>
      </c>
      <c r="D233">
        <v>3</v>
      </c>
      <c r="E233" s="1" t="s">
        <v>6</v>
      </c>
      <c r="F233">
        <v>2</v>
      </c>
    </row>
    <row r="234" spans="2:6">
      <c r="B234">
        <v>232</v>
      </c>
      <c r="C234">
        <v>10</v>
      </c>
      <c r="D234">
        <v>12</v>
      </c>
      <c r="E234" s="1" t="s">
        <v>6</v>
      </c>
      <c r="F234">
        <v>2</v>
      </c>
    </row>
    <row r="235" spans="2:6">
      <c r="B235">
        <v>233</v>
      </c>
      <c r="C235">
        <v>11.1</v>
      </c>
      <c r="D235">
        <v>17</v>
      </c>
      <c r="E235" s="1" t="s">
        <v>6</v>
      </c>
      <c r="F235">
        <v>3</v>
      </c>
    </row>
    <row r="236" spans="2:6">
      <c r="B236">
        <v>234</v>
      </c>
      <c r="C236">
        <v>10.9</v>
      </c>
      <c r="D236">
        <v>16</v>
      </c>
      <c r="E236" s="1" t="s">
        <v>6</v>
      </c>
      <c r="F236">
        <v>3</v>
      </c>
    </row>
    <row r="237" spans="2:6">
      <c r="B237">
        <v>235</v>
      </c>
      <c r="C237">
        <v>9.3000000000000007</v>
      </c>
      <c r="D237">
        <v>3</v>
      </c>
      <c r="E237" s="1" t="s">
        <v>6</v>
      </c>
      <c r="F237">
        <v>3</v>
      </c>
    </row>
    <row r="238" spans="2:6">
      <c r="B238">
        <v>236</v>
      </c>
      <c r="C238">
        <v>6.6</v>
      </c>
      <c r="D238">
        <v>21</v>
      </c>
      <c r="E238" s="1" t="s">
        <v>6</v>
      </c>
      <c r="F238">
        <v>4</v>
      </c>
    </row>
    <row r="239" spans="2:6">
      <c r="B239">
        <v>237</v>
      </c>
      <c r="C239">
        <v>3.6</v>
      </c>
      <c r="D239">
        <v>18</v>
      </c>
      <c r="E239" s="1" t="s">
        <v>6</v>
      </c>
      <c r="F239">
        <v>4</v>
      </c>
    </row>
    <row r="240" spans="2:6">
      <c r="B240">
        <v>238</v>
      </c>
      <c r="C240">
        <v>1.2</v>
      </c>
      <c r="D240">
        <v>13</v>
      </c>
      <c r="E240" s="1" t="s">
        <v>6</v>
      </c>
      <c r="F240">
        <v>4</v>
      </c>
    </row>
    <row r="241" spans="2:6">
      <c r="B241">
        <v>239</v>
      </c>
      <c r="C241">
        <v>0.2</v>
      </c>
      <c r="D241">
        <v>29</v>
      </c>
      <c r="E241" s="1" t="s">
        <v>6</v>
      </c>
      <c r="F241">
        <v>5</v>
      </c>
    </row>
    <row r="242" spans="2:6">
      <c r="B242">
        <v>240</v>
      </c>
      <c r="C242">
        <v>0.9</v>
      </c>
      <c r="D242">
        <v>0</v>
      </c>
      <c r="E242" s="1">
        <v>0</v>
      </c>
      <c r="F242">
        <v>0</v>
      </c>
    </row>
    <row r="243" spans="2:6">
      <c r="B243">
        <v>241</v>
      </c>
      <c r="C243">
        <v>3.2</v>
      </c>
      <c r="D243">
        <v>6</v>
      </c>
      <c r="E243" s="1" t="s">
        <v>6</v>
      </c>
      <c r="F243">
        <v>1</v>
      </c>
    </row>
    <row r="244" spans="2:6">
      <c r="B244">
        <v>242</v>
      </c>
      <c r="C244">
        <v>6.6</v>
      </c>
      <c r="D244">
        <v>5</v>
      </c>
      <c r="E244" s="1" t="s">
        <v>6</v>
      </c>
      <c r="F244">
        <v>1</v>
      </c>
    </row>
    <row r="245" spans="2:6">
      <c r="B245">
        <v>243</v>
      </c>
      <c r="C245">
        <v>10</v>
      </c>
      <c r="D245">
        <v>2</v>
      </c>
      <c r="E245" s="1" t="s">
        <v>6</v>
      </c>
      <c r="F245">
        <v>1</v>
      </c>
    </row>
    <row r="246" spans="2:6">
      <c r="B246">
        <v>244</v>
      </c>
      <c r="C246">
        <v>12.7</v>
      </c>
      <c r="D246">
        <v>8</v>
      </c>
      <c r="E246" s="1" t="s">
        <v>6</v>
      </c>
      <c r="F246">
        <v>2</v>
      </c>
    </row>
    <row r="247" spans="2:6">
      <c r="B247">
        <v>245</v>
      </c>
      <c r="C247">
        <v>14.1</v>
      </c>
      <c r="D247">
        <v>1</v>
      </c>
      <c r="E247" s="1" t="s">
        <v>6</v>
      </c>
      <c r="F247">
        <v>2</v>
      </c>
    </row>
    <row r="248" spans="2:6">
      <c r="B248">
        <v>246</v>
      </c>
      <c r="C248">
        <v>14</v>
      </c>
      <c r="D248">
        <v>11</v>
      </c>
      <c r="E248" s="1" t="s">
        <v>6</v>
      </c>
      <c r="F248">
        <v>2</v>
      </c>
    </row>
    <row r="249" spans="2:6">
      <c r="B249">
        <v>247</v>
      </c>
      <c r="C249">
        <v>12.7</v>
      </c>
      <c r="D249">
        <v>13</v>
      </c>
      <c r="E249" s="1" t="s">
        <v>6</v>
      </c>
      <c r="F249">
        <v>3</v>
      </c>
    </row>
    <row r="250" spans="2:6">
      <c r="B250">
        <v>248</v>
      </c>
      <c r="C250">
        <v>11.1</v>
      </c>
      <c r="D250">
        <v>18</v>
      </c>
      <c r="E250" s="1" t="s">
        <v>6</v>
      </c>
      <c r="F250">
        <v>3</v>
      </c>
    </row>
    <row r="251" spans="2:6">
      <c r="B251">
        <v>249</v>
      </c>
      <c r="C251">
        <v>10</v>
      </c>
      <c r="D251">
        <v>15</v>
      </c>
      <c r="E251" s="1" t="s">
        <v>6</v>
      </c>
      <c r="F251">
        <v>3</v>
      </c>
    </row>
    <row r="252" spans="2:6">
      <c r="B252">
        <v>250</v>
      </c>
      <c r="C252">
        <v>10.1</v>
      </c>
      <c r="D252">
        <v>12</v>
      </c>
      <c r="E252" s="1" t="s">
        <v>6</v>
      </c>
      <c r="F252">
        <v>4</v>
      </c>
    </row>
    <row r="253" spans="2:6">
      <c r="B253">
        <v>251</v>
      </c>
      <c r="C253">
        <v>11.7</v>
      </c>
      <c r="D253">
        <v>2</v>
      </c>
      <c r="E253" s="1" t="s">
        <v>6</v>
      </c>
      <c r="F253">
        <v>4</v>
      </c>
    </row>
    <row r="254" spans="2:6">
      <c r="B254">
        <v>252</v>
      </c>
      <c r="C254">
        <v>14.8</v>
      </c>
      <c r="D254">
        <v>21</v>
      </c>
      <c r="E254" s="1" t="s">
        <v>6</v>
      </c>
      <c r="F254">
        <v>4</v>
      </c>
    </row>
    <row r="255" spans="2:6">
      <c r="B255">
        <v>253</v>
      </c>
      <c r="C255">
        <v>18.7</v>
      </c>
      <c r="D255">
        <v>28</v>
      </c>
      <c r="E255" s="1" t="s">
        <v>6</v>
      </c>
      <c r="F255">
        <v>5</v>
      </c>
    </row>
    <row r="256" spans="2:6">
      <c r="B256">
        <v>254</v>
      </c>
      <c r="C256">
        <v>22.5</v>
      </c>
      <c r="D256">
        <v>0</v>
      </c>
      <c r="E256" s="1">
        <v>0</v>
      </c>
      <c r="F256">
        <v>0</v>
      </c>
    </row>
    <row r="257" spans="2:6">
      <c r="B257">
        <v>255</v>
      </c>
      <c r="C257">
        <v>25.4</v>
      </c>
      <c r="D257">
        <v>3</v>
      </c>
      <c r="E257" s="1" t="s">
        <v>5</v>
      </c>
      <c r="F257">
        <v>1</v>
      </c>
    </row>
    <row r="258" spans="2:6">
      <c r="B258">
        <v>256</v>
      </c>
      <c r="C258">
        <v>26.8</v>
      </c>
      <c r="D258">
        <v>5</v>
      </c>
      <c r="E258" s="1" t="s">
        <v>5</v>
      </c>
      <c r="F258">
        <v>1</v>
      </c>
    </row>
    <row r="259" spans="2:6">
      <c r="B259">
        <v>257</v>
      </c>
      <c r="C259">
        <v>26.5</v>
      </c>
      <c r="D259">
        <v>5</v>
      </c>
      <c r="E259" s="1" t="s">
        <v>5</v>
      </c>
      <c r="F259">
        <v>1</v>
      </c>
    </row>
    <row r="260" spans="2:6">
      <c r="B260">
        <v>258</v>
      </c>
      <c r="C260">
        <v>24.9</v>
      </c>
      <c r="D260">
        <v>7</v>
      </c>
      <c r="E260" s="1" t="s">
        <v>5</v>
      </c>
      <c r="F260">
        <v>2</v>
      </c>
    </row>
    <row r="261" spans="2:6">
      <c r="B261">
        <v>259</v>
      </c>
      <c r="C261">
        <v>22.6</v>
      </c>
      <c r="D261">
        <v>1</v>
      </c>
      <c r="E261" s="1" t="s">
        <v>5</v>
      </c>
      <c r="F261">
        <v>2</v>
      </c>
    </row>
    <row r="262" spans="2:6">
      <c r="B262">
        <v>260</v>
      </c>
      <c r="C262">
        <v>20.7</v>
      </c>
      <c r="D262">
        <v>6</v>
      </c>
      <c r="E262" s="1" t="s">
        <v>5</v>
      </c>
      <c r="F262">
        <v>2</v>
      </c>
    </row>
    <row r="263" spans="2:6">
      <c r="B263">
        <v>261</v>
      </c>
      <c r="C263">
        <v>19.899999999999999</v>
      </c>
      <c r="D263">
        <v>6</v>
      </c>
      <c r="E263" s="1" t="s">
        <v>5</v>
      </c>
      <c r="F263">
        <v>3</v>
      </c>
    </row>
    <row r="264" spans="2:6">
      <c r="B264">
        <v>262</v>
      </c>
      <c r="C264">
        <v>20.399999999999999</v>
      </c>
      <c r="D264">
        <v>10</v>
      </c>
      <c r="E264" s="1" t="s">
        <v>5</v>
      </c>
      <c r="F264">
        <v>3</v>
      </c>
    </row>
    <row r="265" spans="2:6">
      <c r="B265">
        <v>263</v>
      </c>
      <c r="C265">
        <v>22.3</v>
      </c>
      <c r="D265">
        <v>16</v>
      </c>
      <c r="E265" s="1" t="s">
        <v>5</v>
      </c>
      <c r="F265">
        <v>3</v>
      </c>
    </row>
    <row r="266" spans="2:6">
      <c r="B266">
        <v>264</v>
      </c>
      <c r="C266">
        <v>24.8</v>
      </c>
      <c r="D266">
        <v>9</v>
      </c>
      <c r="E266" s="1" t="s">
        <v>5</v>
      </c>
      <c r="F266">
        <v>4</v>
      </c>
    </row>
    <row r="267" spans="2:6">
      <c r="B267">
        <v>265</v>
      </c>
      <c r="C267">
        <v>27.2</v>
      </c>
      <c r="D267">
        <v>18</v>
      </c>
      <c r="E267" s="1" t="s">
        <v>5</v>
      </c>
      <c r="F267">
        <v>4</v>
      </c>
    </row>
    <row r="268" spans="2:6">
      <c r="B268">
        <v>266</v>
      </c>
      <c r="C268">
        <v>28.6</v>
      </c>
      <c r="D268">
        <v>4</v>
      </c>
      <c r="E268" s="1" t="s">
        <v>5</v>
      </c>
      <c r="F268">
        <v>4</v>
      </c>
    </row>
    <row r="269" spans="2:6">
      <c r="B269">
        <v>267</v>
      </c>
      <c r="C269">
        <v>28.4</v>
      </c>
      <c r="D269">
        <v>22</v>
      </c>
      <c r="E269" s="1" t="s">
        <v>5</v>
      </c>
      <c r="F269">
        <v>5</v>
      </c>
    </row>
    <row r="270" spans="2:6">
      <c r="B270">
        <v>268</v>
      </c>
      <c r="C270">
        <v>26.5</v>
      </c>
      <c r="D270">
        <v>0</v>
      </c>
      <c r="E270" s="1">
        <v>0</v>
      </c>
      <c r="F270">
        <v>0</v>
      </c>
    </row>
    <row r="271" spans="2:6">
      <c r="B271">
        <v>269</v>
      </c>
      <c r="C271">
        <v>23.3</v>
      </c>
      <c r="D271">
        <v>4</v>
      </c>
      <c r="E271" s="1" t="s">
        <v>5</v>
      </c>
      <c r="F271">
        <v>1</v>
      </c>
    </row>
    <row r="272" spans="2:6">
      <c r="B272">
        <v>270</v>
      </c>
      <c r="C272">
        <v>19.5</v>
      </c>
      <c r="D272">
        <v>6</v>
      </c>
      <c r="E272" s="1" t="s">
        <v>5</v>
      </c>
      <c r="F272">
        <v>1</v>
      </c>
    </row>
    <row r="273" spans="2:6">
      <c r="B273">
        <v>271</v>
      </c>
      <c r="C273">
        <v>16</v>
      </c>
      <c r="D273">
        <v>6</v>
      </c>
      <c r="E273" s="1" t="s">
        <v>5</v>
      </c>
      <c r="F273">
        <v>1</v>
      </c>
    </row>
    <row r="274" spans="2:6">
      <c r="B274">
        <v>272</v>
      </c>
      <c r="C274">
        <v>13.7</v>
      </c>
      <c r="D274">
        <v>9</v>
      </c>
      <c r="E274" s="1" t="s">
        <v>5</v>
      </c>
      <c r="F274">
        <v>2</v>
      </c>
    </row>
    <row r="275" spans="2:6">
      <c r="B275">
        <v>273</v>
      </c>
      <c r="C275">
        <v>12.9</v>
      </c>
      <c r="D275">
        <v>7</v>
      </c>
      <c r="E275" s="1" t="s">
        <v>5</v>
      </c>
      <c r="F275">
        <v>2</v>
      </c>
    </row>
    <row r="276" spans="2:6">
      <c r="B276">
        <v>274</v>
      </c>
      <c r="C276">
        <v>13.5</v>
      </c>
      <c r="D276">
        <v>1</v>
      </c>
      <c r="E276" s="1" t="s">
        <v>5</v>
      </c>
      <c r="F276">
        <v>2</v>
      </c>
    </row>
    <row r="277" spans="2:6">
      <c r="B277">
        <v>275</v>
      </c>
      <c r="C277">
        <v>15</v>
      </c>
      <c r="D277">
        <v>18</v>
      </c>
      <c r="E277" s="1" t="s">
        <v>5</v>
      </c>
      <c r="F277">
        <v>3</v>
      </c>
    </row>
    <row r="278" spans="2:6">
      <c r="B278">
        <v>276</v>
      </c>
      <c r="C278">
        <v>16.399999999999999</v>
      </c>
      <c r="D278">
        <v>13</v>
      </c>
      <c r="E278" s="1" t="s">
        <v>5</v>
      </c>
      <c r="F278">
        <v>3</v>
      </c>
    </row>
    <row r="279" spans="2:6">
      <c r="B279">
        <v>277</v>
      </c>
      <c r="C279">
        <v>17.100000000000001</v>
      </c>
      <c r="D279">
        <v>2</v>
      </c>
      <c r="E279" s="1" t="s">
        <v>5</v>
      </c>
      <c r="F279">
        <v>3</v>
      </c>
    </row>
    <row r="280" spans="2:6">
      <c r="B280">
        <v>278</v>
      </c>
      <c r="C280">
        <v>16.3</v>
      </c>
      <c r="D280">
        <v>10</v>
      </c>
      <c r="E280" s="1" t="s">
        <v>5</v>
      </c>
      <c r="F280">
        <v>4</v>
      </c>
    </row>
    <row r="281" spans="2:6">
      <c r="B281">
        <v>279</v>
      </c>
      <c r="C281">
        <v>14</v>
      </c>
      <c r="D281">
        <v>6</v>
      </c>
      <c r="E281" s="1" t="s">
        <v>5</v>
      </c>
      <c r="F281">
        <v>4</v>
      </c>
    </row>
    <row r="282" spans="2:6">
      <c r="B282">
        <v>280</v>
      </c>
      <c r="C282">
        <v>10.5</v>
      </c>
      <c r="D282">
        <v>20</v>
      </c>
      <c r="E282" s="1" t="s">
        <v>5</v>
      </c>
      <c r="F282">
        <v>4</v>
      </c>
    </row>
    <row r="283" spans="2:6">
      <c r="B283">
        <v>281</v>
      </c>
      <c r="C283">
        <v>6.7</v>
      </c>
      <c r="D283">
        <v>17</v>
      </c>
      <c r="E283" s="1" t="s">
        <v>5</v>
      </c>
      <c r="F283">
        <v>5</v>
      </c>
    </row>
    <row r="284" spans="2:6">
      <c r="B284">
        <v>282</v>
      </c>
      <c r="C284">
        <v>3.5</v>
      </c>
      <c r="D284">
        <v>13</v>
      </c>
      <c r="E284" s="1" t="s">
        <v>5</v>
      </c>
      <c r="F284">
        <v>5</v>
      </c>
    </row>
    <row r="285" spans="2:6">
      <c r="B285">
        <v>283</v>
      </c>
      <c r="C285">
        <v>1.6</v>
      </c>
      <c r="D285">
        <v>18</v>
      </c>
      <c r="E285" s="1" t="s">
        <v>5</v>
      </c>
      <c r="F285">
        <v>5</v>
      </c>
    </row>
    <row r="286" spans="2:6">
      <c r="B286">
        <v>284</v>
      </c>
      <c r="C286">
        <v>1.4</v>
      </c>
      <c r="D286">
        <v>20</v>
      </c>
      <c r="E286" s="1" t="s">
        <v>5</v>
      </c>
      <c r="F286">
        <v>5</v>
      </c>
    </row>
    <row r="287" spans="2:6">
      <c r="B287">
        <v>285</v>
      </c>
      <c r="C287">
        <v>2.8</v>
      </c>
      <c r="D287">
        <v>0</v>
      </c>
      <c r="E287" s="1">
        <v>0</v>
      </c>
      <c r="F287">
        <v>0</v>
      </c>
    </row>
    <row r="288" spans="2:6">
      <c r="B288">
        <v>286</v>
      </c>
      <c r="C288">
        <v>5.2</v>
      </c>
      <c r="D288">
        <v>6</v>
      </c>
      <c r="E288" s="1" t="s">
        <v>6</v>
      </c>
      <c r="F288">
        <v>1</v>
      </c>
    </row>
    <row r="289" spans="2:6">
      <c r="B289">
        <v>287</v>
      </c>
      <c r="C289">
        <v>7.7</v>
      </c>
      <c r="D289">
        <v>5</v>
      </c>
      <c r="E289" s="1" t="s">
        <v>6</v>
      </c>
      <c r="F289">
        <v>1</v>
      </c>
    </row>
    <row r="290" spans="2:6">
      <c r="B290">
        <v>288</v>
      </c>
      <c r="C290">
        <v>9.6</v>
      </c>
      <c r="D290">
        <v>1</v>
      </c>
      <c r="E290" s="1" t="s">
        <v>6</v>
      </c>
      <c r="F290">
        <v>1</v>
      </c>
    </row>
    <row r="291" spans="2:6">
      <c r="B291">
        <v>289</v>
      </c>
      <c r="C291">
        <v>10.1</v>
      </c>
      <c r="D291">
        <v>8</v>
      </c>
      <c r="E291" s="1" t="s">
        <v>6</v>
      </c>
      <c r="F291">
        <v>2</v>
      </c>
    </row>
    <row r="292" spans="2:6">
      <c r="B292">
        <v>290</v>
      </c>
      <c r="C292">
        <v>9.3000000000000007</v>
      </c>
      <c r="D292">
        <v>3</v>
      </c>
      <c r="E292" s="1" t="s">
        <v>6</v>
      </c>
      <c r="F292">
        <v>2</v>
      </c>
    </row>
    <row r="293" spans="2:6">
      <c r="B293">
        <v>291</v>
      </c>
      <c r="C293">
        <v>7.4</v>
      </c>
      <c r="D293">
        <v>5</v>
      </c>
      <c r="E293" s="1" t="s">
        <v>6</v>
      </c>
      <c r="F293">
        <v>2</v>
      </c>
    </row>
    <row r="294" spans="2:6">
      <c r="B294">
        <v>292</v>
      </c>
      <c r="C294">
        <v>5.0999999999999996</v>
      </c>
      <c r="D294">
        <v>17</v>
      </c>
      <c r="E294" s="1" t="s">
        <v>6</v>
      </c>
      <c r="F294">
        <v>3</v>
      </c>
    </row>
    <row r="295" spans="2:6">
      <c r="B295">
        <v>293</v>
      </c>
      <c r="C295">
        <v>3.5</v>
      </c>
      <c r="D295">
        <v>9</v>
      </c>
      <c r="E295" s="1" t="s">
        <v>6</v>
      </c>
      <c r="F295">
        <v>3</v>
      </c>
    </row>
    <row r="296" spans="2:6">
      <c r="B296">
        <v>294</v>
      </c>
      <c r="C296">
        <v>3.2</v>
      </c>
      <c r="D296">
        <v>4</v>
      </c>
      <c r="E296" s="1" t="s">
        <v>6</v>
      </c>
      <c r="F296">
        <v>3</v>
      </c>
    </row>
    <row r="297" spans="2:6">
      <c r="B297">
        <v>295</v>
      </c>
      <c r="C297">
        <v>4.5999999999999996</v>
      </c>
      <c r="D297">
        <v>24</v>
      </c>
      <c r="E297" s="1" t="s">
        <v>6</v>
      </c>
      <c r="F297">
        <v>4</v>
      </c>
    </row>
    <row r="298" spans="2:6">
      <c r="B298">
        <v>296</v>
      </c>
      <c r="C298">
        <v>7.5</v>
      </c>
      <c r="D298">
        <v>21</v>
      </c>
      <c r="E298" s="1" t="s">
        <v>6</v>
      </c>
      <c r="F298">
        <v>4</v>
      </c>
    </row>
    <row r="299" spans="2:6">
      <c r="B299">
        <v>297</v>
      </c>
      <c r="C299">
        <v>11.3</v>
      </c>
      <c r="D299">
        <v>8</v>
      </c>
      <c r="E299" s="1" t="s">
        <v>6</v>
      </c>
      <c r="F299">
        <v>5</v>
      </c>
    </row>
    <row r="300" spans="2:6">
      <c r="B300">
        <v>298</v>
      </c>
      <c r="C300">
        <v>15.2</v>
      </c>
      <c r="D300">
        <v>23</v>
      </c>
      <c r="E300" s="1" t="s">
        <v>6</v>
      </c>
      <c r="F300">
        <v>5</v>
      </c>
    </row>
    <row r="301" spans="2:6">
      <c r="B301">
        <v>299</v>
      </c>
      <c r="C301">
        <v>18.3</v>
      </c>
      <c r="D301">
        <v>0</v>
      </c>
      <c r="E301" s="1">
        <v>0</v>
      </c>
      <c r="F301">
        <v>0</v>
      </c>
    </row>
    <row r="302" spans="2:6">
      <c r="B302">
        <v>300</v>
      </c>
      <c r="C302">
        <v>19.899999999999999</v>
      </c>
      <c r="D302">
        <v>5</v>
      </c>
      <c r="E302" s="1" t="s">
        <v>5</v>
      </c>
      <c r="F302">
        <v>1</v>
      </c>
    </row>
    <row r="303" spans="2:6">
      <c r="B303">
        <v>301</v>
      </c>
      <c r="C303">
        <v>20</v>
      </c>
      <c r="D303">
        <v>4</v>
      </c>
      <c r="E303" s="1">
        <v>0</v>
      </c>
      <c r="F303">
        <v>0</v>
      </c>
    </row>
    <row r="304" spans="2:6">
      <c r="B304">
        <v>302</v>
      </c>
      <c r="C304">
        <v>18.899999999999999</v>
      </c>
      <c r="D304">
        <v>5</v>
      </c>
      <c r="E304" s="1">
        <v>0</v>
      </c>
      <c r="F304">
        <v>0</v>
      </c>
    </row>
    <row r="305" spans="2:6">
      <c r="B305">
        <v>303</v>
      </c>
      <c r="C305">
        <v>17.3</v>
      </c>
      <c r="D305">
        <v>2</v>
      </c>
      <c r="E305" s="1">
        <v>0</v>
      </c>
      <c r="F305">
        <v>0</v>
      </c>
    </row>
    <row r="306" spans="2:6">
      <c r="B306">
        <v>304</v>
      </c>
      <c r="C306">
        <v>16</v>
      </c>
      <c r="D306">
        <v>7</v>
      </c>
      <c r="E306" s="1">
        <v>0</v>
      </c>
      <c r="F306">
        <v>0</v>
      </c>
    </row>
    <row r="307" spans="2:6">
      <c r="B307">
        <v>305</v>
      </c>
      <c r="C307">
        <v>15.9</v>
      </c>
      <c r="D307">
        <v>4</v>
      </c>
      <c r="E307" s="1">
        <v>0</v>
      </c>
      <c r="F307">
        <v>0</v>
      </c>
    </row>
    <row r="308" spans="2:6">
      <c r="B308">
        <v>306</v>
      </c>
      <c r="C308">
        <v>17.3</v>
      </c>
      <c r="D308">
        <v>17</v>
      </c>
      <c r="E308" s="1">
        <v>0</v>
      </c>
      <c r="F308">
        <v>0</v>
      </c>
    </row>
    <row r="309" spans="2:6">
      <c r="B309">
        <v>307</v>
      </c>
      <c r="C309">
        <v>20</v>
      </c>
      <c r="D309">
        <v>14</v>
      </c>
      <c r="E309" s="1">
        <v>0</v>
      </c>
      <c r="F309">
        <v>0</v>
      </c>
    </row>
    <row r="310" spans="2:6">
      <c r="B310">
        <v>308</v>
      </c>
      <c r="C310">
        <v>23.4</v>
      </c>
      <c r="D310">
        <v>9</v>
      </c>
      <c r="E310" s="1">
        <v>0</v>
      </c>
      <c r="F310">
        <v>0</v>
      </c>
    </row>
    <row r="311" spans="2:6">
      <c r="B311">
        <v>309</v>
      </c>
      <c r="C311">
        <v>26.8</v>
      </c>
      <c r="D311">
        <v>6</v>
      </c>
      <c r="E311" s="1">
        <v>0</v>
      </c>
      <c r="F311">
        <v>0</v>
      </c>
    </row>
    <row r="312" spans="2:6">
      <c r="B312">
        <v>310</v>
      </c>
      <c r="C312">
        <v>29.1</v>
      </c>
      <c r="D312">
        <v>16</v>
      </c>
      <c r="E312" s="1">
        <v>0</v>
      </c>
      <c r="F312">
        <v>0</v>
      </c>
    </row>
    <row r="313" spans="2:6">
      <c r="B313">
        <v>311</v>
      </c>
      <c r="C313">
        <v>29.8</v>
      </c>
      <c r="D313">
        <v>2</v>
      </c>
      <c r="E313" s="1">
        <v>0</v>
      </c>
      <c r="F313">
        <v>0</v>
      </c>
    </row>
    <row r="314" spans="2:6">
      <c r="B314">
        <v>312</v>
      </c>
      <c r="C314">
        <v>28.8</v>
      </c>
      <c r="D314">
        <v>25</v>
      </c>
      <c r="E314" s="1">
        <v>0</v>
      </c>
      <c r="F314">
        <v>0</v>
      </c>
    </row>
    <row r="315" spans="2:6">
      <c r="B315">
        <v>313</v>
      </c>
      <c r="C315">
        <v>26.4</v>
      </c>
      <c r="D315">
        <v>0</v>
      </c>
      <c r="E315" s="1">
        <v>0</v>
      </c>
      <c r="F315">
        <v>0</v>
      </c>
    </row>
    <row r="316" spans="2:6">
      <c r="B316">
        <v>314</v>
      </c>
      <c r="C316">
        <v>23.4</v>
      </c>
      <c r="D316">
        <v>3</v>
      </c>
      <c r="E316" s="1">
        <v>0</v>
      </c>
      <c r="F316">
        <v>0</v>
      </c>
    </row>
    <row r="317" spans="2:6">
      <c r="B317">
        <v>315</v>
      </c>
      <c r="C317">
        <v>20.7</v>
      </c>
      <c r="D317">
        <v>4</v>
      </c>
      <c r="E317" s="1">
        <v>0</v>
      </c>
      <c r="F317">
        <v>0</v>
      </c>
    </row>
    <row r="318" spans="2:6">
      <c r="B318">
        <v>316</v>
      </c>
      <c r="C318">
        <v>19.100000000000001</v>
      </c>
      <c r="D318">
        <v>6</v>
      </c>
      <c r="E318" s="1">
        <v>0</v>
      </c>
      <c r="F318">
        <v>0</v>
      </c>
    </row>
    <row r="319" spans="2:6">
      <c r="B319">
        <v>317</v>
      </c>
      <c r="C319">
        <v>18.899999999999999</v>
      </c>
      <c r="D319">
        <v>6</v>
      </c>
      <c r="E319" s="1">
        <v>0</v>
      </c>
      <c r="F319">
        <v>0</v>
      </c>
    </row>
    <row r="320" spans="2:6">
      <c r="B320">
        <v>318</v>
      </c>
      <c r="C320">
        <v>20</v>
      </c>
      <c r="D320">
        <v>5</v>
      </c>
      <c r="E320" s="1">
        <v>0</v>
      </c>
      <c r="F320">
        <v>0</v>
      </c>
    </row>
    <row r="321" spans="2:6">
      <c r="B321">
        <v>319</v>
      </c>
      <c r="C321">
        <v>21.8</v>
      </c>
      <c r="D321">
        <v>4</v>
      </c>
      <c r="E321" s="1">
        <v>0</v>
      </c>
      <c r="F321">
        <v>0</v>
      </c>
    </row>
    <row r="322" spans="2:6">
      <c r="B322">
        <v>320</v>
      </c>
      <c r="C322">
        <v>23.6</v>
      </c>
      <c r="D322">
        <v>7</v>
      </c>
      <c r="E322" s="1">
        <v>0</v>
      </c>
      <c r="F322">
        <v>0</v>
      </c>
    </row>
    <row r="323" spans="2:6">
      <c r="B323">
        <v>321</v>
      </c>
      <c r="C323">
        <v>24.4</v>
      </c>
      <c r="D323">
        <v>12</v>
      </c>
      <c r="E323" s="1">
        <v>0</v>
      </c>
      <c r="F323">
        <v>0</v>
      </c>
    </row>
    <row r="324" spans="2:6">
      <c r="B324">
        <v>322</v>
      </c>
      <c r="C324">
        <v>23.6</v>
      </c>
      <c r="D324">
        <v>5</v>
      </c>
      <c r="E324" s="1">
        <v>0</v>
      </c>
      <c r="F324">
        <v>0</v>
      </c>
    </row>
    <row r="325" spans="2:6">
      <c r="B325">
        <v>323</v>
      </c>
      <c r="C325">
        <v>21.3</v>
      </c>
      <c r="D325">
        <v>3</v>
      </c>
      <c r="E325" s="1">
        <v>0</v>
      </c>
      <c r="F325">
        <v>0</v>
      </c>
    </row>
    <row r="326" spans="2:6">
      <c r="B326">
        <v>324</v>
      </c>
      <c r="C326">
        <v>17.7</v>
      </c>
      <c r="D326">
        <v>21</v>
      </c>
      <c r="E326" s="1">
        <v>0</v>
      </c>
      <c r="F326">
        <v>0</v>
      </c>
    </row>
    <row r="327" spans="2:6">
      <c r="B327">
        <v>325</v>
      </c>
      <c r="C327">
        <v>13.6</v>
      </c>
      <c r="D327">
        <v>18</v>
      </c>
      <c r="E327" s="1">
        <v>0</v>
      </c>
      <c r="F327">
        <v>0</v>
      </c>
    </row>
    <row r="328" spans="2:6">
      <c r="B328">
        <v>326</v>
      </c>
      <c r="C328">
        <v>10</v>
      </c>
      <c r="D328">
        <v>13</v>
      </c>
      <c r="E328" s="1">
        <v>0</v>
      </c>
      <c r="F328">
        <v>0</v>
      </c>
    </row>
    <row r="329" spans="2:6">
      <c r="B329">
        <v>327</v>
      </c>
      <c r="C329">
        <v>7.6</v>
      </c>
      <c r="D329">
        <v>28</v>
      </c>
      <c r="E329" s="1">
        <v>0</v>
      </c>
      <c r="F329">
        <v>0</v>
      </c>
    </row>
    <row r="330" spans="2:6">
      <c r="B330">
        <v>328</v>
      </c>
      <c r="C330">
        <v>6.8</v>
      </c>
      <c r="D330">
        <v>0</v>
      </c>
      <c r="E330" s="1">
        <v>0</v>
      </c>
      <c r="F330">
        <v>0</v>
      </c>
    </row>
    <row r="331" spans="2:6">
      <c r="B331">
        <v>329</v>
      </c>
      <c r="C331">
        <v>7.5</v>
      </c>
      <c r="D331">
        <v>2</v>
      </c>
      <c r="E331" s="1">
        <v>0</v>
      </c>
      <c r="F331">
        <v>0</v>
      </c>
    </row>
    <row r="332" spans="2:6">
      <c r="B332">
        <v>330</v>
      </c>
      <c r="C332">
        <v>9.1</v>
      </c>
      <c r="D332">
        <v>2</v>
      </c>
      <c r="E332" s="1">
        <v>0</v>
      </c>
      <c r="F332">
        <v>0</v>
      </c>
    </row>
    <row r="333" spans="2:6">
      <c r="B333">
        <v>331</v>
      </c>
      <c r="C333">
        <v>10.9</v>
      </c>
      <c r="D333">
        <v>6</v>
      </c>
      <c r="E333" s="1">
        <v>0</v>
      </c>
      <c r="F333">
        <v>0</v>
      </c>
    </row>
    <row r="334" spans="2:6">
      <c r="B334">
        <v>332</v>
      </c>
      <c r="C334">
        <v>11.8</v>
      </c>
      <c r="D334">
        <v>11</v>
      </c>
      <c r="E334" s="1">
        <v>0</v>
      </c>
      <c r="F334">
        <v>0</v>
      </c>
    </row>
    <row r="335" spans="2:6">
      <c r="B335">
        <v>333</v>
      </c>
      <c r="C335">
        <v>11.5</v>
      </c>
      <c r="D335">
        <v>9</v>
      </c>
      <c r="E335" s="1">
        <v>0</v>
      </c>
      <c r="F335">
        <v>0</v>
      </c>
    </row>
    <row r="336" spans="2:6">
      <c r="B336">
        <v>334</v>
      </c>
      <c r="C336">
        <v>9.6999999999999993</v>
      </c>
      <c r="D336">
        <v>7</v>
      </c>
      <c r="E336" s="1">
        <v>0</v>
      </c>
      <c r="F336">
        <v>0</v>
      </c>
    </row>
    <row r="337" spans="2:6">
      <c r="B337">
        <v>335</v>
      </c>
      <c r="C337">
        <v>6.9</v>
      </c>
      <c r="D337">
        <v>17</v>
      </c>
      <c r="E337" s="1">
        <v>0</v>
      </c>
      <c r="F337">
        <v>0</v>
      </c>
    </row>
    <row r="338" spans="2:6">
      <c r="B338">
        <v>336</v>
      </c>
      <c r="C338">
        <v>3.8</v>
      </c>
      <c r="D338">
        <v>1</v>
      </c>
      <c r="E338" s="1">
        <v>0</v>
      </c>
      <c r="F338">
        <v>0</v>
      </c>
    </row>
    <row r="339" spans="2:6">
      <c r="B339">
        <v>337</v>
      </c>
      <c r="C339">
        <v>1.2</v>
      </c>
      <c r="D339">
        <v>2</v>
      </c>
      <c r="E339" s="1">
        <v>0</v>
      </c>
      <c r="F339">
        <v>0</v>
      </c>
    </row>
    <row r="340" spans="2:6">
      <c r="B340">
        <v>338</v>
      </c>
      <c r="C340">
        <v>0.1</v>
      </c>
      <c r="D340">
        <v>15</v>
      </c>
      <c r="E340" s="1">
        <v>0</v>
      </c>
      <c r="F340">
        <v>0</v>
      </c>
    </row>
    <row r="341" spans="2:6">
      <c r="B341">
        <v>339</v>
      </c>
      <c r="C341">
        <v>0.6</v>
      </c>
      <c r="D341">
        <v>21</v>
      </c>
      <c r="E341" s="1">
        <v>0</v>
      </c>
      <c r="F341">
        <v>0</v>
      </c>
    </row>
    <row r="342" spans="2:6">
      <c r="B342">
        <v>340</v>
      </c>
      <c r="C342">
        <v>2.8</v>
      </c>
      <c r="D342">
        <v>8</v>
      </c>
      <c r="E342" s="1">
        <v>0</v>
      </c>
      <c r="F342">
        <v>0</v>
      </c>
    </row>
    <row r="343" spans="2:6">
      <c r="B343">
        <v>341</v>
      </c>
      <c r="C343">
        <v>6</v>
      </c>
      <c r="D343">
        <v>27</v>
      </c>
      <c r="E343" s="1">
        <v>0</v>
      </c>
      <c r="F343">
        <v>0</v>
      </c>
    </row>
    <row r="344" spans="2:6">
      <c r="B344">
        <v>342</v>
      </c>
      <c r="C344">
        <v>9.3000000000000007</v>
      </c>
      <c r="D344">
        <v>0</v>
      </c>
      <c r="E344" s="1">
        <v>0</v>
      </c>
      <c r="F344">
        <v>0</v>
      </c>
    </row>
    <row r="345" spans="2:6">
      <c r="B345">
        <v>343</v>
      </c>
      <c r="C345">
        <v>11.8</v>
      </c>
      <c r="D345">
        <v>1</v>
      </c>
      <c r="E345" s="1">
        <v>0</v>
      </c>
      <c r="F345">
        <v>0</v>
      </c>
    </row>
    <row r="346" spans="2:6">
      <c r="B346">
        <v>344</v>
      </c>
      <c r="C346">
        <v>13.1</v>
      </c>
      <c r="D346">
        <v>4</v>
      </c>
      <c r="E346" s="1">
        <v>0</v>
      </c>
      <c r="F346">
        <v>0</v>
      </c>
    </row>
    <row r="347" spans="2:6">
      <c r="B347">
        <v>345</v>
      </c>
      <c r="C347">
        <v>12.9</v>
      </c>
      <c r="D347">
        <v>1</v>
      </c>
      <c r="E347" s="1">
        <v>0</v>
      </c>
      <c r="F347">
        <v>0</v>
      </c>
    </row>
    <row r="348" spans="2:6">
      <c r="B348">
        <v>346</v>
      </c>
      <c r="C348">
        <v>11.6</v>
      </c>
      <c r="D348">
        <v>2</v>
      </c>
      <c r="E348" s="1">
        <v>0</v>
      </c>
      <c r="F348">
        <v>0</v>
      </c>
    </row>
    <row r="349" spans="2:6">
      <c r="B349">
        <v>347</v>
      </c>
      <c r="C349">
        <v>9.9</v>
      </c>
      <c r="D349">
        <v>3</v>
      </c>
      <c r="E349" s="1">
        <v>0</v>
      </c>
      <c r="F349">
        <v>0</v>
      </c>
    </row>
    <row r="350" spans="2:6">
      <c r="B350">
        <v>348</v>
      </c>
      <c r="C350">
        <v>8.6999999999999993</v>
      </c>
      <c r="D350">
        <v>8</v>
      </c>
      <c r="E350" s="1">
        <v>0</v>
      </c>
      <c r="F350">
        <v>0</v>
      </c>
    </row>
    <row r="351" spans="2:6">
      <c r="B351">
        <v>349</v>
      </c>
      <c r="C351">
        <v>8.8000000000000007</v>
      </c>
      <c r="D351">
        <v>18</v>
      </c>
      <c r="E351" s="1">
        <v>0</v>
      </c>
      <c r="F351">
        <v>0</v>
      </c>
    </row>
    <row r="352" spans="2:6">
      <c r="B352">
        <v>350</v>
      </c>
      <c r="C352">
        <v>10.5</v>
      </c>
      <c r="D352">
        <v>15</v>
      </c>
      <c r="E352" s="1">
        <v>0</v>
      </c>
      <c r="F352">
        <v>0</v>
      </c>
    </row>
    <row r="353" spans="2:6">
      <c r="B353">
        <v>351</v>
      </c>
      <c r="C353">
        <v>13.5</v>
      </c>
      <c r="D353">
        <v>1</v>
      </c>
      <c r="E353" s="1">
        <v>0</v>
      </c>
      <c r="F353">
        <v>0</v>
      </c>
    </row>
    <row r="354" spans="2:6">
      <c r="B354">
        <v>352</v>
      </c>
      <c r="C354">
        <v>17.5</v>
      </c>
      <c r="D354">
        <v>22</v>
      </c>
      <c r="E354" s="1">
        <v>0</v>
      </c>
      <c r="F354">
        <v>0</v>
      </c>
    </row>
    <row r="355" spans="2:6">
      <c r="B355">
        <v>353</v>
      </c>
      <c r="C355">
        <v>21.4</v>
      </c>
      <c r="D355">
        <v>4</v>
      </c>
      <c r="E355" s="1">
        <v>0</v>
      </c>
      <c r="F355">
        <v>0</v>
      </c>
    </row>
    <row r="356" spans="2:6">
      <c r="B356">
        <v>354</v>
      </c>
      <c r="C356">
        <v>24.4</v>
      </c>
      <c r="D356">
        <v>4</v>
      </c>
      <c r="E356" s="1">
        <v>0</v>
      </c>
      <c r="F356">
        <v>0</v>
      </c>
    </row>
    <row r="357" spans="2:6">
      <c r="B357">
        <v>355</v>
      </c>
      <c r="C357">
        <v>25.8</v>
      </c>
      <c r="D357">
        <v>11</v>
      </c>
      <c r="E357" s="1">
        <v>0</v>
      </c>
      <c r="F357">
        <v>0</v>
      </c>
    </row>
    <row r="358" spans="2:6">
      <c r="B358">
        <v>356</v>
      </c>
      <c r="C358">
        <v>25.6</v>
      </c>
      <c r="D358">
        <v>25</v>
      </c>
      <c r="E358" s="1">
        <v>0</v>
      </c>
      <c r="F358">
        <v>0</v>
      </c>
    </row>
    <row r="359" spans="2:6">
      <c r="B359">
        <v>357</v>
      </c>
      <c r="C359">
        <v>24.1</v>
      </c>
      <c r="D359">
        <v>0</v>
      </c>
      <c r="E359" s="1">
        <v>0</v>
      </c>
      <c r="F359">
        <v>0</v>
      </c>
    </row>
    <row r="360" spans="2:6">
      <c r="B360">
        <v>358</v>
      </c>
      <c r="C360">
        <v>22</v>
      </c>
      <c r="D360">
        <v>4</v>
      </c>
      <c r="E360" s="1">
        <v>0</v>
      </c>
      <c r="F360">
        <v>0</v>
      </c>
    </row>
    <row r="361" spans="2:6">
      <c r="B361">
        <v>359</v>
      </c>
      <c r="C361">
        <v>20.3</v>
      </c>
      <c r="D361">
        <v>4</v>
      </c>
      <c r="E361" s="1">
        <v>0</v>
      </c>
      <c r="F361">
        <v>0</v>
      </c>
    </row>
    <row r="362" spans="2:6">
      <c r="B362">
        <v>360</v>
      </c>
      <c r="C362">
        <v>19.600000000000001</v>
      </c>
      <c r="D362">
        <v>1</v>
      </c>
      <c r="E362" s="1">
        <v>0</v>
      </c>
      <c r="F362">
        <v>0</v>
      </c>
    </row>
    <row r="363" spans="2:6">
      <c r="B363">
        <v>361</v>
      </c>
      <c r="C363">
        <v>20.3</v>
      </c>
      <c r="D363">
        <v>11</v>
      </c>
      <c r="E363" s="1">
        <v>0</v>
      </c>
      <c r="F363">
        <v>0</v>
      </c>
    </row>
    <row r="364" spans="2:6">
      <c r="B364">
        <v>362</v>
      </c>
      <c r="C364">
        <v>22.3</v>
      </c>
      <c r="D364">
        <v>12</v>
      </c>
      <c r="E364" s="1">
        <v>0</v>
      </c>
      <c r="F364">
        <v>0</v>
      </c>
    </row>
    <row r="365" spans="2:6">
      <c r="B365">
        <v>363</v>
      </c>
      <c r="C365">
        <v>25</v>
      </c>
      <c r="D365">
        <v>2</v>
      </c>
      <c r="E365" s="1">
        <v>0</v>
      </c>
      <c r="F365">
        <v>0</v>
      </c>
    </row>
    <row r="366" spans="2:6">
      <c r="B366">
        <v>364</v>
      </c>
      <c r="C366">
        <v>27.5</v>
      </c>
      <c r="D366">
        <v>4</v>
      </c>
      <c r="E366" s="1">
        <v>0</v>
      </c>
      <c r="F366">
        <v>0</v>
      </c>
    </row>
    <row r="367" spans="2:6">
      <c r="B367">
        <v>365</v>
      </c>
      <c r="C367">
        <v>29.1</v>
      </c>
      <c r="D367">
        <v>18</v>
      </c>
      <c r="E367" s="1">
        <v>0</v>
      </c>
      <c r="F367">
        <v>0</v>
      </c>
    </row>
    <row r="368" spans="2:6">
      <c r="B368">
        <v>366</v>
      </c>
      <c r="C368">
        <v>29</v>
      </c>
      <c r="D368">
        <v>2</v>
      </c>
      <c r="E368" s="1">
        <v>0</v>
      </c>
      <c r="F368">
        <v>0</v>
      </c>
    </row>
    <row r="369" spans="2:6">
      <c r="B369">
        <v>367</v>
      </c>
      <c r="C369">
        <v>27.2</v>
      </c>
      <c r="D369">
        <v>19</v>
      </c>
      <c r="E369" s="1">
        <v>0</v>
      </c>
      <c r="F369">
        <v>0</v>
      </c>
    </row>
    <row r="370" spans="2:6">
      <c r="B370">
        <v>368</v>
      </c>
      <c r="C370">
        <v>24.1</v>
      </c>
      <c r="D370">
        <v>16</v>
      </c>
      <c r="E370" s="1">
        <v>0</v>
      </c>
      <c r="F370">
        <v>0</v>
      </c>
    </row>
    <row r="371" spans="2:6">
      <c r="B371">
        <v>369</v>
      </c>
      <c r="C371">
        <v>20.399999999999999</v>
      </c>
      <c r="D371">
        <v>24</v>
      </c>
      <c r="E371" s="1">
        <v>0</v>
      </c>
      <c r="F371">
        <v>0</v>
      </c>
    </row>
    <row r="372" spans="2:6">
      <c r="B372">
        <v>370</v>
      </c>
      <c r="C372">
        <v>17.100000000000001</v>
      </c>
      <c r="D372">
        <v>24</v>
      </c>
      <c r="E372" s="1">
        <v>0</v>
      </c>
      <c r="F372">
        <v>0</v>
      </c>
    </row>
    <row r="373" spans="2:6">
      <c r="B373">
        <v>371</v>
      </c>
      <c r="C373">
        <v>14.9</v>
      </c>
      <c r="D373">
        <v>0</v>
      </c>
      <c r="E373" s="1">
        <v>0</v>
      </c>
      <c r="F373">
        <v>0</v>
      </c>
    </row>
    <row r="374" spans="2:6">
      <c r="B374">
        <v>372</v>
      </c>
      <c r="C374">
        <v>14.1</v>
      </c>
      <c r="D374">
        <v>3</v>
      </c>
      <c r="E374" s="1">
        <v>0</v>
      </c>
      <c r="F374">
        <v>0</v>
      </c>
    </row>
    <row r="375" spans="2:6">
      <c r="B375">
        <v>373</v>
      </c>
      <c r="C375">
        <v>14.8</v>
      </c>
      <c r="D375">
        <v>6</v>
      </c>
      <c r="E375" s="1">
        <v>0</v>
      </c>
      <c r="F375">
        <v>0</v>
      </c>
    </row>
    <row r="376" spans="2:6">
      <c r="B376">
        <v>374</v>
      </c>
      <c r="C376">
        <v>16.3</v>
      </c>
      <c r="D376">
        <v>6</v>
      </c>
      <c r="E376" s="1">
        <v>0</v>
      </c>
      <c r="F376">
        <v>0</v>
      </c>
    </row>
    <row r="377" spans="2:6">
      <c r="B377">
        <v>375</v>
      </c>
      <c r="C377">
        <v>17.7</v>
      </c>
      <c r="D377">
        <v>8</v>
      </c>
      <c r="E377" s="1">
        <v>0</v>
      </c>
      <c r="F377">
        <v>0</v>
      </c>
    </row>
    <row r="378" spans="2:6">
      <c r="B378">
        <v>376</v>
      </c>
      <c r="C378">
        <v>18.3</v>
      </c>
      <c r="D378">
        <v>3</v>
      </c>
      <c r="E378" s="1">
        <v>0</v>
      </c>
      <c r="F378">
        <v>0</v>
      </c>
    </row>
    <row r="379" spans="2:6">
      <c r="B379">
        <v>377</v>
      </c>
      <c r="C379">
        <v>17.5</v>
      </c>
      <c r="D379">
        <v>6</v>
      </c>
      <c r="E379" s="1">
        <v>0</v>
      </c>
      <c r="F379">
        <v>0</v>
      </c>
    </row>
    <row r="380" spans="2:6">
      <c r="B380">
        <v>378</v>
      </c>
      <c r="C380">
        <v>15.1</v>
      </c>
      <c r="D380">
        <v>7</v>
      </c>
      <c r="E380" s="1">
        <v>0</v>
      </c>
      <c r="F380">
        <v>0</v>
      </c>
    </row>
    <row r="381" spans="2:6">
      <c r="B381">
        <v>379</v>
      </c>
      <c r="C381">
        <v>11.6</v>
      </c>
      <c r="D381">
        <v>11</v>
      </c>
      <c r="E381" s="1">
        <v>0</v>
      </c>
      <c r="F381">
        <v>0</v>
      </c>
    </row>
    <row r="382" spans="2:6">
      <c r="B382">
        <v>380</v>
      </c>
      <c r="C382">
        <v>7.7</v>
      </c>
      <c r="D382">
        <v>10</v>
      </c>
      <c r="E382" s="1">
        <v>0</v>
      </c>
      <c r="F382">
        <v>0</v>
      </c>
    </row>
    <row r="383" spans="2:6">
      <c r="B383">
        <v>381</v>
      </c>
      <c r="C383">
        <v>4.4000000000000004</v>
      </c>
      <c r="D383">
        <v>21</v>
      </c>
      <c r="E383" s="1">
        <v>0</v>
      </c>
      <c r="F383">
        <v>0</v>
      </c>
    </row>
    <row r="384" spans="2:6">
      <c r="B384">
        <v>382</v>
      </c>
      <c r="C384">
        <v>2.2999999999999998</v>
      </c>
      <c r="D384">
        <v>22</v>
      </c>
      <c r="E384" s="1">
        <v>0</v>
      </c>
      <c r="F384">
        <v>0</v>
      </c>
    </row>
    <row r="385" spans="2:6">
      <c r="B385">
        <v>383</v>
      </c>
      <c r="C385">
        <v>2</v>
      </c>
      <c r="D385">
        <v>22</v>
      </c>
      <c r="E385" s="1">
        <v>0</v>
      </c>
      <c r="F385">
        <v>0</v>
      </c>
    </row>
    <row r="386" spans="2:6">
      <c r="B386">
        <v>384</v>
      </c>
      <c r="C386">
        <v>3.2</v>
      </c>
      <c r="D386">
        <v>29</v>
      </c>
      <c r="E386" s="1">
        <v>0</v>
      </c>
      <c r="F386">
        <v>0</v>
      </c>
    </row>
    <row r="387" spans="2:6">
      <c r="B387">
        <v>385</v>
      </c>
      <c r="C387">
        <v>5.5</v>
      </c>
      <c r="D387">
        <v>0</v>
      </c>
      <c r="E387" s="1">
        <v>0</v>
      </c>
      <c r="F387">
        <v>0</v>
      </c>
    </row>
    <row r="388" spans="2:6">
      <c r="B388">
        <v>386</v>
      </c>
      <c r="C388">
        <v>7.9</v>
      </c>
      <c r="D388">
        <v>1</v>
      </c>
      <c r="E388" s="1">
        <v>0</v>
      </c>
      <c r="F388">
        <v>0</v>
      </c>
    </row>
    <row r="389" spans="2:6">
      <c r="B389">
        <v>387</v>
      </c>
      <c r="C389">
        <v>9.6</v>
      </c>
      <c r="D389">
        <v>2</v>
      </c>
      <c r="E389" s="1">
        <v>0</v>
      </c>
      <c r="F389">
        <v>0</v>
      </c>
    </row>
    <row r="390" spans="2:6">
      <c r="B390">
        <v>388</v>
      </c>
      <c r="C390">
        <v>10</v>
      </c>
      <c r="D390">
        <v>3</v>
      </c>
      <c r="E390" s="1">
        <v>0</v>
      </c>
      <c r="F390">
        <v>0</v>
      </c>
    </row>
    <row r="391" spans="2:6">
      <c r="B391">
        <v>389</v>
      </c>
      <c r="C391">
        <v>9</v>
      </c>
      <c r="D391">
        <v>2</v>
      </c>
      <c r="E391" s="1">
        <v>0</v>
      </c>
      <c r="F391">
        <v>0</v>
      </c>
    </row>
    <row r="392" spans="2:6">
      <c r="B392">
        <v>390</v>
      </c>
      <c r="C392">
        <v>6.9</v>
      </c>
      <c r="D392">
        <v>10</v>
      </c>
      <c r="E392" s="1">
        <v>0</v>
      </c>
      <c r="F392">
        <v>0</v>
      </c>
    </row>
    <row r="393" spans="2:6">
      <c r="B393">
        <v>391</v>
      </c>
      <c r="C393">
        <v>4.5</v>
      </c>
      <c r="D393">
        <v>3</v>
      </c>
      <c r="E393" s="1">
        <v>0</v>
      </c>
      <c r="F393">
        <v>0</v>
      </c>
    </row>
    <row r="394" spans="2:6">
      <c r="B394">
        <v>392</v>
      </c>
      <c r="C394">
        <v>2.8</v>
      </c>
      <c r="D394">
        <v>11</v>
      </c>
      <c r="E394" s="1">
        <v>0</v>
      </c>
      <c r="F394">
        <v>0</v>
      </c>
    </row>
    <row r="395" spans="2:6">
      <c r="B395">
        <v>393</v>
      </c>
      <c r="C395">
        <v>2.2999999999999998</v>
      </c>
      <c r="D395">
        <v>17</v>
      </c>
      <c r="E395" s="1">
        <v>0</v>
      </c>
      <c r="F395">
        <v>0</v>
      </c>
    </row>
    <row r="396" spans="2:6">
      <c r="B396">
        <v>394</v>
      </c>
      <c r="C396">
        <v>3.6</v>
      </c>
      <c r="D396">
        <v>1</v>
      </c>
      <c r="E396" s="1">
        <v>0</v>
      </c>
      <c r="F396">
        <v>0</v>
      </c>
    </row>
    <row r="397" spans="2:6">
      <c r="B397">
        <v>395</v>
      </c>
      <c r="C397">
        <v>6.4</v>
      </c>
      <c r="D397">
        <v>8</v>
      </c>
      <c r="E397" s="1">
        <v>0</v>
      </c>
      <c r="F397">
        <v>0</v>
      </c>
    </row>
    <row r="398" spans="2:6">
      <c r="B398">
        <v>396</v>
      </c>
      <c r="C398">
        <v>10.199999999999999</v>
      </c>
      <c r="D398">
        <v>11</v>
      </c>
      <c r="E398" s="1">
        <v>0</v>
      </c>
      <c r="F398">
        <v>0</v>
      </c>
    </row>
    <row r="399" spans="2:6">
      <c r="B399">
        <v>397</v>
      </c>
      <c r="C399">
        <v>14</v>
      </c>
      <c r="D399">
        <v>23</v>
      </c>
      <c r="E399" s="1">
        <v>0</v>
      </c>
      <c r="F399">
        <v>0</v>
      </c>
    </row>
    <row r="400" spans="2:6">
      <c r="B400">
        <v>398</v>
      </c>
      <c r="C400">
        <v>17.100000000000001</v>
      </c>
      <c r="D400">
        <v>29</v>
      </c>
      <c r="E400" s="1">
        <v>0</v>
      </c>
      <c r="F400">
        <v>0</v>
      </c>
    </row>
    <row r="401" spans="2:6">
      <c r="B401">
        <v>399</v>
      </c>
      <c r="C401">
        <v>18.7</v>
      </c>
      <c r="D401">
        <v>0</v>
      </c>
      <c r="E401" s="1">
        <v>0</v>
      </c>
      <c r="F401">
        <v>0</v>
      </c>
    </row>
    <row r="402" spans="2:6">
      <c r="B402">
        <v>400</v>
      </c>
      <c r="C402">
        <v>18.8</v>
      </c>
      <c r="D402">
        <v>5</v>
      </c>
      <c r="E402" s="1">
        <v>0</v>
      </c>
      <c r="F402">
        <v>0</v>
      </c>
    </row>
    <row r="403" spans="2:6">
      <c r="B403">
        <v>401</v>
      </c>
      <c r="C403">
        <v>17.7</v>
      </c>
      <c r="D403">
        <v>2</v>
      </c>
      <c r="E403" s="1">
        <v>0</v>
      </c>
      <c r="F403">
        <v>0</v>
      </c>
    </row>
    <row r="404" spans="2:6">
      <c r="B404">
        <v>402</v>
      </c>
      <c r="C404">
        <v>16.100000000000001</v>
      </c>
      <c r="D404">
        <v>2</v>
      </c>
      <c r="E404" s="1">
        <v>0</v>
      </c>
      <c r="F404">
        <v>0</v>
      </c>
    </row>
    <row r="405" spans="2:6">
      <c r="B405">
        <v>403</v>
      </c>
      <c r="C405">
        <v>14.9</v>
      </c>
      <c r="D405">
        <v>7</v>
      </c>
      <c r="E405" s="1">
        <v>0</v>
      </c>
      <c r="F405">
        <v>0</v>
      </c>
    </row>
    <row r="406" spans="2:6">
      <c r="B406">
        <v>404</v>
      </c>
      <c r="C406">
        <v>14.9</v>
      </c>
      <c r="D406">
        <v>2</v>
      </c>
      <c r="E406" s="1">
        <v>0</v>
      </c>
      <c r="F406">
        <v>0</v>
      </c>
    </row>
    <row r="407" spans="2:6">
      <c r="B407">
        <v>405</v>
      </c>
      <c r="C407">
        <v>16.3</v>
      </c>
      <c r="D407">
        <v>3</v>
      </c>
      <c r="E407" s="1">
        <v>0</v>
      </c>
      <c r="F407">
        <v>0</v>
      </c>
    </row>
    <row r="408" spans="2:6">
      <c r="B408">
        <v>406</v>
      </c>
      <c r="C408">
        <v>19.100000000000001</v>
      </c>
      <c r="D408">
        <v>14</v>
      </c>
      <c r="E408" s="1">
        <v>0</v>
      </c>
      <c r="F408">
        <v>0</v>
      </c>
    </row>
    <row r="409" spans="2:6">
      <c r="B409">
        <v>407</v>
      </c>
      <c r="C409">
        <v>22.7</v>
      </c>
      <c r="D409">
        <v>12</v>
      </c>
      <c r="E409" s="1">
        <v>0</v>
      </c>
      <c r="F409">
        <v>0</v>
      </c>
    </row>
    <row r="410" spans="2:6">
      <c r="B410">
        <v>408</v>
      </c>
      <c r="C410">
        <v>26.1</v>
      </c>
      <c r="D410">
        <v>9</v>
      </c>
      <c r="E410" s="1">
        <v>0</v>
      </c>
      <c r="F410">
        <v>0</v>
      </c>
    </row>
    <row r="411" spans="2:6">
      <c r="B411">
        <v>409</v>
      </c>
      <c r="C411">
        <v>28.6</v>
      </c>
      <c r="D411">
        <v>14</v>
      </c>
      <c r="E411" s="1">
        <v>0</v>
      </c>
      <c r="F411">
        <v>0</v>
      </c>
    </row>
    <row r="412" spans="2:6">
      <c r="B412">
        <v>410</v>
      </c>
      <c r="C412">
        <v>29.5</v>
      </c>
      <c r="D412">
        <v>17</v>
      </c>
      <c r="E412" s="1">
        <v>0</v>
      </c>
      <c r="F412">
        <v>0</v>
      </c>
    </row>
    <row r="413" spans="2:6">
      <c r="B413">
        <v>411</v>
      </c>
      <c r="C413">
        <v>28.6</v>
      </c>
      <c r="D413">
        <v>9</v>
      </c>
      <c r="E413" s="1">
        <v>0</v>
      </c>
      <c r="F413">
        <v>0</v>
      </c>
    </row>
    <row r="414" spans="2:6">
      <c r="B414">
        <v>412</v>
      </c>
      <c r="C414">
        <v>26.4</v>
      </c>
      <c r="D414">
        <v>28</v>
      </c>
      <c r="E414" s="1">
        <v>0</v>
      </c>
      <c r="F414">
        <v>0</v>
      </c>
    </row>
    <row r="415" spans="2:6">
      <c r="B415">
        <v>413</v>
      </c>
      <c r="C415">
        <v>23.6</v>
      </c>
      <c r="D415">
        <v>0</v>
      </c>
      <c r="E415" s="1">
        <v>0</v>
      </c>
      <c r="F415">
        <v>0</v>
      </c>
    </row>
    <row r="416" spans="2:6">
      <c r="B416">
        <v>414</v>
      </c>
      <c r="C416">
        <v>21</v>
      </c>
      <c r="D416">
        <v>1</v>
      </c>
      <c r="E416" s="1">
        <v>0</v>
      </c>
      <c r="F416">
        <v>0</v>
      </c>
    </row>
    <row r="417" spans="2:6">
      <c r="B417">
        <v>415</v>
      </c>
      <c r="C417">
        <v>19.600000000000001</v>
      </c>
      <c r="D417">
        <v>6</v>
      </c>
      <c r="E417" s="1">
        <v>0</v>
      </c>
      <c r="F417">
        <v>0</v>
      </c>
    </row>
    <row r="418" spans="2:6">
      <c r="B418">
        <v>416</v>
      </c>
      <c r="C418">
        <v>19.5</v>
      </c>
      <c r="D418">
        <v>4</v>
      </c>
      <c r="E418" s="1">
        <v>0</v>
      </c>
      <c r="F418">
        <v>0</v>
      </c>
    </row>
    <row r="419" spans="2:6">
      <c r="B419">
        <v>417</v>
      </c>
      <c r="C419">
        <v>20.7</v>
      </c>
      <c r="D419">
        <v>10</v>
      </c>
      <c r="E419" s="1">
        <v>0</v>
      </c>
      <c r="F419">
        <v>0</v>
      </c>
    </row>
    <row r="420" spans="2:6">
      <c r="B420">
        <v>418</v>
      </c>
      <c r="C420">
        <v>22.7</v>
      </c>
      <c r="D420">
        <v>4</v>
      </c>
      <c r="E420" s="1">
        <v>0</v>
      </c>
      <c r="F420">
        <v>0</v>
      </c>
    </row>
    <row r="421" spans="2:6">
      <c r="B421">
        <v>419</v>
      </c>
      <c r="C421">
        <v>24.5</v>
      </c>
      <c r="D421">
        <v>5</v>
      </c>
      <c r="E421" s="1">
        <v>0</v>
      </c>
      <c r="F421">
        <v>0</v>
      </c>
    </row>
    <row r="422" spans="2:6">
      <c r="B422">
        <v>420</v>
      </c>
      <c r="C422">
        <v>25.4</v>
      </c>
      <c r="D422">
        <v>8</v>
      </c>
      <c r="E422" s="1">
        <v>0</v>
      </c>
      <c r="F422">
        <v>0</v>
      </c>
    </row>
    <row r="423" spans="2:6">
      <c r="B423">
        <v>421</v>
      </c>
      <c r="C423">
        <v>24.8</v>
      </c>
      <c r="D423">
        <v>12</v>
      </c>
      <c r="E423" s="1">
        <v>0</v>
      </c>
      <c r="F423">
        <v>0</v>
      </c>
    </row>
    <row r="424" spans="2:6">
      <c r="B424">
        <v>422</v>
      </c>
      <c r="C424">
        <v>22.5</v>
      </c>
      <c r="D424">
        <v>8</v>
      </c>
      <c r="E424" s="1">
        <v>0</v>
      </c>
      <c r="F424">
        <v>0</v>
      </c>
    </row>
    <row r="425" spans="2:6">
      <c r="B425">
        <v>423</v>
      </c>
      <c r="C425">
        <v>18.899999999999999</v>
      </c>
      <c r="D425">
        <v>7</v>
      </c>
      <c r="E425" s="1">
        <v>0</v>
      </c>
      <c r="F425">
        <v>0</v>
      </c>
    </row>
    <row r="426" spans="2:6">
      <c r="B426">
        <v>424</v>
      </c>
      <c r="C426">
        <v>14.8</v>
      </c>
      <c r="D426">
        <v>8</v>
      </c>
      <c r="E426" s="1">
        <v>0</v>
      </c>
      <c r="F426">
        <v>0</v>
      </c>
    </row>
    <row r="427" spans="2:6">
      <c r="B427">
        <v>425</v>
      </c>
      <c r="C427">
        <v>11.2</v>
      </c>
      <c r="D427">
        <v>7</v>
      </c>
      <c r="E427" s="1">
        <v>0</v>
      </c>
      <c r="F427">
        <v>0</v>
      </c>
    </row>
    <row r="428" spans="2:6">
      <c r="B428">
        <v>426</v>
      </c>
      <c r="C428">
        <v>8.8000000000000007</v>
      </c>
      <c r="D428">
        <v>23</v>
      </c>
      <c r="E428" s="1">
        <v>0</v>
      </c>
      <c r="F428">
        <v>0</v>
      </c>
    </row>
    <row r="429" spans="2:6">
      <c r="B429">
        <v>427</v>
      </c>
      <c r="C429">
        <v>8</v>
      </c>
      <c r="D429">
        <v>0</v>
      </c>
      <c r="E429" s="1">
        <v>0</v>
      </c>
      <c r="F429">
        <v>0</v>
      </c>
    </row>
    <row r="430" spans="2:6">
      <c r="B430">
        <v>428</v>
      </c>
      <c r="C430">
        <v>8.6</v>
      </c>
      <c r="D430">
        <v>2</v>
      </c>
      <c r="E430" s="1">
        <v>0</v>
      </c>
      <c r="F430">
        <v>0</v>
      </c>
    </row>
    <row r="431" spans="2:6">
      <c r="B431">
        <v>429</v>
      </c>
      <c r="C431">
        <v>10.199999999999999</v>
      </c>
      <c r="D431">
        <v>5</v>
      </c>
      <c r="E431" s="1">
        <v>0</v>
      </c>
      <c r="F431">
        <v>0</v>
      </c>
    </row>
    <row r="432" spans="2:6">
      <c r="B432">
        <v>430</v>
      </c>
      <c r="C432">
        <v>11.8</v>
      </c>
      <c r="D432">
        <v>5</v>
      </c>
      <c r="E432" s="1">
        <v>0</v>
      </c>
      <c r="F432">
        <v>0</v>
      </c>
    </row>
    <row r="433" spans="2:6">
      <c r="B433">
        <v>431</v>
      </c>
      <c r="C433">
        <v>12.7</v>
      </c>
      <c r="D433">
        <v>8</v>
      </c>
      <c r="E433" s="1">
        <v>0</v>
      </c>
      <c r="F433">
        <v>0</v>
      </c>
    </row>
    <row r="434" spans="2:6">
      <c r="B434">
        <v>432</v>
      </c>
      <c r="C434">
        <v>12.2</v>
      </c>
      <c r="D434">
        <v>6</v>
      </c>
      <c r="E434" s="1">
        <v>0</v>
      </c>
      <c r="F434">
        <v>0</v>
      </c>
    </row>
    <row r="435" spans="2:6">
      <c r="B435">
        <v>433</v>
      </c>
      <c r="C435">
        <v>10.3</v>
      </c>
      <c r="D435">
        <v>9</v>
      </c>
      <c r="E435" s="1">
        <v>0</v>
      </c>
      <c r="F435">
        <v>0</v>
      </c>
    </row>
    <row r="436" spans="2:6">
      <c r="B436">
        <v>434</v>
      </c>
      <c r="C436">
        <v>7.4</v>
      </c>
      <c r="D436">
        <v>17</v>
      </c>
      <c r="E436" s="1">
        <v>0</v>
      </c>
      <c r="F436">
        <v>0</v>
      </c>
    </row>
    <row r="437" spans="2:6">
      <c r="B437">
        <v>435</v>
      </c>
      <c r="C437">
        <v>4.0999999999999996</v>
      </c>
      <c r="D437">
        <v>17</v>
      </c>
      <c r="E437" s="1">
        <v>0</v>
      </c>
      <c r="F437">
        <v>0</v>
      </c>
    </row>
    <row r="438" spans="2:6">
      <c r="B438">
        <v>436</v>
      </c>
      <c r="C438">
        <v>1.4</v>
      </c>
      <c r="D438">
        <v>7</v>
      </c>
      <c r="E438" s="1">
        <v>0</v>
      </c>
      <c r="F438">
        <v>0</v>
      </c>
    </row>
    <row r="439" spans="2:6">
      <c r="B439">
        <v>437</v>
      </c>
      <c r="C439">
        <v>0.1</v>
      </c>
      <c r="D439">
        <v>24</v>
      </c>
      <c r="E439" s="1">
        <v>0</v>
      </c>
      <c r="F439">
        <v>0</v>
      </c>
    </row>
    <row r="440" spans="2:6">
      <c r="B440">
        <v>438</v>
      </c>
      <c r="C440">
        <v>0.5</v>
      </c>
      <c r="D440">
        <v>16</v>
      </c>
      <c r="E440" s="1">
        <v>0</v>
      </c>
      <c r="F440">
        <v>0</v>
      </c>
    </row>
    <row r="441" spans="2:6">
      <c r="B441">
        <v>439</v>
      </c>
      <c r="C441">
        <v>2.5</v>
      </c>
      <c r="D441">
        <v>2</v>
      </c>
      <c r="E441" s="1">
        <v>0</v>
      </c>
      <c r="F441">
        <v>0</v>
      </c>
    </row>
    <row r="442" spans="2:6">
      <c r="B442">
        <v>440</v>
      </c>
      <c r="C442">
        <v>5.5</v>
      </c>
      <c r="D442">
        <v>17</v>
      </c>
      <c r="E442" s="1">
        <v>0</v>
      </c>
      <c r="F442">
        <v>0</v>
      </c>
    </row>
    <row r="443" spans="2:6">
      <c r="B443">
        <v>441</v>
      </c>
      <c r="C443">
        <v>8.6999999999999993</v>
      </c>
      <c r="D443">
        <v>23</v>
      </c>
      <c r="E443" s="1">
        <v>0</v>
      </c>
      <c r="F443">
        <v>0</v>
      </c>
    </row>
    <row r="444" spans="2:6">
      <c r="B444">
        <v>442</v>
      </c>
      <c r="C444">
        <v>11.1</v>
      </c>
      <c r="D444">
        <v>0</v>
      </c>
      <c r="E444" s="1">
        <v>0</v>
      </c>
      <c r="F444">
        <v>0</v>
      </c>
    </row>
    <row r="445" spans="2:6">
      <c r="B445">
        <v>443</v>
      </c>
      <c r="C445">
        <v>12.2</v>
      </c>
      <c r="D445">
        <v>4</v>
      </c>
      <c r="E445" s="1">
        <v>0</v>
      </c>
      <c r="F445">
        <v>0</v>
      </c>
    </row>
    <row r="446" spans="2:6">
      <c r="B446">
        <v>444</v>
      </c>
      <c r="C446">
        <v>11.9</v>
      </c>
      <c r="D446">
        <v>1</v>
      </c>
      <c r="E446" s="1">
        <v>0</v>
      </c>
      <c r="F446">
        <v>0</v>
      </c>
    </row>
    <row r="447" spans="2:6">
      <c r="B447">
        <v>445</v>
      </c>
      <c r="C447">
        <v>10.5</v>
      </c>
      <c r="D447">
        <v>1</v>
      </c>
      <c r="E447" s="1">
        <v>0</v>
      </c>
      <c r="F447">
        <v>0</v>
      </c>
    </row>
    <row r="448" spans="2:6">
      <c r="B448">
        <v>446</v>
      </c>
      <c r="C448">
        <v>8.8000000000000007</v>
      </c>
      <c r="D448">
        <v>6</v>
      </c>
      <c r="E448" s="1">
        <v>0</v>
      </c>
      <c r="F448">
        <v>0</v>
      </c>
    </row>
    <row r="449" spans="2:6">
      <c r="B449">
        <v>447</v>
      </c>
      <c r="C449">
        <v>7.5</v>
      </c>
      <c r="D449">
        <v>10</v>
      </c>
      <c r="E449" s="1">
        <v>0</v>
      </c>
      <c r="F449">
        <v>0</v>
      </c>
    </row>
    <row r="450" spans="2:6">
      <c r="B450">
        <v>448</v>
      </c>
      <c r="C450">
        <v>7.6</v>
      </c>
      <c r="D450">
        <v>10</v>
      </c>
      <c r="E450" s="1">
        <v>0</v>
      </c>
      <c r="F450">
        <v>0</v>
      </c>
    </row>
    <row r="451" spans="2:6">
      <c r="B451">
        <v>449</v>
      </c>
      <c r="C451">
        <v>9.1999999999999993</v>
      </c>
      <c r="D451">
        <v>2</v>
      </c>
      <c r="E451" s="1">
        <v>0</v>
      </c>
      <c r="F451">
        <v>0</v>
      </c>
    </row>
    <row r="452" spans="2:6">
      <c r="B452">
        <v>450</v>
      </c>
      <c r="C452">
        <v>12.3</v>
      </c>
      <c r="D452">
        <v>7</v>
      </c>
      <c r="E452" s="1">
        <v>0</v>
      </c>
      <c r="F452">
        <v>0</v>
      </c>
    </row>
    <row r="453" spans="2:6">
      <c r="B453">
        <v>451</v>
      </c>
      <c r="C453">
        <v>16.3</v>
      </c>
      <c r="D453">
        <v>18</v>
      </c>
      <c r="E453" s="1">
        <v>0</v>
      </c>
      <c r="F453">
        <v>0</v>
      </c>
    </row>
    <row r="454" spans="2:6">
      <c r="B454">
        <v>452</v>
      </c>
      <c r="C454">
        <v>20.2</v>
      </c>
      <c r="D454">
        <v>23</v>
      </c>
      <c r="E454" s="1">
        <v>0</v>
      </c>
      <c r="F454">
        <v>0</v>
      </c>
    </row>
    <row r="455" spans="2:6">
      <c r="B455">
        <v>453</v>
      </c>
      <c r="C455">
        <v>23.2</v>
      </c>
      <c r="D455">
        <v>7</v>
      </c>
      <c r="E455" s="1">
        <v>0</v>
      </c>
      <c r="F455">
        <v>0</v>
      </c>
    </row>
    <row r="456" spans="2:6">
      <c r="B456">
        <v>454</v>
      </c>
      <c r="C456">
        <v>24.8</v>
      </c>
      <c r="D456">
        <v>20</v>
      </c>
      <c r="E456" s="1">
        <v>0</v>
      </c>
      <c r="F456">
        <v>0</v>
      </c>
    </row>
    <row r="457" spans="2:6">
      <c r="B457">
        <v>455</v>
      </c>
      <c r="C457">
        <v>24.9</v>
      </c>
      <c r="D457">
        <v>14</v>
      </c>
      <c r="E457" s="1">
        <v>0</v>
      </c>
      <c r="F457">
        <v>0</v>
      </c>
    </row>
    <row r="458" spans="2:6">
      <c r="B458">
        <v>456</v>
      </c>
      <c r="C458">
        <v>23.3</v>
      </c>
      <c r="D458">
        <v>11</v>
      </c>
      <c r="E458" s="1">
        <v>0</v>
      </c>
      <c r="F458">
        <v>0</v>
      </c>
    </row>
    <row r="459" spans="2:6">
      <c r="B459">
        <v>457</v>
      </c>
      <c r="C459">
        <v>21.3</v>
      </c>
      <c r="D459">
        <v>10</v>
      </c>
      <c r="E459" s="1">
        <v>0</v>
      </c>
      <c r="F459">
        <v>0</v>
      </c>
    </row>
    <row r="460" spans="2:6">
      <c r="B460">
        <v>458</v>
      </c>
      <c r="C460">
        <v>19.7</v>
      </c>
      <c r="D460">
        <v>13</v>
      </c>
      <c r="E460" s="1">
        <v>0</v>
      </c>
      <c r="F460">
        <v>0</v>
      </c>
    </row>
    <row r="461" spans="2:6">
      <c r="B461">
        <v>459</v>
      </c>
      <c r="C461">
        <v>19.100000000000001</v>
      </c>
      <c r="D461">
        <v>24</v>
      </c>
      <c r="E461" s="1">
        <v>0</v>
      </c>
      <c r="F461">
        <v>0</v>
      </c>
    </row>
    <row r="462" spans="2:6">
      <c r="B462">
        <v>460</v>
      </c>
      <c r="C462">
        <v>20</v>
      </c>
      <c r="D462">
        <v>0</v>
      </c>
      <c r="E462" s="1">
        <v>0</v>
      </c>
      <c r="F462">
        <v>0</v>
      </c>
    </row>
    <row r="463" spans="2:6">
      <c r="B463">
        <v>461</v>
      </c>
      <c r="C463">
        <v>22.1</v>
      </c>
      <c r="D463">
        <v>1</v>
      </c>
      <c r="E463" s="1">
        <v>0</v>
      </c>
      <c r="F463">
        <v>0</v>
      </c>
    </row>
    <row r="464" spans="2:6">
      <c r="B464">
        <v>462</v>
      </c>
      <c r="C464">
        <v>25</v>
      </c>
      <c r="D464">
        <v>4</v>
      </c>
      <c r="E464" s="1">
        <v>0</v>
      </c>
      <c r="F464">
        <v>0</v>
      </c>
    </row>
    <row r="465" spans="2:6">
      <c r="B465">
        <v>463</v>
      </c>
      <c r="C465">
        <v>27.7</v>
      </c>
      <c r="D465">
        <v>1</v>
      </c>
      <c r="E465" s="1">
        <v>0</v>
      </c>
      <c r="F465">
        <v>0</v>
      </c>
    </row>
    <row r="466" spans="2:6">
      <c r="B466">
        <v>464</v>
      </c>
      <c r="C466">
        <v>29.4</v>
      </c>
      <c r="D466">
        <v>12</v>
      </c>
      <c r="E466" s="1">
        <v>0</v>
      </c>
      <c r="F466">
        <v>0</v>
      </c>
    </row>
    <row r="467" spans="2:6">
      <c r="B467">
        <v>465</v>
      </c>
      <c r="C467">
        <v>29.5</v>
      </c>
      <c r="D467">
        <v>12</v>
      </c>
      <c r="E467" s="1">
        <v>0</v>
      </c>
      <c r="F467">
        <v>0</v>
      </c>
    </row>
    <row r="468" spans="2:6">
      <c r="B468">
        <v>466</v>
      </c>
      <c r="C468">
        <v>27.8</v>
      </c>
      <c r="D468">
        <v>8</v>
      </c>
      <c r="E468" s="1">
        <v>0</v>
      </c>
      <c r="F468">
        <v>0</v>
      </c>
    </row>
    <row r="469" spans="2:6">
      <c r="B469">
        <v>467</v>
      </c>
      <c r="C469">
        <v>24.9</v>
      </c>
      <c r="D469">
        <v>13</v>
      </c>
      <c r="E469" s="1">
        <v>0</v>
      </c>
      <c r="F469">
        <v>0</v>
      </c>
    </row>
    <row r="470" spans="2:6">
      <c r="B470">
        <v>468</v>
      </c>
      <c r="C470">
        <v>21.3</v>
      </c>
      <c r="D470">
        <v>18</v>
      </c>
      <c r="E470" s="1">
        <v>0</v>
      </c>
      <c r="F470">
        <v>0</v>
      </c>
    </row>
    <row r="471" spans="2:6">
      <c r="B471">
        <v>469</v>
      </c>
      <c r="C471">
        <v>18.100000000000001</v>
      </c>
      <c r="D471">
        <v>15</v>
      </c>
      <c r="E471" s="1">
        <v>0</v>
      </c>
      <c r="F471">
        <v>0</v>
      </c>
    </row>
    <row r="472" spans="2:6">
      <c r="B472">
        <v>470</v>
      </c>
      <c r="C472">
        <v>15.9</v>
      </c>
      <c r="D472">
        <v>10</v>
      </c>
      <c r="E472" s="1">
        <v>0</v>
      </c>
      <c r="F472">
        <v>0</v>
      </c>
    </row>
    <row r="473" spans="2:6">
      <c r="B473">
        <v>471</v>
      </c>
      <c r="C473">
        <v>15.3</v>
      </c>
      <c r="D473">
        <v>7</v>
      </c>
      <c r="E473" s="1">
        <v>0</v>
      </c>
      <c r="F473">
        <v>0</v>
      </c>
    </row>
    <row r="474" spans="2:6">
      <c r="B474">
        <v>472</v>
      </c>
      <c r="C474">
        <v>16</v>
      </c>
      <c r="D474">
        <v>5</v>
      </c>
      <c r="E474" s="1">
        <v>0</v>
      </c>
      <c r="F474">
        <v>0</v>
      </c>
    </row>
    <row r="475" spans="2:6">
      <c r="B475">
        <v>473</v>
      </c>
      <c r="C475">
        <v>17.5</v>
      </c>
      <c r="D475">
        <v>26</v>
      </c>
      <c r="E475" s="1">
        <v>0</v>
      </c>
      <c r="F475">
        <v>0</v>
      </c>
    </row>
    <row r="476" spans="2:6">
      <c r="B476">
        <v>474</v>
      </c>
      <c r="C476">
        <v>19</v>
      </c>
      <c r="D476">
        <v>0</v>
      </c>
      <c r="E476" s="1">
        <v>0</v>
      </c>
      <c r="F476">
        <v>0</v>
      </c>
    </row>
    <row r="477" spans="2:6">
      <c r="B477">
        <v>475</v>
      </c>
      <c r="C477">
        <v>19.5</v>
      </c>
      <c r="D477">
        <v>2</v>
      </c>
      <c r="E477" s="1">
        <v>0</v>
      </c>
      <c r="F477">
        <v>0</v>
      </c>
    </row>
    <row r="478" spans="2:6">
      <c r="B478">
        <v>476</v>
      </c>
      <c r="C478">
        <v>18.7</v>
      </c>
      <c r="D478">
        <v>6</v>
      </c>
      <c r="E478" s="1">
        <v>0</v>
      </c>
      <c r="F478">
        <v>0</v>
      </c>
    </row>
    <row r="479" spans="2:6">
      <c r="B479">
        <v>477</v>
      </c>
      <c r="C479">
        <v>16.3</v>
      </c>
      <c r="D479">
        <v>5</v>
      </c>
      <c r="E479" s="1">
        <v>0</v>
      </c>
      <c r="F479">
        <v>0</v>
      </c>
    </row>
    <row r="480" spans="2:6">
      <c r="B480">
        <v>478</v>
      </c>
      <c r="C480">
        <v>12.7</v>
      </c>
      <c r="D480">
        <v>6</v>
      </c>
      <c r="E480" s="1">
        <v>0</v>
      </c>
      <c r="F480">
        <v>0</v>
      </c>
    </row>
    <row r="481" spans="2:6">
      <c r="B481">
        <v>479</v>
      </c>
      <c r="C481">
        <v>8.8000000000000007</v>
      </c>
      <c r="D481">
        <v>7</v>
      </c>
      <c r="E481" s="1">
        <v>0</v>
      </c>
      <c r="F481">
        <v>0</v>
      </c>
    </row>
    <row r="482" spans="2:6">
      <c r="B482">
        <v>480</v>
      </c>
      <c r="C482">
        <v>5.3</v>
      </c>
      <c r="D482">
        <v>2</v>
      </c>
      <c r="E482" s="1">
        <v>0</v>
      </c>
      <c r="F482">
        <v>0</v>
      </c>
    </row>
    <row r="483" spans="2:6">
      <c r="B483">
        <v>481</v>
      </c>
      <c r="C483">
        <v>3.2</v>
      </c>
      <c r="D483">
        <v>7</v>
      </c>
      <c r="E483" s="1">
        <v>0</v>
      </c>
      <c r="F483">
        <v>0</v>
      </c>
    </row>
    <row r="484" spans="2:6">
      <c r="B484">
        <v>482</v>
      </c>
      <c r="C484">
        <v>2.7</v>
      </c>
      <c r="D484">
        <v>7</v>
      </c>
      <c r="E484" s="1">
        <v>0</v>
      </c>
      <c r="F484">
        <v>0</v>
      </c>
    </row>
    <row r="485" spans="2:6">
      <c r="B485">
        <v>483</v>
      </c>
      <c r="C485">
        <v>3.9</v>
      </c>
      <c r="D485">
        <v>8</v>
      </c>
      <c r="E485" s="1">
        <v>0</v>
      </c>
      <c r="F485">
        <v>0</v>
      </c>
    </row>
    <row r="486" spans="2:6">
      <c r="B486">
        <v>484</v>
      </c>
      <c r="C486">
        <v>6</v>
      </c>
      <c r="D486">
        <v>18</v>
      </c>
      <c r="E486" s="1">
        <v>0</v>
      </c>
      <c r="F486">
        <v>0</v>
      </c>
    </row>
    <row r="487" spans="2:6">
      <c r="B487">
        <v>485</v>
      </c>
      <c r="C487">
        <v>8.1999999999999993</v>
      </c>
      <c r="D487">
        <v>23</v>
      </c>
      <c r="E487" s="1">
        <v>0</v>
      </c>
      <c r="F487">
        <v>0</v>
      </c>
    </row>
    <row r="488" spans="2:6">
      <c r="B488">
        <v>486</v>
      </c>
      <c r="C488">
        <v>9.6999999999999993</v>
      </c>
      <c r="D488">
        <v>23</v>
      </c>
      <c r="E488" s="1">
        <v>0</v>
      </c>
      <c r="F488">
        <v>0</v>
      </c>
    </row>
    <row r="489" spans="2:6">
      <c r="B489">
        <v>487</v>
      </c>
      <c r="C489">
        <v>10</v>
      </c>
      <c r="D489">
        <v>11</v>
      </c>
      <c r="E489" s="1">
        <v>0</v>
      </c>
      <c r="F489">
        <v>0</v>
      </c>
    </row>
    <row r="490" spans="2:6">
      <c r="B490">
        <v>488</v>
      </c>
      <c r="C490">
        <v>8.8000000000000007</v>
      </c>
      <c r="D490">
        <v>16</v>
      </c>
      <c r="E490" s="1">
        <v>0</v>
      </c>
      <c r="F490">
        <v>0</v>
      </c>
    </row>
    <row r="491" spans="2:6">
      <c r="B491">
        <v>489</v>
      </c>
      <c r="C491">
        <v>6.6</v>
      </c>
      <c r="D491">
        <v>22</v>
      </c>
      <c r="E491" s="1">
        <v>0</v>
      </c>
      <c r="F491">
        <v>0</v>
      </c>
    </row>
    <row r="492" spans="2:6">
      <c r="B492">
        <v>490</v>
      </c>
      <c r="C492">
        <v>4.0999999999999996</v>
      </c>
      <c r="D492">
        <v>0</v>
      </c>
      <c r="E492" s="1">
        <v>0</v>
      </c>
      <c r="F492">
        <v>0</v>
      </c>
    </row>
    <row r="493" spans="2:6">
      <c r="B493">
        <v>491</v>
      </c>
      <c r="C493">
        <v>2.2000000000000002</v>
      </c>
      <c r="D493">
        <v>1</v>
      </c>
      <c r="E493" s="1">
        <v>0</v>
      </c>
      <c r="F493">
        <v>0</v>
      </c>
    </row>
    <row r="494" spans="2:6">
      <c r="B494">
        <v>492</v>
      </c>
      <c r="C494">
        <v>1.6</v>
      </c>
      <c r="D494">
        <v>4</v>
      </c>
      <c r="E494" s="1">
        <v>0</v>
      </c>
      <c r="F494">
        <v>0</v>
      </c>
    </row>
    <row r="495" spans="2:6">
      <c r="B495">
        <v>493</v>
      </c>
      <c r="C495">
        <v>2.7</v>
      </c>
      <c r="D495">
        <v>1</v>
      </c>
      <c r="E495" s="1">
        <v>0</v>
      </c>
      <c r="F495">
        <v>0</v>
      </c>
    </row>
    <row r="496" spans="2:6">
      <c r="B496">
        <v>494</v>
      </c>
      <c r="C496">
        <v>5.4</v>
      </c>
      <c r="D496">
        <v>9</v>
      </c>
      <c r="E496" s="1">
        <v>0</v>
      </c>
      <c r="F496">
        <v>0</v>
      </c>
    </row>
    <row r="497" spans="2:6">
      <c r="B497">
        <v>495</v>
      </c>
      <c r="C497">
        <v>9.1</v>
      </c>
      <c r="D497">
        <v>11</v>
      </c>
      <c r="E497" s="1">
        <v>0</v>
      </c>
      <c r="F497">
        <v>0</v>
      </c>
    </row>
    <row r="498" spans="2:6">
      <c r="B498">
        <v>496</v>
      </c>
      <c r="C498">
        <v>12.9</v>
      </c>
      <c r="D498">
        <v>8</v>
      </c>
      <c r="E498" s="1">
        <v>0</v>
      </c>
      <c r="F498">
        <v>0</v>
      </c>
    </row>
    <row r="499" spans="2:6">
      <c r="B499">
        <v>497</v>
      </c>
      <c r="C499">
        <v>15.9</v>
      </c>
      <c r="D499">
        <v>16</v>
      </c>
      <c r="E499" s="1">
        <v>0</v>
      </c>
      <c r="F499">
        <v>0</v>
      </c>
    </row>
    <row r="500" spans="2:6">
      <c r="B500">
        <v>498</v>
      </c>
      <c r="C500">
        <v>17.5</v>
      </c>
      <c r="D500">
        <v>15</v>
      </c>
      <c r="E500" s="1">
        <v>0</v>
      </c>
      <c r="F500">
        <v>0</v>
      </c>
    </row>
    <row r="501" spans="2:6">
      <c r="B501">
        <v>499</v>
      </c>
      <c r="C501">
        <v>17.5</v>
      </c>
      <c r="D501">
        <v>8</v>
      </c>
      <c r="E501" s="1">
        <v>0</v>
      </c>
      <c r="F501">
        <v>0</v>
      </c>
    </row>
    <row r="502" spans="2:6">
      <c r="B502">
        <v>500</v>
      </c>
      <c r="C502">
        <v>16.399999999999999</v>
      </c>
      <c r="D502">
        <v>14</v>
      </c>
      <c r="E502" s="1">
        <v>0</v>
      </c>
      <c r="F50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502"/>
  <sheetViews>
    <sheetView workbookViewId="0">
      <selection activeCell="H4" sqref="H2:H4"/>
    </sheetView>
  </sheetViews>
  <sheetFormatPr defaultRowHeight="15"/>
  <cols>
    <col min="3" max="3" width="14.5703125" customWidth="1"/>
    <col min="5" max="5" width="18.140625" customWidth="1"/>
    <col min="6" max="6" width="17.85546875" customWidth="1"/>
    <col min="8" max="9" width="14.140625" customWidth="1"/>
  </cols>
  <sheetData>
    <row r="2" spans="2:8"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  <c r="H2" s="7" t="s">
        <v>9</v>
      </c>
    </row>
    <row r="3" spans="2:8" hidden="1">
      <c r="B3">
        <v>1</v>
      </c>
      <c r="C3">
        <v>19</v>
      </c>
      <c r="D3">
        <v>0</v>
      </c>
      <c r="E3" s="1">
        <v>0</v>
      </c>
      <c r="F3">
        <v>0</v>
      </c>
    </row>
    <row r="4" spans="2:8">
      <c r="B4">
        <v>2</v>
      </c>
      <c r="C4">
        <v>22</v>
      </c>
      <c r="D4">
        <v>1</v>
      </c>
      <c r="E4" s="1" t="s">
        <v>5</v>
      </c>
      <c r="F4">
        <v>1</v>
      </c>
      <c r="H4" s="8">
        <f>SUBTOTAL(2,Table1[Dzien])</f>
        <v>63</v>
      </c>
    </row>
    <row r="5" spans="2:8">
      <c r="B5">
        <v>3</v>
      </c>
      <c r="C5">
        <v>23.6</v>
      </c>
      <c r="D5">
        <v>4</v>
      </c>
      <c r="E5" s="1" t="s">
        <v>5</v>
      </c>
      <c r="F5">
        <v>1</v>
      </c>
      <c r="H5" s="6"/>
    </row>
    <row r="6" spans="2:8">
      <c r="B6">
        <v>4</v>
      </c>
      <c r="C6">
        <v>23.6</v>
      </c>
      <c r="D6">
        <v>4</v>
      </c>
      <c r="E6" s="1" t="s">
        <v>5</v>
      </c>
      <c r="F6">
        <v>1</v>
      </c>
    </row>
    <row r="7" spans="2:8" hidden="1">
      <c r="B7">
        <v>5</v>
      </c>
      <c r="C7">
        <v>22.3</v>
      </c>
      <c r="D7">
        <v>10</v>
      </c>
      <c r="E7" s="1" t="s">
        <v>5</v>
      </c>
      <c r="F7">
        <v>2</v>
      </c>
    </row>
    <row r="8" spans="2:8" hidden="1">
      <c r="B8">
        <v>6</v>
      </c>
      <c r="C8">
        <v>20.399999999999999</v>
      </c>
      <c r="D8">
        <v>8</v>
      </c>
      <c r="E8" s="1" t="s">
        <v>5</v>
      </c>
      <c r="F8">
        <v>2</v>
      </c>
    </row>
    <row r="9" spans="2:8" hidden="1">
      <c r="B9">
        <v>7</v>
      </c>
      <c r="C9">
        <v>18.899999999999999</v>
      </c>
      <c r="D9">
        <v>10</v>
      </c>
      <c r="E9" s="1" t="s">
        <v>5</v>
      </c>
      <c r="F9">
        <v>2</v>
      </c>
    </row>
    <row r="10" spans="2:8" hidden="1">
      <c r="B10">
        <v>8</v>
      </c>
      <c r="C10">
        <v>18.5</v>
      </c>
      <c r="D10">
        <v>11</v>
      </c>
      <c r="E10" s="1" t="s">
        <v>5</v>
      </c>
      <c r="F10">
        <v>3</v>
      </c>
    </row>
    <row r="11" spans="2:8" hidden="1">
      <c r="B11">
        <v>9</v>
      </c>
      <c r="C11">
        <v>19.5</v>
      </c>
      <c r="D11">
        <v>14</v>
      </c>
      <c r="E11" s="1" t="s">
        <v>5</v>
      </c>
      <c r="F11">
        <v>3</v>
      </c>
    </row>
    <row r="12" spans="2:8" hidden="1">
      <c r="B12">
        <v>10</v>
      </c>
      <c r="C12">
        <v>21.8</v>
      </c>
      <c r="D12">
        <v>15</v>
      </c>
      <c r="E12" s="1" t="s">
        <v>5</v>
      </c>
      <c r="F12">
        <v>3</v>
      </c>
    </row>
    <row r="13" spans="2:8">
      <c r="B13">
        <v>11</v>
      </c>
      <c r="C13">
        <v>24.8</v>
      </c>
      <c r="D13">
        <v>3</v>
      </c>
      <c r="E13" s="1" t="s">
        <v>5</v>
      </c>
      <c r="F13">
        <v>4</v>
      </c>
    </row>
    <row r="14" spans="2:8" hidden="1">
      <c r="B14">
        <v>12</v>
      </c>
      <c r="C14">
        <v>27.7</v>
      </c>
      <c r="D14">
        <v>23</v>
      </c>
      <c r="E14" s="1" t="s">
        <v>5</v>
      </c>
      <c r="F14">
        <v>4</v>
      </c>
    </row>
    <row r="15" spans="2:8" hidden="1">
      <c r="B15">
        <v>13</v>
      </c>
      <c r="C15">
        <v>29.5</v>
      </c>
      <c r="D15">
        <v>17</v>
      </c>
      <c r="E15" s="1" t="s">
        <v>5</v>
      </c>
      <c r="F15">
        <v>4</v>
      </c>
    </row>
    <row r="16" spans="2:8" hidden="1">
      <c r="B16">
        <v>14</v>
      </c>
      <c r="C16">
        <v>29.8</v>
      </c>
      <c r="D16">
        <v>15</v>
      </c>
      <c r="E16" s="1" t="s">
        <v>5</v>
      </c>
      <c r="F16">
        <v>5</v>
      </c>
    </row>
    <row r="17" spans="2:6" hidden="1">
      <c r="B17">
        <v>15</v>
      </c>
      <c r="C17">
        <v>28.3</v>
      </c>
      <c r="D17">
        <v>22</v>
      </c>
      <c r="E17" s="1" t="s">
        <v>5</v>
      </c>
      <c r="F17">
        <v>5</v>
      </c>
    </row>
    <row r="18" spans="2:6">
      <c r="B18">
        <v>16</v>
      </c>
      <c r="C18">
        <v>25.5</v>
      </c>
      <c r="D18">
        <v>0</v>
      </c>
      <c r="E18" s="1">
        <v>0</v>
      </c>
      <c r="F18">
        <v>0</v>
      </c>
    </row>
    <row r="19" spans="2:6">
      <c r="B19">
        <v>17</v>
      </c>
      <c r="C19">
        <v>22</v>
      </c>
      <c r="D19">
        <v>2</v>
      </c>
      <c r="E19" s="1" t="s">
        <v>5</v>
      </c>
      <c r="F19">
        <v>1</v>
      </c>
    </row>
    <row r="20" spans="2:6" hidden="1">
      <c r="B20">
        <v>18</v>
      </c>
      <c r="C20">
        <v>18.899999999999999</v>
      </c>
      <c r="D20">
        <v>1</v>
      </c>
      <c r="E20" s="1" t="s">
        <v>5</v>
      </c>
      <c r="F20">
        <v>1</v>
      </c>
    </row>
    <row r="21" spans="2:6" hidden="1">
      <c r="B21">
        <v>19</v>
      </c>
      <c r="C21">
        <v>16.899999999999999</v>
      </c>
      <c r="D21">
        <v>1</v>
      </c>
      <c r="E21" s="1" t="s">
        <v>5</v>
      </c>
      <c r="F21">
        <v>1</v>
      </c>
    </row>
    <row r="22" spans="2:6" hidden="1">
      <c r="B22">
        <v>20</v>
      </c>
      <c r="C22">
        <v>16.3</v>
      </c>
      <c r="D22">
        <v>12</v>
      </c>
      <c r="E22" s="1" t="s">
        <v>5</v>
      </c>
      <c r="F22">
        <v>2</v>
      </c>
    </row>
    <row r="23" spans="2:6" hidden="1">
      <c r="B23">
        <v>21</v>
      </c>
      <c r="C23">
        <v>17.100000000000001</v>
      </c>
      <c r="D23">
        <v>11</v>
      </c>
      <c r="E23" s="1" t="s">
        <v>5</v>
      </c>
      <c r="F23">
        <v>2</v>
      </c>
    </row>
    <row r="24" spans="2:6" hidden="1">
      <c r="B24">
        <v>22</v>
      </c>
      <c r="C24">
        <v>18.7</v>
      </c>
      <c r="D24">
        <v>6</v>
      </c>
      <c r="E24" s="1" t="s">
        <v>5</v>
      </c>
      <c r="F24">
        <v>2</v>
      </c>
    </row>
    <row r="25" spans="2:6" hidden="1">
      <c r="B25">
        <v>23</v>
      </c>
      <c r="C25">
        <v>20.2</v>
      </c>
      <c r="D25">
        <v>18</v>
      </c>
      <c r="E25" s="1" t="s">
        <v>5</v>
      </c>
      <c r="F25">
        <v>2</v>
      </c>
    </row>
    <row r="26" spans="2:6" hidden="1">
      <c r="B26">
        <v>24</v>
      </c>
      <c r="C26">
        <v>20.8</v>
      </c>
      <c r="D26">
        <v>15</v>
      </c>
      <c r="E26" s="1" t="s">
        <v>5</v>
      </c>
      <c r="F26">
        <v>3</v>
      </c>
    </row>
    <row r="27" spans="2:6" hidden="1">
      <c r="B27">
        <v>25</v>
      </c>
      <c r="C27">
        <v>19.899999999999999</v>
      </c>
      <c r="D27">
        <v>5</v>
      </c>
      <c r="E27" s="1" t="s">
        <v>5</v>
      </c>
      <c r="F27">
        <v>3</v>
      </c>
    </row>
    <row r="28" spans="2:6" hidden="1">
      <c r="B28">
        <v>26</v>
      </c>
      <c r="C28">
        <v>17.5</v>
      </c>
      <c r="D28">
        <v>19</v>
      </c>
      <c r="E28" s="1" t="s">
        <v>5</v>
      </c>
      <c r="F28">
        <v>4</v>
      </c>
    </row>
    <row r="29" spans="2:6" hidden="1">
      <c r="B29">
        <v>27</v>
      </c>
      <c r="C29">
        <v>13.9</v>
      </c>
      <c r="D29">
        <v>18</v>
      </c>
      <c r="E29" s="1" t="s">
        <v>5</v>
      </c>
      <c r="F29">
        <v>4</v>
      </c>
    </row>
    <row r="30" spans="2:6" hidden="1">
      <c r="B30">
        <v>28</v>
      </c>
      <c r="C30">
        <v>9.9</v>
      </c>
      <c r="D30">
        <v>4</v>
      </c>
      <c r="E30" s="1" t="s">
        <v>5</v>
      </c>
      <c r="F30">
        <v>4</v>
      </c>
    </row>
    <row r="31" spans="2:6" hidden="1">
      <c r="B31">
        <v>29</v>
      </c>
      <c r="C31">
        <v>6.4</v>
      </c>
      <c r="D31">
        <v>17</v>
      </c>
      <c r="E31" s="1" t="s">
        <v>5</v>
      </c>
      <c r="F31">
        <v>5</v>
      </c>
    </row>
    <row r="32" spans="2:6" hidden="1">
      <c r="B32">
        <v>30</v>
      </c>
      <c r="C32">
        <v>4.2</v>
      </c>
      <c r="D32">
        <v>14</v>
      </c>
      <c r="E32" s="1" t="s">
        <v>5</v>
      </c>
      <c r="F32">
        <v>5</v>
      </c>
    </row>
    <row r="33" spans="2:6" hidden="1">
      <c r="B33">
        <v>31</v>
      </c>
      <c r="C33">
        <v>3.6</v>
      </c>
      <c r="D33">
        <v>12</v>
      </c>
      <c r="E33" s="1" t="s">
        <v>5</v>
      </c>
      <c r="F33">
        <v>5</v>
      </c>
    </row>
    <row r="34" spans="2:6" hidden="1">
      <c r="B34">
        <v>32</v>
      </c>
      <c r="C34">
        <v>4.5999999999999996</v>
      </c>
      <c r="D34">
        <v>11</v>
      </c>
      <c r="E34" s="1" t="s">
        <v>5</v>
      </c>
      <c r="F34">
        <v>5</v>
      </c>
    </row>
    <row r="35" spans="2:6" hidden="1">
      <c r="B35">
        <v>33</v>
      </c>
      <c r="C35">
        <v>6.6</v>
      </c>
      <c r="D35">
        <v>17</v>
      </c>
      <c r="E35" s="1" t="s">
        <v>5</v>
      </c>
      <c r="F35">
        <v>5</v>
      </c>
    </row>
    <row r="36" spans="2:6" hidden="1">
      <c r="B36">
        <v>34</v>
      </c>
      <c r="C36">
        <v>8.6999999999999993</v>
      </c>
      <c r="D36">
        <v>26</v>
      </c>
      <c r="E36" s="1" t="s">
        <v>5</v>
      </c>
      <c r="F36">
        <v>5</v>
      </c>
    </row>
    <row r="37" spans="2:6" hidden="1">
      <c r="B37">
        <v>35</v>
      </c>
      <c r="C37">
        <v>10</v>
      </c>
      <c r="D37">
        <v>0</v>
      </c>
      <c r="E37" s="1">
        <v>0</v>
      </c>
      <c r="F37">
        <v>0</v>
      </c>
    </row>
    <row r="38" spans="2:6" hidden="1">
      <c r="B38">
        <v>36</v>
      </c>
      <c r="C38">
        <v>10.1</v>
      </c>
      <c r="D38">
        <v>3</v>
      </c>
      <c r="E38" s="1" t="s">
        <v>5</v>
      </c>
      <c r="F38">
        <v>1</v>
      </c>
    </row>
    <row r="39" spans="2:6" hidden="1">
      <c r="B39">
        <v>37</v>
      </c>
      <c r="C39">
        <v>8.8000000000000007</v>
      </c>
      <c r="D39">
        <v>3</v>
      </c>
      <c r="E39" s="1" t="s">
        <v>5</v>
      </c>
      <c r="F39">
        <v>1</v>
      </c>
    </row>
    <row r="40" spans="2:6" hidden="1">
      <c r="B40">
        <v>38</v>
      </c>
      <c r="C40">
        <v>6.4</v>
      </c>
      <c r="D40">
        <v>5</v>
      </c>
      <c r="E40" s="1" t="s">
        <v>5</v>
      </c>
      <c r="F40">
        <v>1</v>
      </c>
    </row>
    <row r="41" spans="2:6" hidden="1">
      <c r="B41">
        <v>39</v>
      </c>
      <c r="C41">
        <v>3.8</v>
      </c>
      <c r="D41">
        <v>11</v>
      </c>
      <c r="E41" s="1" t="s">
        <v>5</v>
      </c>
      <c r="F41">
        <v>2</v>
      </c>
    </row>
    <row r="42" spans="2:6" hidden="1">
      <c r="B42">
        <v>40</v>
      </c>
      <c r="C42">
        <v>1.7</v>
      </c>
      <c r="D42">
        <v>6</v>
      </c>
      <c r="E42" s="1" t="s">
        <v>5</v>
      </c>
      <c r="F42">
        <v>2</v>
      </c>
    </row>
    <row r="43" spans="2:6" hidden="1">
      <c r="B43">
        <v>41</v>
      </c>
      <c r="C43">
        <v>1</v>
      </c>
      <c r="D43">
        <v>3</v>
      </c>
      <c r="E43" s="1" t="s">
        <v>5</v>
      </c>
      <c r="F43">
        <v>2</v>
      </c>
    </row>
    <row r="44" spans="2:6" hidden="1">
      <c r="B44">
        <v>42</v>
      </c>
      <c r="C44">
        <v>2</v>
      </c>
      <c r="D44">
        <v>17</v>
      </c>
      <c r="E44" s="1" t="s">
        <v>5</v>
      </c>
      <c r="F44">
        <v>3</v>
      </c>
    </row>
    <row r="45" spans="2:6" hidden="1">
      <c r="B45">
        <v>43</v>
      </c>
      <c r="C45">
        <v>4.5999999999999996</v>
      </c>
      <c r="D45">
        <v>5</v>
      </c>
      <c r="E45" s="1" t="s">
        <v>5</v>
      </c>
      <c r="F45">
        <v>3</v>
      </c>
    </row>
    <row r="46" spans="2:6" hidden="1">
      <c r="B46">
        <v>44</v>
      </c>
      <c r="C46">
        <v>8.1999999999999993</v>
      </c>
      <c r="D46">
        <v>8</v>
      </c>
      <c r="E46" s="1" t="s">
        <v>5</v>
      </c>
      <c r="F46">
        <v>3</v>
      </c>
    </row>
    <row r="47" spans="2:6" hidden="1">
      <c r="B47">
        <v>45</v>
      </c>
      <c r="C47">
        <v>11.8</v>
      </c>
      <c r="D47">
        <v>2</v>
      </c>
      <c r="E47" s="1" t="s">
        <v>5</v>
      </c>
      <c r="F47">
        <v>4</v>
      </c>
    </row>
    <row r="48" spans="2:6" hidden="1">
      <c r="B48">
        <v>46</v>
      </c>
      <c r="C48">
        <v>14.7</v>
      </c>
      <c r="D48">
        <v>1</v>
      </c>
      <c r="E48" s="1" t="s">
        <v>5</v>
      </c>
      <c r="F48">
        <v>4</v>
      </c>
    </row>
    <row r="49" spans="2:6" hidden="1">
      <c r="B49">
        <v>47</v>
      </c>
      <c r="C49">
        <v>16.3</v>
      </c>
      <c r="D49">
        <v>11</v>
      </c>
      <c r="E49" s="1" t="s">
        <v>5</v>
      </c>
      <c r="F49">
        <v>4</v>
      </c>
    </row>
    <row r="50" spans="2:6" hidden="1">
      <c r="B50">
        <v>48</v>
      </c>
      <c r="C50">
        <v>16.3</v>
      </c>
      <c r="D50">
        <v>25</v>
      </c>
      <c r="E50" s="1" t="s">
        <v>5</v>
      </c>
      <c r="F50">
        <v>5</v>
      </c>
    </row>
    <row r="51" spans="2:6" hidden="1">
      <c r="B51">
        <v>49</v>
      </c>
      <c r="C51">
        <v>15.2</v>
      </c>
      <c r="D51">
        <v>0</v>
      </c>
      <c r="E51" s="1">
        <v>0</v>
      </c>
      <c r="F51">
        <v>0</v>
      </c>
    </row>
    <row r="52" spans="2:6" hidden="1">
      <c r="B52">
        <v>50</v>
      </c>
      <c r="C52">
        <v>13.6</v>
      </c>
      <c r="D52">
        <v>2</v>
      </c>
      <c r="E52" s="1" t="s">
        <v>5</v>
      </c>
      <c r="F52">
        <v>1</v>
      </c>
    </row>
    <row r="53" spans="2:6" hidden="1">
      <c r="B53">
        <v>51</v>
      </c>
      <c r="C53">
        <v>12.5</v>
      </c>
      <c r="D53">
        <v>3</v>
      </c>
      <c r="E53" s="1" t="s">
        <v>5</v>
      </c>
      <c r="F53">
        <v>1</v>
      </c>
    </row>
    <row r="54" spans="2:6" hidden="1">
      <c r="B54">
        <v>52</v>
      </c>
      <c r="C54">
        <v>12.5</v>
      </c>
      <c r="D54">
        <v>2</v>
      </c>
      <c r="E54" s="1" t="s">
        <v>5</v>
      </c>
      <c r="F54">
        <v>1</v>
      </c>
    </row>
    <row r="55" spans="2:6" hidden="1">
      <c r="B55">
        <v>53</v>
      </c>
      <c r="C55">
        <v>14.1</v>
      </c>
      <c r="D55">
        <v>4</v>
      </c>
      <c r="E55" s="1" t="s">
        <v>5</v>
      </c>
      <c r="F55">
        <v>2</v>
      </c>
    </row>
    <row r="56" spans="2:6" hidden="1">
      <c r="B56">
        <v>54</v>
      </c>
      <c r="C56">
        <v>17.100000000000001</v>
      </c>
      <c r="D56">
        <v>5</v>
      </c>
      <c r="E56" s="1" t="s">
        <v>5</v>
      </c>
      <c r="F56">
        <v>2</v>
      </c>
    </row>
    <row r="57" spans="2:6" hidden="1">
      <c r="B57">
        <v>55</v>
      </c>
      <c r="C57">
        <v>20.9</v>
      </c>
      <c r="D57">
        <v>9</v>
      </c>
      <c r="E57" s="1" t="s">
        <v>5</v>
      </c>
      <c r="F57">
        <v>2</v>
      </c>
    </row>
    <row r="58" spans="2:6">
      <c r="B58">
        <v>56</v>
      </c>
      <c r="C58">
        <v>24.5</v>
      </c>
      <c r="D58">
        <v>2</v>
      </c>
      <c r="E58" s="1" t="s">
        <v>5</v>
      </c>
      <c r="F58">
        <v>3</v>
      </c>
    </row>
    <row r="59" spans="2:6" hidden="1">
      <c r="B59">
        <v>57</v>
      </c>
      <c r="C59">
        <v>27.3</v>
      </c>
      <c r="D59">
        <v>16</v>
      </c>
      <c r="E59" s="1" t="s">
        <v>5</v>
      </c>
      <c r="F59">
        <v>3</v>
      </c>
    </row>
    <row r="60" spans="2:6" hidden="1">
      <c r="B60">
        <v>58</v>
      </c>
      <c r="C60">
        <v>28.4</v>
      </c>
      <c r="D60">
        <v>14</v>
      </c>
      <c r="E60" s="1" t="s">
        <v>5</v>
      </c>
      <c r="F60">
        <v>3</v>
      </c>
    </row>
    <row r="61" spans="2:6" hidden="1">
      <c r="B61">
        <v>59</v>
      </c>
      <c r="C61">
        <v>27.8</v>
      </c>
      <c r="D61">
        <v>14</v>
      </c>
      <c r="E61" s="1" t="s">
        <v>5</v>
      </c>
      <c r="F61">
        <v>3</v>
      </c>
    </row>
    <row r="62" spans="2:6" hidden="1">
      <c r="B62">
        <v>60</v>
      </c>
      <c r="C62">
        <v>25.9</v>
      </c>
      <c r="D62">
        <v>6</v>
      </c>
      <c r="E62" s="1" t="s">
        <v>5</v>
      </c>
      <c r="F62">
        <v>4</v>
      </c>
    </row>
    <row r="63" spans="2:6" hidden="1">
      <c r="B63">
        <v>61</v>
      </c>
      <c r="C63">
        <v>23.4</v>
      </c>
      <c r="D63">
        <v>21</v>
      </c>
      <c r="E63" s="1" t="s">
        <v>5</v>
      </c>
      <c r="F63">
        <v>4</v>
      </c>
    </row>
    <row r="64" spans="2:6" hidden="1">
      <c r="B64">
        <v>62</v>
      </c>
      <c r="C64">
        <v>21.2</v>
      </c>
      <c r="D64">
        <v>21</v>
      </c>
      <c r="E64" s="1" t="s">
        <v>5</v>
      </c>
      <c r="F64">
        <v>5</v>
      </c>
    </row>
    <row r="65" spans="2:6">
      <c r="B65">
        <v>63</v>
      </c>
      <c r="C65">
        <v>20</v>
      </c>
      <c r="D65">
        <v>0</v>
      </c>
      <c r="E65" s="1">
        <v>0</v>
      </c>
      <c r="F65">
        <v>0</v>
      </c>
    </row>
    <row r="66" spans="2:6">
      <c r="B66">
        <v>64</v>
      </c>
      <c r="C66">
        <v>20.3</v>
      </c>
      <c r="D66">
        <v>4</v>
      </c>
      <c r="E66" s="1" t="s">
        <v>5</v>
      </c>
      <c r="F66">
        <v>1</v>
      </c>
    </row>
    <row r="67" spans="2:6" hidden="1">
      <c r="B67">
        <v>65</v>
      </c>
      <c r="C67">
        <v>21.8</v>
      </c>
      <c r="D67">
        <v>6</v>
      </c>
      <c r="E67" s="1" t="s">
        <v>5</v>
      </c>
      <c r="F67">
        <v>1</v>
      </c>
    </row>
    <row r="68" spans="2:6">
      <c r="B68">
        <v>66</v>
      </c>
      <c r="C68">
        <v>24</v>
      </c>
      <c r="D68">
        <v>3</v>
      </c>
      <c r="E68" s="1" t="s">
        <v>5</v>
      </c>
      <c r="F68">
        <v>1</v>
      </c>
    </row>
    <row r="69" spans="2:6" hidden="1">
      <c r="B69">
        <v>67</v>
      </c>
      <c r="C69">
        <v>26.1</v>
      </c>
      <c r="D69">
        <v>7</v>
      </c>
      <c r="E69" s="1" t="s">
        <v>5</v>
      </c>
      <c r="F69">
        <v>2</v>
      </c>
    </row>
    <row r="70" spans="2:6" hidden="1">
      <c r="B70">
        <v>68</v>
      </c>
      <c r="C70">
        <v>27.3</v>
      </c>
      <c r="D70">
        <v>6</v>
      </c>
      <c r="E70" s="1" t="s">
        <v>5</v>
      </c>
      <c r="F70">
        <v>2</v>
      </c>
    </row>
    <row r="71" spans="2:6" hidden="1">
      <c r="B71">
        <v>69</v>
      </c>
      <c r="C71">
        <v>26.8</v>
      </c>
      <c r="D71">
        <v>8</v>
      </c>
      <c r="E71" s="1" t="s">
        <v>5</v>
      </c>
      <c r="F71">
        <v>2</v>
      </c>
    </row>
    <row r="72" spans="2:6">
      <c r="B72">
        <v>70</v>
      </c>
      <c r="C72">
        <v>24.7</v>
      </c>
      <c r="D72">
        <v>3</v>
      </c>
      <c r="E72" s="1" t="s">
        <v>5</v>
      </c>
      <c r="F72">
        <v>3</v>
      </c>
    </row>
    <row r="73" spans="2:6" hidden="1">
      <c r="B73">
        <v>71</v>
      </c>
      <c r="C73">
        <v>21.2</v>
      </c>
      <c r="D73">
        <v>16</v>
      </c>
      <c r="E73" s="1" t="s">
        <v>5</v>
      </c>
      <c r="F73">
        <v>3</v>
      </c>
    </row>
    <row r="74" spans="2:6" hidden="1">
      <c r="B74">
        <v>72</v>
      </c>
      <c r="C74">
        <v>17.3</v>
      </c>
      <c r="D74">
        <v>8</v>
      </c>
      <c r="E74" s="1" t="s">
        <v>5</v>
      </c>
      <c r="F74">
        <v>3</v>
      </c>
    </row>
    <row r="75" spans="2:6" hidden="1">
      <c r="B75">
        <v>73</v>
      </c>
      <c r="C75">
        <v>13.7</v>
      </c>
      <c r="D75">
        <v>19</v>
      </c>
      <c r="E75" s="1" t="s">
        <v>5</v>
      </c>
      <c r="F75">
        <v>4</v>
      </c>
    </row>
    <row r="76" spans="2:6" hidden="1">
      <c r="B76">
        <v>74</v>
      </c>
      <c r="C76">
        <v>11.3</v>
      </c>
      <c r="D76">
        <v>5</v>
      </c>
      <c r="E76" s="1" t="s">
        <v>5</v>
      </c>
      <c r="F76">
        <v>4</v>
      </c>
    </row>
    <row r="77" spans="2:6" hidden="1">
      <c r="B77">
        <v>75</v>
      </c>
      <c r="C77">
        <v>10.5</v>
      </c>
      <c r="D77">
        <v>2</v>
      </c>
      <c r="E77" s="1" t="s">
        <v>5</v>
      </c>
      <c r="F77">
        <v>4</v>
      </c>
    </row>
    <row r="78" spans="2:6" hidden="1">
      <c r="B78">
        <v>76</v>
      </c>
      <c r="C78">
        <v>11</v>
      </c>
      <c r="D78">
        <v>22</v>
      </c>
      <c r="E78" s="1" t="s">
        <v>5</v>
      </c>
      <c r="F78">
        <v>5</v>
      </c>
    </row>
    <row r="79" spans="2:6" hidden="1">
      <c r="B79">
        <v>77</v>
      </c>
      <c r="C79">
        <v>12.5</v>
      </c>
      <c r="D79">
        <v>0</v>
      </c>
      <c r="E79" s="1">
        <v>0</v>
      </c>
      <c r="F79">
        <v>0</v>
      </c>
    </row>
    <row r="80" spans="2:6" hidden="1">
      <c r="B80">
        <v>78</v>
      </c>
      <c r="C80">
        <v>14</v>
      </c>
      <c r="D80">
        <v>2</v>
      </c>
      <c r="E80" s="1" t="s">
        <v>5</v>
      </c>
      <c r="F80">
        <v>1</v>
      </c>
    </row>
    <row r="81" spans="2:6" hidden="1">
      <c r="B81">
        <v>79</v>
      </c>
      <c r="C81">
        <v>14.7</v>
      </c>
      <c r="D81">
        <v>4</v>
      </c>
      <c r="E81" s="1" t="s">
        <v>5</v>
      </c>
      <c r="F81">
        <v>1</v>
      </c>
    </row>
    <row r="82" spans="2:6" hidden="1">
      <c r="B82">
        <v>80</v>
      </c>
      <c r="C82">
        <v>14.1</v>
      </c>
      <c r="D82">
        <v>5</v>
      </c>
      <c r="E82" s="1" t="s">
        <v>6</v>
      </c>
      <c r="F82">
        <v>1</v>
      </c>
    </row>
    <row r="83" spans="2:6" hidden="1">
      <c r="B83">
        <v>81</v>
      </c>
      <c r="C83">
        <v>11.9</v>
      </c>
      <c r="D83">
        <v>8</v>
      </c>
      <c r="E83" s="1" t="s">
        <v>5</v>
      </c>
      <c r="F83">
        <v>2</v>
      </c>
    </row>
    <row r="84" spans="2:6" hidden="1">
      <c r="B84">
        <v>82</v>
      </c>
      <c r="C84">
        <v>8.6999999999999993</v>
      </c>
      <c r="D84">
        <v>6</v>
      </c>
      <c r="E84" s="1" t="s">
        <v>5</v>
      </c>
      <c r="F84">
        <v>2</v>
      </c>
    </row>
    <row r="85" spans="2:6" hidden="1">
      <c r="B85">
        <v>83</v>
      </c>
      <c r="C85">
        <v>5.0999999999999996</v>
      </c>
      <c r="D85">
        <v>3</v>
      </c>
      <c r="E85" s="1" t="s">
        <v>5</v>
      </c>
      <c r="F85">
        <v>2</v>
      </c>
    </row>
    <row r="86" spans="2:6" hidden="1">
      <c r="B86">
        <v>84</v>
      </c>
      <c r="C86">
        <v>2.2000000000000002</v>
      </c>
      <c r="D86">
        <v>1</v>
      </c>
      <c r="E86" s="1" t="s">
        <v>5</v>
      </c>
      <c r="F86">
        <v>3</v>
      </c>
    </row>
    <row r="87" spans="2:6" hidden="1">
      <c r="B87">
        <v>85</v>
      </c>
      <c r="C87">
        <v>0.5</v>
      </c>
      <c r="D87">
        <v>5</v>
      </c>
      <c r="E87" s="1" t="s">
        <v>5</v>
      </c>
      <c r="F87">
        <v>3</v>
      </c>
    </row>
    <row r="88" spans="2:6" hidden="1">
      <c r="B88">
        <v>86</v>
      </c>
      <c r="C88">
        <v>0.6</v>
      </c>
      <c r="D88">
        <v>13</v>
      </c>
      <c r="E88" s="1" t="s">
        <v>5</v>
      </c>
      <c r="F88">
        <v>3</v>
      </c>
    </row>
    <row r="89" spans="2:6" hidden="1">
      <c r="B89">
        <v>87</v>
      </c>
      <c r="C89">
        <v>2.2999999999999998</v>
      </c>
      <c r="D89">
        <v>4</v>
      </c>
      <c r="E89" s="1" t="s">
        <v>5</v>
      </c>
      <c r="F89">
        <v>4</v>
      </c>
    </row>
    <row r="90" spans="2:6" hidden="1">
      <c r="B90">
        <v>88</v>
      </c>
      <c r="C90">
        <v>5</v>
      </c>
      <c r="D90">
        <v>9</v>
      </c>
      <c r="E90" s="1" t="s">
        <v>5</v>
      </c>
      <c r="F90">
        <v>4</v>
      </c>
    </row>
    <row r="91" spans="2:6" hidden="1">
      <c r="B91">
        <v>89</v>
      </c>
      <c r="C91">
        <v>7.9</v>
      </c>
      <c r="D91">
        <v>24</v>
      </c>
      <c r="E91" s="1" t="s">
        <v>5</v>
      </c>
      <c r="F91">
        <v>4</v>
      </c>
    </row>
    <row r="92" spans="2:6" hidden="1">
      <c r="B92">
        <v>90</v>
      </c>
      <c r="C92">
        <v>10</v>
      </c>
      <c r="D92">
        <v>15</v>
      </c>
      <c r="E92" s="1" t="s">
        <v>5</v>
      </c>
      <c r="F92">
        <v>5</v>
      </c>
    </row>
    <row r="93" spans="2:6" hidden="1">
      <c r="B93">
        <v>91</v>
      </c>
      <c r="C93">
        <v>10.9</v>
      </c>
      <c r="D93">
        <v>29</v>
      </c>
      <c r="E93" s="1" t="s">
        <v>5</v>
      </c>
      <c r="F93">
        <v>5</v>
      </c>
    </row>
    <row r="94" spans="2:6" hidden="1">
      <c r="B94">
        <v>92</v>
      </c>
      <c r="C94">
        <v>10.3</v>
      </c>
      <c r="D94">
        <v>0</v>
      </c>
      <c r="E94" s="1">
        <v>0</v>
      </c>
      <c r="F94">
        <v>0</v>
      </c>
    </row>
    <row r="95" spans="2:6" hidden="1">
      <c r="B95">
        <v>93</v>
      </c>
      <c r="C95">
        <v>8.6999999999999993</v>
      </c>
      <c r="D95">
        <v>1</v>
      </c>
      <c r="E95" s="1" t="s">
        <v>6</v>
      </c>
      <c r="F95">
        <v>1</v>
      </c>
    </row>
    <row r="96" spans="2:6" hidden="1">
      <c r="B96">
        <v>94</v>
      </c>
      <c r="C96">
        <v>6.7</v>
      </c>
      <c r="D96">
        <v>3</v>
      </c>
      <c r="E96" s="1" t="s">
        <v>6</v>
      </c>
      <c r="F96">
        <v>1</v>
      </c>
    </row>
    <row r="97" spans="2:6" hidden="1">
      <c r="B97">
        <v>95</v>
      </c>
      <c r="C97">
        <v>5.3</v>
      </c>
      <c r="D97">
        <v>6</v>
      </c>
      <c r="E97" s="1" t="s">
        <v>6</v>
      </c>
      <c r="F97">
        <v>1</v>
      </c>
    </row>
    <row r="98" spans="2:6" hidden="1">
      <c r="B98">
        <v>96</v>
      </c>
      <c r="C98">
        <v>5.2</v>
      </c>
      <c r="D98">
        <v>3</v>
      </c>
      <c r="E98" s="1" t="s">
        <v>6</v>
      </c>
      <c r="F98">
        <v>2</v>
      </c>
    </row>
    <row r="99" spans="2:6" hidden="1">
      <c r="B99">
        <v>97</v>
      </c>
      <c r="C99">
        <v>6.8</v>
      </c>
      <c r="D99">
        <v>2</v>
      </c>
      <c r="E99" s="1" t="s">
        <v>6</v>
      </c>
      <c r="F99">
        <v>2</v>
      </c>
    </row>
    <row r="100" spans="2:6" hidden="1">
      <c r="B100">
        <v>98</v>
      </c>
      <c r="C100">
        <v>9.8000000000000007</v>
      </c>
      <c r="D100">
        <v>11</v>
      </c>
      <c r="E100" s="1" t="s">
        <v>6</v>
      </c>
      <c r="F100">
        <v>2</v>
      </c>
    </row>
    <row r="101" spans="2:6" hidden="1">
      <c r="B101">
        <v>99</v>
      </c>
      <c r="C101">
        <v>13.7</v>
      </c>
      <c r="D101">
        <v>8</v>
      </c>
      <c r="E101" s="1" t="s">
        <v>6</v>
      </c>
      <c r="F101">
        <v>3</v>
      </c>
    </row>
    <row r="102" spans="2:6" hidden="1">
      <c r="B102">
        <v>100</v>
      </c>
      <c r="C102">
        <v>17.7</v>
      </c>
      <c r="D102">
        <v>6</v>
      </c>
      <c r="E102" s="1" t="s">
        <v>6</v>
      </c>
      <c r="F102">
        <v>3</v>
      </c>
    </row>
    <row r="103" spans="2:6">
      <c r="B103">
        <v>101</v>
      </c>
      <c r="C103">
        <v>20.8</v>
      </c>
      <c r="D103">
        <v>5</v>
      </c>
      <c r="E103" s="1" t="s">
        <v>6</v>
      </c>
      <c r="F103">
        <v>3</v>
      </c>
    </row>
    <row r="104" spans="2:6" hidden="1">
      <c r="B104">
        <v>102</v>
      </c>
      <c r="C104">
        <v>22.4</v>
      </c>
      <c r="D104">
        <v>20</v>
      </c>
      <c r="E104" s="1" t="s">
        <v>6</v>
      </c>
      <c r="F104">
        <v>4</v>
      </c>
    </row>
    <row r="105" spans="2:6" hidden="1">
      <c r="B105">
        <v>103</v>
      </c>
      <c r="C105">
        <v>22.5</v>
      </c>
      <c r="D105">
        <v>17</v>
      </c>
      <c r="E105" s="1" t="s">
        <v>6</v>
      </c>
      <c r="F105">
        <v>4</v>
      </c>
    </row>
    <row r="106" spans="2:6" hidden="1">
      <c r="B106">
        <v>104</v>
      </c>
      <c r="C106">
        <v>21.2</v>
      </c>
      <c r="D106">
        <v>11</v>
      </c>
      <c r="E106" s="1" t="s">
        <v>6</v>
      </c>
      <c r="F106">
        <v>4</v>
      </c>
    </row>
    <row r="107" spans="2:6" hidden="1">
      <c r="B107">
        <v>105</v>
      </c>
      <c r="C107">
        <v>19.5</v>
      </c>
      <c r="D107">
        <v>27</v>
      </c>
      <c r="E107" s="1" t="s">
        <v>6</v>
      </c>
      <c r="F107">
        <v>5</v>
      </c>
    </row>
    <row r="108" spans="2:6" hidden="1">
      <c r="B108">
        <v>106</v>
      </c>
      <c r="C108">
        <v>18.100000000000001</v>
      </c>
      <c r="D108">
        <v>0</v>
      </c>
      <c r="E108" s="1">
        <v>0</v>
      </c>
      <c r="F108">
        <v>0</v>
      </c>
    </row>
    <row r="109" spans="2:6" hidden="1">
      <c r="B109">
        <v>107</v>
      </c>
      <c r="C109">
        <v>17.8</v>
      </c>
      <c r="D109">
        <v>5</v>
      </c>
      <c r="E109" s="1" t="s">
        <v>5</v>
      </c>
      <c r="F109">
        <v>1</v>
      </c>
    </row>
    <row r="110" spans="2:6" hidden="1">
      <c r="B110">
        <v>108</v>
      </c>
      <c r="C110">
        <v>18.899999999999999</v>
      </c>
      <c r="D110">
        <v>3</v>
      </c>
      <c r="E110" s="1" t="s">
        <v>5</v>
      </c>
      <c r="F110">
        <v>1</v>
      </c>
    </row>
    <row r="111" spans="2:6">
      <c r="B111">
        <v>109</v>
      </c>
      <c r="C111">
        <v>21.3</v>
      </c>
      <c r="D111">
        <v>1</v>
      </c>
      <c r="E111" s="1" t="s">
        <v>5</v>
      </c>
      <c r="F111">
        <v>1</v>
      </c>
    </row>
    <row r="112" spans="2:6" hidden="1">
      <c r="B112">
        <v>110</v>
      </c>
      <c r="C112">
        <v>24.5</v>
      </c>
      <c r="D112">
        <v>7</v>
      </c>
      <c r="E112" s="1" t="s">
        <v>5</v>
      </c>
      <c r="F112">
        <v>2</v>
      </c>
    </row>
    <row r="113" spans="2:6" hidden="1">
      <c r="B113">
        <v>111</v>
      </c>
      <c r="C113">
        <v>27.5</v>
      </c>
      <c r="D113">
        <v>12</v>
      </c>
      <c r="E113" s="1" t="s">
        <v>5</v>
      </c>
      <c r="F113">
        <v>2</v>
      </c>
    </row>
    <row r="114" spans="2:6" hidden="1">
      <c r="B114">
        <v>112</v>
      </c>
      <c r="C114">
        <v>29.5</v>
      </c>
      <c r="D114">
        <v>6</v>
      </c>
      <c r="E114" s="1" t="s">
        <v>5</v>
      </c>
      <c r="F114">
        <v>2</v>
      </c>
    </row>
    <row r="115" spans="2:6">
      <c r="B115">
        <v>113</v>
      </c>
      <c r="C115">
        <v>29.9</v>
      </c>
      <c r="D115">
        <v>5</v>
      </c>
      <c r="E115" s="1" t="s">
        <v>5</v>
      </c>
      <c r="F115">
        <v>3</v>
      </c>
    </row>
    <row r="116" spans="2:6" hidden="1">
      <c r="B116">
        <v>114</v>
      </c>
      <c r="C116">
        <v>28.6</v>
      </c>
      <c r="D116">
        <v>6</v>
      </c>
      <c r="E116" s="1" t="s">
        <v>5</v>
      </c>
      <c r="F116">
        <v>3</v>
      </c>
    </row>
    <row r="117" spans="2:6" hidden="1">
      <c r="B117">
        <v>115</v>
      </c>
      <c r="C117">
        <v>25.9</v>
      </c>
      <c r="D117">
        <v>6</v>
      </c>
      <c r="E117" s="1" t="s">
        <v>5</v>
      </c>
      <c r="F117">
        <v>3</v>
      </c>
    </row>
    <row r="118" spans="2:6" hidden="1">
      <c r="B118">
        <v>116</v>
      </c>
      <c r="C118">
        <v>22.6</v>
      </c>
      <c r="D118">
        <v>23</v>
      </c>
      <c r="E118" s="1" t="s">
        <v>5</v>
      </c>
      <c r="F118">
        <v>4</v>
      </c>
    </row>
    <row r="119" spans="2:6" hidden="1">
      <c r="B119">
        <v>117</v>
      </c>
      <c r="C119">
        <v>19.7</v>
      </c>
      <c r="D119">
        <v>16</v>
      </c>
      <c r="E119" s="1" t="s">
        <v>5</v>
      </c>
      <c r="F119">
        <v>4</v>
      </c>
    </row>
    <row r="120" spans="2:6" hidden="1">
      <c r="B120">
        <v>118</v>
      </c>
      <c r="C120">
        <v>17.8</v>
      </c>
      <c r="D120">
        <v>1</v>
      </c>
      <c r="E120" s="1" t="s">
        <v>5</v>
      </c>
      <c r="F120">
        <v>4</v>
      </c>
    </row>
    <row r="121" spans="2:6" hidden="1">
      <c r="B121">
        <v>119</v>
      </c>
      <c r="C121">
        <v>17.3</v>
      </c>
      <c r="D121">
        <v>27</v>
      </c>
      <c r="E121" s="1" t="s">
        <v>5</v>
      </c>
      <c r="F121">
        <v>5</v>
      </c>
    </row>
    <row r="122" spans="2:6" hidden="1">
      <c r="B122">
        <v>120</v>
      </c>
      <c r="C122">
        <v>18.2</v>
      </c>
      <c r="D122">
        <v>0</v>
      </c>
      <c r="E122" s="1">
        <v>0</v>
      </c>
      <c r="F122">
        <v>0</v>
      </c>
    </row>
    <row r="123" spans="2:6" hidden="1">
      <c r="B123">
        <v>121</v>
      </c>
      <c r="C123">
        <v>19.8</v>
      </c>
      <c r="D123">
        <v>1</v>
      </c>
      <c r="E123" s="1" t="s">
        <v>5</v>
      </c>
      <c r="F123">
        <v>1</v>
      </c>
    </row>
    <row r="124" spans="2:6">
      <c r="B124">
        <v>122</v>
      </c>
      <c r="C124">
        <v>21.4</v>
      </c>
      <c r="D124">
        <v>1</v>
      </c>
      <c r="E124" s="1" t="s">
        <v>5</v>
      </c>
      <c r="F124">
        <v>1</v>
      </c>
    </row>
    <row r="125" spans="2:6" hidden="1">
      <c r="B125">
        <v>123</v>
      </c>
      <c r="C125">
        <v>22</v>
      </c>
      <c r="D125">
        <v>6</v>
      </c>
      <c r="E125" s="1" t="s">
        <v>5</v>
      </c>
      <c r="F125">
        <v>1</v>
      </c>
    </row>
    <row r="126" spans="2:6" hidden="1">
      <c r="B126">
        <v>124</v>
      </c>
      <c r="C126">
        <v>21.2</v>
      </c>
      <c r="D126">
        <v>9</v>
      </c>
      <c r="E126" s="1" t="s">
        <v>5</v>
      </c>
      <c r="F126">
        <v>2</v>
      </c>
    </row>
    <row r="127" spans="2:6" hidden="1">
      <c r="B127">
        <v>125</v>
      </c>
      <c r="C127">
        <v>18.8</v>
      </c>
      <c r="D127">
        <v>7</v>
      </c>
      <c r="E127" s="1" t="s">
        <v>5</v>
      </c>
      <c r="F127">
        <v>2</v>
      </c>
    </row>
    <row r="128" spans="2:6" hidden="1">
      <c r="B128">
        <v>126</v>
      </c>
      <c r="C128">
        <v>15.2</v>
      </c>
      <c r="D128">
        <v>12</v>
      </c>
      <c r="E128" s="1" t="s">
        <v>5</v>
      </c>
      <c r="F128">
        <v>2</v>
      </c>
    </row>
    <row r="129" spans="2:6" hidden="1">
      <c r="B129">
        <v>127</v>
      </c>
      <c r="C129">
        <v>11.1</v>
      </c>
      <c r="D129">
        <v>15</v>
      </c>
      <c r="E129" s="1" t="s">
        <v>5</v>
      </c>
      <c r="F129">
        <v>3</v>
      </c>
    </row>
    <row r="130" spans="2:6" hidden="1">
      <c r="B130">
        <v>128</v>
      </c>
      <c r="C130">
        <v>7.5</v>
      </c>
      <c r="D130">
        <v>10</v>
      </c>
      <c r="E130" s="1" t="s">
        <v>5</v>
      </c>
      <c r="F130">
        <v>3</v>
      </c>
    </row>
    <row r="131" spans="2:6" hidden="1">
      <c r="B131">
        <v>129</v>
      </c>
      <c r="C131">
        <v>5.2</v>
      </c>
      <c r="D131">
        <v>5</v>
      </c>
      <c r="E131" s="1" t="s">
        <v>5</v>
      </c>
      <c r="F131">
        <v>3</v>
      </c>
    </row>
    <row r="132" spans="2:6" hidden="1">
      <c r="B132">
        <v>130</v>
      </c>
      <c r="C132">
        <v>4.5999999999999996</v>
      </c>
      <c r="D132">
        <v>23</v>
      </c>
      <c r="E132" s="1" t="s">
        <v>5</v>
      </c>
      <c r="F132">
        <v>4</v>
      </c>
    </row>
    <row r="133" spans="2:6" hidden="1">
      <c r="B133">
        <v>131</v>
      </c>
      <c r="C133">
        <v>5.5</v>
      </c>
      <c r="D133">
        <v>11</v>
      </c>
      <c r="E133" s="1" t="s">
        <v>5</v>
      </c>
      <c r="F133">
        <v>4</v>
      </c>
    </row>
    <row r="134" spans="2:6" hidden="1">
      <c r="B134">
        <v>132</v>
      </c>
      <c r="C134">
        <v>7.3</v>
      </c>
      <c r="D134">
        <v>23</v>
      </c>
      <c r="E134" s="1" t="s">
        <v>5</v>
      </c>
      <c r="F134">
        <v>4</v>
      </c>
    </row>
    <row r="135" spans="2:6" hidden="1">
      <c r="B135">
        <v>133</v>
      </c>
      <c r="C135">
        <v>9.3000000000000007</v>
      </c>
      <c r="D135">
        <v>16</v>
      </c>
      <c r="E135" s="1" t="s">
        <v>5</v>
      </c>
      <c r="F135">
        <v>5</v>
      </c>
    </row>
    <row r="136" spans="2:6" hidden="1">
      <c r="B136">
        <v>134</v>
      </c>
      <c r="C136">
        <v>10.5</v>
      </c>
      <c r="D136">
        <v>21</v>
      </c>
      <c r="E136" s="1" t="s">
        <v>5</v>
      </c>
      <c r="F136">
        <v>5</v>
      </c>
    </row>
    <row r="137" spans="2:6" hidden="1">
      <c r="B137">
        <v>135</v>
      </c>
      <c r="C137">
        <v>10.4</v>
      </c>
      <c r="D137">
        <v>0</v>
      </c>
      <c r="E137" s="1">
        <v>0</v>
      </c>
      <c r="F137">
        <v>0</v>
      </c>
    </row>
    <row r="138" spans="2:6" hidden="1">
      <c r="B138">
        <v>136</v>
      </c>
      <c r="C138">
        <v>9</v>
      </c>
      <c r="D138">
        <v>4</v>
      </c>
      <c r="E138" s="1" t="s">
        <v>6</v>
      </c>
      <c r="F138">
        <v>1</v>
      </c>
    </row>
    <row r="139" spans="2:6" hidden="1">
      <c r="B139">
        <v>137</v>
      </c>
      <c r="C139">
        <v>6.4</v>
      </c>
      <c r="D139">
        <v>3</v>
      </c>
      <c r="E139" s="1" t="s">
        <v>6</v>
      </c>
      <c r="F139">
        <v>1</v>
      </c>
    </row>
    <row r="140" spans="2:6" hidden="1">
      <c r="B140">
        <v>138</v>
      </c>
      <c r="C140">
        <v>3.6</v>
      </c>
      <c r="D140">
        <v>3</v>
      </c>
      <c r="E140" s="1" t="s">
        <v>6</v>
      </c>
      <c r="F140">
        <v>1</v>
      </c>
    </row>
    <row r="141" spans="2:6" hidden="1">
      <c r="B141">
        <v>139</v>
      </c>
      <c r="C141">
        <v>1.4</v>
      </c>
      <c r="D141">
        <v>4</v>
      </c>
      <c r="E141" s="1" t="s">
        <v>6</v>
      </c>
      <c r="F141">
        <v>2</v>
      </c>
    </row>
    <row r="142" spans="2:6" hidden="1">
      <c r="B142">
        <v>140</v>
      </c>
      <c r="C142">
        <v>0.5</v>
      </c>
      <c r="D142">
        <v>5</v>
      </c>
      <c r="E142" s="1" t="s">
        <v>6</v>
      </c>
      <c r="F142">
        <v>2</v>
      </c>
    </row>
    <row r="143" spans="2:6" hidden="1">
      <c r="B143">
        <v>141</v>
      </c>
      <c r="C143">
        <v>1.4</v>
      </c>
      <c r="D143">
        <v>1</v>
      </c>
      <c r="E143" s="1" t="s">
        <v>6</v>
      </c>
      <c r="F143">
        <v>2</v>
      </c>
    </row>
    <row r="144" spans="2:6" hidden="1">
      <c r="B144">
        <v>142</v>
      </c>
      <c r="C144">
        <v>3.9</v>
      </c>
      <c r="D144">
        <v>3</v>
      </c>
      <c r="E144" s="1" t="s">
        <v>6</v>
      </c>
      <c r="F144">
        <v>3</v>
      </c>
    </row>
    <row r="145" spans="2:6" hidden="1">
      <c r="B145">
        <v>143</v>
      </c>
      <c r="C145">
        <v>7.3</v>
      </c>
      <c r="D145">
        <v>13</v>
      </c>
      <c r="E145" s="1" t="s">
        <v>6</v>
      </c>
      <c r="F145">
        <v>3</v>
      </c>
    </row>
    <row r="146" spans="2:6" hidden="1">
      <c r="B146">
        <v>144</v>
      </c>
      <c r="C146">
        <v>10.9</v>
      </c>
      <c r="D146">
        <v>12</v>
      </c>
      <c r="E146" s="1" t="s">
        <v>6</v>
      </c>
      <c r="F146">
        <v>3</v>
      </c>
    </row>
    <row r="147" spans="2:6" hidden="1">
      <c r="B147">
        <v>145</v>
      </c>
      <c r="C147">
        <v>13.7</v>
      </c>
      <c r="D147">
        <v>9</v>
      </c>
      <c r="E147" s="1" t="s">
        <v>6</v>
      </c>
      <c r="F147">
        <v>4</v>
      </c>
    </row>
    <row r="148" spans="2:6" hidden="1">
      <c r="B148">
        <v>146</v>
      </c>
      <c r="C148">
        <v>15.1</v>
      </c>
      <c r="D148">
        <v>21</v>
      </c>
      <c r="E148" s="1" t="s">
        <v>6</v>
      </c>
      <c r="F148">
        <v>4</v>
      </c>
    </row>
    <row r="149" spans="2:6" hidden="1">
      <c r="B149">
        <v>147</v>
      </c>
      <c r="C149">
        <v>15.1</v>
      </c>
      <c r="D149">
        <v>14</v>
      </c>
      <c r="E149" s="1" t="s">
        <v>6</v>
      </c>
      <c r="F149">
        <v>4</v>
      </c>
    </row>
    <row r="150" spans="2:6" hidden="1">
      <c r="B150">
        <v>148</v>
      </c>
      <c r="C150">
        <v>13.9</v>
      </c>
      <c r="D150">
        <v>11</v>
      </c>
      <c r="E150" s="1" t="s">
        <v>6</v>
      </c>
      <c r="F150">
        <v>5</v>
      </c>
    </row>
    <row r="151" spans="2:6" hidden="1">
      <c r="B151">
        <v>149</v>
      </c>
      <c r="C151">
        <v>12.3</v>
      </c>
      <c r="D151">
        <v>20</v>
      </c>
      <c r="E151" s="1" t="s">
        <v>6</v>
      </c>
      <c r="F151">
        <v>5</v>
      </c>
    </row>
    <row r="152" spans="2:6" hidden="1">
      <c r="B152">
        <v>150</v>
      </c>
      <c r="C152">
        <v>11.2</v>
      </c>
      <c r="D152">
        <v>0</v>
      </c>
      <c r="E152" s="1">
        <v>0</v>
      </c>
      <c r="F152">
        <v>0</v>
      </c>
    </row>
    <row r="153" spans="2:6" hidden="1">
      <c r="B153">
        <v>151</v>
      </c>
      <c r="C153">
        <v>11.3</v>
      </c>
      <c r="D153">
        <v>6</v>
      </c>
      <c r="E153" s="1" t="s">
        <v>5</v>
      </c>
      <c r="F153">
        <v>1</v>
      </c>
    </row>
    <row r="154" spans="2:6" hidden="1">
      <c r="B154">
        <v>152</v>
      </c>
      <c r="C154">
        <v>12.9</v>
      </c>
      <c r="D154">
        <v>3</v>
      </c>
      <c r="E154" s="1" t="s">
        <v>5</v>
      </c>
      <c r="F154">
        <v>1</v>
      </c>
    </row>
    <row r="155" spans="2:6" hidden="1">
      <c r="B155">
        <v>153</v>
      </c>
      <c r="C155">
        <v>16</v>
      </c>
      <c r="D155">
        <v>6</v>
      </c>
      <c r="E155" s="1" t="s">
        <v>5</v>
      </c>
      <c r="F155">
        <v>1</v>
      </c>
    </row>
    <row r="156" spans="2:6" hidden="1">
      <c r="B156">
        <v>154</v>
      </c>
      <c r="C156">
        <v>19.8</v>
      </c>
      <c r="D156">
        <v>2</v>
      </c>
      <c r="E156" s="1" t="s">
        <v>5</v>
      </c>
      <c r="F156">
        <v>2</v>
      </c>
    </row>
    <row r="157" spans="2:6" hidden="1">
      <c r="B157">
        <v>155</v>
      </c>
      <c r="C157">
        <v>23.6</v>
      </c>
      <c r="D157">
        <v>11</v>
      </c>
      <c r="E157" s="1" t="s">
        <v>5</v>
      </c>
      <c r="F157">
        <v>2</v>
      </c>
    </row>
    <row r="158" spans="2:6" hidden="1">
      <c r="B158">
        <v>156</v>
      </c>
      <c r="C158">
        <v>26.4</v>
      </c>
      <c r="D158">
        <v>11</v>
      </c>
      <c r="E158" s="1" t="s">
        <v>5</v>
      </c>
      <c r="F158">
        <v>2</v>
      </c>
    </row>
    <row r="159" spans="2:6">
      <c r="B159">
        <v>157</v>
      </c>
      <c r="C159">
        <v>27.7</v>
      </c>
      <c r="D159">
        <v>5</v>
      </c>
      <c r="E159" s="1" t="s">
        <v>5</v>
      </c>
      <c r="F159">
        <v>3</v>
      </c>
    </row>
    <row r="160" spans="2:6" hidden="1">
      <c r="B160">
        <v>158</v>
      </c>
      <c r="C160">
        <v>27.2</v>
      </c>
      <c r="D160">
        <v>18</v>
      </c>
      <c r="E160" s="1" t="s">
        <v>5</v>
      </c>
      <c r="F160">
        <v>3</v>
      </c>
    </row>
    <row r="161" spans="2:6">
      <c r="B161">
        <v>159</v>
      </c>
      <c r="C161">
        <v>25.5</v>
      </c>
      <c r="D161">
        <v>5</v>
      </c>
      <c r="E161" s="1" t="s">
        <v>5</v>
      </c>
      <c r="F161">
        <v>3</v>
      </c>
    </row>
    <row r="162" spans="2:6" hidden="1">
      <c r="B162">
        <v>160</v>
      </c>
      <c r="C162">
        <v>23.1</v>
      </c>
      <c r="D162">
        <v>8</v>
      </c>
      <c r="E162" s="1" t="s">
        <v>5</v>
      </c>
      <c r="F162">
        <v>4</v>
      </c>
    </row>
    <row r="163" spans="2:6" hidden="1">
      <c r="B163">
        <v>161</v>
      </c>
      <c r="C163">
        <v>21</v>
      </c>
      <c r="D163">
        <v>22</v>
      </c>
      <c r="E163" s="1" t="s">
        <v>5</v>
      </c>
      <c r="F163">
        <v>4</v>
      </c>
    </row>
    <row r="164" spans="2:6" hidden="1">
      <c r="B164">
        <v>162</v>
      </c>
      <c r="C164">
        <v>20</v>
      </c>
      <c r="D164">
        <v>19</v>
      </c>
      <c r="E164" s="1" t="s">
        <v>5</v>
      </c>
      <c r="F164">
        <v>4</v>
      </c>
    </row>
    <row r="165" spans="2:6" hidden="1">
      <c r="B165">
        <v>163</v>
      </c>
      <c r="C165">
        <v>20.399999999999999</v>
      </c>
      <c r="D165">
        <v>23</v>
      </c>
      <c r="E165" s="1" t="s">
        <v>5</v>
      </c>
      <c r="F165">
        <v>5</v>
      </c>
    </row>
    <row r="166" spans="2:6">
      <c r="B166">
        <v>164</v>
      </c>
      <c r="C166">
        <v>22.1</v>
      </c>
      <c r="D166">
        <v>0</v>
      </c>
      <c r="E166" s="1">
        <v>0</v>
      </c>
      <c r="F166">
        <v>0</v>
      </c>
    </row>
    <row r="167" spans="2:6">
      <c r="B167">
        <v>165</v>
      </c>
      <c r="C167">
        <v>24.5</v>
      </c>
      <c r="D167">
        <v>1</v>
      </c>
      <c r="E167" s="1" t="s">
        <v>6</v>
      </c>
      <c r="F167">
        <v>1</v>
      </c>
    </row>
    <row r="168" spans="2:6">
      <c r="B168">
        <v>166</v>
      </c>
      <c r="C168">
        <v>26.8</v>
      </c>
      <c r="D168">
        <v>2</v>
      </c>
      <c r="E168" s="1" t="s">
        <v>6</v>
      </c>
      <c r="F168">
        <v>1</v>
      </c>
    </row>
    <row r="169" spans="2:6">
      <c r="B169">
        <v>167</v>
      </c>
      <c r="C169">
        <v>28</v>
      </c>
      <c r="D169">
        <v>4</v>
      </c>
      <c r="E169" s="1" t="s">
        <v>6</v>
      </c>
      <c r="F169">
        <v>1</v>
      </c>
    </row>
    <row r="170" spans="2:6" hidden="1">
      <c r="B170">
        <v>168</v>
      </c>
      <c r="C170">
        <v>27.7</v>
      </c>
      <c r="D170">
        <v>8</v>
      </c>
      <c r="E170" s="1" t="s">
        <v>6</v>
      </c>
      <c r="F170">
        <v>2</v>
      </c>
    </row>
    <row r="171" spans="2:6">
      <c r="B171">
        <v>169</v>
      </c>
      <c r="C171">
        <v>25.6</v>
      </c>
      <c r="D171">
        <v>4</v>
      </c>
      <c r="E171" s="1" t="s">
        <v>6</v>
      </c>
      <c r="F171">
        <v>2</v>
      </c>
    </row>
    <row r="172" spans="2:6" hidden="1">
      <c r="B172">
        <v>170</v>
      </c>
      <c r="C172">
        <v>22.3</v>
      </c>
      <c r="D172">
        <v>7</v>
      </c>
      <c r="E172" s="1" t="s">
        <v>6</v>
      </c>
      <c r="F172">
        <v>2</v>
      </c>
    </row>
    <row r="173" spans="2:6" hidden="1">
      <c r="B173">
        <v>171</v>
      </c>
      <c r="C173">
        <v>18.399999999999999</v>
      </c>
      <c r="D173">
        <v>6</v>
      </c>
      <c r="E173" s="1" t="s">
        <v>6</v>
      </c>
      <c r="F173">
        <v>3</v>
      </c>
    </row>
    <row r="174" spans="2:6" hidden="1">
      <c r="B174">
        <v>172</v>
      </c>
      <c r="C174">
        <v>14.9</v>
      </c>
      <c r="D174">
        <v>18</v>
      </c>
      <c r="E174" s="1" t="s">
        <v>6</v>
      </c>
      <c r="F174">
        <v>3</v>
      </c>
    </row>
    <row r="175" spans="2:6" hidden="1">
      <c r="B175">
        <v>173</v>
      </c>
      <c r="C175">
        <v>12.5</v>
      </c>
      <c r="D175">
        <v>6</v>
      </c>
      <c r="E175" s="1" t="s">
        <v>6</v>
      </c>
      <c r="F175">
        <v>3</v>
      </c>
    </row>
    <row r="176" spans="2:6" hidden="1">
      <c r="B176">
        <v>174</v>
      </c>
      <c r="C176">
        <v>11.7</v>
      </c>
      <c r="D176">
        <v>20</v>
      </c>
      <c r="E176" s="1" t="s">
        <v>6</v>
      </c>
      <c r="F176">
        <v>4</v>
      </c>
    </row>
    <row r="177" spans="2:6" hidden="1">
      <c r="B177">
        <v>175</v>
      </c>
      <c r="C177">
        <v>12.3</v>
      </c>
      <c r="D177">
        <v>14</v>
      </c>
      <c r="E177" s="1" t="s">
        <v>6</v>
      </c>
      <c r="F177">
        <v>4</v>
      </c>
    </row>
    <row r="178" spans="2:6" hidden="1">
      <c r="B178">
        <v>176</v>
      </c>
      <c r="C178">
        <v>13.7</v>
      </c>
      <c r="D178">
        <v>22</v>
      </c>
      <c r="E178" s="1" t="s">
        <v>6</v>
      </c>
      <c r="F178">
        <v>4</v>
      </c>
    </row>
    <row r="179" spans="2:6" hidden="1">
      <c r="B179">
        <v>177</v>
      </c>
      <c r="C179">
        <v>15.2</v>
      </c>
      <c r="D179">
        <v>23</v>
      </c>
      <c r="E179" s="1" t="s">
        <v>6</v>
      </c>
      <c r="F179">
        <v>5</v>
      </c>
    </row>
    <row r="180" spans="2:6" hidden="1">
      <c r="B180">
        <v>178</v>
      </c>
      <c r="C180">
        <v>15.9</v>
      </c>
      <c r="D180">
        <v>0</v>
      </c>
      <c r="E180" s="1">
        <v>0</v>
      </c>
      <c r="F180">
        <v>0</v>
      </c>
    </row>
    <row r="181" spans="2:6" hidden="1">
      <c r="B181">
        <v>179</v>
      </c>
      <c r="C181">
        <v>15.1</v>
      </c>
      <c r="D181">
        <v>1</v>
      </c>
      <c r="E181" s="1" t="s">
        <v>5</v>
      </c>
      <c r="F181">
        <v>1</v>
      </c>
    </row>
    <row r="182" spans="2:6" hidden="1">
      <c r="B182">
        <v>180</v>
      </c>
      <c r="C182">
        <v>12.9</v>
      </c>
      <c r="D182">
        <v>1</v>
      </c>
      <c r="E182" s="1" t="s">
        <v>5</v>
      </c>
      <c r="F182">
        <v>1</v>
      </c>
    </row>
    <row r="183" spans="2:6" hidden="1">
      <c r="B183">
        <v>181</v>
      </c>
      <c r="C183">
        <v>9.6</v>
      </c>
      <c r="D183">
        <v>1</v>
      </c>
      <c r="E183" s="1" t="s">
        <v>5</v>
      </c>
      <c r="F183">
        <v>1</v>
      </c>
    </row>
    <row r="184" spans="2:6" hidden="1">
      <c r="B184">
        <v>182</v>
      </c>
      <c r="C184">
        <v>5.9</v>
      </c>
      <c r="D184">
        <v>2</v>
      </c>
      <c r="E184" s="1" t="s">
        <v>5</v>
      </c>
      <c r="F184">
        <v>2</v>
      </c>
    </row>
    <row r="185" spans="2:6" hidden="1">
      <c r="B185">
        <v>183</v>
      </c>
      <c r="C185">
        <v>2.8</v>
      </c>
      <c r="D185">
        <v>6</v>
      </c>
      <c r="E185" s="1" t="s">
        <v>5</v>
      </c>
      <c r="F185">
        <v>2</v>
      </c>
    </row>
    <row r="186" spans="2:6" hidden="1">
      <c r="B186">
        <v>184</v>
      </c>
      <c r="C186">
        <v>1</v>
      </c>
      <c r="D186">
        <v>9</v>
      </c>
      <c r="E186" s="1" t="s">
        <v>5</v>
      </c>
      <c r="F186">
        <v>2</v>
      </c>
    </row>
    <row r="187" spans="2:6" hidden="1">
      <c r="B187">
        <v>185</v>
      </c>
      <c r="C187">
        <v>0.9</v>
      </c>
      <c r="D187">
        <v>6</v>
      </c>
      <c r="E187" s="1" t="s">
        <v>5</v>
      </c>
      <c r="F187">
        <v>3</v>
      </c>
    </row>
    <row r="188" spans="2:6" hidden="1">
      <c r="B188">
        <v>186</v>
      </c>
      <c r="C188">
        <v>2.5</v>
      </c>
      <c r="D188">
        <v>1</v>
      </c>
      <c r="E188" s="1" t="s">
        <v>5</v>
      </c>
      <c r="F188">
        <v>3</v>
      </c>
    </row>
    <row r="189" spans="2:6" hidden="1">
      <c r="B189">
        <v>187</v>
      </c>
      <c r="C189">
        <v>5</v>
      </c>
      <c r="D189">
        <v>3</v>
      </c>
      <c r="E189" s="1" t="s">
        <v>5</v>
      </c>
      <c r="F189">
        <v>3</v>
      </c>
    </row>
    <row r="190" spans="2:6" hidden="1">
      <c r="B190">
        <v>188</v>
      </c>
      <c r="C190">
        <v>7.7</v>
      </c>
      <c r="D190">
        <v>7</v>
      </c>
      <c r="E190" s="1" t="s">
        <v>5</v>
      </c>
      <c r="F190">
        <v>4</v>
      </c>
    </row>
    <row r="191" spans="2:6" hidden="1">
      <c r="B191">
        <v>189</v>
      </c>
      <c r="C191">
        <v>9.6999999999999993</v>
      </c>
      <c r="D191">
        <v>6</v>
      </c>
      <c r="E191" s="1" t="s">
        <v>5</v>
      </c>
      <c r="F191">
        <v>4</v>
      </c>
    </row>
    <row r="192" spans="2:6" hidden="1">
      <c r="B192">
        <v>190</v>
      </c>
      <c r="C192">
        <v>10.4</v>
      </c>
      <c r="D192">
        <v>3</v>
      </c>
      <c r="E192" s="1" t="s">
        <v>5</v>
      </c>
      <c r="F192">
        <v>4</v>
      </c>
    </row>
    <row r="193" spans="2:6" hidden="1">
      <c r="B193">
        <v>191</v>
      </c>
      <c r="C193">
        <v>9.6999999999999993</v>
      </c>
      <c r="D193">
        <v>22</v>
      </c>
      <c r="E193" s="1" t="s">
        <v>5</v>
      </c>
      <c r="F193">
        <v>5</v>
      </c>
    </row>
    <row r="194" spans="2:6" hidden="1">
      <c r="B194">
        <v>192</v>
      </c>
      <c r="C194">
        <v>8</v>
      </c>
      <c r="D194">
        <v>0</v>
      </c>
      <c r="E194" s="1">
        <v>0</v>
      </c>
      <c r="F194">
        <v>0</v>
      </c>
    </row>
    <row r="195" spans="2:6" hidden="1">
      <c r="B195">
        <v>193</v>
      </c>
      <c r="C195">
        <v>5.9</v>
      </c>
      <c r="D195">
        <v>3</v>
      </c>
      <c r="E195" s="1" t="s">
        <v>6</v>
      </c>
      <c r="F195">
        <v>1</v>
      </c>
    </row>
    <row r="196" spans="2:6" hidden="1">
      <c r="B196">
        <v>194</v>
      </c>
      <c r="C196">
        <v>4.4000000000000004</v>
      </c>
      <c r="D196">
        <v>4</v>
      </c>
      <c r="E196" s="1" t="s">
        <v>6</v>
      </c>
      <c r="F196">
        <v>1</v>
      </c>
    </row>
    <row r="197" spans="2:6" hidden="1">
      <c r="B197">
        <v>195</v>
      </c>
      <c r="C197">
        <v>4.2</v>
      </c>
      <c r="D197">
        <v>6</v>
      </c>
      <c r="E197" s="1" t="s">
        <v>6</v>
      </c>
      <c r="F197">
        <v>1</v>
      </c>
    </row>
    <row r="198" spans="2:6" hidden="1">
      <c r="B198">
        <v>196</v>
      </c>
      <c r="C198">
        <v>5.6</v>
      </c>
      <c r="D198">
        <v>8</v>
      </c>
      <c r="E198" s="1" t="s">
        <v>6</v>
      </c>
      <c r="F198">
        <v>2</v>
      </c>
    </row>
    <row r="199" spans="2:6" hidden="1">
      <c r="B199">
        <v>197</v>
      </c>
      <c r="C199">
        <v>8.6</v>
      </c>
      <c r="D199">
        <v>12</v>
      </c>
      <c r="E199" s="1" t="s">
        <v>6</v>
      </c>
      <c r="F199">
        <v>2</v>
      </c>
    </row>
    <row r="200" spans="2:6" hidden="1">
      <c r="B200">
        <v>198</v>
      </c>
      <c r="C200">
        <v>12.5</v>
      </c>
      <c r="D200">
        <v>9</v>
      </c>
      <c r="E200" s="1" t="s">
        <v>6</v>
      </c>
      <c r="F200">
        <v>2</v>
      </c>
    </row>
    <row r="201" spans="2:6" hidden="1">
      <c r="B201">
        <v>199</v>
      </c>
      <c r="C201">
        <v>16.399999999999999</v>
      </c>
      <c r="D201">
        <v>14</v>
      </c>
      <c r="E201" s="1" t="s">
        <v>6</v>
      </c>
      <c r="F201">
        <v>3</v>
      </c>
    </row>
    <row r="202" spans="2:6" hidden="1">
      <c r="B202">
        <v>200</v>
      </c>
      <c r="C202">
        <v>19.5</v>
      </c>
      <c r="D202">
        <v>12</v>
      </c>
      <c r="E202" s="1" t="s">
        <v>6</v>
      </c>
      <c r="F202">
        <v>3</v>
      </c>
    </row>
    <row r="203" spans="2:6">
      <c r="B203">
        <v>201</v>
      </c>
      <c r="C203">
        <v>21.2</v>
      </c>
      <c r="D203">
        <v>1</v>
      </c>
      <c r="E203" s="1" t="s">
        <v>6</v>
      </c>
      <c r="F203">
        <v>3</v>
      </c>
    </row>
    <row r="204" spans="2:6" hidden="1">
      <c r="B204">
        <v>202</v>
      </c>
      <c r="C204">
        <v>21.3</v>
      </c>
      <c r="D204">
        <v>11</v>
      </c>
      <c r="E204" s="1" t="s">
        <v>6</v>
      </c>
      <c r="F204">
        <v>4</v>
      </c>
    </row>
    <row r="205" spans="2:6" hidden="1">
      <c r="B205">
        <v>203</v>
      </c>
      <c r="C205">
        <v>20.100000000000001</v>
      </c>
      <c r="D205">
        <v>6</v>
      </c>
      <c r="E205" s="1" t="s">
        <v>6</v>
      </c>
      <c r="F205">
        <v>4</v>
      </c>
    </row>
    <row r="206" spans="2:6" hidden="1">
      <c r="B206">
        <v>204</v>
      </c>
      <c r="C206">
        <v>18.399999999999999</v>
      </c>
      <c r="D206">
        <v>3</v>
      </c>
      <c r="E206" s="1" t="s">
        <v>6</v>
      </c>
      <c r="F206">
        <v>4</v>
      </c>
    </row>
    <row r="207" spans="2:6" hidden="1">
      <c r="B207">
        <v>205</v>
      </c>
      <c r="C207">
        <v>17.100000000000001</v>
      </c>
      <c r="D207">
        <v>15</v>
      </c>
      <c r="E207" s="1" t="s">
        <v>6</v>
      </c>
      <c r="F207">
        <v>5</v>
      </c>
    </row>
    <row r="208" spans="2:6" hidden="1">
      <c r="B208">
        <v>206</v>
      </c>
      <c r="C208">
        <v>16.899999999999999</v>
      </c>
      <c r="D208">
        <v>16</v>
      </c>
      <c r="E208" s="1" t="s">
        <v>6</v>
      </c>
      <c r="F208">
        <v>5</v>
      </c>
    </row>
    <row r="209" spans="2:6" hidden="1">
      <c r="B209">
        <v>207</v>
      </c>
      <c r="C209">
        <v>18.2</v>
      </c>
      <c r="D209">
        <v>17</v>
      </c>
      <c r="E209" s="1" t="s">
        <v>6</v>
      </c>
      <c r="F209">
        <v>5</v>
      </c>
    </row>
    <row r="210" spans="2:6" hidden="1">
      <c r="B210">
        <v>208</v>
      </c>
      <c r="C210">
        <v>20.7</v>
      </c>
      <c r="D210">
        <v>18</v>
      </c>
      <c r="E210" s="1" t="s">
        <v>6</v>
      </c>
      <c r="F210">
        <v>5</v>
      </c>
    </row>
    <row r="211" spans="2:6" hidden="1">
      <c r="B211">
        <v>209</v>
      </c>
      <c r="C211">
        <v>24</v>
      </c>
      <c r="D211">
        <v>13</v>
      </c>
      <c r="E211" s="1" t="s">
        <v>6</v>
      </c>
      <c r="F211">
        <v>5</v>
      </c>
    </row>
    <row r="212" spans="2:6" hidden="1">
      <c r="B212">
        <v>210</v>
      </c>
      <c r="C212">
        <v>27.2</v>
      </c>
      <c r="D212">
        <v>27</v>
      </c>
      <c r="E212" s="1" t="s">
        <v>6</v>
      </c>
      <c r="F212">
        <v>5</v>
      </c>
    </row>
    <row r="213" spans="2:6">
      <c r="B213">
        <v>211</v>
      </c>
      <c r="C213">
        <v>29.4</v>
      </c>
      <c r="D213">
        <v>0</v>
      </c>
      <c r="E213" s="1">
        <v>0</v>
      </c>
      <c r="F213">
        <v>0</v>
      </c>
    </row>
    <row r="214" spans="2:6">
      <c r="B214">
        <v>212</v>
      </c>
      <c r="C214">
        <v>29.9</v>
      </c>
      <c r="D214">
        <v>2</v>
      </c>
      <c r="E214" s="1" t="s">
        <v>5</v>
      </c>
      <c r="F214">
        <v>1</v>
      </c>
    </row>
    <row r="215" spans="2:6">
      <c r="B215">
        <v>213</v>
      </c>
      <c r="C215">
        <v>28.8</v>
      </c>
      <c r="D215">
        <v>4</v>
      </c>
      <c r="E215" s="1" t="s">
        <v>5</v>
      </c>
      <c r="F215">
        <v>1</v>
      </c>
    </row>
    <row r="216" spans="2:6">
      <c r="B216">
        <v>214</v>
      </c>
      <c r="C216">
        <v>26.2</v>
      </c>
      <c r="D216">
        <v>2</v>
      </c>
      <c r="E216" s="1" t="s">
        <v>5</v>
      </c>
      <c r="F216">
        <v>1</v>
      </c>
    </row>
    <row r="217" spans="2:6" hidden="1">
      <c r="B217">
        <v>215</v>
      </c>
      <c r="C217">
        <v>23.1</v>
      </c>
      <c r="D217">
        <v>11</v>
      </c>
      <c r="E217" s="1" t="s">
        <v>5</v>
      </c>
      <c r="F217">
        <v>1</v>
      </c>
    </row>
    <row r="218" spans="2:6">
      <c r="B218">
        <v>216</v>
      </c>
      <c r="C218">
        <v>20.3</v>
      </c>
      <c r="D218">
        <v>1</v>
      </c>
      <c r="E218" s="1" t="s">
        <v>5</v>
      </c>
      <c r="F218">
        <v>2</v>
      </c>
    </row>
    <row r="219" spans="2:6" hidden="1">
      <c r="B219">
        <v>217</v>
      </c>
      <c r="C219">
        <v>18.5</v>
      </c>
      <c r="D219">
        <v>7</v>
      </c>
      <c r="E219" s="1" t="s">
        <v>5</v>
      </c>
      <c r="F219">
        <v>2</v>
      </c>
    </row>
    <row r="220" spans="2:6" hidden="1">
      <c r="B220">
        <v>218</v>
      </c>
      <c r="C220">
        <v>18.2</v>
      </c>
      <c r="D220">
        <v>10</v>
      </c>
      <c r="E220" s="1" t="s">
        <v>5</v>
      </c>
      <c r="F220">
        <v>3</v>
      </c>
    </row>
    <row r="221" spans="2:6" hidden="1">
      <c r="B221">
        <v>219</v>
      </c>
      <c r="C221">
        <v>19.100000000000001</v>
      </c>
      <c r="D221">
        <v>10</v>
      </c>
      <c r="E221" s="1" t="s">
        <v>5</v>
      </c>
      <c r="F221">
        <v>3</v>
      </c>
    </row>
    <row r="222" spans="2:6">
      <c r="B222">
        <v>220</v>
      </c>
      <c r="C222">
        <v>20.9</v>
      </c>
      <c r="D222">
        <v>1</v>
      </c>
      <c r="E222" s="1" t="s">
        <v>5</v>
      </c>
      <c r="F222">
        <v>3</v>
      </c>
    </row>
    <row r="223" spans="2:6">
      <c r="B223">
        <v>221</v>
      </c>
      <c r="C223">
        <v>22.5</v>
      </c>
      <c r="D223">
        <v>4</v>
      </c>
      <c r="E223" s="1" t="s">
        <v>5</v>
      </c>
      <c r="F223">
        <v>4</v>
      </c>
    </row>
    <row r="224" spans="2:6" hidden="1">
      <c r="B224">
        <v>222</v>
      </c>
      <c r="C224">
        <v>23.2</v>
      </c>
      <c r="D224">
        <v>12</v>
      </c>
      <c r="E224" s="1" t="s">
        <v>5</v>
      </c>
      <c r="F224">
        <v>4</v>
      </c>
    </row>
    <row r="225" spans="2:6" hidden="1">
      <c r="B225">
        <v>223</v>
      </c>
      <c r="C225">
        <v>22.4</v>
      </c>
      <c r="D225">
        <v>7</v>
      </c>
      <c r="E225" s="1" t="s">
        <v>5</v>
      </c>
      <c r="F225">
        <v>4</v>
      </c>
    </row>
    <row r="226" spans="2:6" hidden="1">
      <c r="B226">
        <v>224</v>
      </c>
      <c r="C226">
        <v>20</v>
      </c>
      <c r="D226">
        <v>16</v>
      </c>
      <c r="E226" s="1" t="s">
        <v>5</v>
      </c>
      <c r="F226">
        <v>5</v>
      </c>
    </row>
    <row r="227" spans="2:6" hidden="1">
      <c r="B227">
        <v>225</v>
      </c>
      <c r="C227">
        <v>16.399999999999999</v>
      </c>
      <c r="D227">
        <v>24</v>
      </c>
      <c r="E227" s="1" t="s">
        <v>5</v>
      </c>
      <c r="F227">
        <v>5</v>
      </c>
    </row>
    <row r="228" spans="2:6" hidden="1">
      <c r="B228">
        <v>226</v>
      </c>
      <c r="C228">
        <v>12.3</v>
      </c>
      <c r="D228">
        <v>0</v>
      </c>
      <c r="E228" s="1">
        <v>0</v>
      </c>
      <c r="F228">
        <v>0</v>
      </c>
    </row>
    <row r="229" spans="2:6" hidden="1">
      <c r="B229">
        <v>227</v>
      </c>
      <c r="C229">
        <v>8.6999999999999993</v>
      </c>
      <c r="D229">
        <v>5</v>
      </c>
      <c r="E229" s="1" t="s">
        <v>6</v>
      </c>
      <c r="F229">
        <v>1</v>
      </c>
    </row>
    <row r="230" spans="2:6" hidden="1">
      <c r="B230">
        <v>228</v>
      </c>
      <c r="C230">
        <v>6.4</v>
      </c>
      <c r="D230">
        <v>1</v>
      </c>
      <c r="E230" s="1" t="s">
        <v>6</v>
      </c>
      <c r="F230">
        <v>1</v>
      </c>
    </row>
    <row r="231" spans="2:6" hidden="1">
      <c r="B231">
        <v>229</v>
      </c>
      <c r="C231">
        <v>5.6</v>
      </c>
      <c r="D231">
        <v>6</v>
      </c>
      <c r="E231" s="1" t="s">
        <v>6</v>
      </c>
      <c r="F231">
        <v>1</v>
      </c>
    </row>
    <row r="232" spans="2:6" hidden="1">
      <c r="B232">
        <v>230</v>
      </c>
      <c r="C232">
        <v>6.4</v>
      </c>
      <c r="D232">
        <v>12</v>
      </c>
      <c r="E232" s="1" t="s">
        <v>6</v>
      </c>
      <c r="F232">
        <v>2</v>
      </c>
    </row>
    <row r="233" spans="2:6" hidden="1">
      <c r="B233">
        <v>231</v>
      </c>
      <c r="C233">
        <v>8.1999999999999993</v>
      </c>
      <c r="D233">
        <v>3</v>
      </c>
      <c r="E233" s="1" t="s">
        <v>6</v>
      </c>
      <c r="F233">
        <v>2</v>
      </c>
    </row>
    <row r="234" spans="2:6" hidden="1">
      <c r="B234">
        <v>232</v>
      </c>
      <c r="C234">
        <v>10</v>
      </c>
      <c r="D234">
        <v>12</v>
      </c>
      <c r="E234" s="1" t="s">
        <v>6</v>
      </c>
      <c r="F234">
        <v>2</v>
      </c>
    </row>
    <row r="235" spans="2:6" hidden="1">
      <c r="B235">
        <v>233</v>
      </c>
      <c r="C235">
        <v>11.1</v>
      </c>
      <c r="D235">
        <v>17</v>
      </c>
      <c r="E235" s="1" t="s">
        <v>6</v>
      </c>
      <c r="F235">
        <v>3</v>
      </c>
    </row>
    <row r="236" spans="2:6" hidden="1">
      <c r="B236">
        <v>234</v>
      </c>
      <c r="C236">
        <v>10.9</v>
      </c>
      <c r="D236">
        <v>16</v>
      </c>
      <c r="E236" s="1" t="s">
        <v>6</v>
      </c>
      <c r="F236">
        <v>3</v>
      </c>
    </row>
    <row r="237" spans="2:6" hidden="1">
      <c r="B237">
        <v>235</v>
      </c>
      <c r="C237">
        <v>9.3000000000000007</v>
      </c>
      <c r="D237">
        <v>3</v>
      </c>
      <c r="E237" s="1" t="s">
        <v>6</v>
      </c>
      <c r="F237">
        <v>3</v>
      </c>
    </row>
    <row r="238" spans="2:6" hidden="1">
      <c r="B238">
        <v>236</v>
      </c>
      <c r="C238">
        <v>6.6</v>
      </c>
      <c r="D238">
        <v>21</v>
      </c>
      <c r="E238" s="1" t="s">
        <v>6</v>
      </c>
      <c r="F238">
        <v>4</v>
      </c>
    </row>
    <row r="239" spans="2:6" hidden="1">
      <c r="B239">
        <v>237</v>
      </c>
      <c r="C239">
        <v>3.6</v>
      </c>
      <c r="D239">
        <v>18</v>
      </c>
      <c r="E239" s="1" t="s">
        <v>6</v>
      </c>
      <c r="F239">
        <v>4</v>
      </c>
    </row>
    <row r="240" spans="2:6" hidden="1">
      <c r="B240">
        <v>238</v>
      </c>
      <c r="C240">
        <v>1.2</v>
      </c>
      <c r="D240">
        <v>13</v>
      </c>
      <c r="E240" s="1" t="s">
        <v>6</v>
      </c>
      <c r="F240">
        <v>4</v>
      </c>
    </row>
    <row r="241" spans="2:6" hidden="1">
      <c r="B241">
        <v>239</v>
      </c>
      <c r="C241">
        <v>0.2</v>
      </c>
      <c r="D241">
        <v>29</v>
      </c>
      <c r="E241" s="1" t="s">
        <v>6</v>
      </c>
      <c r="F241">
        <v>5</v>
      </c>
    </row>
    <row r="242" spans="2:6" hidden="1">
      <c r="B242">
        <v>240</v>
      </c>
      <c r="C242">
        <v>0.9</v>
      </c>
      <c r="D242">
        <v>0</v>
      </c>
      <c r="E242" s="1">
        <v>0</v>
      </c>
      <c r="F242">
        <v>0</v>
      </c>
    </row>
    <row r="243" spans="2:6" hidden="1">
      <c r="B243">
        <v>241</v>
      </c>
      <c r="C243">
        <v>3.2</v>
      </c>
      <c r="D243">
        <v>6</v>
      </c>
      <c r="E243" s="1" t="s">
        <v>6</v>
      </c>
      <c r="F243">
        <v>1</v>
      </c>
    </row>
    <row r="244" spans="2:6" hidden="1">
      <c r="B244">
        <v>242</v>
      </c>
      <c r="C244">
        <v>6.6</v>
      </c>
      <c r="D244">
        <v>5</v>
      </c>
      <c r="E244" s="1" t="s">
        <v>6</v>
      </c>
      <c r="F244">
        <v>1</v>
      </c>
    </row>
    <row r="245" spans="2:6" hidden="1">
      <c r="B245">
        <v>243</v>
      </c>
      <c r="C245">
        <v>10</v>
      </c>
      <c r="D245">
        <v>2</v>
      </c>
      <c r="E245" s="1" t="s">
        <v>6</v>
      </c>
      <c r="F245">
        <v>1</v>
      </c>
    </row>
    <row r="246" spans="2:6" hidden="1">
      <c r="B246">
        <v>244</v>
      </c>
      <c r="C246">
        <v>12.7</v>
      </c>
      <c r="D246">
        <v>8</v>
      </c>
      <c r="E246" s="1" t="s">
        <v>6</v>
      </c>
      <c r="F246">
        <v>2</v>
      </c>
    </row>
    <row r="247" spans="2:6" hidden="1">
      <c r="B247">
        <v>245</v>
      </c>
      <c r="C247">
        <v>14.1</v>
      </c>
      <c r="D247">
        <v>1</v>
      </c>
      <c r="E247" s="1" t="s">
        <v>6</v>
      </c>
      <c r="F247">
        <v>2</v>
      </c>
    </row>
    <row r="248" spans="2:6" hidden="1">
      <c r="B248">
        <v>246</v>
      </c>
      <c r="C248">
        <v>14</v>
      </c>
      <c r="D248">
        <v>11</v>
      </c>
      <c r="E248" s="1" t="s">
        <v>6</v>
      </c>
      <c r="F248">
        <v>2</v>
      </c>
    </row>
    <row r="249" spans="2:6" hidden="1">
      <c r="B249">
        <v>247</v>
      </c>
      <c r="C249">
        <v>12.7</v>
      </c>
      <c r="D249">
        <v>13</v>
      </c>
      <c r="E249" s="1" t="s">
        <v>6</v>
      </c>
      <c r="F249">
        <v>3</v>
      </c>
    </row>
    <row r="250" spans="2:6" hidden="1">
      <c r="B250">
        <v>248</v>
      </c>
      <c r="C250">
        <v>11.1</v>
      </c>
      <c r="D250">
        <v>18</v>
      </c>
      <c r="E250" s="1" t="s">
        <v>6</v>
      </c>
      <c r="F250">
        <v>3</v>
      </c>
    </row>
    <row r="251" spans="2:6" hidden="1">
      <c r="B251">
        <v>249</v>
      </c>
      <c r="C251">
        <v>10</v>
      </c>
      <c r="D251">
        <v>15</v>
      </c>
      <c r="E251" s="1" t="s">
        <v>6</v>
      </c>
      <c r="F251">
        <v>3</v>
      </c>
    </row>
    <row r="252" spans="2:6" hidden="1">
      <c r="B252">
        <v>250</v>
      </c>
      <c r="C252">
        <v>10.1</v>
      </c>
      <c r="D252">
        <v>12</v>
      </c>
      <c r="E252" s="1" t="s">
        <v>6</v>
      </c>
      <c r="F252">
        <v>4</v>
      </c>
    </row>
    <row r="253" spans="2:6" hidden="1">
      <c r="B253">
        <v>251</v>
      </c>
      <c r="C253">
        <v>11.7</v>
      </c>
      <c r="D253">
        <v>2</v>
      </c>
      <c r="E253" s="1" t="s">
        <v>6</v>
      </c>
      <c r="F253">
        <v>4</v>
      </c>
    </row>
    <row r="254" spans="2:6" hidden="1">
      <c r="B254">
        <v>252</v>
      </c>
      <c r="C254">
        <v>14.8</v>
      </c>
      <c r="D254">
        <v>21</v>
      </c>
      <c r="E254" s="1" t="s">
        <v>6</v>
      </c>
      <c r="F254">
        <v>4</v>
      </c>
    </row>
    <row r="255" spans="2:6" hidden="1">
      <c r="B255">
        <v>253</v>
      </c>
      <c r="C255">
        <v>18.7</v>
      </c>
      <c r="D255">
        <v>28</v>
      </c>
      <c r="E255" s="1" t="s">
        <v>6</v>
      </c>
      <c r="F255">
        <v>5</v>
      </c>
    </row>
    <row r="256" spans="2:6">
      <c r="B256">
        <v>254</v>
      </c>
      <c r="C256">
        <v>22.5</v>
      </c>
      <c r="D256">
        <v>0</v>
      </c>
      <c r="E256" s="1">
        <v>0</v>
      </c>
      <c r="F256">
        <v>0</v>
      </c>
    </row>
    <row r="257" spans="2:6">
      <c r="B257">
        <v>255</v>
      </c>
      <c r="C257">
        <v>25.4</v>
      </c>
      <c r="D257">
        <v>3</v>
      </c>
      <c r="E257" s="1" t="s">
        <v>5</v>
      </c>
      <c r="F257">
        <v>1</v>
      </c>
    </row>
    <row r="258" spans="2:6">
      <c r="B258">
        <v>256</v>
      </c>
      <c r="C258">
        <v>26.8</v>
      </c>
      <c r="D258">
        <v>5</v>
      </c>
      <c r="E258" s="1" t="s">
        <v>5</v>
      </c>
      <c r="F258">
        <v>1</v>
      </c>
    </row>
    <row r="259" spans="2:6">
      <c r="B259">
        <v>257</v>
      </c>
      <c r="C259">
        <v>26.5</v>
      </c>
      <c r="D259">
        <v>5</v>
      </c>
      <c r="E259" s="1" t="s">
        <v>5</v>
      </c>
      <c r="F259">
        <v>1</v>
      </c>
    </row>
    <row r="260" spans="2:6" hidden="1">
      <c r="B260">
        <v>258</v>
      </c>
      <c r="C260">
        <v>24.9</v>
      </c>
      <c r="D260">
        <v>7</v>
      </c>
      <c r="E260" s="1" t="s">
        <v>5</v>
      </c>
      <c r="F260">
        <v>2</v>
      </c>
    </row>
    <row r="261" spans="2:6">
      <c r="B261">
        <v>259</v>
      </c>
      <c r="C261">
        <v>22.6</v>
      </c>
      <c r="D261">
        <v>1</v>
      </c>
      <c r="E261" s="1" t="s">
        <v>5</v>
      </c>
      <c r="F261">
        <v>2</v>
      </c>
    </row>
    <row r="262" spans="2:6" hidden="1">
      <c r="B262">
        <v>260</v>
      </c>
      <c r="C262">
        <v>20.7</v>
      </c>
      <c r="D262">
        <v>6</v>
      </c>
      <c r="E262" s="1" t="s">
        <v>5</v>
      </c>
      <c r="F262">
        <v>2</v>
      </c>
    </row>
    <row r="263" spans="2:6" hidden="1">
      <c r="B263">
        <v>261</v>
      </c>
      <c r="C263">
        <v>19.899999999999999</v>
      </c>
      <c r="D263">
        <v>6</v>
      </c>
      <c r="E263" s="1" t="s">
        <v>5</v>
      </c>
      <c r="F263">
        <v>3</v>
      </c>
    </row>
    <row r="264" spans="2:6" hidden="1">
      <c r="B264">
        <v>262</v>
      </c>
      <c r="C264">
        <v>20.399999999999999</v>
      </c>
      <c r="D264">
        <v>10</v>
      </c>
      <c r="E264" s="1" t="s">
        <v>5</v>
      </c>
      <c r="F264">
        <v>3</v>
      </c>
    </row>
    <row r="265" spans="2:6" hidden="1">
      <c r="B265">
        <v>263</v>
      </c>
      <c r="C265">
        <v>22.3</v>
      </c>
      <c r="D265">
        <v>16</v>
      </c>
      <c r="E265" s="1" t="s">
        <v>5</v>
      </c>
      <c r="F265">
        <v>3</v>
      </c>
    </row>
    <row r="266" spans="2:6" hidden="1">
      <c r="B266">
        <v>264</v>
      </c>
      <c r="C266">
        <v>24.8</v>
      </c>
      <c r="D266">
        <v>9</v>
      </c>
      <c r="E266" s="1" t="s">
        <v>5</v>
      </c>
      <c r="F266">
        <v>4</v>
      </c>
    </row>
    <row r="267" spans="2:6" hidden="1">
      <c r="B267">
        <v>265</v>
      </c>
      <c r="C267">
        <v>27.2</v>
      </c>
      <c r="D267">
        <v>18</v>
      </c>
      <c r="E267" s="1" t="s">
        <v>5</v>
      </c>
      <c r="F267">
        <v>4</v>
      </c>
    </row>
    <row r="268" spans="2:6">
      <c r="B268">
        <v>266</v>
      </c>
      <c r="C268">
        <v>28.6</v>
      </c>
      <c r="D268">
        <v>4</v>
      </c>
      <c r="E268" s="1" t="s">
        <v>5</v>
      </c>
      <c r="F268">
        <v>4</v>
      </c>
    </row>
    <row r="269" spans="2:6" hidden="1">
      <c r="B269">
        <v>267</v>
      </c>
      <c r="C269">
        <v>28.4</v>
      </c>
      <c r="D269">
        <v>22</v>
      </c>
      <c r="E269" s="1" t="s">
        <v>5</v>
      </c>
      <c r="F269">
        <v>5</v>
      </c>
    </row>
    <row r="270" spans="2:6">
      <c r="B270">
        <v>268</v>
      </c>
      <c r="C270">
        <v>26.5</v>
      </c>
      <c r="D270">
        <v>0</v>
      </c>
      <c r="E270" s="1">
        <v>0</v>
      </c>
      <c r="F270">
        <v>0</v>
      </c>
    </row>
    <row r="271" spans="2:6">
      <c r="B271">
        <v>269</v>
      </c>
      <c r="C271">
        <v>23.3</v>
      </c>
      <c r="D271">
        <v>4</v>
      </c>
      <c r="E271" s="1" t="s">
        <v>5</v>
      </c>
      <c r="F271">
        <v>1</v>
      </c>
    </row>
    <row r="272" spans="2:6" hidden="1">
      <c r="B272">
        <v>270</v>
      </c>
      <c r="C272">
        <v>19.5</v>
      </c>
      <c r="D272">
        <v>6</v>
      </c>
      <c r="E272" s="1" t="s">
        <v>5</v>
      </c>
      <c r="F272">
        <v>1</v>
      </c>
    </row>
    <row r="273" spans="2:6" hidden="1">
      <c r="B273">
        <v>271</v>
      </c>
      <c r="C273">
        <v>16</v>
      </c>
      <c r="D273">
        <v>6</v>
      </c>
      <c r="E273" s="1" t="s">
        <v>5</v>
      </c>
      <c r="F273">
        <v>1</v>
      </c>
    </row>
    <row r="274" spans="2:6" hidden="1">
      <c r="B274">
        <v>272</v>
      </c>
      <c r="C274">
        <v>13.7</v>
      </c>
      <c r="D274">
        <v>9</v>
      </c>
      <c r="E274" s="1" t="s">
        <v>5</v>
      </c>
      <c r="F274">
        <v>2</v>
      </c>
    </row>
    <row r="275" spans="2:6" hidden="1">
      <c r="B275">
        <v>273</v>
      </c>
      <c r="C275">
        <v>12.9</v>
      </c>
      <c r="D275">
        <v>7</v>
      </c>
      <c r="E275" s="1" t="s">
        <v>5</v>
      </c>
      <c r="F275">
        <v>2</v>
      </c>
    </row>
    <row r="276" spans="2:6" hidden="1">
      <c r="B276">
        <v>274</v>
      </c>
      <c r="C276">
        <v>13.5</v>
      </c>
      <c r="D276">
        <v>1</v>
      </c>
      <c r="E276" s="1" t="s">
        <v>5</v>
      </c>
      <c r="F276">
        <v>2</v>
      </c>
    </row>
    <row r="277" spans="2:6" hidden="1">
      <c r="B277">
        <v>275</v>
      </c>
      <c r="C277">
        <v>15</v>
      </c>
      <c r="D277">
        <v>18</v>
      </c>
      <c r="E277" s="1" t="s">
        <v>5</v>
      </c>
      <c r="F277">
        <v>3</v>
      </c>
    </row>
    <row r="278" spans="2:6" hidden="1">
      <c r="B278">
        <v>276</v>
      </c>
      <c r="C278">
        <v>16.399999999999999</v>
      </c>
      <c r="D278">
        <v>13</v>
      </c>
      <c r="E278" s="1" t="s">
        <v>5</v>
      </c>
      <c r="F278">
        <v>3</v>
      </c>
    </row>
    <row r="279" spans="2:6" hidden="1">
      <c r="B279">
        <v>277</v>
      </c>
      <c r="C279">
        <v>17.100000000000001</v>
      </c>
      <c r="D279">
        <v>2</v>
      </c>
      <c r="E279" s="1" t="s">
        <v>5</v>
      </c>
      <c r="F279">
        <v>3</v>
      </c>
    </row>
    <row r="280" spans="2:6" hidden="1">
      <c r="B280">
        <v>278</v>
      </c>
      <c r="C280">
        <v>16.3</v>
      </c>
      <c r="D280">
        <v>10</v>
      </c>
      <c r="E280" s="1" t="s">
        <v>5</v>
      </c>
      <c r="F280">
        <v>4</v>
      </c>
    </row>
    <row r="281" spans="2:6" hidden="1">
      <c r="B281">
        <v>279</v>
      </c>
      <c r="C281">
        <v>14</v>
      </c>
      <c r="D281">
        <v>6</v>
      </c>
      <c r="E281" s="1" t="s">
        <v>5</v>
      </c>
      <c r="F281">
        <v>4</v>
      </c>
    </row>
    <row r="282" spans="2:6" hidden="1">
      <c r="B282">
        <v>280</v>
      </c>
      <c r="C282">
        <v>10.5</v>
      </c>
      <c r="D282">
        <v>20</v>
      </c>
      <c r="E282" s="1" t="s">
        <v>5</v>
      </c>
      <c r="F282">
        <v>4</v>
      </c>
    </row>
    <row r="283" spans="2:6" hidden="1">
      <c r="B283">
        <v>281</v>
      </c>
      <c r="C283">
        <v>6.7</v>
      </c>
      <c r="D283">
        <v>17</v>
      </c>
      <c r="E283" s="1" t="s">
        <v>5</v>
      </c>
      <c r="F283">
        <v>5</v>
      </c>
    </row>
    <row r="284" spans="2:6" hidden="1">
      <c r="B284">
        <v>282</v>
      </c>
      <c r="C284">
        <v>3.5</v>
      </c>
      <c r="D284">
        <v>13</v>
      </c>
      <c r="E284" s="1" t="s">
        <v>5</v>
      </c>
      <c r="F284">
        <v>5</v>
      </c>
    </row>
    <row r="285" spans="2:6" hidden="1">
      <c r="B285">
        <v>283</v>
      </c>
      <c r="C285">
        <v>1.6</v>
      </c>
      <c r="D285">
        <v>18</v>
      </c>
      <c r="E285" s="1" t="s">
        <v>5</v>
      </c>
      <c r="F285">
        <v>5</v>
      </c>
    </row>
    <row r="286" spans="2:6" hidden="1">
      <c r="B286">
        <v>284</v>
      </c>
      <c r="C286">
        <v>1.4</v>
      </c>
      <c r="D286">
        <v>20</v>
      </c>
      <c r="E286" s="1" t="s">
        <v>5</v>
      </c>
      <c r="F286">
        <v>5</v>
      </c>
    </row>
    <row r="287" spans="2:6" hidden="1">
      <c r="B287">
        <v>285</v>
      </c>
      <c r="C287">
        <v>2.8</v>
      </c>
      <c r="D287">
        <v>0</v>
      </c>
      <c r="E287" s="1">
        <v>0</v>
      </c>
      <c r="F287">
        <v>0</v>
      </c>
    </row>
    <row r="288" spans="2:6" hidden="1">
      <c r="B288">
        <v>286</v>
      </c>
      <c r="C288">
        <v>5.2</v>
      </c>
      <c r="D288">
        <v>6</v>
      </c>
      <c r="E288" s="1" t="s">
        <v>6</v>
      </c>
      <c r="F288">
        <v>1</v>
      </c>
    </row>
    <row r="289" spans="2:6" hidden="1">
      <c r="B289">
        <v>287</v>
      </c>
      <c r="C289">
        <v>7.7</v>
      </c>
      <c r="D289">
        <v>5</v>
      </c>
      <c r="E289" s="1" t="s">
        <v>6</v>
      </c>
      <c r="F289">
        <v>1</v>
      </c>
    </row>
    <row r="290" spans="2:6" hidden="1">
      <c r="B290">
        <v>288</v>
      </c>
      <c r="C290">
        <v>9.6</v>
      </c>
      <c r="D290">
        <v>1</v>
      </c>
      <c r="E290" s="1" t="s">
        <v>6</v>
      </c>
      <c r="F290">
        <v>1</v>
      </c>
    </row>
    <row r="291" spans="2:6" hidden="1">
      <c r="B291">
        <v>289</v>
      </c>
      <c r="C291">
        <v>10.1</v>
      </c>
      <c r="D291">
        <v>8</v>
      </c>
      <c r="E291" s="1" t="s">
        <v>6</v>
      </c>
      <c r="F291">
        <v>2</v>
      </c>
    </row>
    <row r="292" spans="2:6" hidden="1">
      <c r="B292">
        <v>290</v>
      </c>
      <c r="C292">
        <v>9.3000000000000007</v>
      </c>
      <c r="D292">
        <v>3</v>
      </c>
      <c r="E292" s="1" t="s">
        <v>6</v>
      </c>
      <c r="F292">
        <v>2</v>
      </c>
    </row>
    <row r="293" spans="2:6" hidden="1">
      <c r="B293">
        <v>291</v>
      </c>
      <c r="C293">
        <v>7.4</v>
      </c>
      <c r="D293">
        <v>5</v>
      </c>
      <c r="E293" s="1" t="s">
        <v>6</v>
      </c>
      <c r="F293">
        <v>2</v>
      </c>
    </row>
    <row r="294" spans="2:6" hidden="1">
      <c r="B294">
        <v>292</v>
      </c>
      <c r="C294">
        <v>5.0999999999999996</v>
      </c>
      <c r="D294">
        <v>17</v>
      </c>
      <c r="E294" s="1" t="s">
        <v>6</v>
      </c>
      <c r="F294">
        <v>3</v>
      </c>
    </row>
    <row r="295" spans="2:6" hidden="1">
      <c r="B295">
        <v>293</v>
      </c>
      <c r="C295">
        <v>3.5</v>
      </c>
      <c r="D295">
        <v>9</v>
      </c>
      <c r="E295" s="1" t="s">
        <v>6</v>
      </c>
      <c r="F295">
        <v>3</v>
      </c>
    </row>
    <row r="296" spans="2:6" hidden="1">
      <c r="B296">
        <v>294</v>
      </c>
      <c r="C296">
        <v>3.2</v>
      </c>
      <c r="D296">
        <v>4</v>
      </c>
      <c r="E296" s="1" t="s">
        <v>6</v>
      </c>
      <c r="F296">
        <v>3</v>
      </c>
    </row>
    <row r="297" spans="2:6" hidden="1">
      <c r="B297">
        <v>295</v>
      </c>
      <c r="C297">
        <v>4.5999999999999996</v>
      </c>
      <c r="D297">
        <v>24</v>
      </c>
      <c r="E297" s="1" t="s">
        <v>6</v>
      </c>
      <c r="F297">
        <v>4</v>
      </c>
    </row>
    <row r="298" spans="2:6" hidden="1">
      <c r="B298">
        <v>296</v>
      </c>
      <c r="C298">
        <v>7.5</v>
      </c>
      <c r="D298">
        <v>21</v>
      </c>
      <c r="E298" s="1" t="s">
        <v>6</v>
      </c>
      <c r="F298">
        <v>4</v>
      </c>
    </row>
    <row r="299" spans="2:6" hidden="1">
      <c r="B299">
        <v>297</v>
      </c>
      <c r="C299">
        <v>11.3</v>
      </c>
      <c r="D299">
        <v>8</v>
      </c>
      <c r="E299" s="1" t="s">
        <v>6</v>
      </c>
      <c r="F299">
        <v>5</v>
      </c>
    </row>
    <row r="300" spans="2:6" hidden="1">
      <c r="B300">
        <v>298</v>
      </c>
      <c r="C300">
        <v>15.2</v>
      </c>
      <c r="D300">
        <v>23</v>
      </c>
      <c r="E300" s="1" t="s">
        <v>6</v>
      </c>
      <c r="F300">
        <v>5</v>
      </c>
    </row>
    <row r="301" spans="2:6" hidden="1">
      <c r="B301">
        <v>299</v>
      </c>
      <c r="C301">
        <v>18.3</v>
      </c>
      <c r="D301">
        <v>0</v>
      </c>
      <c r="E301" s="1">
        <v>0</v>
      </c>
      <c r="F301">
        <v>0</v>
      </c>
    </row>
    <row r="302" spans="2:6" hidden="1">
      <c r="B302">
        <v>300</v>
      </c>
      <c r="C302">
        <v>19.899999999999999</v>
      </c>
      <c r="D302">
        <v>5</v>
      </c>
      <c r="E302" s="1" t="s">
        <v>5</v>
      </c>
      <c r="F302">
        <v>1</v>
      </c>
    </row>
    <row r="303" spans="2:6">
      <c r="B303">
        <v>301</v>
      </c>
      <c r="C303">
        <v>20</v>
      </c>
      <c r="D303">
        <v>4</v>
      </c>
      <c r="E303" s="1">
        <v>0</v>
      </c>
      <c r="F303">
        <v>0</v>
      </c>
    </row>
    <row r="304" spans="2:6" hidden="1">
      <c r="B304">
        <v>302</v>
      </c>
      <c r="C304">
        <v>18.899999999999999</v>
      </c>
      <c r="D304">
        <v>5</v>
      </c>
      <c r="E304" s="1">
        <v>0</v>
      </c>
      <c r="F304">
        <v>0</v>
      </c>
    </row>
    <row r="305" spans="2:6" hidden="1">
      <c r="B305">
        <v>303</v>
      </c>
      <c r="C305">
        <v>17.3</v>
      </c>
      <c r="D305">
        <v>2</v>
      </c>
      <c r="E305" s="1">
        <v>0</v>
      </c>
      <c r="F305">
        <v>0</v>
      </c>
    </row>
    <row r="306" spans="2:6" hidden="1">
      <c r="B306">
        <v>304</v>
      </c>
      <c r="C306">
        <v>16</v>
      </c>
      <c r="D306">
        <v>7</v>
      </c>
      <c r="E306" s="1">
        <v>0</v>
      </c>
      <c r="F306">
        <v>0</v>
      </c>
    </row>
    <row r="307" spans="2:6" hidden="1">
      <c r="B307">
        <v>305</v>
      </c>
      <c r="C307">
        <v>15.9</v>
      </c>
      <c r="D307">
        <v>4</v>
      </c>
      <c r="E307" s="1">
        <v>0</v>
      </c>
      <c r="F307">
        <v>0</v>
      </c>
    </row>
    <row r="308" spans="2:6" hidden="1">
      <c r="B308">
        <v>306</v>
      </c>
      <c r="C308">
        <v>17.3</v>
      </c>
      <c r="D308">
        <v>17</v>
      </c>
      <c r="E308" s="1">
        <v>0</v>
      </c>
      <c r="F308">
        <v>0</v>
      </c>
    </row>
    <row r="309" spans="2:6" hidden="1">
      <c r="B309">
        <v>307</v>
      </c>
      <c r="C309">
        <v>20</v>
      </c>
      <c r="D309">
        <v>14</v>
      </c>
      <c r="E309" s="1">
        <v>0</v>
      </c>
      <c r="F309">
        <v>0</v>
      </c>
    </row>
    <row r="310" spans="2:6" hidden="1">
      <c r="B310">
        <v>308</v>
      </c>
      <c r="C310">
        <v>23.4</v>
      </c>
      <c r="D310">
        <v>9</v>
      </c>
      <c r="E310" s="1">
        <v>0</v>
      </c>
      <c r="F310">
        <v>0</v>
      </c>
    </row>
    <row r="311" spans="2:6" hidden="1">
      <c r="B311">
        <v>309</v>
      </c>
      <c r="C311">
        <v>26.8</v>
      </c>
      <c r="D311">
        <v>6</v>
      </c>
      <c r="E311" s="1">
        <v>0</v>
      </c>
      <c r="F311">
        <v>0</v>
      </c>
    </row>
    <row r="312" spans="2:6" hidden="1">
      <c r="B312">
        <v>310</v>
      </c>
      <c r="C312">
        <v>29.1</v>
      </c>
      <c r="D312">
        <v>16</v>
      </c>
      <c r="E312" s="1">
        <v>0</v>
      </c>
      <c r="F312">
        <v>0</v>
      </c>
    </row>
    <row r="313" spans="2:6">
      <c r="B313">
        <v>311</v>
      </c>
      <c r="C313">
        <v>29.8</v>
      </c>
      <c r="D313">
        <v>2</v>
      </c>
      <c r="E313" s="1">
        <v>0</v>
      </c>
      <c r="F313">
        <v>0</v>
      </c>
    </row>
    <row r="314" spans="2:6" hidden="1">
      <c r="B314">
        <v>312</v>
      </c>
      <c r="C314">
        <v>28.8</v>
      </c>
      <c r="D314">
        <v>25</v>
      </c>
      <c r="E314" s="1">
        <v>0</v>
      </c>
      <c r="F314">
        <v>0</v>
      </c>
    </row>
    <row r="315" spans="2:6">
      <c r="B315">
        <v>313</v>
      </c>
      <c r="C315">
        <v>26.4</v>
      </c>
      <c r="D315">
        <v>0</v>
      </c>
      <c r="E315" s="1">
        <v>0</v>
      </c>
      <c r="F315">
        <v>0</v>
      </c>
    </row>
    <row r="316" spans="2:6">
      <c r="B316">
        <v>314</v>
      </c>
      <c r="C316">
        <v>23.4</v>
      </c>
      <c r="D316">
        <v>3</v>
      </c>
      <c r="E316" s="1">
        <v>0</v>
      </c>
      <c r="F316">
        <v>0</v>
      </c>
    </row>
    <row r="317" spans="2:6">
      <c r="B317">
        <v>315</v>
      </c>
      <c r="C317">
        <v>20.7</v>
      </c>
      <c r="D317">
        <v>4</v>
      </c>
      <c r="E317" s="1">
        <v>0</v>
      </c>
      <c r="F317">
        <v>0</v>
      </c>
    </row>
    <row r="318" spans="2:6" hidden="1">
      <c r="B318">
        <v>316</v>
      </c>
      <c r="C318">
        <v>19.100000000000001</v>
      </c>
      <c r="D318">
        <v>6</v>
      </c>
      <c r="E318" s="1">
        <v>0</v>
      </c>
      <c r="F318">
        <v>0</v>
      </c>
    </row>
    <row r="319" spans="2:6" hidden="1">
      <c r="B319">
        <v>317</v>
      </c>
      <c r="C319">
        <v>18.899999999999999</v>
      </c>
      <c r="D319">
        <v>6</v>
      </c>
      <c r="E319" s="1">
        <v>0</v>
      </c>
      <c r="F319">
        <v>0</v>
      </c>
    </row>
    <row r="320" spans="2:6">
      <c r="B320">
        <v>318</v>
      </c>
      <c r="C320">
        <v>20</v>
      </c>
      <c r="D320">
        <v>5</v>
      </c>
      <c r="E320" s="1">
        <v>0</v>
      </c>
      <c r="F320">
        <v>0</v>
      </c>
    </row>
    <row r="321" spans="2:6">
      <c r="B321">
        <v>319</v>
      </c>
      <c r="C321">
        <v>21.8</v>
      </c>
      <c r="D321">
        <v>4</v>
      </c>
      <c r="E321" s="1">
        <v>0</v>
      </c>
      <c r="F321">
        <v>0</v>
      </c>
    </row>
    <row r="322" spans="2:6" hidden="1">
      <c r="B322">
        <v>320</v>
      </c>
      <c r="C322">
        <v>23.6</v>
      </c>
      <c r="D322">
        <v>7</v>
      </c>
      <c r="E322" s="1">
        <v>0</v>
      </c>
      <c r="F322">
        <v>0</v>
      </c>
    </row>
    <row r="323" spans="2:6" hidden="1">
      <c r="B323">
        <v>321</v>
      </c>
      <c r="C323">
        <v>24.4</v>
      </c>
      <c r="D323">
        <v>12</v>
      </c>
      <c r="E323" s="1">
        <v>0</v>
      </c>
      <c r="F323">
        <v>0</v>
      </c>
    </row>
    <row r="324" spans="2:6">
      <c r="B324">
        <v>322</v>
      </c>
      <c r="C324">
        <v>23.6</v>
      </c>
      <c r="D324">
        <v>5</v>
      </c>
      <c r="E324" s="1">
        <v>0</v>
      </c>
      <c r="F324">
        <v>0</v>
      </c>
    </row>
    <row r="325" spans="2:6">
      <c r="B325">
        <v>323</v>
      </c>
      <c r="C325">
        <v>21.3</v>
      </c>
      <c r="D325">
        <v>3</v>
      </c>
      <c r="E325" s="1">
        <v>0</v>
      </c>
      <c r="F325">
        <v>0</v>
      </c>
    </row>
    <row r="326" spans="2:6" hidden="1">
      <c r="B326">
        <v>324</v>
      </c>
      <c r="C326">
        <v>17.7</v>
      </c>
      <c r="D326">
        <v>21</v>
      </c>
      <c r="E326" s="1">
        <v>0</v>
      </c>
      <c r="F326">
        <v>0</v>
      </c>
    </row>
    <row r="327" spans="2:6" hidden="1">
      <c r="B327">
        <v>325</v>
      </c>
      <c r="C327">
        <v>13.6</v>
      </c>
      <c r="D327">
        <v>18</v>
      </c>
      <c r="E327" s="1">
        <v>0</v>
      </c>
      <c r="F327">
        <v>0</v>
      </c>
    </row>
    <row r="328" spans="2:6" hidden="1">
      <c r="B328">
        <v>326</v>
      </c>
      <c r="C328">
        <v>10</v>
      </c>
      <c r="D328">
        <v>13</v>
      </c>
      <c r="E328" s="1">
        <v>0</v>
      </c>
      <c r="F328">
        <v>0</v>
      </c>
    </row>
    <row r="329" spans="2:6" hidden="1">
      <c r="B329">
        <v>327</v>
      </c>
      <c r="C329">
        <v>7.6</v>
      </c>
      <c r="D329">
        <v>28</v>
      </c>
      <c r="E329" s="1">
        <v>0</v>
      </c>
      <c r="F329">
        <v>0</v>
      </c>
    </row>
    <row r="330" spans="2:6" hidden="1">
      <c r="B330">
        <v>328</v>
      </c>
      <c r="C330">
        <v>6.8</v>
      </c>
      <c r="D330">
        <v>0</v>
      </c>
      <c r="E330" s="1">
        <v>0</v>
      </c>
      <c r="F330">
        <v>0</v>
      </c>
    </row>
    <row r="331" spans="2:6" hidden="1">
      <c r="B331">
        <v>329</v>
      </c>
      <c r="C331">
        <v>7.5</v>
      </c>
      <c r="D331">
        <v>2</v>
      </c>
      <c r="E331" s="1">
        <v>0</v>
      </c>
      <c r="F331">
        <v>0</v>
      </c>
    </row>
    <row r="332" spans="2:6" hidden="1">
      <c r="B332">
        <v>330</v>
      </c>
      <c r="C332">
        <v>9.1</v>
      </c>
      <c r="D332">
        <v>2</v>
      </c>
      <c r="E332" s="1">
        <v>0</v>
      </c>
      <c r="F332">
        <v>0</v>
      </c>
    </row>
    <row r="333" spans="2:6" hidden="1">
      <c r="B333">
        <v>331</v>
      </c>
      <c r="C333">
        <v>10.9</v>
      </c>
      <c r="D333">
        <v>6</v>
      </c>
      <c r="E333" s="1">
        <v>0</v>
      </c>
      <c r="F333">
        <v>0</v>
      </c>
    </row>
    <row r="334" spans="2:6" hidden="1">
      <c r="B334">
        <v>332</v>
      </c>
      <c r="C334">
        <v>11.8</v>
      </c>
      <c r="D334">
        <v>11</v>
      </c>
      <c r="E334" s="1">
        <v>0</v>
      </c>
      <c r="F334">
        <v>0</v>
      </c>
    </row>
    <row r="335" spans="2:6" hidden="1">
      <c r="B335">
        <v>333</v>
      </c>
      <c r="C335">
        <v>11.5</v>
      </c>
      <c r="D335">
        <v>9</v>
      </c>
      <c r="E335" s="1">
        <v>0</v>
      </c>
      <c r="F335">
        <v>0</v>
      </c>
    </row>
    <row r="336" spans="2:6" hidden="1">
      <c r="B336">
        <v>334</v>
      </c>
      <c r="C336">
        <v>9.6999999999999993</v>
      </c>
      <c r="D336">
        <v>7</v>
      </c>
      <c r="E336" s="1">
        <v>0</v>
      </c>
      <c r="F336">
        <v>0</v>
      </c>
    </row>
    <row r="337" spans="2:6" hidden="1">
      <c r="B337">
        <v>335</v>
      </c>
      <c r="C337">
        <v>6.9</v>
      </c>
      <c r="D337">
        <v>17</v>
      </c>
      <c r="E337" s="1">
        <v>0</v>
      </c>
      <c r="F337">
        <v>0</v>
      </c>
    </row>
    <row r="338" spans="2:6" hidden="1">
      <c r="B338">
        <v>336</v>
      </c>
      <c r="C338">
        <v>3.8</v>
      </c>
      <c r="D338">
        <v>1</v>
      </c>
      <c r="E338" s="1">
        <v>0</v>
      </c>
      <c r="F338">
        <v>0</v>
      </c>
    </row>
    <row r="339" spans="2:6" hidden="1">
      <c r="B339">
        <v>337</v>
      </c>
      <c r="C339">
        <v>1.2</v>
      </c>
      <c r="D339">
        <v>2</v>
      </c>
      <c r="E339" s="1">
        <v>0</v>
      </c>
      <c r="F339">
        <v>0</v>
      </c>
    </row>
    <row r="340" spans="2:6" hidden="1">
      <c r="B340">
        <v>338</v>
      </c>
      <c r="C340">
        <v>0.1</v>
      </c>
      <c r="D340">
        <v>15</v>
      </c>
      <c r="E340" s="1">
        <v>0</v>
      </c>
      <c r="F340">
        <v>0</v>
      </c>
    </row>
    <row r="341" spans="2:6" hidden="1">
      <c r="B341">
        <v>339</v>
      </c>
      <c r="C341">
        <v>0.6</v>
      </c>
      <c r="D341">
        <v>21</v>
      </c>
      <c r="E341" s="1">
        <v>0</v>
      </c>
      <c r="F341">
        <v>0</v>
      </c>
    </row>
    <row r="342" spans="2:6" hidden="1">
      <c r="B342">
        <v>340</v>
      </c>
      <c r="C342">
        <v>2.8</v>
      </c>
      <c r="D342">
        <v>8</v>
      </c>
      <c r="E342" s="1">
        <v>0</v>
      </c>
      <c r="F342">
        <v>0</v>
      </c>
    </row>
    <row r="343" spans="2:6" hidden="1">
      <c r="B343">
        <v>341</v>
      </c>
      <c r="C343">
        <v>6</v>
      </c>
      <c r="D343">
        <v>27</v>
      </c>
      <c r="E343" s="1">
        <v>0</v>
      </c>
      <c r="F343">
        <v>0</v>
      </c>
    </row>
    <row r="344" spans="2:6" hidden="1">
      <c r="B344">
        <v>342</v>
      </c>
      <c r="C344">
        <v>9.3000000000000007</v>
      </c>
      <c r="D344">
        <v>0</v>
      </c>
      <c r="E344" s="1">
        <v>0</v>
      </c>
      <c r="F344">
        <v>0</v>
      </c>
    </row>
    <row r="345" spans="2:6" hidden="1">
      <c r="B345">
        <v>343</v>
      </c>
      <c r="C345">
        <v>11.8</v>
      </c>
      <c r="D345">
        <v>1</v>
      </c>
      <c r="E345" s="1">
        <v>0</v>
      </c>
      <c r="F345">
        <v>0</v>
      </c>
    </row>
    <row r="346" spans="2:6" hidden="1">
      <c r="B346">
        <v>344</v>
      </c>
      <c r="C346">
        <v>13.1</v>
      </c>
      <c r="D346">
        <v>4</v>
      </c>
      <c r="E346" s="1">
        <v>0</v>
      </c>
      <c r="F346">
        <v>0</v>
      </c>
    </row>
    <row r="347" spans="2:6" hidden="1">
      <c r="B347">
        <v>345</v>
      </c>
      <c r="C347">
        <v>12.9</v>
      </c>
      <c r="D347">
        <v>1</v>
      </c>
      <c r="E347" s="1">
        <v>0</v>
      </c>
      <c r="F347">
        <v>0</v>
      </c>
    </row>
    <row r="348" spans="2:6" hidden="1">
      <c r="B348">
        <v>346</v>
      </c>
      <c r="C348">
        <v>11.6</v>
      </c>
      <c r="D348">
        <v>2</v>
      </c>
      <c r="E348" s="1">
        <v>0</v>
      </c>
      <c r="F348">
        <v>0</v>
      </c>
    </row>
    <row r="349" spans="2:6" hidden="1">
      <c r="B349">
        <v>347</v>
      </c>
      <c r="C349">
        <v>9.9</v>
      </c>
      <c r="D349">
        <v>3</v>
      </c>
      <c r="E349" s="1">
        <v>0</v>
      </c>
      <c r="F349">
        <v>0</v>
      </c>
    </row>
    <row r="350" spans="2:6" hidden="1">
      <c r="B350">
        <v>348</v>
      </c>
      <c r="C350">
        <v>8.6999999999999993</v>
      </c>
      <c r="D350">
        <v>8</v>
      </c>
      <c r="E350" s="1">
        <v>0</v>
      </c>
      <c r="F350">
        <v>0</v>
      </c>
    </row>
    <row r="351" spans="2:6" hidden="1">
      <c r="B351">
        <v>349</v>
      </c>
      <c r="C351">
        <v>8.8000000000000007</v>
      </c>
      <c r="D351">
        <v>18</v>
      </c>
      <c r="E351" s="1">
        <v>0</v>
      </c>
      <c r="F351">
        <v>0</v>
      </c>
    </row>
    <row r="352" spans="2:6" hidden="1">
      <c r="B352">
        <v>350</v>
      </c>
      <c r="C352">
        <v>10.5</v>
      </c>
      <c r="D352">
        <v>15</v>
      </c>
      <c r="E352" s="1">
        <v>0</v>
      </c>
      <c r="F352">
        <v>0</v>
      </c>
    </row>
    <row r="353" spans="2:6" hidden="1">
      <c r="B353">
        <v>351</v>
      </c>
      <c r="C353">
        <v>13.5</v>
      </c>
      <c r="D353">
        <v>1</v>
      </c>
      <c r="E353" s="1">
        <v>0</v>
      </c>
      <c r="F353">
        <v>0</v>
      </c>
    </row>
    <row r="354" spans="2:6" hidden="1">
      <c r="B354">
        <v>352</v>
      </c>
      <c r="C354">
        <v>17.5</v>
      </c>
      <c r="D354">
        <v>22</v>
      </c>
      <c r="E354" s="1">
        <v>0</v>
      </c>
      <c r="F354">
        <v>0</v>
      </c>
    </row>
    <row r="355" spans="2:6">
      <c r="B355">
        <v>353</v>
      </c>
      <c r="C355">
        <v>21.4</v>
      </c>
      <c r="D355">
        <v>4</v>
      </c>
      <c r="E355" s="1">
        <v>0</v>
      </c>
      <c r="F355">
        <v>0</v>
      </c>
    </row>
    <row r="356" spans="2:6">
      <c r="B356">
        <v>354</v>
      </c>
      <c r="C356">
        <v>24.4</v>
      </c>
      <c r="D356">
        <v>4</v>
      </c>
      <c r="E356" s="1">
        <v>0</v>
      </c>
      <c r="F356">
        <v>0</v>
      </c>
    </row>
    <row r="357" spans="2:6" hidden="1">
      <c r="B357">
        <v>355</v>
      </c>
      <c r="C357">
        <v>25.8</v>
      </c>
      <c r="D357">
        <v>11</v>
      </c>
      <c r="E357" s="1">
        <v>0</v>
      </c>
      <c r="F357">
        <v>0</v>
      </c>
    </row>
    <row r="358" spans="2:6" hidden="1">
      <c r="B358">
        <v>356</v>
      </c>
      <c r="C358">
        <v>25.6</v>
      </c>
      <c r="D358">
        <v>25</v>
      </c>
      <c r="E358" s="1">
        <v>0</v>
      </c>
      <c r="F358">
        <v>0</v>
      </c>
    </row>
    <row r="359" spans="2:6">
      <c r="B359">
        <v>357</v>
      </c>
      <c r="C359">
        <v>24.1</v>
      </c>
      <c r="D359">
        <v>0</v>
      </c>
      <c r="E359" s="1">
        <v>0</v>
      </c>
      <c r="F359">
        <v>0</v>
      </c>
    </row>
    <row r="360" spans="2:6">
      <c r="B360">
        <v>358</v>
      </c>
      <c r="C360">
        <v>22</v>
      </c>
      <c r="D360">
        <v>4</v>
      </c>
      <c r="E360" s="1">
        <v>0</v>
      </c>
      <c r="F360">
        <v>0</v>
      </c>
    </row>
    <row r="361" spans="2:6">
      <c r="B361">
        <v>359</v>
      </c>
      <c r="C361">
        <v>20.3</v>
      </c>
      <c r="D361">
        <v>4</v>
      </c>
      <c r="E361" s="1">
        <v>0</v>
      </c>
      <c r="F361">
        <v>0</v>
      </c>
    </row>
    <row r="362" spans="2:6" hidden="1">
      <c r="B362">
        <v>360</v>
      </c>
      <c r="C362">
        <v>19.600000000000001</v>
      </c>
      <c r="D362">
        <v>1</v>
      </c>
      <c r="E362" s="1">
        <v>0</v>
      </c>
      <c r="F362">
        <v>0</v>
      </c>
    </row>
    <row r="363" spans="2:6" hidden="1">
      <c r="B363">
        <v>361</v>
      </c>
      <c r="C363">
        <v>20.3</v>
      </c>
      <c r="D363">
        <v>11</v>
      </c>
      <c r="E363" s="1">
        <v>0</v>
      </c>
      <c r="F363">
        <v>0</v>
      </c>
    </row>
    <row r="364" spans="2:6" hidden="1">
      <c r="B364">
        <v>362</v>
      </c>
      <c r="C364">
        <v>22.3</v>
      </c>
      <c r="D364">
        <v>12</v>
      </c>
      <c r="E364" s="1">
        <v>0</v>
      </c>
      <c r="F364">
        <v>0</v>
      </c>
    </row>
    <row r="365" spans="2:6">
      <c r="B365">
        <v>363</v>
      </c>
      <c r="C365">
        <v>25</v>
      </c>
      <c r="D365">
        <v>2</v>
      </c>
      <c r="E365" s="1">
        <v>0</v>
      </c>
      <c r="F365">
        <v>0</v>
      </c>
    </row>
    <row r="366" spans="2:6">
      <c r="B366">
        <v>364</v>
      </c>
      <c r="C366">
        <v>27.5</v>
      </c>
      <c r="D366">
        <v>4</v>
      </c>
      <c r="E366" s="1">
        <v>0</v>
      </c>
      <c r="F366">
        <v>0</v>
      </c>
    </row>
    <row r="367" spans="2:6" hidden="1">
      <c r="B367">
        <v>365</v>
      </c>
      <c r="C367">
        <v>29.1</v>
      </c>
      <c r="D367">
        <v>18</v>
      </c>
      <c r="E367" s="1">
        <v>0</v>
      </c>
      <c r="F367">
        <v>0</v>
      </c>
    </row>
    <row r="368" spans="2:6">
      <c r="B368">
        <v>366</v>
      </c>
      <c r="C368">
        <v>29</v>
      </c>
      <c r="D368">
        <v>2</v>
      </c>
      <c r="E368" s="1">
        <v>0</v>
      </c>
      <c r="F368">
        <v>0</v>
      </c>
    </row>
    <row r="369" spans="2:6" hidden="1">
      <c r="B369">
        <v>367</v>
      </c>
      <c r="C369">
        <v>27.2</v>
      </c>
      <c r="D369">
        <v>19</v>
      </c>
      <c r="E369" s="1">
        <v>0</v>
      </c>
      <c r="F369">
        <v>0</v>
      </c>
    </row>
    <row r="370" spans="2:6" hidden="1">
      <c r="B370">
        <v>368</v>
      </c>
      <c r="C370">
        <v>24.1</v>
      </c>
      <c r="D370">
        <v>16</v>
      </c>
      <c r="E370" s="1">
        <v>0</v>
      </c>
      <c r="F370">
        <v>0</v>
      </c>
    </row>
    <row r="371" spans="2:6" hidden="1">
      <c r="B371">
        <v>369</v>
      </c>
      <c r="C371">
        <v>20.399999999999999</v>
      </c>
      <c r="D371">
        <v>24</v>
      </c>
      <c r="E371" s="1">
        <v>0</v>
      </c>
      <c r="F371">
        <v>0</v>
      </c>
    </row>
    <row r="372" spans="2:6" hidden="1">
      <c r="B372">
        <v>370</v>
      </c>
      <c r="C372">
        <v>17.100000000000001</v>
      </c>
      <c r="D372">
        <v>24</v>
      </c>
      <c r="E372" s="1">
        <v>0</v>
      </c>
      <c r="F372">
        <v>0</v>
      </c>
    </row>
    <row r="373" spans="2:6" hidden="1">
      <c r="B373">
        <v>371</v>
      </c>
      <c r="C373">
        <v>14.9</v>
      </c>
      <c r="D373">
        <v>0</v>
      </c>
      <c r="E373" s="1">
        <v>0</v>
      </c>
      <c r="F373">
        <v>0</v>
      </c>
    </row>
    <row r="374" spans="2:6" hidden="1">
      <c r="B374">
        <v>372</v>
      </c>
      <c r="C374">
        <v>14.1</v>
      </c>
      <c r="D374">
        <v>3</v>
      </c>
      <c r="E374" s="1">
        <v>0</v>
      </c>
      <c r="F374">
        <v>0</v>
      </c>
    </row>
    <row r="375" spans="2:6" hidden="1">
      <c r="B375">
        <v>373</v>
      </c>
      <c r="C375">
        <v>14.8</v>
      </c>
      <c r="D375">
        <v>6</v>
      </c>
      <c r="E375" s="1">
        <v>0</v>
      </c>
      <c r="F375">
        <v>0</v>
      </c>
    </row>
    <row r="376" spans="2:6" hidden="1">
      <c r="B376">
        <v>374</v>
      </c>
      <c r="C376">
        <v>16.3</v>
      </c>
      <c r="D376">
        <v>6</v>
      </c>
      <c r="E376" s="1">
        <v>0</v>
      </c>
      <c r="F376">
        <v>0</v>
      </c>
    </row>
    <row r="377" spans="2:6" hidden="1">
      <c r="B377">
        <v>375</v>
      </c>
      <c r="C377">
        <v>17.7</v>
      </c>
      <c r="D377">
        <v>8</v>
      </c>
      <c r="E377" s="1">
        <v>0</v>
      </c>
      <c r="F377">
        <v>0</v>
      </c>
    </row>
    <row r="378" spans="2:6" hidden="1">
      <c r="B378">
        <v>376</v>
      </c>
      <c r="C378">
        <v>18.3</v>
      </c>
      <c r="D378">
        <v>3</v>
      </c>
      <c r="E378" s="1">
        <v>0</v>
      </c>
      <c r="F378">
        <v>0</v>
      </c>
    </row>
    <row r="379" spans="2:6" hidden="1">
      <c r="B379">
        <v>377</v>
      </c>
      <c r="C379">
        <v>17.5</v>
      </c>
      <c r="D379">
        <v>6</v>
      </c>
      <c r="E379" s="1">
        <v>0</v>
      </c>
      <c r="F379">
        <v>0</v>
      </c>
    </row>
    <row r="380" spans="2:6" hidden="1">
      <c r="B380">
        <v>378</v>
      </c>
      <c r="C380">
        <v>15.1</v>
      </c>
      <c r="D380">
        <v>7</v>
      </c>
      <c r="E380" s="1">
        <v>0</v>
      </c>
      <c r="F380">
        <v>0</v>
      </c>
    </row>
    <row r="381" spans="2:6" hidden="1">
      <c r="B381">
        <v>379</v>
      </c>
      <c r="C381">
        <v>11.6</v>
      </c>
      <c r="D381">
        <v>11</v>
      </c>
      <c r="E381" s="1">
        <v>0</v>
      </c>
      <c r="F381">
        <v>0</v>
      </c>
    </row>
    <row r="382" spans="2:6" hidden="1">
      <c r="B382">
        <v>380</v>
      </c>
      <c r="C382">
        <v>7.7</v>
      </c>
      <c r="D382">
        <v>10</v>
      </c>
      <c r="E382" s="1">
        <v>0</v>
      </c>
      <c r="F382">
        <v>0</v>
      </c>
    </row>
    <row r="383" spans="2:6" hidden="1">
      <c r="B383">
        <v>381</v>
      </c>
      <c r="C383">
        <v>4.4000000000000004</v>
      </c>
      <c r="D383">
        <v>21</v>
      </c>
      <c r="E383" s="1">
        <v>0</v>
      </c>
      <c r="F383">
        <v>0</v>
      </c>
    </row>
    <row r="384" spans="2:6" hidden="1">
      <c r="B384">
        <v>382</v>
      </c>
      <c r="C384">
        <v>2.2999999999999998</v>
      </c>
      <c r="D384">
        <v>22</v>
      </c>
      <c r="E384" s="1">
        <v>0</v>
      </c>
      <c r="F384">
        <v>0</v>
      </c>
    </row>
    <row r="385" spans="2:6" hidden="1">
      <c r="B385">
        <v>383</v>
      </c>
      <c r="C385">
        <v>2</v>
      </c>
      <c r="D385">
        <v>22</v>
      </c>
      <c r="E385" s="1">
        <v>0</v>
      </c>
      <c r="F385">
        <v>0</v>
      </c>
    </row>
    <row r="386" spans="2:6" hidden="1">
      <c r="B386">
        <v>384</v>
      </c>
      <c r="C386">
        <v>3.2</v>
      </c>
      <c r="D386">
        <v>29</v>
      </c>
      <c r="E386" s="1">
        <v>0</v>
      </c>
      <c r="F386">
        <v>0</v>
      </c>
    </row>
    <row r="387" spans="2:6" hidden="1">
      <c r="B387">
        <v>385</v>
      </c>
      <c r="C387">
        <v>5.5</v>
      </c>
      <c r="D387">
        <v>0</v>
      </c>
      <c r="E387" s="1">
        <v>0</v>
      </c>
      <c r="F387">
        <v>0</v>
      </c>
    </row>
    <row r="388" spans="2:6" hidden="1">
      <c r="B388">
        <v>386</v>
      </c>
      <c r="C388">
        <v>7.9</v>
      </c>
      <c r="D388">
        <v>1</v>
      </c>
      <c r="E388" s="1">
        <v>0</v>
      </c>
      <c r="F388">
        <v>0</v>
      </c>
    </row>
    <row r="389" spans="2:6" hidden="1">
      <c r="B389">
        <v>387</v>
      </c>
      <c r="C389">
        <v>9.6</v>
      </c>
      <c r="D389">
        <v>2</v>
      </c>
      <c r="E389" s="1">
        <v>0</v>
      </c>
      <c r="F389">
        <v>0</v>
      </c>
    </row>
    <row r="390" spans="2:6" hidden="1">
      <c r="B390">
        <v>388</v>
      </c>
      <c r="C390">
        <v>10</v>
      </c>
      <c r="D390">
        <v>3</v>
      </c>
      <c r="E390" s="1">
        <v>0</v>
      </c>
      <c r="F390">
        <v>0</v>
      </c>
    </row>
    <row r="391" spans="2:6" hidden="1">
      <c r="B391">
        <v>389</v>
      </c>
      <c r="C391">
        <v>9</v>
      </c>
      <c r="D391">
        <v>2</v>
      </c>
      <c r="E391" s="1">
        <v>0</v>
      </c>
      <c r="F391">
        <v>0</v>
      </c>
    </row>
    <row r="392" spans="2:6" hidden="1">
      <c r="B392">
        <v>390</v>
      </c>
      <c r="C392">
        <v>6.9</v>
      </c>
      <c r="D392">
        <v>10</v>
      </c>
      <c r="E392" s="1">
        <v>0</v>
      </c>
      <c r="F392">
        <v>0</v>
      </c>
    </row>
    <row r="393" spans="2:6" hidden="1">
      <c r="B393">
        <v>391</v>
      </c>
      <c r="C393">
        <v>4.5</v>
      </c>
      <c r="D393">
        <v>3</v>
      </c>
      <c r="E393" s="1">
        <v>0</v>
      </c>
      <c r="F393">
        <v>0</v>
      </c>
    </row>
    <row r="394" spans="2:6" hidden="1">
      <c r="B394">
        <v>392</v>
      </c>
      <c r="C394">
        <v>2.8</v>
      </c>
      <c r="D394">
        <v>11</v>
      </c>
      <c r="E394" s="1">
        <v>0</v>
      </c>
      <c r="F394">
        <v>0</v>
      </c>
    </row>
    <row r="395" spans="2:6" hidden="1">
      <c r="B395">
        <v>393</v>
      </c>
      <c r="C395">
        <v>2.2999999999999998</v>
      </c>
      <c r="D395">
        <v>17</v>
      </c>
      <c r="E395" s="1">
        <v>0</v>
      </c>
      <c r="F395">
        <v>0</v>
      </c>
    </row>
    <row r="396" spans="2:6" hidden="1">
      <c r="B396">
        <v>394</v>
      </c>
      <c r="C396">
        <v>3.6</v>
      </c>
      <c r="D396">
        <v>1</v>
      </c>
      <c r="E396" s="1">
        <v>0</v>
      </c>
      <c r="F396">
        <v>0</v>
      </c>
    </row>
    <row r="397" spans="2:6" hidden="1">
      <c r="B397">
        <v>395</v>
      </c>
      <c r="C397">
        <v>6.4</v>
      </c>
      <c r="D397">
        <v>8</v>
      </c>
      <c r="E397" s="1">
        <v>0</v>
      </c>
      <c r="F397">
        <v>0</v>
      </c>
    </row>
    <row r="398" spans="2:6" hidden="1">
      <c r="B398">
        <v>396</v>
      </c>
      <c r="C398">
        <v>10.199999999999999</v>
      </c>
      <c r="D398">
        <v>11</v>
      </c>
      <c r="E398" s="1">
        <v>0</v>
      </c>
      <c r="F398">
        <v>0</v>
      </c>
    </row>
    <row r="399" spans="2:6" hidden="1">
      <c r="B399">
        <v>397</v>
      </c>
      <c r="C399">
        <v>14</v>
      </c>
      <c r="D399">
        <v>23</v>
      </c>
      <c r="E399" s="1">
        <v>0</v>
      </c>
      <c r="F399">
        <v>0</v>
      </c>
    </row>
    <row r="400" spans="2:6" hidden="1">
      <c r="B400">
        <v>398</v>
      </c>
      <c r="C400">
        <v>17.100000000000001</v>
      </c>
      <c r="D400">
        <v>29</v>
      </c>
      <c r="E400" s="1">
        <v>0</v>
      </c>
      <c r="F400">
        <v>0</v>
      </c>
    </row>
    <row r="401" spans="2:6" hidden="1">
      <c r="B401">
        <v>399</v>
      </c>
      <c r="C401">
        <v>18.7</v>
      </c>
      <c r="D401">
        <v>0</v>
      </c>
      <c r="E401" s="1">
        <v>0</v>
      </c>
      <c r="F401">
        <v>0</v>
      </c>
    </row>
    <row r="402" spans="2:6" hidden="1">
      <c r="B402">
        <v>400</v>
      </c>
      <c r="C402">
        <v>18.8</v>
      </c>
      <c r="D402">
        <v>5</v>
      </c>
      <c r="E402" s="1">
        <v>0</v>
      </c>
      <c r="F402">
        <v>0</v>
      </c>
    </row>
    <row r="403" spans="2:6" hidden="1">
      <c r="B403">
        <v>401</v>
      </c>
      <c r="C403">
        <v>17.7</v>
      </c>
      <c r="D403">
        <v>2</v>
      </c>
      <c r="E403" s="1">
        <v>0</v>
      </c>
      <c r="F403">
        <v>0</v>
      </c>
    </row>
    <row r="404" spans="2:6" hidden="1">
      <c r="B404">
        <v>402</v>
      </c>
      <c r="C404">
        <v>16.100000000000001</v>
      </c>
      <c r="D404">
        <v>2</v>
      </c>
      <c r="E404" s="1">
        <v>0</v>
      </c>
      <c r="F404">
        <v>0</v>
      </c>
    </row>
    <row r="405" spans="2:6" hidden="1">
      <c r="B405">
        <v>403</v>
      </c>
      <c r="C405">
        <v>14.9</v>
      </c>
      <c r="D405">
        <v>7</v>
      </c>
      <c r="E405" s="1">
        <v>0</v>
      </c>
      <c r="F405">
        <v>0</v>
      </c>
    </row>
    <row r="406" spans="2:6" hidden="1">
      <c r="B406">
        <v>404</v>
      </c>
      <c r="C406">
        <v>14.9</v>
      </c>
      <c r="D406">
        <v>2</v>
      </c>
      <c r="E406" s="1">
        <v>0</v>
      </c>
      <c r="F406">
        <v>0</v>
      </c>
    </row>
    <row r="407" spans="2:6" hidden="1">
      <c r="B407">
        <v>405</v>
      </c>
      <c r="C407">
        <v>16.3</v>
      </c>
      <c r="D407">
        <v>3</v>
      </c>
      <c r="E407" s="1">
        <v>0</v>
      </c>
      <c r="F407">
        <v>0</v>
      </c>
    </row>
    <row r="408" spans="2:6" hidden="1">
      <c r="B408">
        <v>406</v>
      </c>
      <c r="C408">
        <v>19.100000000000001</v>
      </c>
      <c r="D408">
        <v>14</v>
      </c>
      <c r="E408" s="1">
        <v>0</v>
      </c>
      <c r="F408">
        <v>0</v>
      </c>
    </row>
    <row r="409" spans="2:6" hidden="1">
      <c r="B409">
        <v>407</v>
      </c>
      <c r="C409">
        <v>22.7</v>
      </c>
      <c r="D409">
        <v>12</v>
      </c>
      <c r="E409" s="1">
        <v>0</v>
      </c>
      <c r="F409">
        <v>0</v>
      </c>
    </row>
    <row r="410" spans="2:6" hidden="1">
      <c r="B410">
        <v>408</v>
      </c>
      <c r="C410">
        <v>26.1</v>
      </c>
      <c r="D410">
        <v>9</v>
      </c>
      <c r="E410" s="1">
        <v>0</v>
      </c>
      <c r="F410">
        <v>0</v>
      </c>
    </row>
    <row r="411" spans="2:6" hidden="1">
      <c r="B411">
        <v>409</v>
      </c>
      <c r="C411">
        <v>28.6</v>
      </c>
      <c r="D411">
        <v>14</v>
      </c>
      <c r="E411" s="1">
        <v>0</v>
      </c>
      <c r="F411">
        <v>0</v>
      </c>
    </row>
    <row r="412" spans="2:6" hidden="1">
      <c r="B412">
        <v>410</v>
      </c>
      <c r="C412">
        <v>29.5</v>
      </c>
      <c r="D412">
        <v>17</v>
      </c>
      <c r="E412" s="1">
        <v>0</v>
      </c>
      <c r="F412">
        <v>0</v>
      </c>
    </row>
    <row r="413" spans="2:6" hidden="1">
      <c r="B413">
        <v>411</v>
      </c>
      <c r="C413">
        <v>28.6</v>
      </c>
      <c r="D413">
        <v>9</v>
      </c>
      <c r="E413" s="1">
        <v>0</v>
      </c>
      <c r="F413">
        <v>0</v>
      </c>
    </row>
    <row r="414" spans="2:6" hidden="1">
      <c r="B414">
        <v>412</v>
      </c>
      <c r="C414">
        <v>26.4</v>
      </c>
      <c r="D414">
        <v>28</v>
      </c>
      <c r="E414" s="1">
        <v>0</v>
      </c>
      <c r="F414">
        <v>0</v>
      </c>
    </row>
    <row r="415" spans="2:6">
      <c r="B415">
        <v>413</v>
      </c>
      <c r="C415">
        <v>23.6</v>
      </c>
      <c r="D415">
        <v>0</v>
      </c>
      <c r="E415" s="1">
        <v>0</v>
      </c>
      <c r="F415">
        <v>0</v>
      </c>
    </row>
    <row r="416" spans="2:6">
      <c r="B416">
        <v>414</v>
      </c>
      <c r="C416">
        <v>21</v>
      </c>
      <c r="D416">
        <v>1</v>
      </c>
      <c r="E416" s="1">
        <v>0</v>
      </c>
      <c r="F416">
        <v>0</v>
      </c>
    </row>
    <row r="417" spans="2:6" hidden="1">
      <c r="B417">
        <v>415</v>
      </c>
      <c r="C417">
        <v>19.600000000000001</v>
      </c>
      <c r="D417">
        <v>6</v>
      </c>
      <c r="E417" s="1">
        <v>0</v>
      </c>
      <c r="F417">
        <v>0</v>
      </c>
    </row>
    <row r="418" spans="2:6" hidden="1">
      <c r="B418">
        <v>416</v>
      </c>
      <c r="C418">
        <v>19.5</v>
      </c>
      <c r="D418">
        <v>4</v>
      </c>
      <c r="E418" s="1">
        <v>0</v>
      </c>
      <c r="F418">
        <v>0</v>
      </c>
    </row>
    <row r="419" spans="2:6" hidden="1">
      <c r="B419">
        <v>417</v>
      </c>
      <c r="C419">
        <v>20.7</v>
      </c>
      <c r="D419">
        <v>10</v>
      </c>
      <c r="E419" s="1">
        <v>0</v>
      </c>
      <c r="F419">
        <v>0</v>
      </c>
    </row>
    <row r="420" spans="2:6">
      <c r="B420">
        <v>418</v>
      </c>
      <c r="C420">
        <v>22.7</v>
      </c>
      <c r="D420">
        <v>4</v>
      </c>
      <c r="E420" s="1">
        <v>0</v>
      </c>
      <c r="F420">
        <v>0</v>
      </c>
    </row>
    <row r="421" spans="2:6">
      <c r="B421">
        <v>419</v>
      </c>
      <c r="C421">
        <v>24.5</v>
      </c>
      <c r="D421">
        <v>5</v>
      </c>
      <c r="E421" s="1">
        <v>0</v>
      </c>
      <c r="F421">
        <v>0</v>
      </c>
    </row>
    <row r="422" spans="2:6" hidden="1">
      <c r="B422">
        <v>420</v>
      </c>
      <c r="C422">
        <v>25.4</v>
      </c>
      <c r="D422">
        <v>8</v>
      </c>
      <c r="E422" s="1">
        <v>0</v>
      </c>
      <c r="F422">
        <v>0</v>
      </c>
    </row>
    <row r="423" spans="2:6" hidden="1">
      <c r="B423">
        <v>421</v>
      </c>
      <c r="C423">
        <v>24.8</v>
      </c>
      <c r="D423">
        <v>12</v>
      </c>
      <c r="E423" s="1">
        <v>0</v>
      </c>
      <c r="F423">
        <v>0</v>
      </c>
    </row>
    <row r="424" spans="2:6" hidden="1">
      <c r="B424">
        <v>422</v>
      </c>
      <c r="C424">
        <v>22.5</v>
      </c>
      <c r="D424">
        <v>8</v>
      </c>
      <c r="E424" s="1">
        <v>0</v>
      </c>
      <c r="F424">
        <v>0</v>
      </c>
    </row>
    <row r="425" spans="2:6" hidden="1">
      <c r="B425">
        <v>423</v>
      </c>
      <c r="C425">
        <v>18.899999999999999</v>
      </c>
      <c r="D425">
        <v>7</v>
      </c>
      <c r="E425" s="1">
        <v>0</v>
      </c>
      <c r="F425">
        <v>0</v>
      </c>
    </row>
    <row r="426" spans="2:6" hidden="1">
      <c r="B426">
        <v>424</v>
      </c>
      <c r="C426">
        <v>14.8</v>
      </c>
      <c r="D426">
        <v>8</v>
      </c>
      <c r="E426" s="1">
        <v>0</v>
      </c>
      <c r="F426">
        <v>0</v>
      </c>
    </row>
    <row r="427" spans="2:6" hidden="1">
      <c r="B427">
        <v>425</v>
      </c>
      <c r="C427">
        <v>11.2</v>
      </c>
      <c r="D427">
        <v>7</v>
      </c>
      <c r="E427" s="1">
        <v>0</v>
      </c>
      <c r="F427">
        <v>0</v>
      </c>
    </row>
    <row r="428" spans="2:6" hidden="1">
      <c r="B428">
        <v>426</v>
      </c>
      <c r="C428">
        <v>8.8000000000000007</v>
      </c>
      <c r="D428">
        <v>23</v>
      </c>
      <c r="E428" s="1">
        <v>0</v>
      </c>
      <c r="F428">
        <v>0</v>
      </c>
    </row>
    <row r="429" spans="2:6" hidden="1">
      <c r="B429">
        <v>427</v>
      </c>
      <c r="C429">
        <v>8</v>
      </c>
      <c r="D429">
        <v>0</v>
      </c>
      <c r="E429" s="1">
        <v>0</v>
      </c>
      <c r="F429">
        <v>0</v>
      </c>
    </row>
    <row r="430" spans="2:6" hidden="1">
      <c r="B430">
        <v>428</v>
      </c>
      <c r="C430">
        <v>8.6</v>
      </c>
      <c r="D430">
        <v>2</v>
      </c>
      <c r="E430" s="1">
        <v>0</v>
      </c>
      <c r="F430">
        <v>0</v>
      </c>
    </row>
    <row r="431" spans="2:6" hidden="1">
      <c r="B431">
        <v>429</v>
      </c>
      <c r="C431">
        <v>10.199999999999999</v>
      </c>
      <c r="D431">
        <v>5</v>
      </c>
      <c r="E431" s="1">
        <v>0</v>
      </c>
      <c r="F431">
        <v>0</v>
      </c>
    </row>
    <row r="432" spans="2:6" hidden="1">
      <c r="B432">
        <v>430</v>
      </c>
      <c r="C432">
        <v>11.8</v>
      </c>
      <c r="D432">
        <v>5</v>
      </c>
      <c r="E432" s="1">
        <v>0</v>
      </c>
      <c r="F432">
        <v>0</v>
      </c>
    </row>
    <row r="433" spans="2:6" hidden="1">
      <c r="B433">
        <v>431</v>
      </c>
      <c r="C433">
        <v>12.7</v>
      </c>
      <c r="D433">
        <v>8</v>
      </c>
      <c r="E433" s="1">
        <v>0</v>
      </c>
      <c r="F433">
        <v>0</v>
      </c>
    </row>
    <row r="434" spans="2:6" hidden="1">
      <c r="B434">
        <v>432</v>
      </c>
      <c r="C434">
        <v>12.2</v>
      </c>
      <c r="D434">
        <v>6</v>
      </c>
      <c r="E434" s="1">
        <v>0</v>
      </c>
      <c r="F434">
        <v>0</v>
      </c>
    </row>
    <row r="435" spans="2:6" hidden="1">
      <c r="B435">
        <v>433</v>
      </c>
      <c r="C435">
        <v>10.3</v>
      </c>
      <c r="D435">
        <v>9</v>
      </c>
      <c r="E435" s="1">
        <v>0</v>
      </c>
      <c r="F435">
        <v>0</v>
      </c>
    </row>
    <row r="436" spans="2:6" hidden="1">
      <c r="B436">
        <v>434</v>
      </c>
      <c r="C436">
        <v>7.4</v>
      </c>
      <c r="D436">
        <v>17</v>
      </c>
      <c r="E436" s="1">
        <v>0</v>
      </c>
      <c r="F436">
        <v>0</v>
      </c>
    </row>
    <row r="437" spans="2:6" hidden="1">
      <c r="B437">
        <v>435</v>
      </c>
      <c r="C437">
        <v>4.0999999999999996</v>
      </c>
      <c r="D437">
        <v>17</v>
      </c>
      <c r="E437" s="1">
        <v>0</v>
      </c>
      <c r="F437">
        <v>0</v>
      </c>
    </row>
    <row r="438" spans="2:6" hidden="1">
      <c r="B438">
        <v>436</v>
      </c>
      <c r="C438">
        <v>1.4</v>
      </c>
      <c r="D438">
        <v>7</v>
      </c>
      <c r="E438" s="1">
        <v>0</v>
      </c>
      <c r="F438">
        <v>0</v>
      </c>
    </row>
    <row r="439" spans="2:6" hidden="1">
      <c r="B439">
        <v>437</v>
      </c>
      <c r="C439">
        <v>0.1</v>
      </c>
      <c r="D439">
        <v>24</v>
      </c>
      <c r="E439" s="1">
        <v>0</v>
      </c>
      <c r="F439">
        <v>0</v>
      </c>
    </row>
    <row r="440" spans="2:6" hidden="1">
      <c r="B440">
        <v>438</v>
      </c>
      <c r="C440">
        <v>0.5</v>
      </c>
      <c r="D440">
        <v>16</v>
      </c>
      <c r="E440" s="1">
        <v>0</v>
      </c>
      <c r="F440">
        <v>0</v>
      </c>
    </row>
    <row r="441" spans="2:6" hidden="1">
      <c r="B441">
        <v>439</v>
      </c>
      <c r="C441">
        <v>2.5</v>
      </c>
      <c r="D441">
        <v>2</v>
      </c>
      <c r="E441" s="1">
        <v>0</v>
      </c>
      <c r="F441">
        <v>0</v>
      </c>
    </row>
    <row r="442" spans="2:6" hidden="1">
      <c r="B442">
        <v>440</v>
      </c>
      <c r="C442">
        <v>5.5</v>
      </c>
      <c r="D442">
        <v>17</v>
      </c>
      <c r="E442" s="1">
        <v>0</v>
      </c>
      <c r="F442">
        <v>0</v>
      </c>
    </row>
    <row r="443" spans="2:6" hidden="1">
      <c r="B443">
        <v>441</v>
      </c>
      <c r="C443">
        <v>8.6999999999999993</v>
      </c>
      <c r="D443">
        <v>23</v>
      </c>
      <c r="E443" s="1">
        <v>0</v>
      </c>
      <c r="F443">
        <v>0</v>
      </c>
    </row>
    <row r="444" spans="2:6" hidden="1">
      <c r="B444">
        <v>442</v>
      </c>
      <c r="C444">
        <v>11.1</v>
      </c>
      <c r="D444">
        <v>0</v>
      </c>
      <c r="E444" s="1">
        <v>0</v>
      </c>
      <c r="F444">
        <v>0</v>
      </c>
    </row>
    <row r="445" spans="2:6" hidden="1">
      <c r="B445">
        <v>443</v>
      </c>
      <c r="C445">
        <v>12.2</v>
      </c>
      <c r="D445">
        <v>4</v>
      </c>
      <c r="E445" s="1">
        <v>0</v>
      </c>
      <c r="F445">
        <v>0</v>
      </c>
    </row>
    <row r="446" spans="2:6" hidden="1">
      <c r="B446">
        <v>444</v>
      </c>
      <c r="C446">
        <v>11.9</v>
      </c>
      <c r="D446">
        <v>1</v>
      </c>
      <c r="E446" s="1">
        <v>0</v>
      </c>
      <c r="F446">
        <v>0</v>
      </c>
    </row>
    <row r="447" spans="2:6" hidden="1">
      <c r="B447">
        <v>445</v>
      </c>
      <c r="C447">
        <v>10.5</v>
      </c>
      <c r="D447">
        <v>1</v>
      </c>
      <c r="E447" s="1">
        <v>0</v>
      </c>
      <c r="F447">
        <v>0</v>
      </c>
    </row>
    <row r="448" spans="2:6" hidden="1">
      <c r="B448">
        <v>446</v>
      </c>
      <c r="C448">
        <v>8.8000000000000007</v>
      </c>
      <c r="D448">
        <v>6</v>
      </c>
      <c r="E448" s="1">
        <v>0</v>
      </c>
      <c r="F448">
        <v>0</v>
      </c>
    </row>
    <row r="449" spans="2:6" hidden="1">
      <c r="B449">
        <v>447</v>
      </c>
      <c r="C449">
        <v>7.5</v>
      </c>
      <c r="D449">
        <v>10</v>
      </c>
      <c r="E449" s="1">
        <v>0</v>
      </c>
      <c r="F449">
        <v>0</v>
      </c>
    </row>
    <row r="450" spans="2:6" hidden="1">
      <c r="B450">
        <v>448</v>
      </c>
      <c r="C450">
        <v>7.6</v>
      </c>
      <c r="D450">
        <v>10</v>
      </c>
      <c r="E450" s="1">
        <v>0</v>
      </c>
      <c r="F450">
        <v>0</v>
      </c>
    </row>
    <row r="451" spans="2:6" hidden="1">
      <c r="B451">
        <v>449</v>
      </c>
      <c r="C451">
        <v>9.1999999999999993</v>
      </c>
      <c r="D451">
        <v>2</v>
      </c>
      <c r="E451" s="1">
        <v>0</v>
      </c>
      <c r="F451">
        <v>0</v>
      </c>
    </row>
    <row r="452" spans="2:6" hidden="1">
      <c r="B452">
        <v>450</v>
      </c>
      <c r="C452">
        <v>12.3</v>
      </c>
      <c r="D452">
        <v>7</v>
      </c>
      <c r="E452" s="1">
        <v>0</v>
      </c>
      <c r="F452">
        <v>0</v>
      </c>
    </row>
    <row r="453" spans="2:6" hidden="1">
      <c r="B453">
        <v>451</v>
      </c>
      <c r="C453">
        <v>16.3</v>
      </c>
      <c r="D453">
        <v>18</v>
      </c>
      <c r="E453" s="1">
        <v>0</v>
      </c>
      <c r="F453">
        <v>0</v>
      </c>
    </row>
    <row r="454" spans="2:6" hidden="1">
      <c r="B454">
        <v>452</v>
      </c>
      <c r="C454">
        <v>20.2</v>
      </c>
      <c r="D454">
        <v>23</v>
      </c>
      <c r="E454" s="1">
        <v>0</v>
      </c>
      <c r="F454">
        <v>0</v>
      </c>
    </row>
    <row r="455" spans="2:6" hidden="1">
      <c r="B455">
        <v>453</v>
      </c>
      <c r="C455">
        <v>23.2</v>
      </c>
      <c r="D455">
        <v>7</v>
      </c>
      <c r="E455" s="1">
        <v>0</v>
      </c>
      <c r="F455">
        <v>0</v>
      </c>
    </row>
    <row r="456" spans="2:6" hidden="1">
      <c r="B456">
        <v>454</v>
      </c>
      <c r="C456">
        <v>24.8</v>
      </c>
      <c r="D456">
        <v>20</v>
      </c>
      <c r="E456" s="1">
        <v>0</v>
      </c>
      <c r="F456">
        <v>0</v>
      </c>
    </row>
    <row r="457" spans="2:6" hidden="1">
      <c r="B457">
        <v>455</v>
      </c>
      <c r="C457">
        <v>24.9</v>
      </c>
      <c r="D457">
        <v>14</v>
      </c>
      <c r="E457" s="1">
        <v>0</v>
      </c>
      <c r="F457">
        <v>0</v>
      </c>
    </row>
    <row r="458" spans="2:6" hidden="1">
      <c r="B458">
        <v>456</v>
      </c>
      <c r="C458">
        <v>23.3</v>
      </c>
      <c r="D458">
        <v>11</v>
      </c>
      <c r="E458" s="1">
        <v>0</v>
      </c>
      <c r="F458">
        <v>0</v>
      </c>
    </row>
    <row r="459" spans="2:6" hidden="1">
      <c r="B459">
        <v>457</v>
      </c>
      <c r="C459">
        <v>21.3</v>
      </c>
      <c r="D459">
        <v>10</v>
      </c>
      <c r="E459" s="1">
        <v>0</v>
      </c>
      <c r="F459">
        <v>0</v>
      </c>
    </row>
    <row r="460" spans="2:6" hidden="1">
      <c r="B460">
        <v>458</v>
      </c>
      <c r="C460">
        <v>19.7</v>
      </c>
      <c r="D460">
        <v>13</v>
      </c>
      <c r="E460" s="1">
        <v>0</v>
      </c>
      <c r="F460">
        <v>0</v>
      </c>
    </row>
    <row r="461" spans="2:6" hidden="1">
      <c r="B461">
        <v>459</v>
      </c>
      <c r="C461">
        <v>19.100000000000001</v>
      </c>
      <c r="D461">
        <v>24</v>
      </c>
      <c r="E461" s="1">
        <v>0</v>
      </c>
      <c r="F461">
        <v>0</v>
      </c>
    </row>
    <row r="462" spans="2:6">
      <c r="B462">
        <v>460</v>
      </c>
      <c r="C462">
        <v>20</v>
      </c>
      <c r="D462">
        <v>0</v>
      </c>
      <c r="E462" s="1">
        <v>0</v>
      </c>
      <c r="F462">
        <v>0</v>
      </c>
    </row>
    <row r="463" spans="2:6">
      <c r="B463">
        <v>461</v>
      </c>
      <c r="C463">
        <v>22.1</v>
      </c>
      <c r="D463">
        <v>1</v>
      </c>
      <c r="E463" s="1">
        <v>0</v>
      </c>
      <c r="F463">
        <v>0</v>
      </c>
    </row>
    <row r="464" spans="2:6">
      <c r="B464">
        <v>462</v>
      </c>
      <c r="C464">
        <v>25</v>
      </c>
      <c r="D464">
        <v>4</v>
      </c>
      <c r="E464" s="1">
        <v>0</v>
      </c>
      <c r="F464">
        <v>0</v>
      </c>
    </row>
    <row r="465" spans="2:6">
      <c r="B465">
        <v>463</v>
      </c>
      <c r="C465">
        <v>27.7</v>
      </c>
      <c r="D465">
        <v>1</v>
      </c>
      <c r="E465" s="1">
        <v>0</v>
      </c>
      <c r="F465">
        <v>0</v>
      </c>
    </row>
    <row r="466" spans="2:6" hidden="1">
      <c r="B466">
        <v>464</v>
      </c>
      <c r="C466">
        <v>29.4</v>
      </c>
      <c r="D466">
        <v>12</v>
      </c>
      <c r="E466" s="1">
        <v>0</v>
      </c>
      <c r="F466">
        <v>0</v>
      </c>
    </row>
    <row r="467" spans="2:6" hidden="1">
      <c r="B467">
        <v>465</v>
      </c>
      <c r="C467">
        <v>29.5</v>
      </c>
      <c r="D467">
        <v>12</v>
      </c>
      <c r="E467" s="1">
        <v>0</v>
      </c>
      <c r="F467">
        <v>0</v>
      </c>
    </row>
    <row r="468" spans="2:6" hidden="1">
      <c r="B468">
        <v>466</v>
      </c>
      <c r="C468">
        <v>27.8</v>
      </c>
      <c r="D468">
        <v>8</v>
      </c>
      <c r="E468" s="1">
        <v>0</v>
      </c>
      <c r="F468">
        <v>0</v>
      </c>
    </row>
    <row r="469" spans="2:6" hidden="1">
      <c r="B469">
        <v>467</v>
      </c>
      <c r="C469">
        <v>24.9</v>
      </c>
      <c r="D469">
        <v>13</v>
      </c>
      <c r="E469" s="1">
        <v>0</v>
      </c>
      <c r="F469">
        <v>0</v>
      </c>
    </row>
    <row r="470" spans="2:6" hidden="1">
      <c r="B470">
        <v>468</v>
      </c>
      <c r="C470">
        <v>21.3</v>
      </c>
      <c r="D470">
        <v>18</v>
      </c>
      <c r="E470" s="1">
        <v>0</v>
      </c>
      <c r="F470">
        <v>0</v>
      </c>
    </row>
    <row r="471" spans="2:6" hidden="1">
      <c r="B471">
        <v>469</v>
      </c>
      <c r="C471">
        <v>18.100000000000001</v>
      </c>
      <c r="D471">
        <v>15</v>
      </c>
      <c r="E471" s="1">
        <v>0</v>
      </c>
      <c r="F471">
        <v>0</v>
      </c>
    </row>
    <row r="472" spans="2:6" hidden="1">
      <c r="B472">
        <v>470</v>
      </c>
      <c r="C472">
        <v>15.9</v>
      </c>
      <c r="D472">
        <v>10</v>
      </c>
      <c r="E472" s="1">
        <v>0</v>
      </c>
      <c r="F472">
        <v>0</v>
      </c>
    </row>
    <row r="473" spans="2:6" hidden="1">
      <c r="B473">
        <v>471</v>
      </c>
      <c r="C473">
        <v>15.3</v>
      </c>
      <c r="D473">
        <v>7</v>
      </c>
      <c r="E473" s="1">
        <v>0</v>
      </c>
      <c r="F473">
        <v>0</v>
      </c>
    </row>
    <row r="474" spans="2:6" hidden="1">
      <c r="B474">
        <v>472</v>
      </c>
      <c r="C474">
        <v>16</v>
      </c>
      <c r="D474">
        <v>5</v>
      </c>
      <c r="E474" s="1">
        <v>0</v>
      </c>
      <c r="F474">
        <v>0</v>
      </c>
    </row>
    <row r="475" spans="2:6" hidden="1">
      <c r="B475">
        <v>473</v>
      </c>
      <c r="C475">
        <v>17.5</v>
      </c>
      <c r="D475">
        <v>26</v>
      </c>
      <c r="E475" s="1">
        <v>0</v>
      </c>
      <c r="F475">
        <v>0</v>
      </c>
    </row>
    <row r="476" spans="2:6" hidden="1">
      <c r="B476">
        <v>474</v>
      </c>
      <c r="C476">
        <v>19</v>
      </c>
      <c r="D476">
        <v>0</v>
      </c>
      <c r="E476" s="1">
        <v>0</v>
      </c>
      <c r="F476">
        <v>0</v>
      </c>
    </row>
    <row r="477" spans="2:6" hidden="1">
      <c r="B477">
        <v>475</v>
      </c>
      <c r="C477">
        <v>19.5</v>
      </c>
      <c r="D477">
        <v>2</v>
      </c>
      <c r="E477" s="1">
        <v>0</v>
      </c>
      <c r="F477">
        <v>0</v>
      </c>
    </row>
    <row r="478" spans="2:6" hidden="1">
      <c r="B478">
        <v>476</v>
      </c>
      <c r="C478">
        <v>18.7</v>
      </c>
      <c r="D478">
        <v>6</v>
      </c>
      <c r="E478" s="1">
        <v>0</v>
      </c>
      <c r="F478">
        <v>0</v>
      </c>
    </row>
    <row r="479" spans="2:6" hidden="1">
      <c r="B479">
        <v>477</v>
      </c>
      <c r="C479">
        <v>16.3</v>
      </c>
      <c r="D479">
        <v>5</v>
      </c>
      <c r="E479" s="1">
        <v>0</v>
      </c>
      <c r="F479">
        <v>0</v>
      </c>
    </row>
    <row r="480" spans="2:6" hidden="1">
      <c r="B480">
        <v>478</v>
      </c>
      <c r="C480">
        <v>12.7</v>
      </c>
      <c r="D480">
        <v>6</v>
      </c>
      <c r="E480" s="1">
        <v>0</v>
      </c>
      <c r="F480">
        <v>0</v>
      </c>
    </row>
    <row r="481" spans="2:6" hidden="1">
      <c r="B481">
        <v>479</v>
      </c>
      <c r="C481">
        <v>8.8000000000000007</v>
      </c>
      <c r="D481">
        <v>7</v>
      </c>
      <c r="E481" s="1">
        <v>0</v>
      </c>
      <c r="F481">
        <v>0</v>
      </c>
    </row>
    <row r="482" spans="2:6" hidden="1">
      <c r="B482">
        <v>480</v>
      </c>
      <c r="C482">
        <v>5.3</v>
      </c>
      <c r="D482">
        <v>2</v>
      </c>
      <c r="E482" s="1">
        <v>0</v>
      </c>
      <c r="F482">
        <v>0</v>
      </c>
    </row>
    <row r="483" spans="2:6" hidden="1">
      <c r="B483">
        <v>481</v>
      </c>
      <c r="C483">
        <v>3.2</v>
      </c>
      <c r="D483">
        <v>7</v>
      </c>
      <c r="E483" s="1">
        <v>0</v>
      </c>
      <c r="F483">
        <v>0</v>
      </c>
    </row>
    <row r="484" spans="2:6" hidden="1">
      <c r="B484">
        <v>482</v>
      </c>
      <c r="C484">
        <v>2.7</v>
      </c>
      <c r="D484">
        <v>7</v>
      </c>
      <c r="E484" s="1">
        <v>0</v>
      </c>
      <c r="F484">
        <v>0</v>
      </c>
    </row>
    <row r="485" spans="2:6" hidden="1">
      <c r="B485">
        <v>483</v>
      </c>
      <c r="C485">
        <v>3.9</v>
      </c>
      <c r="D485">
        <v>8</v>
      </c>
      <c r="E485" s="1">
        <v>0</v>
      </c>
      <c r="F485">
        <v>0</v>
      </c>
    </row>
    <row r="486" spans="2:6" hidden="1">
      <c r="B486">
        <v>484</v>
      </c>
      <c r="C486">
        <v>6</v>
      </c>
      <c r="D486">
        <v>18</v>
      </c>
      <c r="E486" s="1">
        <v>0</v>
      </c>
      <c r="F486">
        <v>0</v>
      </c>
    </row>
    <row r="487" spans="2:6" hidden="1">
      <c r="B487">
        <v>485</v>
      </c>
      <c r="C487">
        <v>8.1999999999999993</v>
      </c>
      <c r="D487">
        <v>23</v>
      </c>
      <c r="E487" s="1">
        <v>0</v>
      </c>
      <c r="F487">
        <v>0</v>
      </c>
    </row>
    <row r="488" spans="2:6" hidden="1">
      <c r="B488">
        <v>486</v>
      </c>
      <c r="C488">
        <v>9.6999999999999993</v>
      </c>
      <c r="D488">
        <v>23</v>
      </c>
      <c r="E488" s="1">
        <v>0</v>
      </c>
      <c r="F488">
        <v>0</v>
      </c>
    </row>
    <row r="489" spans="2:6" hidden="1">
      <c r="B489">
        <v>487</v>
      </c>
      <c r="C489">
        <v>10</v>
      </c>
      <c r="D489">
        <v>11</v>
      </c>
      <c r="E489" s="1">
        <v>0</v>
      </c>
      <c r="F489">
        <v>0</v>
      </c>
    </row>
    <row r="490" spans="2:6" hidden="1">
      <c r="B490">
        <v>488</v>
      </c>
      <c r="C490">
        <v>8.8000000000000007</v>
      </c>
      <c r="D490">
        <v>16</v>
      </c>
      <c r="E490" s="1">
        <v>0</v>
      </c>
      <c r="F490">
        <v>0</v>
      </c>
    </row>
    <row r="491" spans="2:6" hidden="1">
      <c r="B491">
        <v>489</v>
      </c>
      <c r="C491">
        <v>6.6</v>
      </c>
      <c r="D491">
        <v>22</v>
      </c>
      <c r="E491" s="1">
        <v>0</v>
      </c>
      <c r="F491">
        <v>0</v>
      </c>
    </row>
    <row r="492" spans="2:6" hidden="1">
      <c r="B492">
        <v>490</v>
      </c>
      <c r="C492">
        <v>4.0999999999999996</v>
      </c>
      <c r="D492">
        <v>0</v>
      </c>
      <c r="E492" s="1">
        <v>0</v>
      </c>
      <c r="F492">
        <v>0</v>
      </c>
    </row>
    <row r="493" spans="2:6" hidden="1">
      <c r="B493">
        <v>491</v>
      </c>
      <c r="C493">
        <v>2.2000000000000002</v>
      </c>
      <c r="D493">
        <v>1</v>
      </c>
      <c r="E493" s="1">
        <v>0</v>
      </c>
      <c r="F493">
        <v>0</v>
      </c>
    </row>
    <row r="494" spans="2:6" hidden="1">
      <c r="B494">
        <v>492</v>
      </c>
      <c r="C494">
        <v>1.6</v>
      </c>
      <c r="D494">
        <v>4</v>
      </c>
      <c r="E494" s="1">
        <v>0</v>
      </c>
      <c r="F494">
        <v>0</v>
      </c>
    </row>
    <row r="495" spans="2:6" hidden="1">
      <c r="B495">
        <v>493</v>
      </c>
      <c r="C495">
        <v>2.7</v>
      </c>
      <c r="D495">
        <v>1</v>
      </c>
      <c r="E495" s="1">
        <v>0</v>
      </c>
      <c r="F495">
        <v>0</v>
      </c>
    </row>
    <row r="496" spans="2:6" hidden="1">
      <c r="B496">
        <v>494</v>
      </c>
      <c r="C496">
        <v>5.4</v>
      </c>
      <c r="D496">
        <v>9</v>
      </c>
      <c r="E496" s="1">
        <v>0</v>
      </c>
      <c r="F496">
        <v>0</v>
      </c>
    </row>
    <row r="497" spans="2:6" hidden="1">
      <c r="B497">
        <v>495</v>
      </c>
      <c r="C497">
        <v>9.1</v>
      </c>
      <c r="D497">
        <v>11</v>
      </c>
      <c r="E497" s="1">
        <v>0</v>
      </c>
      <c r="F497">
        <v>0</v>
      </c>
    </row>
    <row r="498" spans="2:6" hidden="1">
      <c r="B498">
        <v>496</v>
      </c>
      <c r="C498">
        <v>12.9</v>
      </c>
      <c r="D498">
        <v>8</v>
      </c>
      <c r="E498" s="1">
        <v>0</v>
      </c>
      <c r="F498">
        <v>0</v>
      </c>
    </row>
    <row r="499" spans="2:6" hidden="1">
      <c r="B499">
        <v>497</v>
      </c>
      <c r="C499">
        <v>15.9</v>
      </c>
      <c r="D499">
        <v>16</v>
      </c>
      <c r="E499" s="1">
        <v>0</v>
      </c>
      <c r="F499">
        <v>0</v>
      </c>
    </row>
    <row r="500" spans="2:6" hidden="1">
      <c r="B500">
        <v>498</v>
      </c>
      <c r="C500">
        <v>17.5</v>
      </c>
      <c r="D500">
        <v>15</v>
      </c>
      <c r="E500" s="1">
        <v>0</v>
      </c>
      <c r="F500">
        <v>0</v>
      </c>
    </row>
    <row r="501" spans="2:6" hidden="1">
      <c r="B501">
        <v>499</v>
      </c>
      <c r="C501">
        <v>17.5</v>
      </c>
      <c r="D501">
        <v>8</v>
      </c>
      <c r="E501" s="1">
        <v>0</v>
      </c>
      <c r="F501">
        <v>0</v>
      </c>
    </row>
    <row r="502" spans="2:6" hidden="1">
      <c r="B502">
        <v>500</v>
      </c>
      <c r="C502">
        <v>16.399999999999999</v>
      </c>
      <c r="D502">
        <v>14</v>
      </c>
      <c r="E502" s="1">
        <v>0</v>
      </c>
      <c r="F502">
        <v>0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L596"/>
  <sheetViews>
    <sheetView workbookViewId="0">
      <selection activeCell="L7" sqref="K2:L7"/>
    </sheetView>
  </sheetViews>
  <sheetFormatPr defaultRowHeight="15" outlineLevelRow="2"/>
  <cols>
    <col min="6" max="6" width="15.85546875" bestFit="1" customWidth="1"/>
    <col min="11" max="11" width="11" bestFit="1" customWidth="1"/>
  </cols>
  <sheetData>
    <row r="1" spans="2:12">
      <c r="I1" s="3" t="s">
        <v>13</v>
      </c>
    </row>
    <row r="2" spans="2:12"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  <c r="G2" s="3" t="s">
        <v>10</v>
      </c>
      <c r="I2">
        <f>MAX(G:G)</f>
        <v>8</v>
      </c>
      <c r="K2" s="19" t="s">
        <v>14</v>
      </c>
      <c r="L2" s="19"/>
    </row>
    <row r="3" spans="2:12" hidden="1" outlineLevel="2">
      <c r="B3">
        <v>1</v>
      </c>
      <c r="C3">
        <v>19</v>
      </c>
      <c r="D3">
        <v>0</v>
      </c>
      <c r="E3" s="1">
        <v>0</v>
      </c>
      <c r="F3">
        <v>0</v>
      </c>
      <c r="G3">
        <v>0</v>
      </c>
    </row>
    <row r="4" spans="2:12" outlineLevel="1" collapsed="1">
      <c r="E4" s="1"/>
      <c r="F4" s="9" t="s">
        <v>12</v>
      </c>
      <c r="G4">
        <f>SUBTOTAL(9,G3:G3)</f>
        <v>0</v>
      </c>
      <c r="K4" s="8" t="s">
        <v>15</v>
      </c>
      <c r="L4" s="8">
        <v>448</v>
      </c>
    </row>
    <row r="5" spans="2:12" hidden="1" outlineLevel="2">
      <c r="B5">
        <v>2</v>
      </c>
      <c r="C5">
        <v>22</v>
      </c>
      <c r="D5">
        <v>1</v>
      </c>
      <c r="E5" s="1" t="s">
        <v>5</v>
      </c>
      <c r="F5">
        <v>1</v>
      </c>
      <c r="G5">
        <v>1</v>
      </c>
      <c r="K5" s="8"/>
      <c r="L5" s="8">
        <v>455</v>
      </c>
    </row>
    <row r="6" spans="2:12" hidden="1" outlineLevel="2">
      <c r="B6">
        <v>3</v>
      </c>
      <c r="C6">
        <v>23.6</v>
      </c>
      <c r="D6">
        <v>4</v>
      </c>
      <c r="E6" s="1" t="s">
        <v>5</v>
      </c>
      <c r="F6">
        <v>1</v>
      </c>
      <c r="G6">
        <v>1</v>
      </c>
      <c r="K6" s="8"/>
      <c r="L6" s="8">
        <v>448</v>
      </c>
    </row>
    <row r="7" spans="2:12" outlineLevel="1" collapsed="1">
      <c r="E7" s="1"/>
      <c r="F7" s="10" t="s">
        <v>11</v>
      </c>
      <c r="G7">
        <f>SUBTOTAL(9,G5:G6)</f>
        <v>2</v>
      </c>
      <c r="K7" s="8" t="s">
        <v>16</v>
      </c>
      <c r="L7" s="8">
        <v>455</v>
      </c>
    </row>
    <row r="8" spans="2:12" hidden="1" outlineLevel="2">
      <c r="B8">
        <v>4</v>
      </c>
      <c r="C8">
        <v>23.6</v>
      </c>
      <c r="D8">
        <v>4</v>
      </c>
      <c r="E8" s="1" t="s">
        <v>5</v>
      </c>
      <c r="F8">
        <v>1</v>
      </c>
      <c r="G8">
        <v>0</v>
      </c>
    </row>
    <row r="9" spans="2:12" hidden="1" outlineLevel="2">
      <c r="B9">
        <v>5</v>
      </c>
      <c r="C9">
        <v>22.3</v>
      </c>
      <c r="D9">
        <v>10</v>
      </c>
      <c r="E9" s="1" t="s">
        <v>5</v>
      </c>
      <c r="F9">
        <v>2</v>
      </c>
      <c r="G9">
        <v>0</v>
      </c>
    </row>
    <row r="10" spans="2:12" hidden="1" outlineLevel="2">
      <c r="B10">
        <v>6</v>
      </c>
      <c r="C10">
        <v>20.399999999999999</v>
      </c>
      <c r="D10">
        <v>8</v>
      </c>
      <c r="E10" s="1" t="s">
        <v>5</v>
      </c>
      <c r="F10">
        <v>2</v>
      </c>
      <c r="G10">
        <v>0</v>
      </c>
    </row>
    <row r="11" spans="2:12" hidden="1" outlineLevel="2">
      <c r="B11">
        <v>7</v>
      </c>
      <c r="C11">
        <v>18.899999999999999</v>
      </c>
      <c r="D11">
        <v>10</v>
      </c>
      <c r="E11" s="1" t="s">
        <v>5</v>
      </c>
      <c r="F11">
        <v>2</v>
      </c>
      <c r="G11">
        <v>0</v>
      </c>
    </row>
    <row r="12" spans="2:12" hidden="1" outlineLevel="2">
      <c r="B12">
        <v>8</v>
      </c>
      <c r="C12">
        <v>18.5</v>
      </c>
      <c r="D12">
        <v>11</v>
      </c>
      <c r="E12" s="1" t="s">
        <v>5</v>
      </c>
      <c r="F12">
        <v>3</v>
      </c>
      <c r="G12">
        <v>0</v>
      </c>
    </row>
    <row r="13" spans="2:12" outlineLevel="1" collapsed="1">
      <c r="E13" s="1"/>
      <c r="F13" s="10" t="s">
        <v>12</v>
      </c>
      <c r="G13">
        <f>SUBTOTAL(9,G8:G12)</f>
        <v>0</v>
      </c>
    </row>
    <row r="14" spans="2:12" hidden="1" outlineLevel="2">
      <c r="B14">
        <v>9</v>
      </c>
      <c r="C14">
        <v>19.5</v>
      </c>
      <c r="D14">
        <v>14</v>
      </c>
      <c r="E14" s="1" t="s">
        <v>5</v>
      </c>
      <c r="F14">
        <v>3</v>
      </c>
      <c r="G14">
        <v>1</v>
      </c>
    </row>
    <row r="15" spans="2:12" hidden="1" outlineLevel="2">
      <c r="B15">
        <v>10</v>
      </c>
      <c r="C15">
        <v>21.8</v>
      </c>
      <c r="D15">
        <v>15</v>
      </c>
      <c r="E15" s="1" t="s">
        <v>5</v>
      </c>
      <c r="F15">
        <v>3</v>
      </c>
      <c r="G15">
        <v>1</v>
      </c>
    </row>
    <row r="16" spans="2:12" hidden="1" outlineLevel="2">
      <c r="B16">
        <v>11</v>
      </c>
      <c r="C16">
        <v>24.8</v>
      </c>
      <c r="D16">
        <v>3</v>
      </c>
      <c r="E16" s="1" t="s">
        <v>5</v>
      </c>
      <c r="F16">
        <v>4</v>
      </c>
      <c r="G16">
        <v>1</v>
      </c>
    </row>
    <row r="17" spans="2:7" hidden="1" outlineLevel="2">
      <c r="B17">
        <v>12</v>
      </c>
      <c r="C17">
        <v>27.7</v>
      </c>
      <c r="D17">
        <v>23</v>
      </c>
      <c r="E17" s="1" t="s">
        <v>5</v>
      </c>
      <c r="F17">
        <v>4</v>
      </c>
      <c r="G17">
        <v>1</v>
      </c>
    </row>
    <row r="18" spans="2:7" hidden="1" outlineLevel="2">
      <c r="B18">
        <v>13</v>
      </c>
      <c r="C18">
        <v>29.5</v>
      </c>
      <c r="D18">
        <v>17</v>
      </c>
      <c r="E18" s="1" t="s">
        <v>5</v>
      </c>
      <c r="F18">
        <v>4</v>
      </c>
      <c r="G18">
        <v>1</v>
      </c>
    </row>
    <row r="19" spans="2:7" hidden="1" outlineLevel="2">
      <c r="B19">
        <v>14</v>
      </c>
      <c r="C19">
        <v>29.8</v>
      </c>
      <c r="D19">
        <v>15</v>
      </c>
      <c r="E19" s="1" t="s">
        <v>5</v>
      </c>
      <c r="F19">
        <v>5</v>
      </c>
      <c r="G19">
        <v>1</v>
      </c>
    </row>
    <row r="20" spans="2:7" outlineLevel="1" collapsed="1">
      <c r="E20" s="1"/>
      <c r="F20" s="10" t="s">
        <v>11</v>
      </c>
      <c r="G20">
        <f>SUBTOTAL(9,G14:G19)</f>
        <v>6</v>
      </c>
    </row>
    <row r="21" spans="2:7" hidden="1" outlineLevel="2">
      <c r="B21">
        <v>15</v>
      </c>
      <c r="C21">
        <v>28.3</v>
      </c>
      <c r="D21">
        <v>22</v>
      </c>
      <c r="E21" s="1" t="s">
        <v>5</v>
      </c>
      <c r="F21">
        <v>5</v>
      </c>
      <c r="G21">
        <v>0</v>
      </c>
    </row>
    <row r="22" spans="2:7" hidden="1" outlineLevel="2">
      <c r="B22">
        <v>16</v>
      </c>
      <c r="C22">
        <v>25.5</v>
      </c>
      <c r="D22">
        <v>0</v>
      </c>
      <c r="E22" s="1">
        <v>0</v>
      </c>
      <c r="F22">
        <v>0</v>
      </c>
      <c r="G22">
        <v>0</v>
      </c>
    </row>
    <row r="23" spans="2:7" hidden="1" outlineLevel="2">
      <c r="B23">
        <v>17</v>
      </c>
      <c r="C23">
        <v>22</v>
      </c>
      <c r="D23">
        <v>2</v>
      </c>
      <c r="E23" s="1" t="s">
        <v>5</v>
      </c>
      <c r="F23">
        <v>1</v>
      </c>
      <c r="G23">
        <v>0</v>
      </c>
    </row>
    <row r="24" spans="2:7" hidden="1" outlineLevel="2">
      <c r="B24">
        <v>18</v>
      </c>
      <c r="C24">
        <v>18.899999999999999</v>
      </c>
      <c r="D24">
        <v>1</v>
      </c>
      <c r="E24" s="1" t="s">
        <v>5</v>
      </c>
      <c r="F24">
        <v>1</v>
      </c>
      <c r="G24">
        <v>0</v>
      </c>
    </row>
    <row r="25" spans="2:7" hidden="1" outlineLevel="2">
      <c r="B25">
        <v>19</v>
      </c>
      <c r="C25">
        <v>16.899999999999999</v>
      </c>
      <c r="D25">
        <v>1</v>
      </c>
      <c r="E25" s="1" t="s">
        <v>5</v>
      </c>
      <c r="F25">
        <v>1</v>
      </c>
      <c r="G25">
        <v>0</v>
      </c>
    </row>
    <row r="26" spans="2:7" hidden="1" outlineLevel="2">
      <c r="B26">
        <v>20</v>
      </c>
      <c r="C26">
        <v>16.3</v>
      </c>
      <c r="D26">
        <v>12</v>
      </c>
      <c r="E26" s="1" t="s">
        <v>5</v>
      </c>
      <c r="F26">
        <v>2</v>
      </c>
      <c r="G26">
        <v>0</v>
      </c>
    </row>
    <row r="27" spans="2:7" outlineLevel="1" collapsed="1">
      <c r="E27" s="1"/>
      <c r="F27" s="10" t="s">
        <v>12</v>
      </c>
      <c r="G27">
        <f>SUBTOTAL(9,G21:G26)</f>
        <v>0</v>
      </c>
    </row>
    <row r="28" spans="2:7" hidden="1" outlineLevel="2">
      <c r="B28">
        <v>21</v>
      </c>
      <c r="C28">
        <v>17.100000000000001</v>
      </c>
      <c r="D28">
        <v>11</v>
      </c>
      <c r="E28" s="1" t="s">
        <v>5</v>
      </c>
      <c r="F28">
        <v>2</v>
      </c>
      <c r="G28">
        <v>1</v>
      </c>
    </row>
    <row r="29" spans="2:7" hidden="1" outlineLevel="2">
      <c r="B29">
        <v>22</v>
      </c>
      <c r="C29">
        <v>18.7</v>
      </c>
      <c r="D29">
        <v>6</v>
      </c>
      <c r="E29" s="1" t="s">
        <v>5</v>
      </c>
      <c r="F29">
        <v>2</v>
      </c>
      <c r="G29">
        <v>1</v>
      </c>
    </row>
    <row r="30" spans="2:7" hidden="1" outlineLevel="2">
      <c r="B30">
        <v>23</v>
      </c>
      <c r="C30">
        <v>20.2</v>
      </c>
      <c r="D30">
        <v>18</v>
      </c>
      <c r="E30" s="1" t="s">
        <v>5</v>
      </c>
      <c r="F30">
        <v>2</v>
      </c>
      <c r="G30">
        <v>1</v>
      </c>
    </row>
    <row r="31" spans="2:7" hidden="1" outlineLevel="2">
      <c r="B31">
        <v>24</v>
      </c>
      <c r="C31">
        <v>20.8</v>
      </c>
      <c r="D31">
        <v>15</v>
      </c>
      <c r="E31" s="1" t="s">
        <v>5</v>
      </c>
      <c r="F31">
        <v>3</v>
      </c>
      <c r="G31">
        <v>1</v>
      </c>
    </row>
    <row r="32" spans="2:7" outlineLevel="1" collapsed="1">
      <c r="E32" s="1"/>
      <c r="F32" s="10" t="s">
        <v>11</v>
      </c>
      <c r="G32">
        <f>SUBTOTAL(9,G28:G31)</f>
        <v>4</v>
      </c>
    </row>
    <row r="33" spans="2:7" hidden="1" outlineLevel="2">
      <c r="B33">
        <v>25</v>
      </c>
      <c r="C33">
        <v>19.899999999999999</v>
      </c>
      <c r="D33">
        <v>5</v>
      </c>
      <c r="E33" s="1" t="s">
        <v>5</v>
      </c>
      <c r="F33">
        <v>3</v>
      </c>
      <c r="G33">
        <v>0</v>
      </c>
    </row>
    <row r="34" spans="2:7" hidden="1" outlineLevel="2">
      <c r="B34">
        <v>26</v>
      </c>
      <c r="C34">
        <v>17.5</v>
      </c>
      <c r="D34">
        <v>19</v>
      </c>
      <c r="E34" s="1" t="s">
        <v>5</v>
      </c>
      <c r="F34">
        <v>4</v>
      </c>
      <c r="G34">
        <v>0</v>
      </c>
    </row>
    <row r="35" spans="2:7" hidden="1" outlineLevel="2">
      <c r="B35">
        <v>27</v>
      </c>
      <c r="C35">
        <v>13.9</v>
      </c>
      <c r="D35">
        <v>18</v>
      </c>
      <c r="E35" s="1" t="s">
        <v>5</v>
      </c>
      <c r="F35">
        <v>4</v>
      </c>
      <c r="G35">
        <v>0</v>
      </c>
    </row>
    <row r="36" spans="2:7" hidden="1" outlineLevel="2">
      <c r="B36">
        <v>28</v>
      </c>
      <c r="C36">
        <v>9.9</v>
      </c>
      <c r="D36">
        <v>4</v>
      </c>
      <c r="E36" s="1" t="s">
        <v>5</v>
      </c>
      <c r="F36">
        <v>4</v>
      </c>
      <c r="G36">
        <v>0</v>
      </c>
    </row>
    <row r="37" spans="2:7" hidden="1" outlineLevel="2">
      <c r="B37">
        <v>29</v>
      </c>
      <c r="C37">
        <v>6.4</v>
      </c>
      <c r="D37">
        <v>17</v>
      </c>
      <c r="E37" s="1" t="s">
        <v>5</v>
      </c>
      <c r="F37">
        <v>5</v>
      </c>
      <c r="G37">
        <v>0</v>
      </c>
    </row>
    <row r="38" spans="2:7" hidden="1" outlineLevel="2">
      <c r="B38">
        <v>30</v>
      </c>
      <c r="C38">
        <v>4.2</v>
      </c>
      <c r="D38">
        <v>14</v>
      </c>
      <c r="E38" s="1" t="s">
        <v>5</v>
      </c>
      <c r="F38">
        <v>5</v>
      </c>
      <c r="G38">
        <v>0</v>
      </c>
    </row>
    <row r="39" spans="2:7" hidden="1" outlineLevel="2">
      <c r="B39">
        <v>31</v>
      </c>
      <c r="C39">
        <v>3.6</v>
      </c>
      <c r="D39">
        <v>12</v>
      </c>
      <c r="E39" s="1" t="s">
        <v>5</v>
      </c>
      <c r="F39">
        <v>5</v>
      </c>
      <c r="G39">
        <v>0</v>
      </c>
    </row>
    <row r="40" spans="2:7" outlineLevel="1" collapsed="1">
      <c r="E40" s="1"/>
      <c r="F40" s="10" t="s">
        <v>12</v>
      </c>
      <c r="G40">
        <f>SUBTOTAL(9,G33:G39)</f>
        <v>0</v>
      </c>
    </row>
    <row r="41" spans="2:7" hidden="1" outlineLevel="2">
      <c r="B41">
        <v>32</v>
      </c>
      <c r="C41">
        <v>4.5999999999999996</v>
      </c>
      <c r="D41">
        <v>11</v>
      </c>
      <c r="E41" s="1" t="s">
        <v>5</v>
      </c>
      <c r="F41">
        <v>5</v>
      </c>
      <c r="G41">
        <v>1</v>
      </c>
    </row>
    <row r="42" spans="2:7" hidden="1" outlineLevel="2">
      <c r="B42">
        <v>33</v>
      </c>
      <c r="C42">
        <v>6.6</v>
      </c>
      <c r="D42">
        <v>17</v>
      </c>
      <c r="E42" s="1" t="s">
        <v>5</v>
      </c>
      <c r="F42">
        <v>5</v>
      </c>
      <c r="G42">
        <v>1</v>
      </c>
    </row>
    <row r="43" spans="2:7" hidden="1" outlineLevel="2">
      <c r="B43">
        <v>34</v>
      </c>
      <c r="C43">
        <v>8.6999999999999993</v>
      </c>
      <c r="D43">
        <v>26</v>
      </c>
      <c r="E43" s="1" t="s">
        <v>5</v>
      </c>
      <c r="F43">
        <v>5</v>
      </c>
      <c r="G43">
        <v>1</v>
      </c>
    </row>
    <row r="44" spans="2:7" hidden="1" outlineLevel="2">
      <c r="B44">
        <v>35</v>
      </c>
      <c r="C44">
        <v>10</v>
      </c>
      <c r="D44">
        <v>0</v>
      </c>
      <c r="E44" s="1">
        <v>0</v>
      </c>
      <c r="F44">
        <v>0</v>
      </c>
      <c r="G44">
        <v>1</v>
      </c>
    </row>
    <row r="45" spans="2:7" hidden="1" outlineLevel="2">
      <c r="B45">
        <v>36</v>
      </c>
      <c r="C45">
        <v>10.1</v>
      </c>
      <c r="D45">
        <v>3</v>
      </c>
      <c r="E45" s="1" t="s">
        <v>5</v>
      </c>
      <c r="F45">
        <v>1</v>
      </c>
      <c r="G45">
        <v>1</v>
      </c>
    </row>
    <row r="46" spans="2:7" outlineLevel="1" collapsed="1">
      <c r="E46" s="1"/>
      <c r="F46" s="10" t="s">
        <v>11</v>
      </c>
      <c r="G46">
        <f>SUBTOTAL(9,G41:G45)</f>
        <v>5</v>
      </c>
    </row>
    <row r="47" spans="2:7" hidden="1" outlineLevel="2">
      <c r="B47">
        <v>37</v>
      </c>
      <c r="C47">
        <v>8.8000000000000007</v>
      </c>
      <c r="D47">
        <v>3</v>
      </c>
      <c r="E47" s="1" t="s">
        <v>5</v>
      </c>
      <c r="F47">
        <v>1</v>
      </c>
      <c r="G47">
        <v>0</v>
      </c>
    </row>
    <row r="48" spans="2:7" hidden="1" outlineLevel="2">
      <c r="B48">
        <v>38</v>
      </c>
      <c r="C48">
        <v>6.4</v>
      </c>
      <c r="D48">
        <v>5</v>
      </c>
      <c r="E48" s="1" t="s">
        <v>5</v>
      </c>
      <c r="F48">
        <v>1</v>
      </c>
      <c r="G48">
        <v>0</v>
      </c>
    </row>
    <row r="49" spans="2:7" hidden="1" outlineLevel="2">
      <c r="B49">
        <v>39</v>
      </c>
      <c r="C49">
        <v>3.8</v>
      </c>
      <c r="D49">
        <v>11</v>
      </c>
      <c r="E49" s="1" t="s">
        <v>5</v>
      </c>
      <c r="F49">
        <v>2</v>
      </c>
      <c r="G49">
        <v>0</v>
      </c>
    </row>
    <row r="50" spans="2:7" hidden="1" outlineLevel="2">
      <c r="B50">
        <v>40</v>
      </c>
      <c r="C50">
        <v>1.7</v>
      </c>
      <c r="D50">
        <v>6</v>
      </c>
      <c r="E50" s="1" t="s">
        <v>5</v>
      </c>
      <c r="F50">
        <v>2</v>
      </c>
      <c r="G50">
        <v>0</v>
      </c>
    </row>
    <row r="51" spans="2:7" hidden="1" outlineLevel="2">
      <c r="B51">
        <v>41</v>
      </c>
      <c r="C51">
        <v>1</v>
      </c>
      <c r="D51">
        <v>3</v>
      </c>
      <c r="E51" s="1" t="s">
        <v>5</v>
      </c>
      <c r="F51">
        <v>2</v>
      </c>
      <c r="G51">
        <v>0</v>
      </c>
    </row>
    <row r="52" spans="2:7" outlineLevel="1" collapsed="1">
      <c r="E52" s="1"/>
      <c r="F52" s="10" t="s">
        <v>12</v>
      </c>
      <c r="G52">
        <f>SUBTOTAL(9,G47:G51)</f>
        <v>0</v>
      </c>
    </row>
    <row r="53" spans="2:7" hidden="1" outlineLevel="2">
      <c r="B53">
        <v>42</v>
      </c>
      <c r="C53">
        <v>2</v>
      </c>
      <c r="D53">
        <v>17</v>
      </c>
      <c r="E53" s="1" t="s">
        <v>5</v>
      </c>
      <c r="F53">
        <v>3</v>
      </c>
      <c r="G53">
        <v>1</v>
      </c>
    </row>
    <row r="54" spans="2:7" hidden="1" outlineLevel="2">
      <c r="B54">
        <v>43</v>
      </c>
      <c r="C54">
        <v>4.5999999999999996</v>
      </c>
      <c r="D54">
        <v>5</v>
      </c>
      <c r="E54" s="1" t="s">
        <v>5</v>
      </c>
      <c r="F54">
        <v>3</v>
      </c>
      <c r="G54">
        <v>1</v>
      </c>
    </row>
    <row r="55" spans="2:7" hidden="1" outlineLevel="2">
      <c r="B55">
        <v>44</v>
      </c>
      <c r="C55">
        <v>8.1999999999999993</v>
      </c>
      <c r="D55">
        <v>8</v>
      </c>
      <c r="E55" s="1" t="s">
        <v>5</v>
      </c>
      <c r="F55">
        <v>3</v>
      </c>
      <c r="G55">
        <v>1</v>
      </c>
    </row>
    <row r="56" spans="2:7" hidden="1" outlineLevel="2">
      <c r="B56">
        <v>45</v>
      </c>
      <c r="C56">
        <v>11.8</v>
      </c>
      <c r="D56">
        <v>2</v>
      </c>
      <c r="E56" s="1" t="s">
        <v>5</v>
      </c>
      <c r="F56">
        <v>4</v>
      </c>
      <c r="G56">
        <v>1</v>
      </c>
    </row>
    <row r="57" spans="2:7" hidden="1" outlineLevel="2">
      <c r="B57">
        <v>46</v>
      </c>
      <c r="C57">
        <v>14.7</v>
      </c>
      <c r="D57">
        <v>1</v>
      </c>
      <c r="E57" s="1" t="s">
        <v>5</v>
      </c>
      <c r="F57">
        <v>4</v>
      </c>
      <c r="G57">
        <v>1</v>
      </c>
    </row>
    <row r="58" spans="2:7" hidden="1" outlineLevel="2">
      <c r="B58">
        <v>47</v>
      </c>
      <c r="C58">
        <v>16.3</v>
      </c>
      <c r="D58">
        <v>11</v>
      </c>
      <c r="E58" s="1" t="s">
        <v>5</v>
      </c>
      <c r="F58">
        <v>4</v>
      </c>
      <c r="G58">
        <v>1</v>
      </c>
    </row>
    <row r="59" spans="2:7" outlineLevel="1" collapsed="1">
      <c r="E59" s="1"/>
      <c r="F59" s="10" t="s">
        <v>11</v>
      </c>
      <c r="G59">
        <f>SUBTOTAL(9,G53:G58)</f>
        <v>6</v>
      </c>
    </row>
    <row r="60" spans="2:7" hidden="1" outlineLevel="2">
      <c r="B60">
        <v>48</v>
      </c>
      <c r="C60">
        <v>16.3</v>
      </c>
      <c r="D60">
        <v>25</v>
      </c>
      <c r="E60" s="1" t="s">
        <v>5</v>
      </c>
      <c r="F60">
        <v>5</v>
      </c>
      <c r="G60">
        <v>0</v>
      </c>
    </row>
    <row r="61" spans="2:7" hidden="1" outlineLevel="2">
      <c r="B61">
        <v>49</v>
      </c>
      <c r="C61">
        <v>15.2</v>
      </c>
      <c r="D61">
        <v>0</v>
      </c>
      <c r="E61" s="1">
        <v>0</v>
      </c>
      <c r="F61">
        <v>0</v>
      </c>
      <c r="G61">
        <v>0</v>
      </c>
    </row>
    <row r="62" spans="2:7" hidden="1" outlineLevel="2">
      <c r="B62">
        <v>50</v>
      </c>
      <c r="C62">
        <v>13.6</v>
      </c>
      <c r="D62">
        <v>2</v>
      </c>
      <c r="E62" s="1" t="s">
        <v>5</v>
      </c>
      <c r="F62">
        <v>1</v>
      </c>
      <c r="G62">
        <v>0</v>
      </c>
    </row>
    <row r="63" spans="2:7" hidden="1" outlineLevel="2">
      <c r="B63">
        <v>51</v>
      </c>
      <c r="C63">
        <v>12.5</v>
      </c>
      <c r="D63">
        <v>3</v>
      </c>
      <c r="E63" s="1" t="s">
        <v>5</v>
      </c>
      <c r="F63">
        <v>1</v>
      </c>
      <c r="G63">
        <v>0</v>
      </c>
    </row>
    <row r="64" spans="2:7" hidden="1" outlineLevel="2">
      <c r="B64">
        <v>52</v>
      </c>
      <c r="C64">
        <v>12.5</v>
      </c>
      <c r="D64">
        <v>2</v>
      </c>
      <c r="E64" s="1" t="s">
        <v>5</v>
      </c>
      <c r="F64">
        <v>1</v>
      </c>
      <c r="G64">
        <v>0</v>
      </c>
    </row>
    <row r="65" spans="2:7" outlineLevel="1" collapsed="1">
      <c r="E65" s="1"/>
      <c r="F65" s="10" t="s">
        <v>12</v>
      </c>
      <c r="G65">
        <f>SUBTOTAL(9,G60:G64)</f>
        <v>0</v>
      </c>
    </row>
    <row r="66" spans="2:7" hidden="1" outlineLevel="2">
      <c r="B66">
        <v>53</v>
      </c>
      <c r="C66">
        <v>14.1</v>
      </c>
      <c r="D66">
        <v>4</v>
      </c>
      <c r="E66" s="1" t="s">
        <v>5</v>
      </c>
      <c r="F66">
        <v>2</v>
      </c>
      <c r="G66">
        <v>1</v>
      </c>
    </row>
    <row r="67" spans="2:7" hidden="1" outlineLevel="2">
      <c r="B67">
        <v>54</v>
      </c>
      <c r="C67">
        <v>17.100000000000001</v>
      </c>
      <c r="D67">
        <v>5</v>
      </c>
      <c r="E67" s="1" t="s">
        <v>5</v>
      </c>
      <c r="F67">
        <v>2</v>
      </c>
      <c r="G67">
        <v>1</v>
      </c>
    </row>
    <row r="68" spans="2:7" hidden="1" outlineLevel="2">
      <c r="B68">
        <v>55</v>
      </c>
      <c r="C68">
        <v>20.9</v>
      </c>
      <c r="D68">
        <v>9</v>
      </c>
      <c r="E68" s="1" t="s">
        <v>5</v>
      </c>
      <c r="F68">
        <v>2</v>
      </c>
      <c r="G68">
        <v>1</v>
      </c>
    </row>
    <row r="69" spans="2:7" hidden="1" outlineLevel="2">
      <c r="B69">
        <v>56</v>
      </c>
      <c r="C69">
        <v>24.5</v>
      </c>
      <c r="D69">
        <v>2</v>
      </c>
      <c r="E69" s="1" t="s">
        <v>5</v>
      </c>
      <c r="F69">
        <v>3</v>
      </c>
      <c r="G69">
        <v>1</v>
      </c>
    </row>
    <row r="70" spans="2:7" hidden="1" outlineLevel="2">
      <c r="B70">
        <v>57</v>
      </c>
      <c r="C70">
        <v>27.3</v>
      </c>
      <c r="D70">
        <v>16</v>
      </c>
      <c r="E70" s="1" t="s">
        <v>5</v>
      </c>
      <c r="F70">
        <v>3</v>
      </c>
      <c r="G70">
        <v>1</v>
      </c>
    </row>
    <row r="71" spans="2:7" hidden="1" outlineLevel="2">
      <c r="B71">
        <v>58</v>
      </c>
      <c r="C71">
        <v>28.4</v>
      </c>
      <c r="D71">
        <v>14</v>
      </c>
      <c r="E71" s="1" t="s">
        <v>5</v>
      </c>
      <c r="F71">
        <v>3</v>
      </c>
      <c r="G71">
        <v>1</v>
      </c>
    </row>
    <row r="72" spans="2:7" outlineLevel="1" collapsed="1">
      <c r="E72" s="1"/>
      <c r="F72" s="10" t="s">
        <v>11</v>
      </c>
      <c r="G72">
        <f>SUBTOTAL(9,G66:G71)</f>
        <v>6</v>
      </c>
    </row>
    <row r="73" spans="2:7" hidden="1" outlineLevel="2">
      <c r="B73">
        <v>59</v>
      </c>
      <c r="C73">
        <v>27.8</v>
      </c>
      <c r="D73">
        <v>14</v>
      </c>
      <c r="E73" s="1" t="s">
        <v>5</v>
      </c>
      <c r="F73">
        <v>3</v>
      </c>
      <c r="G73">
        <v>0</v>
      </c>
    </row>
    <row r="74" spans="2:7" hidden="1" outlineLevel="2">
      <c r="B74">
        <v>60</v>
      </c>
      <c r="C74">
        <v>25.9</v>
      </c>
      <c r="D74">
        <v>6</v>
      </c>
      <c r="E74" s="1" t="s">
        <v>5</v>
      </c>
      <c r="F74">
        <v>4</v>
      </c>
      <c r="G74">
        <v>0</v>
      </c>
    </row>
    <row r="75" spans="2:7" hidden="1" outlineLevel="2">
      <c r="B75">
        <v>61</v>
      </c>
      <c r="C75">
        <v>23.4</v>
      </c>
      <c r="D75">
        <v>21</v>
      </c>
      <c r="E75" s="1" t="s">
        <v>5</v>
      </c>
      <c r="F75">
        <v>4</v>
      </c>
      <c r="G75">
        <v>0</v>
      </c>
    </row>
    <row r="76" spans="2:7" hidden="1" outlineLevel="2">
      <c r="B76">
        <v>62</v>
      </c>
      <c r="C76">
        <v>21.2</v>
      </c>
      <c r="D76">
        <v>21</v>
      </c>
      <c r="E76" s="1" t="s">
        <v>5</v>
      </c>
      <c r="F76">
        <v>5</v>
      </c>
      <c r="G76">
        <v>0</v>
      </c>
    </row>
    <row r="77" spans="2:7" hidden="1" outlineLevel="2">
      <c r="B77">
        <v>63</v>
      </c>
      <c r="C77">
        <v>20</v>
      </c>
      <c r="D77">
        <v>0</v>
      </c>
      <c r="E77" s="1">
        <v>0</v>
      </c>
      <c r="F77">
        <v>0</v>
      </c>
      <c r="G77">
        <v>0</v>
      </c>
    </row>
    <row r="78" spans="2:7" outlineLevel="1" collapsed="1">
      <c r="E78" s="1"/>
      <c r="F78" s="10" t="s">
        <v>12</v>
      </c>
      <c r="G78">
        <f>SUBTOTAL(9,G73:G77)</f>
        <v>0</v>
      </c>
    </row>
    <row r="79" spans="2:7" hidden="1" outlineLevel="2">
      <c r="B79">
        <v>64</v>
      </c>
      <c r="C79">
        <v>20.3</v>
      </c>
      <c r="D79">
        <v>4</v>
      </c>
      <c r="E79" s="1" t="s">
        <v>5</v>
      </c>
      <c r="F79">
        <v>1</v>
      </c>
      <c r="G79">
        <v>1</v>
      </c>
    </row>
    <row r="80" spans="2:7" hidden="1" outlineLevel="2">
      <c r="B80">
        <v>65</v>
      </c>
      <c r="C80">
        <v>21.8</v>
      </c>
      <c r="D80">
        <v>6</v>
      </c>
      <c r="E80" s="1" t="s">
        <v>5</v>
      </c>
      <c r="F80">
        <v>1</v>
      </c>
      <c r="G80">
        <v>1</v>
      </c>
    </row>
    <row r="81" spans="2:7" hidden="1" outlineLevel="2">
      <c r="B81">
        <v>66</v>
      </c>
      <c r="C81">
        <v>24</v>
      </c>
      <c r="D81">
        <v>3</v>
      </c>
      <c r="E81" s="1" t="s">
        <v>5</v>
      </c>
      <c r="F81">
        <v>1</v>
      </c>
      <c r="G81">
        <v>1</v>
      </c>
    </row>
    <row r="82" spans="2:7" hidden="1" outlineLevel="2">
      <c r="B82">
        <v>67</v>
      </c>
      <c r="C82">
        <v>26.1</v>
      </c>
      <c r="D82">
        <v>7</v>
      </c>
      <c r="E82" s="1" t="s">
        <v>5</v>
      </c>
      <c r="F82">
        <v>2</v>
      </c>
      <c r="G82">
        <v>1</v>
      </c>
    </row>
    <row r="83" spans="2:7" hidden="1" outlineLevel="2">
      <c r="B83">
        <v>68</v>
      </c>
      <c r="C83">
        <v>27.3</v>
      </c>
      <c r="D83">
        <v>6</v>
      </c>
      <c r="E83" s="1" t="s">
        <v>5</v>
      </c>
      <c r="F83">
        <v>2</v>
      </c>
      <c r="G83">
        <v>1</v>
      </c>
    </row>
    <row r="84" spans="2:7" outlineLevel="1" collapsed="1">
      <c r="E84" s="1"/>
      <c r="F84" s="10" t="s">
        <v>11</v>
      </c>
      <c r="G84">
        <f>SUBTOTAL(9,G79:G83)</f>
        <v>5</v>
      </c>
    </row>
    <row r="85" spans="2:7" hidden="1" outlineLevel="2">
      <c r="B85">
        <v>69</v>
      </c>
      <c r="C85">
        <v>26.8</v>
      </c>
      <c r="D85">
        <v>8</v>
      </c>
      <c r="E85" s="1" t="s">
        <v>5</v>
      </c>
      <c r="F85">
        <v>2</v>
      </c>
      <c r="G85">
        <v>0</v>
      </c>
    </row>
    <row r="86" spans="2:7" hidden="1" outlineLevel="2">
      <c r="B86">
        <v>70</v>
      </c>
      <c r="C86">
        <v>24.7</v>
      </c>
      <c r="D86">
        <v>3</v>
      </c>
      <c r="E86" s="1" t="s">
        <v>5</v>
      </c>
      <c r="F86">
        <v>3</v>
      </c>
      <c r="G86">
        <v>0</v>
      </c>
    </row>
    <row r="87" spans="2:7" hidden="1" outlineLevel="2">
      <c r="B87">
        <v>71</v>
      </c>
      <c r="C87">
        <v>21.2</v>
      </c>
      <c r="D87">
        <v>16</v>
      </c>
      <c r="E87" s="1" t="s">
        <v>5</v>
      </c>
      <c r="F87">
        <v>3</v>
      </c>
      <c r="G87">
        <v>0</v>
      </c>
    </row>
    <row r="88" spans="2:7" hidden="1" outlineLevel="2">
      <c r="B88">
        <v>72</v>
      </c>
      <c r="C88">
        <v>17.3</v>
      </c>
      <c r="D88">
        <v>8</v>
      </c>
      <c r="E88" s="1" t="s">
        <v>5</v>
      </c>
      <c r="F88">
        <v>3</v>
      </c>
      <c r="G88">
        <v>0</v>
      </c>
    </row>
    <row r="89" spans="2:7" hidden="1" outlineLevel="2">
      <c r="B89">
        <v>73</v>
      </c>
      <c r="C89">
        <v>13.7</v>
      </c>
      <c r="D89">
        <v>19</v>
      </c>
      <c r="E89" s="1" t="s">
        <v>5</v>
      </c>
      <c r="F89">
        <v>4</v>
      </c>
      <c r="G89">
        <v>0</v>
      </c>
    </row>
    <row r="90" spans="2:7" hidden="1" outlineLevel="2">
      <c r="B90">
        <v>74</v>
      </c>
      <c r="C90">
        <v>11.3</v>
      </c>
      <c r="D90">
        <v>5</v>
      </c>
      <c r="E90" s="1" t="s">
        <v>5</v>
      </c>
      <c r="F90">
        <v>4</v>
      </c>
      <c r="G90">
        <v>0</v>
      </c>
    </row>
    <row r="91" spans="2:7" hidden="1" outlineLevel="2">
      <c r="B91">
        <v>75</v>
      </c>
      <c r="C91">
        <v>10.5</v>
      </c>
      <c r="D91">
        <v>2</v>
      </c>
      <c r="E91" s="1" t="s">
        <v>5</v>
      </c>
      <c r="F91">
        <v>4</v>
      </c>
      <c r="G91">
        <v>0</v>
      </c>
    </row>
    <row r="92" spans="2:7" outlineLevel="1" collapsed="1">
      <c r="E92" s="1"/>
      <c r="F92" s="10" t="s">
        <v>12</v>
      </c>
      <c r="G92">
        <f>SUBTOTAL(9,G85:G91)</f>
        <v>0</v>
      </c>
    </row>
    <row r="93" spans="2:7" hidden="1" outlineLevel="2">
      <c r="B93">
        <v>76</v>
      </c>
      <c r="C93">
        <v>11</v>
      </c>
      <c r="D93">
        <v>22</v>
      </c>
      <c r="E93" s="1" t="s">
        <v>5</v>
      </c>
      <c r="F93">
        <v>5</v>
      </c>
      <c r="G93">
        <v>1</v>
      </c>
    </row>
    <row r="94" spans="2:7" hidden="1" outlineLevel="2">
      <c r="B94">
        <v>77</v>
      </c>
      <c r="C94">
        <v>12.5</v>
      </c>
      <c r="D94">
        <v>0</v>
      </c>
      <c r="E94" s="1">
        <v>0</v>
      </c>
      <c r="F94">
        <v>0</v>
      </c>
      <c r="G94">
        <v>1</v>
      </c>
    </row>
    <row r="95" spans="2:7" hidden="1" outlineLevel="2">
      <c r="B95">
        <v>78</v>
      </c>
      <c r="C95">
        <v>14</v>
      </c>
      <c r="D95">
        <v>2</v>
      </c>
      <c r="E95" s="1" t="s">
        <v>5</v>
      </c>
      <c r="F95">
        <v>1</v>
      </c>
      <c r="G95">
        <v>1</v>
      </c>
    </row>
    <row r="96" spans="2:7" hidden="1" outlineLevel="2">
      <c r="B96">
        <v>79</v>
      </c>
      <c r="C96">
        <v>14.7</v>
      </c>
      <c r="D96">
        <v>4</v>
      </c>
      <c r="E96" s="1" t="s">
        <v>5</v>
      </c>
      <c r="F96">
        <v>1</v>
      </c>
      <c r="G96">
        <v>1</v>
      </c>
    </row>
    <row r="97" spans="2:7" outlineLevel="1" collapsed="1">
      <c r="E97" s="1"/>
      <c r="F97" s="10" t="s">
        <v>11</v>
      </c>
      <c r="G97">
        <f>SUBTOTAL(9,G93:G96)</f>
        <v>4</v>
      </c>
    </row>
    <row r="98" spans="2:7" hidden="1" outlineLevel="2">
      <c r="B98">
        <v>80</v>
      </c>
      <c r="C98">
        <v>14.1</v>
      </c>
      <c r="D98">
        <v>5</v>
      </c>
      <c r="E98" s="1" t="s">
        <v>6</v>
      </c>
      <c r="F98">
        <v>1</v>
      </c>
      <c r="G98">
        <v>0</v>
      </c>
    </row>
    <row r="99" spans="2:7" hidden="1" outlineLevel="2">
      <c r="B99">
        <v>81</v>
      </c>
      <c r="C99">
        <v>11.9</v>
      </c>
      <c r="D99">
        <v>8</v>
      </c>
      <c r="E99" s="1" t="s">
        <v>5</v>
      </c>
      <c r="F99">
        <v>2</v>
      </c>
      <c r="G99">
        <v>0</v>
      </c>
    </row>
    <row r="100" spans="2:7" hidden="1" outlineLevel="2">
      <c r="B100">
        <v>82</v>
      </c>
      <c r="C100">
        <v>8.6999999999999993</v>
      </c>
      <c r="D100">
        <v>6</v>
      </c>
      <c r="E100" s="1" t="s">
        <v>5</v>
      </c>
      <c r="F100">
        <v>2</v>
      </c>
      <c r="G100">
        <v>0</v>
      </c>
    </row>
    <row r="101" spans="2:7" hidden="1" outlineLevel="2">
      <c r="B101">
        <v>83</v>
      </c>
      <c r="C101">
        <v>5.0999999999999996</v>
      </c>
      <c r="D101">
        <v>3</v>
      </c>
      <c r="E101" s="1" t="s">
        <v>5</v>
      </c>
      <c r="F101">
        <v>2</v>
      </c>
      <c r="G101">
        <v>0</v>
      </c>
    </row>
    <row r="102" spans="2:7" hidden="1" outlineLevel="2">
      <c r="B102">
        <v>84</v>
      </c>
      <c r="C102">
        <v>2.2000000000000002</v>
      </c>
      <c r="D102">
        <v>1</v>
      </c>
      <c r="E102" s="1" t="s">
        <v>5</v>
      </c>
      <c r="F102">
        <v>3</v>
      </c>
      <c r="G102">
        <v>0</v>
      </c>
    </row>
    <row r="103" spans="2:7" hidden="1" outlineLevel="2">
      <c r="B103">
        <v>85</v>
      </c>
      <c r="C103">
        <v>0.5</v>
      </c>
      <c r="D103">
        <v>5</v>
      </c>
      <c r="E103" s="1" t="s">
        <v>5</v>
      </c>
      <c r="F103">
        <v>3</v>
      </c>
      <c r="G103">
        <v>0</v>
      </c>
    </row>
    <row r="104" spans="2:7" outlineLevel="1" collapsed="1">
      <c r="E104" s="1"/>
      <c r="F104" s="10" t="s">
        <v>12</v>
      </c>
      <c r="G104">
        <f>SUBTOTAL(9,G98:G103)</f>
        <v>0</v>
      </c>
    </row>
    <row r="105" spans="2:7" hidden="1" outlineLevel="2">
      <c r="B105">
        <v>86</v>
      </c>
      <c r="C105">
        <v>0.6</v>
      </c>
      <c r="D105">
        <v>13</v>
      </c>
      <c r="E105" s="1" t="s">
        <v>5</v>
      </c>
      <c r="F105">
        <v>3</v>
      </c>
      <c r="G105">
        <v>1</v>
      </c>
    </row>
    <row r="106" spans="2:7" hidden="1" outlineLevel="2">
      <c r="B106">
        <v>87</v>
      </c>
      <c r="C106">
        <v>2.2999999999999998</v>
      </c>
      <c r="D106">
        <v>4</v>
      </c>
      <c r="E106" s="1" t="s">
        <v>5</v>
      </c>
      <c r="F106">
        <v>4</v>
      </c>
      <c r="G106">
        <v>1</v>
      </c>
    </row>
    <row r="107" spans="2:7" hidden="1" outlineLevel="2">
      <c r="B107">
        <v>88</v>
      </c>
      <c r="C107">
        <v>5</v>
      </c>
      <c r="D107">
        <v>9</v>
      </c>
      <c r="E107" s="1" t="s">
        <v>5</v>
      </c>
      <c r="F107">
        <v>4</v>
      </c>
      <c r="G107">
        <v>1</v>
      </c>
    </row>
    <row r="108" spans="2:7" hidden="1" outlineLevel="2">
      <c r="B108">
        <v>89</v>
      </c>
      <c r="C108">
        <v>7.9</v>
      </c>
      <c r="D108">
        <v>24</v>
      </c>
      <c r="E108" s="1" t="s">
        <v>5</v>
      </c>
      <c r="F108">
        <v>4</v>
      </c>
      <c r="G108">
        <v>1</v>
      </c>
    </row>
    <row r="109" spans="2:7" hidden="1" outlineLevel="2">
      <c r="B109">
        <v>90</v>
      </c>
      <c r="C109">
        <v>10</v>
      </c>
      <c r="D109">
        <v>15</v>
      </c>
      <c r="E109" s="1" t="s">
        <v>5</v>
      </c>
      <c r="F109">
        <v>5</v>
      </c>
      <c r="G109">
        <v>1</v>
      </c>
    </row>
    <row r="110" spans="2:7" hidden="1" outlineLevel="2">
      <c r="B110">
        <v>91</v>
      </c>
      <c r="C110">
        <v>10.9</v>
      </c>
      <c r="D110">
        <v>29</v>
      </c>
      <c r="E110" s="1" t="s">
        <v>5</v>
      </c>
      <c r="F110">
        <v>5</v>
      </c>
      <c r="G110">
        <v>1</v>
      </c>
    </row>
    <row r="111" spans="2:7" outlineLevel="1" collapsed="1">
      <c r="E111" s="1"/>
      <c r="F111" s="10" t="s">
        <v>11</v>
      </c>
      <c r="G111">
        <f>SUBTOTAL(9,G105:G110)</f>
        <v>6</v>
      </c>
    </row>
    <row r="112" spans="2:7" hidden="1" outlineLevel="2">
      <c r="B112">
        <v>92</v>
      </c>
      <c r="C112">
        <v>10.3</v>
      </c>
      <c r="D112">
        <v>0</v>
      </c>
      <c r="E112" s="1">
        <v>0</v>
      </c>
      <c r="F112">
        <v>0</v>
      </c>
      <c r="G112">
        <v>0</v>
      </c>
    </row>
    <row r="113" spans="2:7" hidden="1" outlineLevel="2">
      <c r="B113">
        <v>93</v>
      </c>
      <c r="C113">
        <v>8.6999999999999993</v>
      </c>
      <c r="D113">
        <v>1</v>
      </c>
      <c r="E113" s="1" t="s">
        <v>6</v>
      </c>
      <c r="F113">
        <v>1</v>
      </c>
      <c r="G113">
        <v>0</v>
      </c>
    </row>
    <row r="114" spans="2:7" hidden="1" outlineLevel="2">
      <c r="B114">
        <v>94</v>
      </c>
      <c r="C114">
        <v>6.7</v>
      </c>
      <c r="D114">
        <v>3</v>
      </c>
      <c r="E114" s="1" t="s">
        <v>6</v>
      </c>
      <c r="F114">
        <v>1</v>
      </c>
      <c r="G114">
        <v>0</v>
      </c>
    </row>
    <row r="115" spans="2:7" hidden="1" outlineLevel="2">
      <c r="B115">
        <v>95</v>
      </c>
      <c r="C115">
        <v>5.3</v>
      </c>
      <c r="D115">
        <v>6</v>
      </c>
      <c r="E115" s="1" t="s">
        <v>6</v>
      </c>
      <c r="F115">
        <v>1</v>
      </c>
      <c r="G115">
        <v>0</v>
      </c>
    </row>
    <row r="116" spans="2:7" hidden="1" outlineLevel="2">
      <c r="B116">
        <v>96</v>
      </c>
      <c r="C116">
        <v>5.2</v>
      </c>
      <c r="D116">
        <v>3</v>
      </c>
      <c r="E116" s="1" t="s">
        <v>6</v>
      </c>
      <c r="F116">
        <v>2</v>
      </c>
      <c r="G116">
        <v>0</v>
      </c>
    </row>
    <row r="117" spans="2:7" outlineLevel="1" collapsed="1">
      <c r="E117" s="1"/>
      <c r="F117" s="10" t="s">
        <v>12</v>
      </c>
      <c r="G117">
        <f>SUBTOTAL(9,G112:G116)</f>
        <v>0</v>
      </c>
    </row>
    <row r="118" spans="2:7" hidden="1" outlineLevel="2">
      <c r="B118">
        <v>97</v>
      </c>
      <c r="C118">
        <v>6.8</v>
      </c>
      <c r="D118">
        <v>2</v>
      </c>
      <c r="E118" s="1" t="s">
        <v>6</v>
      </c>
      <c r="F118">
        <v>2</v>
      </c>
      <c r="G118">
        <v>1</v>
      </c>
    </row>
    <row r="119" spans="2:7" hidden="1" outlineLevel="2">
      <c r="B119">
        <v>98</v>
      </c>
      <c r="C119">
        <v>9.8000000000000007</v>
      </c>
      <c r="D119">
        <v>11</v>
      </c>
      <c r="E119" s="1" t="s">
        <v>6</v>
      </c>
      <c r="F119">
        <v>2</v>
      </c>
      <c r="G119">
        <v>1</v>
      </c>
    </row>
    <row r="120" spans="2:7" hidden="1" outlineLevel="2">
      <c r="B120">
        <v>99</v>
      </c>
      <c r="C120">
        <v>13.7</v>
      </c>
      <c r="D120">
        <v>8</v>
      </c>
      <c r="E120" s="1" t="s">
        <v>6</v>
      </c>
      <c r="F120">
        <v>3</v>
      </c>
      <c r="G120">
        <v>1</v>
      </c>
    </row>
    <row r="121" spans="2:7" hidden="1" outlineLevel="2">
      <c r="B121">
        <v>100</v>
      </c>
      <c r="C121">
        <v>17.7</v>
      </c>
      <c r="D121">
        <v>6</v>
      </c>
      <c r="E121" s="1" t="s">
        <v>6</v>
      </c>
      <c r="F121">
        <v>3</v>
      </c>
      <c r="G121">
        <v>1</v>
      </c>
    </row>
    <row r="122" spans="2:7" hidden="1" outlineLevel="2">
      <c r="B122">
        <v>101</v>
      </c>
      <c r="C122">
        <v>20.8</v>
      </c>
      <c r="D122">
        <v>5</v>
      </c>
      <c r="E122" s="1" t="s">
        <v>6</v>
      </c>
      <c r="F122">
        <v>3</v>
      </c>
      <c r="G122">
        <v>1</v>
      </c>
    </row>
    <row r="123" spans="2:7" hidden="1" outlineLevel="2">
      <c r="B123">
        <v>102</v>
      </c>
      <c r="C123">
        <v>22.4</v>
      </c>
      <c r="D123">
        <v>20</v>
      </c>
      <c r="E123" s="1" t="s">
        <v>6</v>
      </c>
      <c r="F123">
        <v>4</v>
      </c>
      <c r="G123">
        <v>1</v>
      </c>
    </row>
    <row r="124" spans="2:7" hidden="1" outlineLevel="2">
      <c r="B124">
        <v>103</v>
      </c>
      <c r="C124">
        <v>22.5</v>
      </c>
      <c r="D124">
        <v>17</v>
      </c>
      <c r="E124" s="1" t="s">
        <v>6</v>
      </c>
      <c r="F124">
        <v>4</v>
      </c>
      <c r="G124">
        <v>1</v>
      </c>
    </row>
    <row r="125" spans="2:7" outlineLevel="1" collapsed="1">
      <c r="E125" s="1"/>
      <c r="F125" s="10" t="s">
        <v>11</v>
      </c>
      <c r="G125">
        <f>SUBTOTAL(9,G118:G124)</f>
        <v>7</v>
      </c>
    </row>
    <row r="126" spans="2:7" hidden="1" outlineLevel="2">
      <c r="B126">
        <v>104</v>
      </c>
      <c r="C126">
        <v>21.2</v>
      </c>
      <c r="D126">
        <v>11</v>
      </c>
      <c r="E126" s="1" t="s">
        <v>6</v>
      </c>
      <c r="F126">
        <v>4</v>
      </c>
      <c r="G126">
        <v>0</v>
      </c>
    </row>
    <row r="127" spans="2:7" hidden="1" outlineLevel="2">
      <c r="B127">
        <v>105</v>
      </c>
      <c r="C127">
        <v>19.5</v>
      </c>
      <c r="D127">
        <v>27</v>
      </c>
      <c r="E127" s="1" t="s">
        <v>6</v>
      </c>
      <c r="F127">
        <v>5</v>
      </c>
      <c r="G127">
        <v>0</v>
      </c>
    </row>
    <row r="128" spans="2:7" hidden="1" outlineLevel="2">
      <c r="B128">
        <v>106</v>
      </c>
      <c r="C128">
        <v>18.100000000000001</v>
      </c>
      <c r="D128">
        <v>0</v>
      </c>
      <c r="E128" s="1">
        <v>0</v>
      </c>
      <c r="F128">
        <v>0</v>
      </c>
      <c r="G128">
        <v>0</v>
      </c>
    </row>
    <row r="129" spans="2:7" hidden="1" outlineLevel="2">
      <c r="B129">
        <v>107</v>
      </c>
      <c r="C129">
        <v>17.8</v>
      </c>
      <c r="D129">
        <v>5</v>
      </c>
      <c r="E129" s="1" t="s">
        <v>5</v>
      </c>
      <c r="F129">
        <v>1</v>
      </c>
      <c r="G129">
        <v>0</v>
      </c>
    </row>
    <row r="130" spans="2:7" outlineLevel="1" collapsed="1">
      <c r="E130" s="1"/>
      <c r="F130" s="10" t="s">
        <v>12</v>
      </c>
      <c r="G130">
        <f>SUBTOTAL(9,G126:G129)</f>
        <v>0</v>
      </c>
    </row>
    <row r="131" spans="2:7" hidden="1" outlineLevel="2">
      <c r="B131">
        <v>108</v>
      </c>
      <c r="C131">
        <v>18.899999999999999</v>
      </c>
      <c r="D131">
        <v>3</v>
      </c>
      <c r="E131" s="1" t="s">
        <v>5</v>
      </c>
      <c r="F131">
        <v>1</v>
      </c>
      <c r="G131">
        <v>1</v>
      </c>
    </row>
    <row r="132" spans="2:7" hidden="1" outlineLevel="2">
      <c r="B132">
        <v>109</v>
      </c>
      <c r="C132">
        <v>21.3</v>
      </c>
      <c r="D132">
        <v>1</v>
      </c>
      <c r="E132" s="1" t="s">
        <v>5</v>
      </c>
      <c r="F132">
        <v>1</v>
      </c>
      <c r="G132">
        <v>1</v>
      </c>
    </row>
    <row r="133" spans="2:7" hidden="1" outlineLevel="2">
      <c r="B133">
        <v>110</v>
      </c>
      <c r="C133">
        <v>24.5</v>
      </c>
      <c r="D133">
        <v>7</v>
      </c>
      <c r="E133" s="1" t="s">
        <v>5</v>
      </c>
      <c r="F133">
        <v>2</v>
      </c>
      <c r="G133">
        <v>1</v>
      </c>
    </row>
    <row r="134" spans="2:7" hidden="1" outlineLevel="2">
      <c r="B134">
        <v>111</v>
      </c>
      <c r="C134">
        <v>27.5</v>
      </c>
      <c r="D134">
        <v>12</v>
      </c>
      <c r="E134" s="1" t="s">
        <v>5</v>
      </c>
      <c r="F134">
        <v>2</v>
      </c>
      <c r="G134">
        <v>1</v>
      </c>
    </row>
    <row r="135" spans="2:7" hidden="1" outlineLevel="2">
      <c r="B135">
        <v>112</v>
      </c>
      <c r="C135">
        <v>29.5</v>
      </c>
      <c r="D135">
        <v>6</v>
      </c>
      <c r="E135" s="1" t="s">
        <v>5</v>
      </c>
      <c r="F135">
        <v>2</v>
      </c>
      <c r="G135">
        <v>1</v>
      </c>
    </row>
    <row r="136" spans="2:7" hidden="1" outlineLevel="2">
      <c r="B136">
        <v>113</v>
      </c>
      <c r="C136">
        <v>29.9</v>
      </c>
      <c r="D136">
        <v>5</v>
      </c>
      <c r="E136" s="1" t="s">
        <v>5</v>
      </c>
      <c r="F136">
        <v>3</v>
      </c>
      <c r="G136">
        <v>1</v>
      </c>
    </row>
    <row r="137" spans="2:7" outlineLevel="1" collapsed="1">
      <c r="E137" s="1"/>
      <c r="F137" s="10" t="s">
        <v>11</v>
      </c>
      <c r="G137">
        <f>SUBTOTAL(9,G131:G136)</f>
        <v>6</v>
      </c>
    </row>
    <row r="138" spans="2:7" hidden="1" outlineLevel="2">
      <c r="B138">
        <v>114</v>
      </c>
      <c r="C138">
        <v>28.6</v>
      </c>
      <c r="D138">
        <v>6</v>
      </c>
      <c r="E138" s="1" t="s">
        <v>5</v>
      </c>
      <c r="F138">
        <v>3</v>
      </c>
      <c r="G138">
        <v>0</v>
      </c>
    </row>
    <row r="139" spans="2:7" hidden="1" outlineLevel="2">
      <c r="B139">
        <v>115</v>
      </c>
      <c r="C139">
        <v>25.9</v>
      </c>
      <c r="D139">
        <v>6</v>
      </c>
      <c r="E139" s="1" t="s">
        <v>5</v>
      </c>
      <c r="F139">
        <v>3</v>
      </c>
      <c r="G139">
        <v>0</v>
      </c>
    </row>
    <row r="140" spans="2:7" hidden="1" outlineLevel="2">
      <c r="B140">
        <v>116</v>
      </c>
      <c r="C140">
        <v>22.6</v>
      </c>
      <c r="D140">
        <v>23</v>
      </c>
      <c r="E140" s="1" t="s">
        <v>5</v>
      </c>
      <c r="F140">
        <v>4</v>
      </c>
      <c r="G140">
        <v>0</v>
      </c>
    </row>
    <row r="141" spans="2:7" hidden="1" outlineLevel="2">
      <c r="B141">
        <v>117</v>
      </c>
      <c r="C141">
        <v>19.7</v>
      </c>
      <c r="D141">
        <v>16</v>
      </c>
      <c r="E141" s="1" t="s">
        <v>5</v>
      </c>
      <c r="F141">
        <v>4</v>
      </c>
      <c r="G141">
        <v>0</v>
      </c>
    </row>
    <row r="142" spans="2:7" hidden="1" outlineLevel="2">
      <c r="B142">
        <v>118</v>
      </c>
      <c r="C142">
        <v>17.8</v>
      </c>
      <c r="D142">
        <v>1</v>
      </c>
      <c r="E142" s="1" t="s">
        <v>5</v>
      </c>
      <c r="F142">
        <v>4</v>
      </c>
      <c r="G142">
        <v>0</v>
      </c>
    </row>
    <row r="143" spans="2:7" hidden="1" outlineLevel="2">
      <c r="B143">
        <v>119</v>
      </c>
      <c r="C143">
        <v>17.3</v>
      </c>
      <c r="D143">
        <v>27</v>
      </c>
      <c r="E143" s="1" t="s">
        <v>5</v>
      </c>
      <c r="F143">
        <v>5</v>
      </c>
      <c r="G143">
        <v>0</v>
      </c>
    </row>
    <row r="144" spans="2:7" outlineLevel="1" collapsed="1">
      <c r="E144" s="1"/>
      <c r="F144" s="10" t="s">
        <v>12</v>
      </c>
      <c r="G144">
        <f>SUBTOTAL(9,G138:G143)</f>
        <v>0</v>
      </c>
    </row>
    <row r="145" spans="2:7" hidden="1" outlineLevel="2">
      <c r="B145">
        <v>120</v>
      </c>
      <c r="C145">
        <v>18.2</v>
      </c>
      <c r="D145">
        <v>0</v>
      </c>
      <c r="E145" s="1">
        <v>0</v>
      </c>
      <c r="F145">
        <v>0</v>
      </c>
      <c r="G145">
        <v>1</v>
      </c>
    </row>
    <row r="146" spans="2:7" hidden="1" outlineLevel="2">
      <c r="B146">
        <v>121</v>
      </c>
      <c r="C146">
        <v>19.8</v>
      </c>
      <c r="D146">
        <v>1</v>
      </c>
      <c r="E146" s="1" t="s">
        <v>5</v>
      </c>
      <c r="F146">
        <v>1</v>
      </c>
      <c r="G146">
        <v>1</v>
      </c>
    </row>
    <row r="147" spans="2:7" hidden="1" outlineLevel="2">
      <c r="B147">
        <v>122</v>
      </c>
      <c r="C147">
        <v>21.4</v>
      </c>
      <c r="D147">
        <v>1</v>
      </c>
      <c r="E147" s="1" t="s">
        <v>5</v>
      </c>
      <c r="F147">
        <v>1</v>
      </c>
      <c r="G147">
        <v>1</v>
      </c>
    </row>
    <row r="148" spans="2:7" hidden="1" outlineLevel="2">
      <c r="B148">
        <v>123</v>
      </c>
      <c r="C148">
        <v>22</v>
      </c>
      <c r="D148">
        <v>6</v>
      </c>
      <c r="E148" s="1" t="s">
        <v>5</v>
      </c>
      <c r="F148">
        <v>1</v>
      </c>
      <c r="G148">
        <v>1</v>
      </c>
    </row>
    <row r="149" spans="2:7" outlineLevel="1" collapsed="1">
      <c r="E149" s="1"/>
      <c r="F149" s="10" t="s">
        <v>11</v>
      </c>
      <c r="G149">
        <f>SUBTOTAL(9,G145:G148)</f>
        <v>4</v>
      </c>
    </row>
    <row r="150" spans="2:7" hidden="1" outlineLevel="2">
      <c r="B150">
        <v>124</v>
      </c>
      <c r="C150">
        <v>21.2</v>
      </c>
      <c r="D150">
        <v>9</v>
      </c>
      <c r="E150" s="1" t="s">
        <v>5</v>
      </c>
      <c r="F150">
        <v>2</v>
      </c>
      <c r="G150">
        <v>0</v>
      </c>
    </row>
    <row r="151" spans="2:7" hidden="1" outlineLevel="2">
      <c r="B151">
        <v>125</v>
      </c>
      <c r="C151">
        <v>18.8</v>
      </c>
      <c r="D151">
        <v>7</v>
      </c>
      <c r="E151" s="1" t="s">
        <v>5</v>
      </c>
      <c r="F151">
        <v>2</v>
      </c>
      <c r="G151">
        <v>0</v>
      </c>
    </row>
    <row r="152" spans="2:7" hidden="1" outlineLevel="2">
      <c r="B152">
        <v>126</v>
      </c>
      <c r="C152">
        <v>15.2</v>
      </c>
      <c r="D152">
        <v>12</v>
      </c>
      <c r="E152" s="1" t="s">
        <v>5</v>
      </c>
      <c r="F152">
        <v>2</v>
      </c>
      <c r="G152">
        <v>0</v>
      </c>
    </row>
    <row r="153" spans="2:7" hidden="1" outlineLevel="2">
      <c r="B153">
        <v>127</v>
      </c>
      <c r="C153">
        <v>11.1</v>
      </c>
      <c r="D153">
        <v>15</v>
      </c>
      <c r="E153" s="1" t="s">
        <v>5</v>
      </c>
      <c r="F153">
        <v>3</v>
      </c>
      <c r="G153">
        <v>0</v>
      </c>
    </row>
    <row r="154" spans="2:7" hidden="1" outlineLevel="2">
      <c r="B154">
        <v>128</v>
      </c>
      <c r="C154">
        <v>7.5</v>
      </c>
      <c r="D154">
        <v>10</v>
      </c>
      <c r="E154" s="1" t="s">
        <v>5</v>
      </c>
      <c r="F154">
        <v>3</v>
      </c>
      <c r="G154">
        <v>0</v>
      </c>
    </row>
    <row r="155" spans="2:7" hidden="1" outlineLevel="2">
      <c r="B155">
        <v>129</v>
      </c>
      <c r="C155">
        <v>5.2</v>
      </c>
      <c r="D155">
        <v>5</v>
      </c>
      <c r="E155" s="1" t="s">
        <v>5</v>
      </c>
      <c r="F155">
        <v>3</v>
      </c>
      <c r="G155">
        <v>0</v>
      </c>
    </row>
    <row r="156" spans="2:7" hidden="1" outlineLevel="2">
      <c r="B156">
        <v>130</v>
      </c>
      <c r="C156">
        <v>4.5999999999999996</v>
      </c>
      <c r="D156">
        <v>23</v>
      </c>
      <c r="E156" s="1" t="s">
        <v>5</v>
      </c>
      <c r="F156">
        <v>4</v>
      </c>
      <c r="G156">
        <v>0</v>
      </c>
    </row>
    <row r="157" spans="2:7" outlineLevel="1" collapsed="1">
      <c r="E157" s="1"/>
      <c r="F157" s="10" t="s">
        <v>12</v>
      </c>
      <c r="G157">
        <f>SUBTOTAL(9,G150:G156)</f>
        <v>0</v>
      </c>
    </row>
    <row r="158" spans="2:7" hidden="1" outlineLevel="2">
      <c r="B158">
        <v>131</v>
      </c>
      <c r="C158">
        <v>5.5</v>
      </c>
      <c r="D158">
        <v>11</v>
      </c>
      <c r="E158" s="1" t="s">
        <v>5</v>
      </c>
      <c r="F158">
        <v>4</v>
      </c>
      <c r="G158">
        <v>1</v>
      </c>
    </row>
    <row r="159" spans="2:7" hidden="1" outlineLevel="2">
      <c r="B159">
        <v>132</v>
      </c>
      <c r="C159">
        <v>7.3</v>
      </c>
      <c r="D159">
        <v>23</v>
      </c>
      <c r="E159" s="1" t="s">
        <v>5</v>
      </c>
      <c r="F159">
        <v>4</v>
      </c>
      <c r="G159">
        <v>1</v>
      </c>
    </row>
    <row r="160" spans="2:7" hidden="1" outlineLevel="2">
      <c r="B160">
        <v>133</v>
      </c>
      <c r="C160">
        <v>9.3000000000000007</v>
      </c>
      <c r="D160">
        <v>16</v>
      </c>
      <c r="E160" s="1" t="s">
        <v>5</v>
      </c>
      <c r="F160">
        <v>5</v>
      </c>
      <c r="G160">
        <v>1</v>
      </c>
    </row>
    <row r="161" spans="2:7" hidden="1" outlineLevel="2">
      <c r="B161">
        <v>134</v>
      </c>
      <c r="C161">
        <v>10.5</v>
      </c>
      <c r="D161">
        <v>21</v>
      </c>
      <c r="E161" s="1" t="s">
        <v>5</v>
      </c>
      <c r="F161">
        <v>5</v>
      </c>
      <c r="G161">
        <v>1</v>
      </c>
    </row>
    <row r="162" spans="2:7" outlineLevel="1" collapsed="1">
      <c r="E162" s="1"/>
      <c r="F162" s="10" t="s">
        <v>11</v>
      </c>
      <c r="G162">
        <f>SUBTOTAL(9,G158:G161)</f>
        <v>4</v>
      </c>
    </row>
    <row r="163" spans="2:7" hidden="1" outlineLevel="2">
      <c r="B163">
        <v>135</v>
      </c>
      <c r="C163">
        <v>10.4</v>
      </c>
      <c r="D163">
        <v>0</v>
      </c>
      <c r="E163" s="1">
        <v>0</v>
      </c>
      <c r="F163">
        <v>0</v>
      </c>
      <c r="G163">
        <v>0</v>
      </c>
    </row>
    <row r="164" spans="2:7" hidden="1" outlineLevel="2">
      <c r="B164">
        <v>136</v>
      </c>
      <c r="C164">
        <v>9</v>
      </c>
      <c r="D164">
        <v>4</v>
      </c>
      <c r="E164" s="1" t="s">
        <v>6</v>
      </c>
      <c r="F164">
        <v>1</v>
      </c>
      <c r="G164">
        <v>0</v>
      </c>
    </row>
    <row r="165" spans="2:7" hidden="1" outlineLevel="2">
      <c r="B165">
        <v>137</v>
      </c>
      <c r="C165">
        <v>6.4</v>
      </c>
      <c r="D165">
        <v>3</v>
      </c>
      <c r="E165" s="1" t="s">
        <v>6</v>
      </c>
      <c r="F165">
        <v>1</v>
      </c>
      <c r="G165">
        <v>0</v>
      </c>
    </row>
    <row r="166" spans="2:7" hidden="1" outlineLevel="2">
      <c r="B166">
        <v>138</v>
      </c>
      <c r="C166">
        <v>3.6</v>
      </c>
      <c r="D166">
        <v>3</v>
      </c>
      <c r="E166" s="1" t="s">
        <v>6</v>
      </c>
      <c r="F166">
        <v>1</v>
      </c>
      <c r="G166">
        <v>0</v>
      </c>
    </row>
    <row r="167" spans="2:7" hidden="1" outlineLevel="2">
      <c r="B167">
        <v>139</v>
      </c>
      <c r="C167">
        <v>1.4</v>
      </c>
      <c r="D167">
        <v>4</v>
      </c>
      <c r="E167" s="1" t="s">
        <v>6</v>
      </c>
      <c r="F167">
        <v>2</v>
      </c>
      <c r="G167">
        <v>0</v>
      </c>
    </row>
    <row r="168" spans="2:7" hidden="1" outlineLevel="2">
      <c r="B168">
        <v>140</v>
      </c>
      <c r="C168">
        <v>0.5</v>
      </c>
      <c r="D168">
        <v>5</v>
      </c>
      <c r="E168" s="1" t="s">
        <v>6</v>
      </c>
      <c r="F168">
        <v>2</v>
      </c>
      <c r="G168">
        <v>0</v>
      </c>
    </row>
    <row r="169" spans="2:7" outlineLevel="1" collapsed="1">
      <c r="E169" s="1"/>
      <c r="F169" s="10" t="s">
        <v>12</v>
      </c>
      <c r="G169">
        <f>SUBTOTAL(9,G163:G168)</f>
        <v>0</v>
      </c>
    </row>
    <row r="170" spans="2:7" hidden="1" outlineLevel="2">
      <c r="B170">
        <v>141</v>
      </c>
      <c r="C170">
        <v>1.4</v>
      </c>
      <c r="D170">
        <v>1</v>
      </c>
      <c r="E170" s="1" t="s">
        <v>6</v>
      </c>
      <c r="F170">
        <v>2</v>
      </c>
      <c r="G170">
        <v>1</v>
      </c>
    </row>
    <row r="171" spans="2:7" hidden="1" outlineLevel="2">
      <c r="B171">
        <v>142</v>
      </c>
      <c r="C171">
        <v>3.9</v>
      </c>
      <c r="D171">
        <v>3</v>
      </c>
      <c r="E171" s="1" t="s">
        <v>6</v>
      </c>
      <c r="F171">
        <v>3</v>
      </c>
      <c r="G171">
        <v>1</v>
      </c>
    </row>
    <row r="172" spans="2:7" hidden="1" outlineLevel="2">
      <c r="B172">
        <v>143</v>
      </c>
      <c r="C172">
        <v>7.3</v>
      </c>
      <c r="D172">
        <v>13</v>
      </c>
      <c r="E172" s="1" t="s">
        <v>6</v>
      </c>
      <c r="F172">
        <v>3</v>
      </c>
      <c r="G172">
        <v>1</v>
      </c>
    </row>
    <row r="173" spans="2:7" hidden="1" outlineLevel="2">
      <c r="B173">
        <v>144</v>
      </c>
      <c r="C173">
        <v>10.9</v>
      </c>
      <c r="D173">
        <v>12</v>
      </c>
      <c r="E173" s="1" t="s">
        <v>6</v>
      </c>
      <c r="F173">
        <v>3</v>
      </c>
      <c r="G173">
        <v>1</v>
      </c>
    </row>
    <row r="174" spans="2:7" hidden="1" outlineLevel="2">
      <c r="B174">
        <v>145</v>
      </c>
      <c r="C174">
        <v>13.7</v>
      </c>
      <c r="D174">
        <v>9</v>
      </c>
      <c r="E174" s="1" t="s">
        <v>6</v>
      </c>
      <c r="F174">
        <v>4</v>
      </c>
      <c r="G174">
        <v>1</v>
      </c>
    </row>
    <row r="175" spans="2:7" hidden="1" outlineLevel="2">
      <c r="B175">
        <v>146</v>
      </c>
      <c r="C175">
        <v>15.1</v>
      </c>
      <c r="D175">
        <v>21</v>
      </c>
      <c r="E175" s="1" t="s">
        <v>6</v>
      </c>
      <c r="F175">
        <v>4</v>
      </c>
      <c r="G175">
        <v>1</v>
      </c>
    </row>
    <row r="176" spans="2:7" outlineLevel="1" collapsed="1">
      <c r="E176" s="1"/>
      <c r="F176" s="10" t="s">
        <v>11</v>
      </c>
      <c r="G176">
        <f>SUBTOTAL(9,G170:G175)</f>
        <v>6</v>
      </c>
    </row>
    <row r="177" spans="2:7" hidden="1" outlineLevel="2">
      <c r="B177">
        <v>147</v>
      </c>
      <c r="C177">
        <v>15.1</v>
      </c>
      <c r="D177">
        <v>14</v>
      </c>
      <c r="E177" s="1" t="s">
        <v>6</v>
      </c>
      <c r="F177">
        <v>4</v>
      </c>
      <c r="G177">
        <v>0</v>
      </c>
    </row>
    <row r="178" spans="2:7" hidden="1" outlineLevel="2">
      <c r="B178">
        <v>148</v>
      </c>
      <c r="C178">
        <v>13.9</v>
      </c>
      <c r="D178">
        <v>11</v>
      </c>
      <c r="E178" s="1" t="s">
        <v>6</v>
      </c>
      <c r="F178">
        <v>5</v>
      </c>
      <c r="G178">
        <v>0</v>
      </c>
    </row>
    <row r="179" spans="2:7" hidden="1" outlineLevel="2">
      <c r="B179">
        <v>149</v>
      </c>
      <c r="C179">
        <v>12.3</v>
      </c>
      <c r="D179">
        <v>20</v>
      </c>
      <c r="E179" s="1" t="s">
        <v>6</v>
      </c>
      <c r="F179">
        <v>5</v>
      </c>
      <c r="G179">
        <v>0</v>
      </c>
    </row>
    <row r="180" spans="2:7" hidden="1" outlineLevel="2">
      <c r="B180">
        <v>150</v>
      </c>
      <c r="C180">
        <v>11.2</v>
      </c>
      <c r="D180">
        <v>0</v>
      </c>
      <c r="E180" s="1">
        <v>0</v>
      </c>
      <c r="F180">
        <v>0</v>
      </c>
      <c r="G180">
        <v>0</v>
      </c>
    </row>
    <row r="181" spans="2:7" outlineLevel="1" collapsed="1">
      <c r="E181" s="1"/>
      <c r="F181" s="10" t="s">
        <v>12</v>
      </c>
      <c r="G181">
        <f>SUBTOTAL(9,G177:G180)</f>
        <v>0</v>
      </c>
    </row>
    <row r="182" spans="2:7" hidden="1" outlineLevel="2">
      <c r="B182">
        <v>151</v>
      </c>
      <c r="C182">
        <v>11.3</v>
      </c>
      <c r="D182">
        <v>6</v>
      </c>
      <c r="E182" s="1" t="s">
        <v>5</v>
      </c>
      <c r="F182">
        <v>1</v>
      </c>
      <c r="G182">
        <v>1</v>
      </c>
    </row>
    <row r="183" spans="2:7" hidden="1" outlineLevel="2">
      <c r="B183">
        <v>152</v>
      </c>
      <c r="C183">
        <v>12.9</v>
      </c>
      <c r="D183">
        <v>3</v>
      </c>
      <c r="E183" s="1" t="s">
        <v>5</v>
      </c>
      <c r="F183">
        <v>1</v>
      </c>
      <c r="G183">
        <v>1</v>
      </c>
    </row>
    <row r="184" spans="2:7" hidden="1" outlineLevel="2">
      <c r="B184">
        <v>153</v>
      </c>
      <c r="C184">
        <v>16</v>
      </c>
      <c r="D184">
        <v>6</v>
      </c>
      <c r="E184" s="1" t="s">
        <v>5</v>
      </c>
      <c r="F184">
        <v>1</v>
      </c>
      <c r="G184">
        <v>1</v>
      </c>
    </row>
    <row r="185" spans="2:7" hidden="1" outlineLevel="2">
      <c r="B185">
        <v>154</v>
      </c>
      <c r="C185">
        <v>19.8</v>
      </c>
      <c r="D185">
        <v>2</v>
      </c>
      <c r="E185" s="1" t="s">
        <v>5</v>
      </c>
      <c r="F185">
        <v>2</v>
      </c>
      <c r="G185">
        <v>1</v>
      </c>
    </row>
    <row r="186" spans="2:7" hidden="1" outlineLevel="2">
      <c r="B186">
        <v>155</v>
      </c>
      <c r="C186">
        <v>23.6</v>
      </c>
      <c r="D186">
        <v>11</v>
      </c>
      <c r="E186" s="1" t="s">
        <v>5</v>
      </c>
      <c r="F186">
        <v>2</v>
      </c>
      <c r="G186">
        <v>1</v>
      </c>
    </row>
    <row r="187" spans="2:7" hidden="1" outlineLevel="2">
      <c r="B187">
        <v>156</v>
      </c>
      <c r="C187">
        <v>26.4</v>
      </c>
      <c r="D187">
        <v>11</v>
      </c>
      <c r="E187" s="1" t="s">
        <v>5</v>
      </c>
      <c r="F187">
        <v>2</v>
      </c>
      <c r="G187">
        <v>1</v>
      </c>
    </row>
    <row r="188" spans="2:7" hidden="1" outlineLevel="2">
      <c r="B188">
        <v>157</v>
      </c>
      <c r="C188">
        <v>27.7</v>
      </c>
      <c r="D188">
        <v>5</v>
      </c>
      <c r="E188" s="1" t="s">
        <v>5</v>
      </c>
      <c r="F188">
        <v>3</v>
      </c>
      <c r="G188">
        <v>1</v>
      </c>
    </row>
    <row r="189" spans="2:7" outlineLevel="1" collapsed="1">
      <c r="E189" s="1"/>
      <c r="F189" s="10" t="s">
        <v>11</v>
      </c>
      <c r="G189">
        <f>SUBTOTAL(9,G182:G188)</f>
        <v>7</v>
      </c>
    </row>
    <row r="190" spans="2:7" hidden="1" outlineLevel="2">
      <c r="B190">
        <v>158</v>
      </c>
      <c r="C190">
        <v>27.2</v>
      </c>
      <c r="D190">
        <v>18</v>
      </c>
      <c r="E190" s="1" t="s">
        <v>5</v>
      </c>
      <c r="F190">
        <v>3</v>
      </c>
      <c r="G190">
        <v>0</v>
      </c>
    </row>
    <row r="191" spans="2:7" hidden="1" outlineLevel="2">
      <c r="B191">
        <v>159</v>
      </c>
      <c r="C191">
        <v>25.5</v>
      </c>
      <c r="D191">
        <v>5</v>
      </c>
      <c r="E191" s="1" t="s">
        <v>5</v>
      </c>
      <c r="F191">
        <v>3</v>
      </c>
      <c r="G191">
        <v>0</v>
      </c>
    </row>
    <row r="192" spans="2:7" hidden="1" outlineLevel="2">
      <c r="B192">
        <v>160</v>
      </c>
      <c r="C192">
        <v>23.1</v>
      </c>
      <c r="D192">
        <v>8</v>
      </c>
      <c r="E192" s="1" t="s">
        <v>5</v>
      </c>
      <c r="F192">
        <v>4</v>
      </c>
      <c r="G192">
        <v>0</v>
      </c>
    </row>
    <row r="193" spans="2:7" hidden="1" outlineLevel="2">
      <c r="B193">
        <v>161</v>
      </c>
      <c r="C193">
        <v>21</v>
      </c>
      <c r="D193">
        <v>22</v>
      </c>
      <c r="E193" s="1" t="s">
        <v>5</v>
      </c>
      <c r="F193">
        <v>4</v>
      </c>
      <c r="G193">
        <v>0</v>
      </c>
    </row>
    <row r="194" spans="2:7" hidden="1" outlineLevel="2">
      <c r="B194">
        <v>162</v>
      </c>
      <c r="C194">
        <v>20</v>
      </c>
      <c r="D194">
        <v>19</v>
      </c>
      <c r="E194" s="1" t="s">
        <v>5</v>
      </c>
      <c r="F194">
        <v>4</v>
      </c>
      <c r="G194">
        <v>0</v>
      </c>
    </row>
    <row r="195" spans="2:7" outlineLevel="1" collapsed="1">
      <c r="E195" s="1"/>
      <c r="F195" s="10" t="s">
        <v>12</v>
      </c>
      <c r="G195">
        <f>SUBTOTAL(9,G190:G194)</f>
        <v>0</v>
      </c>
    </row>
    <row r="196" spans="2:7" hidden="1" outlineLevel="2">
      <c r="B196">
        <v>163</v>
      </c>
      <c r="C196">
        <v>20.399999999999999</v>
      </c>
      <c r="D196">
        <v>23</v>
      </c>
      <c r="E196" s="1" t="s">
        <v>5</v>
      </c>
      <c r="F196">
        <v>5</v>
      </c>
      <c r="G196">
        <v>1</v>
      </c>
    </row>
    <row r="197" spans="2:7" hidden="1" outlineLevel="2">
      <c r="B197">
        <v>164</v>
      </c>
      <c r="C197">
        <v>22.1</v>
      </c>
      <c r="D197">
        <v>0</v>
      </c>
      <c r="E197" s="1">
        <v>0</v>
      </c>
      <c r="F197">
        <v>0</v>
      </c>
      <c r="G197">
        <v>1</v>
      </c>
    </row>
    <row r="198" spans="2:7" hidden="1" outlineLevel="2">
      <c r="B198">
        <v>165</v>
      </c>
      <c r="C198">
        <v>24.5</v>
      </c>
      <c r="D198">
        <v>1</v>
      </c>
      <c r="E198" s="1" t="s">
        <v>6</v>
      </c>
      <c r="F198">
        <v>1</v>
      </c>
      <c r="G198">
        <v>1</v>
      </c>
    </row>
    <row r="199" spans="2:7" hidden="1" outlineLevel="2">
      <c r="B199">
        <v>166</v>
      </c>
      <c r="C199">
        <v>26.8</v>
      </c>
      <c r="D199">
        <v>2</v>
      </c>
      <c r="E199" s="1" t="s">
        <v>6</v>
      </c>
      <c r="F199">
        <v>1</v>
      </c>
      <c r="G199">
        <v>1</v>
      </c>
    </row>
    <row r="200" spans="2:7" hidden="1" outlineLevel="2">
      <c r="B200">
        <v>167</v>
      </c>
      <c r="C200">
        <v>28</v>
      </c>
      <c r="D200">
        <v>4</v>
      </c>
      <c r="E200" s="1" t="s">
        <v>6</v>
      </c>
      <c r="F200">
        <v>1</v>
      </c>
      <c r="G200">
        <v>1</v>
      </c>
    </row>
    <row r="201" spans="2:7" outlineLevel="1" collapsed="1">
      <c r="E201" s="1"/>
      <c r="F201" s="10" t="s">
        <v>11</v>
      </c>
      <c r="G201">
        <f>SUBTOTAL(9,G196:G200)</f>
        <v>5</v>
      </c>
    </row>
    <row r="202" spans="2:7" hidden="1" outlineLevel="2">
      <c r="B202">
        <v>168</v>
      </c>
      <c r="C202">
        <v>27.7</v>
      </c>
      <c r="D202">
        <v>8</v>
      </c>
      <c r="E202" s="1" t="s">
        <v>6</v>
      </c>
      <c r="F202">
        <v>2</v>
      </c>
      <c r="G202">
        <v>0</v>
      </c>
    </row>
    <row r="203" spans="2:7" hidden="1" outlineLevel="2">
      <c r="B203">
        <v>169</v>
      </c>
      <c r="C203">
        <v>25.6</v>
      </c>
      <c r="D203">
        <v>4</v>
      </c>
      <c r="E203" s="1" t="s">
        <v>6</v>
      </c>
      <c r="F203">
        <v>2</v>
      </c>
      <c r="G203">
        <v>0</v>
      </c>
    </row>
    <row r="204" spans="2:7" hidden="1" outlineLevel="2">
      <c r="B204">
        <v>170</v>
      </c>
      <c r="C204">
        <v>22.3</v>
      </c>
      <c r="D204">
        <v>7</v>
      </c>
      <c r="E204" s="1" t="s">
        <v>6</v>
      </c>
      <c r="F204">
        <v>2</v>
      </c>
      <c r="G204">
        <v>0</v>
      </c>
    </row>
    <row r="205" spans="2:7" hidden="1" outlineLevel="2">
      <c r="B205">
        <v>171</v>
      </c>
      <c r="C205">
        <v>18.399999999999999</v>
      </c>
      <c r="D205">
        <v>6</v>
      </c>
      <c r="E205" s="1" t="s">
        <v>6</v>
      </c>
      <c r="F205">
        <v>3</v>
      </c>
      <c r="G205">
        <v>0</v>
      </c>
    </row>
    <row r="206" spans="2:7" hidden="1" outlineLevel="2">
      <c r="B206">
        <v>172</v>
      </c>
      <c r="C206">
        <v>14.9</v>
      </c>
      <c r="D206">
        <v>18</v>
      </c>
      <c r="E206" s="1" t="s">
        <v>6</v>
      </c>
      <c r="F206">
        <v>3</v>
      </c>
      <c r="G206">
        <v>0</v>
      </c>
    </row>
    <row r="207" spans="2:7" hidden="1" outlineLevel="2">
      <c r="B207">
        <v>173</v>
      </c>
      <c r="C207">
        <v>12.5</v>
      </c>
      <c r="D207">
        <v>6</v>
      </c>
      <c r="E207" s="1" t="s">
        <v>6</v>
      </c>
      <c r="F207">
        <v>3</v>
      </c>
      <c r="G207">
        <v>0</v>
      </c>
    </row>
    <row r="208" spans="2:7" hidden="1" outlineLevel="2">
      <c r="B208">
        <v>174</v>
      </c>
      <c r="C208">
        <v>11.7</v>
      </c>
      <c r="D208">
        <v>20</v>
      </c>
      <c r="E208" s="1" t="s">
        <v>6</v>
      </c>
      <c r="F208">
        <v>4</v>
      </c>
      <c r="G208">
        <v>0</v>
      </c>
    </row>
    <row r="209" spans="2:7" outlineLevel="1" collapsed="1">
      <c r="E209" s="1"/>
      <c r="F209" s="10" t="s">
        <v>12</v>
      </c>
      <c r="G209">
        <f>SUBTOTAL(9,G202:G208)</f>
        <v>0</v>
      </c>
    </row>
    <row r="210" spans="2:7" hidden="1" outlineLevel="2">
      <c r="B210">
        <v>175</v>
      </c>
      <c r="C210">
        <v>12.3</v>
      </c>
      <c r="D210">
        <v>14</v>
      </c>
      <c r="E210" s="1" t="s">
        <v>6</v>
      </c>
      <c r="F210">
        <v>4</v>
      </c>
      <c r="G210">
        <v>1</v>
      </c>
    </row>
    <row r="211" spans="2:7" hidden="1" outlineLevel="2">
      <c r="B211">
        <v>176</v>
      </c>
      <c r="C211">
        <v>13.7</v>
      </c>
      <c r="D211">
        <v>22</v>
      </c>
      <c r="E211" s="1" t="s">
        <v>6</v>
      </c>
      <c r="F211">
        <v>4</v>
      </c>
      <c r="G211">
        <v>1</v>
      </c>
    </row>
    <row r="212" spans="2:7" hidden="1" outlineLevel="2">
      <c r="B212">
        <v>177</v>
      </c>
      <c r="C212">
        <v>15.2</v>
      </c>
      <c r="D212">
        <v>23</v>
      </c>
      <c r="E212" s="1" t="s">
        <v>6</v>
      </c>
      <c r="F212">
        <v>5</v>
      </c>
      <c r="G212">
        <v>1</v>
      </c>
    </row>
    <row r="213" spans="2:7" hidden="1" outlineLevel="2">
      <c r="B213">
        <v>178</v>
      </c>
      <c r="C213">
        <v>15.9</v>
      </c>
      <c r="D213">
        <v>0</v>
      </c>
      <c r="E213" s="1">
        <v>0</v>
      </c>
      <c r="F213">
        <v>0</v>
      </c>
      <c r="G213">
        <v>1</v>
      </c>
    </row>
    <row r="214" spans="2:7" outlineLevel="1" collapsed="1">
      <c r="E214" s="1"/>
      <c r="F214" s="10" t="s">
        <v>11</v>
      </c>
      <c r="G214">
        <f>SUBTOTAL(9,G210:G213)</f>
        <v>4</v>
      </c>
    </row>
    <row r="215" spans="2:7" hidden="1" outlineLevel="2">
      <c r="B215">
        <v>179</v>
      </c>
      <c r="C215">
        <v>15.1</v>
      </c>
      <c r="D215">
        <v>1</v>
      </c>
      <c r="E215" s="1" t="s">
        <v>5</v>
      </c>
      <c r="F215">
        <v>1</v>
      </c>
      <c r="G215">
        <v>0</v>
      </c>
    </row>
    <row r="216" spans="2:7" hidden="1" outlineLevel="2">
      <c r="B216">
        <v>180</v>
      </c>
      <c r="C216">
        <v>12.9</v>
      </c>
      <c r="D216">
        <v>1</v>
      </c>
      <c r="E216" s="1" t="s">
        <v>5</v>
      </c>
      <c r="F216">
        <v>1</v>
      </c>
      <c r="G216">
        <v>0</v>
      </c>
    </row>
    <row r="217" spans="2:7" hidden="1" outlineLevel="2">
      <c r="B217">
        <v>181</v>
      </c>
      <c r="C217">
        <v>9.6</v>
      </c>
      <c r="D217">
        <v>1</v>
      </c>
      <c r="E217" s="1" t="s">
        <v>5</v>
      </c>
      <c r="F217">
        <v>1</v>
      </c>
      <c r="G217">
        <v>0</v>
      </c>
    </row>
    <row r="218" spans="2:7" hidden="1" outlineLevel="2">
      <c r="B218">
        <v>182</v>
      </c>
      <c r="C218">
        <v>5.9</v>
      </c>
      <c r="D218">
        <v>2</v>
      </c>
      <c r="E218" s="1" t="s">
        <v>5</v>
      </c>
      <c r="F218">
        <v>2</v>
      </c>
      <c r="G218">
        <v>0</v>
      </c>
    </row>
    <row r="219" spans="2:7" hidden="1" outlineLevel="2">
      <c r="B219">
        <v>183</v>
      </c>
      <c r="C219">
        <v>2.8</v>
      </c>
      <c r="D219">
        <v>6</v>
      </c>
      <c r="E219" s="1" t="s">
        <v>5</v>
      </c>
      <c r="F219">
        <v>2</v>
      </c>
      <c r="G219">
        <v>0</v>
      </c>
    </row>
    <row r="220" spans="2:7" hidden="1" outlineLevel="2">
      <c r="B220">
        <v>184</v>
      </c>
      <c r="C220">
        <v>1</v>
      </c>
      <c r="D220">
        <v>9</v>
      </c>
      <c r="E220" s="1" t="s">
        <v>5</v>
      </c>
      <c r="F220">
        <v>2</v>
      </c>
      <c r="G220">
        <v>0</v>
      </c>
    </row>
    <row r="221" spans="2:7" hidden="1" outlineLevel="2">
      <c r="B221">
        <v>185</v>
      </c>
      <c r="C221">
        <v>0.9</v>
      </c>
      <c r="D221">
        <v>6</v>
      </c>
      <c r="E221" s="1" t="s">
        <v>5</v>
      </c>
      <c r="F221">
        <v>3</v>
      </c>
      <c r="G221">
        <v>0</v>
      </c>
    </row>
    <row r="222" spans="2:7" outlineLevel="1" collapsed="1">
      <c r="E222" s="1"/>
      <c r="F222" s="10" t="s">
        <v>12</v>
      </c>
      <c r="G222">
        <f>SUBTOTAL(9,G215:G221)</f>
        <v>0</v>
      </c>
    </row>
    <row r="223" spans="2:7" hidden="1" outlineLevel="2">
      <c r="B223">
        <v>186</v>
      </c>
      <c r="C223">
        <v>2.5</v>
      </c>
      <c r="D223">
        <v>1</v>
      </c>
      <c r="E223" s="1" t="s">
        <v>5</v>
      </c>
      <c r="F223">
        <v>3</v>
      </c>
      <c r="G223">
        <v>1</v>
      </c>
    </row>
    <row r="224" spans="2:7" hidden="1" outlineLevel="2">
      <c r="B224">
        <v>187</v>
      </c>
      <c r="C224">
        <v>5</v>
      </c>
      <c r="D224">
        <v>3</v>
      </c>
      <c r="E224" s="1" t="s">
        <v>5</v>
      </c>
      <c r="F224">
        <v>3</v>
      </c>
      <c r="G224">
        <v>1</v>
      </c>
    </row>
    <row r="225" spans="2:7" hidden="1" outlineLevel="2">
      <c r="B225">
        <v>188</v>
      </c>
      <c r="C225">
        <v>7.7</v>
      </c>
      <c r="D225">
        <v>7</v>
      </c>
      <c r="E225" s="1" t="s">
        <v>5</v>
      </c>
      <c r="F225">
        <v>4</v>
      </c>
      <c r="G225">
        <v>1</v>
      </c>
    </row>
    <row r="226" spans="2:7" hidden="1" outlineLevel="2">
      <c r="B226">
        <v>189</v>
      </c>
      <c r="C226">
        <v>9.6999999999999993</v>
      </c>
      <c r="D226">
        <v>6</v>
      </c>
      <c r="E226" s="1" t="s">
        <v>5</v>
      </c>
      <c r="F226">
        <v>4</v>
      </c>
      <c r="G226">
        <v>1</v>
      </c>
    </row>
    <row r="227" spans="2:7" hidden="1" outlineLevel="2">
      <c r="B227">
        <v>190</v>
      </c>
      <c r="C227">
        <v>10.4</v>
      </c>
      <c r="D227">
        <v>3</v>
      </c>
      <c r="E227" s="1" t="s">
        <v>5</v>
      </c>
      <c r="F227">
        <v>4</v>
      </c>
      <c r="G227">
        <v>1</v>
      </c>
    </row>
    <row r="228" spans="2:7" outlineLevel="1" collapsed="1">
      <c r="E228" s="1"/>
      <c r="F228" s="10" t="s">
        <v>11</v>
      </c>
      <c r="G228">
        <f>SUBTOTAL(9,G223:G227)</f>
        <v>5</v>
      </c>
    </row>
    <row r="229" spans="2:7" hidden="1" outlineLevel="2">
      <c r="B229">
        <v>191</v>
      </c>
      <c r="C229">
        <v>9.6999999999999993</v>
      </c>
      <c r="D229">
        <v>22</v>
      </c>
      <c r="E229" s="1" t="s">
        <v>5</v>
      </c>
      <c r="F229">
        <v>5</v>
      </c>
      <c r="G229">
        <v>0</v>
      </c>
    </row>
    <row r="230" spans="2:7" hidden="1" outlineLevel="2">
      <c r="B230">
        <v>192</v>
      </c>
      <c r="C230">
        <v>8</v>
      </c>
      <c r="D230">
        <v>0</v>
      </c>
      <c r="E230" s="1">
        <v>0</v>
      </c>
      <c r="F230">
        <v>0</v>
      </c>
      <c r="G230">
        <v>0</v>
      </c>
    </row>
    <row r="231" spans="2:7" hidden="1" outlineLevel="2">
      <c r="B231">
        <v>193</v>
      </c>
      <c r="C231">
        <v>5.9</v>
      </c>
      <c r="D231">
        <v>3</v>
      </c>
      <c r="E231" s="1" t="s">
        <v>6</v>
      </c>
      <c r="F231">
        <v>1</v>
      </c>
      <c r="G231">
        <v>0</v>
      </c>
    </row>
    <row r="232" spans="2:7" hidden="1" outlineLevel="2">
      <c r="B232">
        <v>194</v>
      </c>
      <c r="C232">
        <v>4.4000000000000004</v>
      </c>
      <c r="D232">
        <v>4</v>
      </c>
      <c r="E232" s="1" t="s">
        <v>6</v>
      </c>
      <c r="F232">
        <v>1</v>
      </c>
      <c r="G232">
        <v>0</v>
      </c>
    </row>
    <row r="233" spans="2:7" hidden="1" outlineLevel="2">
      <c r="B233">
        <v>195</v>
      </c>
      <c r="C233">
        <v>4.2</v>
      </c>
      <c r="D233">
        <v>6</v>
      </c>
      <c r="E233" s="1" t="s">
        <v>6</v>
      </c>
      <c r="F233">
        <v>1</v>
      </c>
      <c r="G233">
        <v>0</v>
      </c>
    </row>
    <row r="234" spans="2:7" outlineLevel="1" collapsed="1">
      <c r="E234" s="1"/>
      <c r="F234" s="10" t="s">
        <v>12</v>
      </c>
      <c r="G234">
        <f>SUBTOTAL(9,G229:G233)</f>
        <v>0</v>
      </c>
    </row>
    <row r="235" spans="2:7" hidden="1" outlineLevel="2">
      <c r="B235">
        <v>196</v>
      </c>
      <c r="C235">
        <v>5.6</v>
      </c>
      <c r="D235">
        <v>8</v>
      </c>
      <c r="E235" s="1" t="s">
        <v>6</v>
      </c>
      <c r="F235">
        <v>2</v>
      </c>
      <c r="G235">
        <v>1</v>
      </c>
    </row>
    <row r="236" spans="2:7" hidden="1" outlineLevel="2">
      <c r="B236">
        <v>197</v>
      </c>
      <c r="C236">
        <v>8.6</v>
      </c>
      <c r="D236">
        <v>12</v>
      </c>
      <c r="E236" s="1" t="s">
        <v>6</v>
      </c>
      <c r="F236">
        <v>2</v>
      </c>
      <c r="G236">
        <v>1</v>
      </c>
    </row>
    <row r="237" spans="2:7" hidden="1" outlineLevel="2">
      <c r="B237">
        <v>198</v>
      </c>
      <c r="C237">
        <v>12.5</v>
      </c>
      <c r="D237">
        <v>9</v>
      </c>
      <c r="E237" s="1" t="s">
        <v>6</v>
      </c>
      <c r="F237">
        <v>2</v>
      </c>
      <c r="G237">
        <v>1</v>
      </c>
    </row>
    <row r="238" spans="2:7" hidden="1" outlineLevel="2">
      <c r="B238">
        <v>199</v>
      </c>
      <c r="C238">
        <v>16.399999999999999</v>
      </c>
      <c r="D238">
        <v>14</v>
      </c>
      <c r="E238" s="1" t="s">
        <v>6</v>
      </c>
      <c r="F238">
        <v>3</v>
      </c>
      <c r="G238">
        <v>1</v>
      </c>
    </row>
    <row r="239" spans="2:7" hidden="1" outlineLevel="2">
      <c r="B239">
        <v>200</v>
      </c>
      <c r="C239">
        <v>19.5</v>
      </c>
      <c r="D239">
        <v>12</v>
      </c>
      <c r="E239" s="1" t="s">
        <v>6</v>
      </c>
      <c r="F239">
        <v>3</v>
      </c>
      <c r="G239">
        <v>1</v>
      </c>
    </row>
    <row r="240" spans="2:7" hidden="1" outlineLevel="2">
      <c r="B240">
        <v>201</v>
      </c>
      <c r="C240">
        <v>21.2</v>
      </c>
      <c r="D240">
        <v>1</v>
      </c>
      <c r="E240" s="1" t="s">
        <v>6</v>
      </c>
      <c r="F240">
        <v>3</v>
      </c>
      <c r="G240">
        <v>1</v>
      </c>
    </row>
    <row r="241" spans="2:7" hidden="1" outlineLevel="2">
      <c r="B241">
        <v>202</v>
      </c>
      <c r="C241">
        <v>21.3</v>
      </c>
      <c r="D241">
        <v>11</v>
      </c>
      <c r="E241" s="1" t="s">
        <v>6</v>
      </c>
      <c r="F241">
        <v>4</v>
      </c>
      <c r="G241">
        <v>1</v>
      </c>
    </row>
    <row r="242" spans="2:7" outlineLevel="1" collapsed="1">
      <c r="E242" s="1"/>
      <c r="F242" s="10" t="s">
        <v>11</v>
      </c>
      <c r="G242">
        <f>SUBTOTAL(9,G235:G241)</f>
        <v>7</v>
      </c>
    </row>
    <row r="243" spans="2:7" hidden="1" outlineLevel="2">
      <c r="B243">
        <v>203</v>
      </c>
      <c r="C243">
        <v>20.100000000000001</v>
      </c>
      <c r="D243">
        <v>6</v>
      </c>
      <c r="E243" s="1" t="s">
        <v>6</v>
      </c>
      <c r="F243">
        <v>4</v>
      </c>
      <c r="G243">
        <v>0</v>
      </c>
    </row>
    <row r="244" spans="2:7" hidden="1" outlineLevel="2">
      <c r="B244">
        <v>204</v>
      </c>
      <c r="C244">
        <v>18.399999999999999</v>
      </c>
      <c r="D244">
        <v>3</v>
      </c>
      <c r="E244" s="1" t="s">
        <v>6</v>
      </c>
      <c r="F244">
        <v>4</v>
      </c>
      <c r="G244">
        <v>0</v>
      </c>
    </row>
    <row r="245" spans="2:7" hidden="1" outlineLevel="2">
      <c r="B245">
        <v>205</v>
      </c>
      <c r="C245">
        <v>17.100000000000001</v>
      </c>
      <c r="D245">
        <v>15</v>
      </c>
      <c r="E245" s="1" t="s">
        <v>6</v>
      </c>
      <c r="F245">
        <v>5</v>
      </c>
      <c r="G245">
        <v>0</v>
      </c>
    </row>
    <row r="246" spans="2:7" hidden="1" outlineLevel="2">
      <c r="B246">
        <v>206</v>
      </c>
      <c r="C246">
        <v>16.899999999999999</v>
      </c>
      <c r="D246">
        <v>16</v>
      </c>
      <c r="E246" s="1" t="s">
        <v>6</v>
      </c>
      <c r="F246">
        <v>5</v>
      </c>
      <c r="G246">
        <v>0</v>
      </c>
    </row>
    <row r="247" spans="2:7" outlineLevel="1" collapsed="1">
      <c r="E247" s="1"/>
      <c r="F247" s="10" t="s">
        <v>12</v>
      </c>
      <c r="G247">
        <f>SUBTOTAL(9,G243:G246)</f>
        <v>0</v>
      </c>
    </row>
    <row r="248" spans="2:7" hidden="1" outlineLevel="2">
      <c r="B248">
        <v>207</v>
      </c>
      <c r="C248">
        <v>18.2</v>
      </c>
      <c r="D248">
        <v>17</v>
      </c>
      <c r="E248" s="1" t="s">
        <v>6</v>
      </c>
      <c r="F248">
        <v>5</v>
      </c>
      <c r="G248">
        <v>1</v>
      </c>
    </row>
    <row r="249" spans="2:7" hidden="1" outlineLevel="2">
      <c r="B249">
        <v>208</v>
      </c>
      <c r="C249">
        <v>20.7</v>
      </c>
      <c r="D249">
        <v>18</v>
      </c>
      <c r="E249" s="1" t="s">
        <v>6</v>
      </c>
      <c r="F249">
        <v>5</v>
      </c>
      <c r="G249">
        <v>1</v>
      </c>
    </row>
    <row r="250" spans="2:7" hidden="1" outlineLevel="2">
      <c r="B250">
        <v>209</v>
      </c>
      <c r="C250">
        <v>24</v>
      </c>
      <c r="D250">
        <v>13</v>
      </c>
      <c r="E250" s="1" t="s">
        <v>6</v>
      </c>
      <c r="F250">
        <v>5</v>
      </c>
      <c r="G250">
        <v>1</v>
      </c>
    </row>
    <row r="251" spans="2:7" hidden="1" outlineLevel="2">
      <c r="B251">
        <v>210</v>
      </c>
      <c r="C251">
        <v>27.2</v>
      </c>
      <c r="D251">
        <v>27</v>
      </c>
      <c r="E251" s="1" t="s">
        <v>6</v>
      </c>
      <c r="F251">
        <v>5</v>
      </c>
      <c r="G251">
        <v>1</v>
      </c>
    </row>
    <row r="252" spans="2:7" hidden="1" outlineLevel="2">
      <c r="B252">
        <v>211</v>
      </c>
      <c r="C252">
        <v>29.4</v>
      </c>
      <c r="D252">
        <v>0</v>
      </c>
      <c r="E252" s="1">
        <v>0</v>
      </c>
      <c r="F252">
        <v>0</v>
      </c>
      <c r="G252">
        <v>1</v>
      </c>
    </row>
    <row r="253" spans="2:7" hidden="1" outlineLevel="2">
      <c r="B253">
        <v>212</v>
      </c>
      <c r="C253">
        <v>29.9</v>
      </c>
      <c r="D253">
        <v>2</v>
      </c>
      <c r="E253" s="1" t="s">
        <v>5</v>
      </c>
      <c r="F253">
        <v>1</v>
      </c>
      <c r="G253">
        <v>1</v>
      </c>
    </row>
    <row r="254" spans="2:7" outlineLevel="1" collapsed="1">
      <c r="E254" s="1"/>
      <c r="F254" s="10" t="s">
        <v>11</v>
      </c>
      <c r="G254">
        <f>SUBTOTAL(9,G248:G253)</f>
        <v>6</v>
      </c>
    </row>
    <row r="255" spans="2:7" hidden="1" outlineLevel="2">
      <c r="B255">
        <v>213</v>
      </c>
      <c r="C255">
        <v>28.8</v>
      </c>
      <c r="D255">
        <v>4</v>
      </c>
      <c r="E255" s="1" t="s">
        <v>5</v>
      </c>
      <c r="F255">
        <v>1</v>
      </c>
      <c r="G255">
        <v>0</v>
      </c>
    </row>
    <row r="256" spans="2:7" hidden="1" outlineLevel="2">
      <c r="B256">
        <v>214</v>
      </c>
      <c r="C256">
        <v>26.2</v>
      </c>
      <c r="D256">
        <v>2</v>
      </c>
      <c r="E256" s="1" t="s">
        <v>5</v>
      </c>
      <c r="F256">
        <v>1</v>
      </c>
      <c r="G256">
        <v>0</v>
      </c>
    </row>
    <row r="257" spans="2:7" hidden="1" outlineLevel="2">
      <c r="B257">
        <v>215</v>
      </c>
      <c r="C257">
        <v>23.1</v>
      </c>
      <c r="D257">
        <v>11</v>
      </c>
      <c r="E257" s="1" t="s">
        <v>5</v>
      </c>
      <c r="F257">
        <v>1</v>
      </c>
      <c r="G257">
        <v>0</v>
      </c>
    </row>
    <row r="258" spans="2:7" hidden="1" outlineLevel="2">
      <c r="B258">
        <v>216</v>
      </c>
      <c r="C258">
        <v>20.3</v>
      </c>
      <c r="D258">
        <v>1</v>
      </c>
      <c r="E258" s="1" t="s">
        <v>5</v>
      </c>
      <c r="F258">
        <v>2</v>
      </c>
      <c r="G258">
        <v>0</v>
      </c>
    </row>
    <row r="259" spans="2:7" hidden="1" outlineLevel="2">
      <c r="B259">
        <v>217</v>
      </c>
      <c r="C259">
        <v>18.5</v>
      </c>
      <c r="D259">
        <v>7</v>
      </c>
      <c r="E259" s="1" t="s">
        <v>5</v>
      </c>
      <c r="F259">
        <v>2</v>
      </c>
      <c r="G259">
        <v>0</v>
      </c>
    </row>
    <row r="260" spans="2:7" hidden="1" outlineLevel="2">
      <c r="B260">
        <v>218</v>
      </c>
      <c r="C260">
        <v>18.2</v>
      </c>
      <c r="D260">
        <v>10</v>
      </c>
      <c r="E260" s="1" t="s">
        <v>5</v>
      </c>
      <c r="F260">
        <v>3</v>
      </c>
      <c r="G260">
        <v>0</v>
      </c>
    </row>
    <row r="261" spans="2:7" outlineLevel="1" collapsed="1">
      <c r="E261" s="1"/>
      <c r="F261" s="10" t="s">
        <v>12</v>
      </c>
      <c r="G261">
        <f>SUBTOTAL(9,G255:G260)</f>
        <v>0</v>
      </c>
    </row>
    <row r="262" spans="2:7" hidden="1" outlineLevel="2">
      <c r="B262">
        <v>219</v>
      </c>
      <c r="C262">
        <v>19.100000000000001</v>
      </c>
      <c r="D262">
        <v>10</v>
      </c>
      <c r="E262" s="1" t="s">
        <v>5</v>
      </c>
      <c r="F262">
        <v>3</v>
      </c>
      <c r="G262">
        <v>1</v>
      </c>
    </row>
    <row r="263" spans="2:7" hidden="1" outlineLevel="2">
      <c r="B263">
        <v>220</v>
      </c>
      <c r="C263">
        <v>20.9</v>
      </c>
      <c r="D263">
        <v>1</v>
      </c>
      <c r="E263" s="1" t="s">
        <v>5</v>
      </c>
      <c r="F263">
        <v>3</v>
      </c>
      <c r="G263">
        <v>1</v>
      </c>
    </row>
    <row r="264" spans="2:7" hidden="1" outlineLevel="2">
      <c r="B264">
        <v>221</v>
      </c>
      <c r="C264">
        <v>22.5</v>
      </c>
      <c r="D264">
        <v>4</v>
      </c>
      <c r="E264" s="1" t="s">
        <v>5</v>
      </c>
      <c r="F264">
        <v>4</v>
      </c>
      <c r="G264">
        <v>1</v>
      </c>
    </row>
    <row r="265" spans="2:7" hidden="1" outlineLevel="2">
      <c r="B265">
        <v>222</v>
      </c>
      <c r="C265">
        <v>23.2</v>
      </c>
      <c r="D265">
        <v>12</v>
      </c>
      <c r="E265" s="1" t="s">
        <v>5</v>
      </c>
      <c r="F265">
        <v>4</v>
      </c>
      <c r="G265">
        <v>1</v>
      </c>
    </row>
    <row r="266" spans="2:7" outlineLevel="1" collapsed="1">
      <c r="E266" s="1"/>
      <c r="F266" s="10" t="s">
        <v>11</v>
      </c>
      <c r="G266">
        <f>SUBTOTAL(9,G262:G265)</f>
        <v>4</v>
      </c>
    </row>
    <row r="267" spans="2:7" hidden="1" outlineLevel="2">
      <c r="B267">
        <v>223</v>
      </c>
      <c r="C267">
        <v>22.4</v>
      </c>
      <c r="D267">
        <v>7</v>
      </c>
      <c r="E267" s="1" t="s">
        <v>5</v>
      </c>
      <c r="F267">
        <v>4</v>
      </c>
      <c r="G267">
        <v>0</v>
      </c>
    </row>
    <row r="268" spans="2:7" hidden="1" outlineLevel="2">
      <c r="B268">
        <v>224</v>
      </c>
      <c r="C268">
        <v>20</v>
      </c>
      <c r="D268">
        <v>16</v>
      </c>
      <c r="E268" s="1" t="s">
        <v>5</v>
      </c>
      <c r="F268">
        <v>5</v>
      </c>
      <c r="G268">
        <v>0</v>
      </c>
    </row>
    <row r="269" spans="2:7" hidden="1" outlineLevel="2">
      <c r="B269">
        <v>225</v>
      </c>
      <c r="C269">
        <v>16.399999999999999</v>
      </c>
      <c r="D269">
        <v>24</v>
      </c>
      <c r="E269" s="1" t="s">
        <v>5</v>
      </c>
      <c r="F269">
        <v>5</v>
      </c>
      <c r="G269">
        <v>0</v>
      </c>
    </row>
    <row r="270" spans="2:7" hidden="1" outlineLevel="2">
      <c r="B270">
        <v>226</v>
      </c>
      <c r="C270">
        <v>12.3</v>
      </c>
      <c r="D270">
        <v>0</v>
      </c>
      <c r="E270" s="1">
        <v>0</v>
      </c>
      <c r="F270">
        <v>0</v>
      </c>
      <c r="G270">
        <v>0</v>
      </c>
    </row>
    <row r="271" spans="2:7" hidden="1" outlineLevel="2">
      <c r="B271">
        <v>227</v>
      </c>
      <c r="C271">
        <v>8.6999999999999993</v>
      </c>
      <c r="D271">
        <v>5</v>
      </c>
      <c r="E271" s="1" t="s">
        <v>6</v>
      </c>
      <c r="F271">
        <v>1</v>
      </c>
      <c r="G271">
        <v>0</v>
      </c>
    </row>
    <row r="272" spans="2:7" hidden="1" outlineLevel="2">
      <c r="B272">
        <v>228</v>
      </c>
      <c r="C272">
        <v>6.4</v>
      </c>
      <c r="D272">
        <v>1</v>
      </c>
      <c r="E272" s="1" t="s">
        <v>6</v>
      </c>
      <c r="F272">
        <v>1</v>
      </c>
      <c r="G272">
        <v>0</v>
      </c>
    </row>
    <row r="273" spans="2:7" hidden="1" outlineLevel="2">
      <c r="B273">
        <v>229</v>
      </c>
      <c r="C273">
        <v>5.6</v>
      </c>
      <c r="D273">
        <v>6</v>
      </c>
      <c r="E273" s="1" t="s">
        <v>6</v>
      </c>
      <c r="F273">
        <v>1</v>
      </c>
      <c r="G273">
        <v>0</v>
      </c>
    </row>
    <row r="274" spans="2:7" outlineLevel="1" collapsed="1">
      <c r="E274" s="1"/>
      <c r="F274" s="10" t="s">
        <v>12</v>
      </c>
      <c r="G274">
        <f>SUBTOTAL(9,G267:G273)</f>
        <v>0</v>
      </c>
    </row>
    <row r="275" spans="2:7" hidden="1" outlineLevel="2">
      <c r="B275">
        <v>230</v>
      </c>
      <c r="C275">
        <v>6.4</v>
      </c>
      <c r="D275">
        <v>12</v>
      </c>
      <c r="E275" s="1" t="s">
        <v>6</v>
      </c>
      <c r="F275">
        <v>2</v>
      </c>
      <c r="G275">
        <v>1</v>
      </c>
    </row>
    <row r="276" spans="2:7" hidden="1" outlineLevel="2">
      <c r="B276">
        <v>231</v>
      </c>
      <c r="C276">
        <v>8.1999999999999993</v>
      </c>
      <c r="D276">
        <v>3</v>
      </c>
      <c r="E276" s="1" t="s">
        <v>6</v>
      </c>
      <c r="F276">
        <v>2</v>
      </c>
      <c r="G276">
        <v>1</v>
      </c>
    </row>
    <row r="277" spans="2:7" hidden="1" outlineLevel="2">
      <c r="B277">
        <v>232</v>
      </c>
      <c r="C277">
        <v>10</v>
      </c>
      <c r="D277">
        <v>12</v>
      </c>
      <c r="E277" s="1" t="s">
        <v>6</v>
      </c>
      <c r="F277">
        <v>2</v>
      </c>
      <c r="G277">
        <v>1</v>
      </c>
    </row>
    <row r="278" spans="2:7" hidden="1" outlineLevel="2">
      <c r="B278">
        <v>233</v>
      </c>
      <c r="C278">
        <v>11.1</v>
      </c>
      <c r="D278">
        <v>17</v>
      </c>
      <c r="E278" s="1" t="s">
        <v>6</v>
      </c>
      <c r="F278">
        <v>3</v>
      </c>
      <c r="G278">
        <v>1</v>
      </c>
    </row>
    <row r="279" spans="2:7" outlineLevel="1" collapsed="1">
      <c r="E279" s="1"/>
      <c r="F279" s="10" t="s">
        <v>11</v>
      </c>
      <c r="G279">
        <f>SUBTOTAL(9,G275:G278)</f>
        <v>4</v>
      </c>
    </row>
    <row r="280" spans="2:7" hidden="1" outlineLevel="2">
      <c r="B280">
        <v>234</v>
      </c>
      <c r="C280">
        <v>10.9</v>
      </c>
      <c r="D280">
        <v>16</v>
      </c>
      <c r="E280" s="1" t="s">
        <v>6</v>
      </c>
      <c r="F280">
        <v>3</v>
      </c>
      <c r="G280">
        <v>0</v>
      </c>
    </row>
    <row r="281" spans="2:7" hidden="1" outlineLevel="2">
      <c r="B281">
        <v>235</v>
      </c>
      <c r="C281">
        <v>9.3000000000000007</v>
      </c>
      <c r="D281">
        <v>3</v>
      </c>
      <c r="E281" s="1" t="s">
        <v>6</v>
      </c>
      <c r="F281">
        <v>3</v>
      </c>
      <c r="G281">
        <v>0</v>
      </c>
    </row>
    <row r="282" spans="2:7" hidden="1" outlineLevel="2">
      <c r="B282">
        <v>236</v>
      </c>
      <c r="C282">
        <v>6.6</v>
      </c>
      <c r="D282">
        <v>21</v>
      </c>
      <c r="E282" s="1" t="s">
        <v>6</v>
      </c>
      <c r="F282">
        <v>4</v>
      </c>
      <c r="G282">
        <v>0</v>
      </c>
    </row>
    <row r="283" spans="2:7" hidden="1" outlineLevel="2">
      <c r="B283">
        <v>237</v>
      </c>
      <c r="C283">
        <v>3.6</v>
      </c>
      <c r="D283">
        <v>18</v>
      </c>
      <c r="E283" s="1" t="s">
        <v>6</v>
      </c>
      <c r="F283">
        <v>4</v>
      </c>
      <c r="G283">
        <v>0</v>
      </c>
    </row>
    <row r="284" spans="2:7" hidden="1" outlineLevel="2">
      <c r="B284">
        <v>238</v>
      </c>
      <c r="C284">
        <v>1.2</v>
      </c>
      <c r="D284">
        <v>13</v>
      </c>
      <c r="E284" s="1" t="s">
        <v>6</v>
      </c>
      <c r="F284">
        <v>4</v>
      </c>
      <c r="G284">
        <v>0</v>
      </c>
    </row>
    <row r="285" spans="2:7" hidden="1" outlineLevel="2">
      <c r="B285">
        <v>239</v>
      </c>
      <c r="C285">
        <v>0.2</v>
      </c>
      <c r="D285">
        <v>29</v>
      </c>
      <c r="E285" s="1" t="s">
        <v>6</v>
      </c>
      <c r="F285">
        <v>5</v>
      </c>
      <c r="G285">
        <v>0</v>
      </c>
    </row>
    <row r="286" spans="2:7" outlineLevel="1" collapsed="1">
      <c r="E286" s="1"/>
      <c r="F286" s="10" t="s">
        <v>12</v>
      </c>
      <c r="G286">
        <f>SUBTOTAL(9,G280:G285)</f>
        <v>0</v>
      </c>
    </row>
    <row r="287" spans="2:7" hidden="1" outlineLevel="2">
      <c r="B287">
        <v>240</v>
      </c>
      <c r="C287">
        <v>0.9</v>
      </c>
      <c r="D287">
        <v>0</v>
      </c>
      <c r="E287" s="1">
        <v>0</v>
      </c>
      <c r="F287">
        <v>0</v>
      </c>
      <c r="G287">
        <v>1</v>
      </c>
    </row>
    <row r="288" spans="2:7" hidden="1" outlineLevel="2">
      <c r="B288">
        <v>241</v>
      </c>
      <c r="C288">
        <v>3.2</v>
      </c>
      <c r="D288">
        <v>6</v>
      </c>
      <c r="E288" s="1" t="s">
        <v>6</v>
      </c>
      <c r="F288">
        <v>1</v>
      </c>
      <c r="G288">
        <v>1</v>
      </c>
    </row>
    <row r="289" spans="2:7" hidden="1" outlineLevel="2">
      <c r="B289">
        <v>242</v>
      </c>
      <c r="C289">
        <v>6.6</v>
      </c>
      <c r="D289">
        <v>5</v>
      </c>
      <c r="E289" s="1" t="s">
        <v>6</v>
      </c>
      <c r="F289">
        <v>1</v>
      </c>
      <c r="G289">
        <v>1</v>
      </c>
    </row>
    <row r="290" spans="2:7" hidden="1" outlineLevel="2">
      <c r="B290">
        <v>243</v>
      </c>
      <c r="C290">
        <v>10</v>
      </c>
      <c r="D290">
        <v>2</v>
      </c>
      <c r="E290" s="1" t="s">
        <v>6</v>
      </c>
      <c r="F290">
        <v>1</v>
      </c>
      <c r="G290">
        <v>1</v>
      </c>
    </row>
    <row r="291" spans="2:7" hidden="1" outlineLevel="2">
      <c r="B291">
        <v>244</v>
      </c>
      <c r="C291">
        <v>12.7</v>
      </c>
      <c r="D291">
        <v>8</v>
      </c>
      <c r="E291" s="1" t="s">
        <v>6</v>
      </c>
      <c r="F291">
        <v>2</v>
      </c>
      <c r="G291">
        <v>1</v>
      </c>
    </row>
    <row r="292" spans="2:7" hidden="1" outlineLevel="2">
      <c r="B292">
        <v>245</v>
      </c>
      <c r="C292">
        <v>14.1</v>
      </c>
      <c r="D292">
        <v>1</v>
      </c>
      <c r="E292" s="1" t="s">
        <v>6</v>
      </c>
      <c r="F292">
        <v>2</v>
      </c>
      <c r="G292">
        <v>1</v>
      </c>
    </row>
    <row r="293" spans="2:7" outlineLevel="1" collapsed="1">
      <c r="E293" s="1"/>
      <c r="F293" s="10" t="s">
        <v>11</v>
      </c>
      <c r="G293">
        <f>SUBTOTAL(9,G287:G292)</f>
        <v>6</v>
      </c>
    </row>
    <row r="294" spans="2:7" hidden="1" outlineLevel="2">
      <c r="B294">
        <v>246</v>
      </c>
      <c r="C294">
        <v>14</v>
      </c>
      <c r="D294">
        <v>11</v>
      </c>
      <c r="E294" s="1" t="s">
        <v>6</v>
      </c>
      <c r="F294">
        <v>2</v>
      </c>
      <c r="G294">
        <v>0</v>
      </c>
    </row>
    <row r="295" spans="2:7" hidden="1" outlineLevel="2">
      <c r="B295">
        <v>247</v>
      </c>
      <c r="C295">
        <v>12.7</v>
      </c>
      <c r="D295">
        <v>13</v>
      </c>
      <c r="E295" s="1" t="s">
        <v>6</v>
      </c>
      <c r="F295">
        <v>3</v>
      </c>
      <c r="G295">
        <v>0</v>
      </c>
    </row>
    <row r="296" spans="2:7" hidden="1" outlineLevel="2">
      <c r="B296">
        <v>248</v>
      </c>
      <c r="C296">
        <v>11.1</v>
      </c>
      <c r="D296">
        <v>18</v>
      </c>
      <c r="E296" s="1" t="s">
        <v>6</v>
      </c>
      <c r="F296">
        <v>3</v>
      </c>
      <c r="G296">
        <v>0</v>
      </c>
    </row>
    <row r="297" spans="2:7" hidden="1" outlineLevel="2">
      <c r="B297">
        <v>249</v>
      </c>
      <c r="C297">
        <v>10</v>
      </c>
      <c r="D297">
        <v>15</v>
      </c>
      <c r="E297" s="1" t="s">
        <v>6</v>
      </c>
      <c r="F297">
        <v>3</v>
      </c>
      <c r="G297">
        <v>0</v>
      </c>
    </row>
    <row r="298" spans="2:7" outlineLevel="1" collapsed="1">
      <c r="E298" s="1"/>
      <c r="F298" s="10" t="s">
        <v>12</v>
      </c>
      <c r="G298">
        <f>SUBTOTAL(9,G294:G297)</f>
        <v>0</v>
      </c>
    </row>
    <row r="299" spans="2:7" hidden="1" outlineLevel="2">
      <c r="B299">
        <v>250</v>
      </c>
      <c r="C299">
        <v>10.1</v>
      </c>
      <c r="D299">
        <v>12</v>
      </c>
      <c r="E299" s="1" t="s">
        <v>6</v>
      </c>
      <c r="F299">
        <v>4</v>
      </c>
      <c r="G299">
        <v>1</v>
      </c>
    </row>
    <row r="300" spans="2:7" hidden="1" outlineLevel="2">
      <c r="B300">
        <v>251</v>
      </c>
      <c r="C300">
        <v>11.7</v>
      </c>
      <c r="D300">
        <v>2</v>
      </c>
      <c r="E300" s="1" t="s">
        <v>6</v>
      </c>
      <c r="F300">
        <v>4</v>
      </c>
      <c r="G300">
        <v>1</v>
      </c>
    </row>
    <row r="301" spans="2:7" hidden="1" outlineLevel="2">
      <c r="B301">
        <v>252</v>
      </c>
      <c r="C301">
        <v>14.8</v>
      </c>
      <c r="D301">
        <v>21</v>
      </c>
      <c r="E301" s="1" t="s">
        <v>6</v>
      </c>
      <c r="F301">
        <v>4</v>
      </c>
      <c r="G301">
        <v>1</v>
      </c>
    </row>
    <row r="302" spans="2:7" hidden="1" outlineLevel="2">
      <c r="B302">
        <v>253</v>
      </c>
      <c r="C302">
        <v>18.7</v>
      </c>
      <c r="D302">
        <v>28</v>
      </c>
      <c r="E302" s="1" t="s">
        <v>6</v>
      </c>
      <c r="F302">
        <v>5</v>
      </c>
      <c r="G302">
        <v>1</v>
      </c>
    </row>
    <row r="303" spans="2:7" hidden="1" outlineLevel="2">
      <c r="B303">
        <v>254</v>
      </c>
      <c r="C303">
        <v>22.5</v>
      </c>
      <c r="D303">
        <v>0</v>
      </c>
      <c r="E303" s="1">
        <v>0</v>
      </c>
      <c r="F303">
        <v>0</v>
      </c>
      <c r="G303">
        <v>1</v>
      </c>
    </row>
    <row r="304" spans="2:7" hidden="1" outlineLevel="2">
      <c r="B304">
        <v>255</v>
      </c>
      <c r="C304">
        <v>25.4</v>
      </c>
      <c r="D304">
        <v>3</v>
      </c>
      <c r="E304" s="1" t="s">
        <v>5</v>
      </c>
      <c r="F304">
        <v>1</v>
      </c>
      <c r="G304">
        <v>1</v>
      </c>
    </row>
    <row r="305" spans="2:7" hidden="1" outlineLevel="2">
      <c r="B305">
        <v>256</v>
      </c>
      <c r="C305">
        <v>26.8</v>
      </c>
      <c r="D305">
        <v>5</v>
      </c>
      <c r="E305" s="1" t="s">
        <v>5</v>
      </c>
      <c r="F305">
        <v>1</v>
      </c>
      <c r="G305">
        <v>1</v>
      </c>
    </row>
    <row r="306" spans="2:7" outlineLevel="1" collapsed="1">
      <c r="E306" s="1"/>
      <c r="F306" s="10" t="s">
        <v>11</v>
      </c>
      <c r="G306">
        <f>SUBTOTAL(9,G299:G305)</f>
        <v>7</v>
      </c>
    </row>
    <row r="307" spans="2:7" hidden="1" outlineLevel="2">
      <c r="B307">
        <v>257</v>
      </c>
      <c r="C307">
        <v>26.5</v>
      </c>
      <c r="D307">
        <v>5</v>
      </c>
      <c r="E307" s="1" t="s">
        <v>5</v>
      </c>
      <c r="F307">
        <v>1</v>
      </c>
      <c r="G307">
        <v>0</v>
      </c>
    </row>
    <row r="308" spans="2:7" hidden="1" outlineLevel="2">
      <c r="B308">
        <v>258</v>
      </c>
      <c r="C308">
        <v>24.9</v>
      </c>
      <c r="D308">
        <v>7</v>
      </c>
      <c r="E308" s="1" t="s">
        <v>5</v>
      </c>
      <c r="F308">
        <v>2</v>
      </c>
      <c r="G308">
        <v>0</v>
      </c>
    </row>
    <row r="309" spans="2:7" hidden="1" outlineLevel="2">
      <c r="B309">
        <v>259</v>
      </c>
      <c r="C309">
        <v>22.6</v>
      </c>
      <c r="D309">
        <v>1</v>
      </c>
      <c r="E309" s="1" t="s">
        <v>5</v>
      </c>
      <c r="F309">
        <v>2</v>
      </c>
      <c r="G309">
        <v>0</v>
      </c>
    </row>
    <row r="310" spans="2:7" hidden="1" outlineLevel="2">
      <c r="B310">
        <v>260</v>
      </c>
      <c r="C310">
        <v>20.7</v>
      </c>
      <c r="D310">
        <v>6</v>
      </c>
      <c r="E310" s="1" t="s">
        <v>5</v>
      </c>
      <c r="F310">
        <v>2</v>
      </c>
      <c r="G310">
        <v>0</v>
      </c>
    </row>
    <row r="311" spans="2:7" hidden="1" outlineLevel="2">
      <c r="B311">
        <v>261</v>
      </c>
      <c r="C311">
        <v>19.899999999999999</v>
      </c>
      <c r="D311">
        <v>6</v>
      </c>
      <c r="E311" s="1" t="s">
        <v>5</v>
      </c>
      <c r="F311">
        <v>3</v>
      </c>
      <c r="G311">
        <v>0</v>
      </c>
    </row>
    <row r="312" spans="2:7" outlineLevel="1" collapsed="1">
      <c r="E312" s="1"/>
      <c r="F312" s="10" t="s">
        <v>12</v>
      </c>
      <c r="G312">
        <f>SUBTOTAL(9,G307:G311)</f>
        <v>0</v>
      </c>
    </row>
    <row r="313" spans="2:7" hidden="1" outlineLevel="2">
      <c r="B313">
        <v>262</v>
      </c>
      <c r="C313">
        <v>20.399999999999999</v>
      </c>
      <c r="D313">
        <v>10</v>
      </c>
      <c r="E313" s="1" t="s">
        <v>5</v>
      </c>
      <c r="F313">
        <v>3</v>
      </c>
      <c r="G313">
        <v>1</v>
      </c>
    </row>
    <row r="314" spans="2:7" hidden="1" outlineLevel="2">
      <c r="B314">
        <v>263</v>
      </c>
      <c r="C314">
        <v>22.3</v>
      </c>
      <c r="D314">
        <v>16</v>
      </c>
      <c r="E314" s="1" t="s">
        <v>5</v>
      </c>
      <c r="F314">
        <v>3</v>
      </c>
      <c r="G314">
        <v>1</v>
      </c>
    </row>
    <row r="315" spans="2:7" hidden="1" outlineLevel="2">
      <c r="B315">
        <v>264</v>
      </c>
      <c r="C315">
        <v>24.8</v>
      </c>
      <c r="D315">
        <v>9</v>
      </c>
      <c r="E315" s="1" t="s">
        <v>5</v>
      </c>
      <c r="F315">
        <v>4</v>
      </c>
      <c r="G315">
        <v>1</v>
      </c>
    </row>
    <row r="316" spans="2:7" hidden="1" outlineLevel="2">
      <c r="B316">
        <v>265</v>
      </c>
      <c r="C316">
        <v>27.2</v>
      </c>
      <c r="D316">
        <v>18</v>
      </c>
      <c r="E316" s="1" t="s">
        <v>5</v>
      </c>
      <c r="F316">
        <v>4</v>
      </c>
      <c r="G316">
        <v>1</v>
      </c>
    </row>
    <row r="317" spans="2:7" hidden="1" outlineLevel="2">
      <c r="B317">
        <v>266</v>
      </c>
      <c r="C317">
        <v>28.6</v>
      </c>
      <c r="D317">
        <v>4</v>
      </c>
      <c r="E317" s="1" t="s">
        <v>5</v>
      </c>
      <c r="F317">
        <v>4</v>
      </c>
      <c r="G317">
        <v>1</v>
      </c>
    </row>
    <row r="318" spans="2:7" outlineLevel="1" collapsed="1">
      <c r="E318" s="1"/>
      <c r="F318" s="10" t="s">
        <v>11</v>
      </c>
      <c r="G318">
        <f>SUBTOTAL(9,G313:G317)</f>
        <v>5</v>
      </c>
    </row>
    <row r="319" spans="2:7" hidden="1" outlineLevel="2">
      <c r="B319">
        <v>267</v>
      </c>
      <c r="C319">
        <v>28.4</v>
      </c>
      <c r="D319">
        <v>22</v>
      </c>
      <c r="E319" s="1" t="s">
        <v>5</v>
      </c>
      <c r="F319">
        <v>5</v>
      </c>
      <c r="G319">
        <v>0</v>
      </c>
    </row>
    <row r="320" spans="2:7" hidden="1" outlineLevel="2">
      <c r="B320">
        <v>268</v>
      </c>
      <c r="C320">
        <v>26.5</v>
      </c>
      <c r="D320">
        <v>0</v>
      </c>
      <c r="E320" s="1">
        <v>0</v>
      </c>
      <c r="F320">
        <v>0</v>
      </c>
      <c r="G320">
        <v>0</v>
      </c>
    </row>
    <row r="321" spans="2:7" hidden="1" outlineLevel="2">
      <c r="B321">
        <v>269</v>
      </c>
      <c r="C321">
        <v>23.3</v>
      </c>
      <c r="D321">
        <v>4</v>
      </c>
      <c r="E321" s="1" t="s">
        <v>5</v>
      </c>
      <c r="F321">
        <v>1</v>
      </c>
      <c r="G321">
        <v>0</v>
      </c>
    </row>
    <row r="322" spans="2:7" hidden="1" outlineLevel="2">
      <c r="B322">
        <v>270</v>
      </c>
      <c r="C322">
        <v>19.5</v>
      </c>
      <c r="D322">
        <v>6</v>
      </c>
      <c r="E322" s="1" t="s">
        <v>5</v>
      </c>
      <c r="F322">
        <v>1</v>
      </c>
      <c r="G322">
        <v>0</v>
      </c>
    </row>
    <row r="323" spans="2:7" hidden="1" outlineLevel="2">
      <c r="B323">
        <v>271</v>
      </c>
      <c r="C323">
        <v>16</v>
      </c>
      <c r="D323">
        <v>6</v>
      </c>
      <c r="E323" s="1" t="s">
        <v>5</v>
      </c>
      <c r="F323">
        <v>1</v>
      </c>
      <c r="G323">
        <v>0</v>
      </c>
    </row>
    <row r="324" spans="2:7" hidden="1" outlineLevel="2">
      <c r="B324">
        <v>272</v>
      </c>
      <c r="C324">
        <v>13.7</v>
      </c>
      <c r="D324">
        <v>9</v>
      </c>
      <c r="E324" s="1" t="s">
        <v>5</v>
      </c>
      <c r="F324">
        <v>2</v>
      </c>
      <c r="G324">
        <v>0</v>
      </c>
    </row>
    <row r="325" spans="2:7" hidden="1" outlineLevel="2">
      <c r="B325">
        <v>273</v>
      </c>
      <c r="C325">
        <v>12.9</v>
      </c>
      <c r="D325">
        <v>7</v>
      </c>
      <c r="E325" s="1" t="s">
        <v>5</v>
      </c>
      <c r="F325">
        <v>2</v>
      </c>
      <c r="G325">
        <v>0</v>
      </c>
    </row>
    <row r="326" spans="2:7" outlineLevel="1" collapsed="1">
      <c r="E326" s="1"/>
      <c r="F326" s="10" t="s">
        <v>12</v>
      </c>
      <c r="G326">
        <f>SUBTOTAL(9,G319:G325)</f>
        <v>0</v>
      </c>
    </row>
    <row r="327" spans="2:7" hidden="1" outlineLevel="2">
      <c r="B327">
        <v>274</v>
      </c>
      <c r="C327">
        <v>13.5</v>
      </c>
      <c r="D327">
        <v>1</v>
      </c>
      <c r="E327" s="1" t="s">
        <v>5</v>
      </c>
      <c r="F327">
        <v>2</v>
      </c>
      <c r="G327">
        <v>1</v>
      </c>
    </row>
    <row r="328" spans="2:7" hidden="1" outlineLevel="2">
      <c r="B328">
        <v>275</v>
      </c>
      <c r="C328">
        <v>15</v>
      </c>
      <c r="D328">
        <v>18</v>
      </c>
      <c r="E328" s="1" t="s">
        <v>5</v>
      </c>
      <c r="F328">
        <v>3</v>
      </c>
      <c r="G328">
        <v>1</v>
      </c>
    </row>
    <row r="329" spans="2:7" hidden="1" outlineLevel="2">
      <c r="B329">
        <v>276</v>
      </c>
      <c r="C329">
        <v>16.399999999999999</v>
      </c>
      <c r="D329">
        <v>13</v>
      </c>
      <c r="E329" s="1" t="s">
        <v>5</v>
      </c>
      <c r="F329">
        <v>3</v>
      </c>
      <c r="G329">
        <v>1</v>
      </c>
    </row>
    <row r="330" spans="2:7" hidden="1" outlineLevel="2">
      <c r="B330">
        <v>277</v>
      </c>
      <c r="C330">
        <v>17.100000000000001</v>
      </c>
      <c r="D330">
        <v>2</v>
      </c>
      <c r="E330" s="1" t="s">
        <v>5</v>
      </c>
      <c r="F330">
        <v>3</v>
      </c>
      <c r="G330">
        <v>1</v>
      </c>
    </row>
    <row r="331" spans="2:7" outlineLevel="1" collapsed="1">
      <c r="E331" s="1"/>
      <c r="F331" s="10" t="s">
        <v>11</v>
      </c>
      <c r="G331">
        <f>SUBTOTAL(9,G327:G330)</f>
        <v>4</v>
      </c>
    </row>
    <row r="332" spans="2:7" hidden="1" outlineLevel="2">
      <c r="B332">
        <v>278</v>
      </c>
      <c r="C332">
        <v>16.3</v>
      </c>
      <c r="D332">
        <v>10</v>
      </c>
      <c r="E332" s="1" t="s">
        <v>5</v>
      </c>
      <c r="F332">
        <v>4</v>
      </c>
      <c r="G332">
        <v>0</v>
      </c>
    </row>
    <row r="333" spans="2:7" hidden="1" outlineLevel="2">
      <c r="B333">
        <v>279</v>
      </c>
      <c r="C333">
        <v>14</v>
      </c>
      <c r="D333">
        <v>6</v>
      </c>
      <c r="E333" s="1" t="s">
        <v>5</v>
      </c>
      <c r="F333">
        <v>4</v>
      </c>
      <c r="G333">
        <v>0</v>
      </c>
    </row>
    <row r="334" spans="2:7" hidden="1" outlineLevel="2">
      <c r="B334">
        <v>280</v>
      </c>
      <c r="C334">
        <v>10.5</v>
      </c>
      <c r="D334">
        <v>20</v>
      </c>
      <c r="E334" s="1" t="s">
        <v>5</v>
      </c>
      <c r="F334">
        <v>4</v>
      </c>
      <c r="G334">
        <v>0</v>
      </c>
    </row>
    <row r="335" spans="2:7" hidden="1" outlineLevel="2">
      <c r="B335">
        <v>281</v>
      </c>
      <c r="C335">
        <v>6.7</v>
      </c>
      <c r="D335">
        <v>17</v>
      </c>
      <c r="E335" s="1" t="s">
        <v>5</v>
      </c>
      <c r="F335">
        <v>5</v>
      </c>
      <c r="G335">
        <v>0</v>
      </c>
    </row>
    <row r="336" spans="2:7" hidden="1" outlineLevel="2">
      <c r="B336">
        <v>282</v>
      </c>
      <c r="C336">
        <v>3.5</v>
      </c>
      <c r="D336">
        <v>13</v>
      </c>
      <c r="E336" s="1" t="s">
        <v>5</v>
      </c>
      <c r="F336">
        <v>5</v>
      </c>
      <c r="G336">
        <v>0</v>
      </c>
    </row>
    <row r="337" spans="2:7" hidden="1" outlineLevel="2">
      <c r="B337">
        <v>283</v>
      </c>
      <c r="C337">
        <v>1.6</v>
      </c>
      <c r="D337">
        <v>18</v>
      </c>
      <c r="E337" s="1" t="s">
        <v>5</v>
      </c>
      <c r="F337">
        <v>5</v>
      </c>
      <c r="G337">
        <v>0</v>
      </c>
    </row>
    <row r="338" spans="2:7" hidden="1" outlineLevel="2">
      <c r="B338">
        <v>284</v>
      </c>
      <c r="C338">
        <v>1.4</v>
      </c>
      <c r="D338">
        <v>20</v>
      </c>
      <c r="E338" s="1" t="s">
        <v>5</v>
      </c>
      <c r="F338">
        <v>5</v>
      </c>
      <c r="G338">
        <v>0</v>
      </c>
    </row>
    <row r="339" spans="2:7" outlineLevel="1" collapsed="1">
      <c r="E339" s="1"/>
      <c r="F339" s="10" t="s">
        <v>12</v>
      </c>
      <c r="G339">
        <f>SUBTOTAL(9,G332:G338)</f>
        <v>0</v>
      </c>
    </row>
    <row r="340" spans="2:7" hidden="1" outlineLevel="2">
      <c r="B340">
        <v>285</v>
      </c>
      <c r="C340">
        <v>2.8</v>
      </c>
      <c r="D340">
        <v>0</v>
      </c>
      <c r="E340" s="1">
        <v>0</v>
      </c>
      <c r="F340">
        <v>0</v>
      </c>
      <c r="G340">
        <v>1</v>
      </c>
    </row>
    <row r="341" spans="2:7" hidden="1" outlineLevel="2">
      <c r="B341">
        <v>286</v>
      </c>
      <c r="C341">
        <v>5.2</v>
      </c>
      <c r="D341">
        <v>6</v>
      </c>
      <c r="E341" s="1" t="s">
        <v>6</v>
      </c>
      <c r="F341">
        <v>1</v>
      </c>
      <c r="G341">
        <v>1</v>
      </c>
    </row>
    <row r="342" spans="2:7" hidden="1" outlineLevel="2">
      <c r="B342">
        <v>287</v>
      </c>
      <c r="C342">
        <v>7.7</v>
      </c>
      <c r="D342">
        <v>5</v>
      </c>
      <c r="E342" s="1" t="s">
        <v>6</v>
      </c>
      <c r="F342">
        <v>1</v>
      </c>
      <c r="G342">
        <v>1</v>
      </c>
    </row>
    <row r="343" spans="2:7" hidden="1" outlineLevel="2">
      <c r="B343">
        <v>288</v>
      </c>
      <c r="C343">
        <v>9.6</v>
      </c>
      <c r="D343">
        <v>1</v>
      </c>
      <c r="E343" s="1" t="s">
        <v>6</v>
      </c>
      <c r="F343">
        <v>1</v>
      </c>
      <c r="G343">
        <v>1</v>
      </c>
    </row>
    <row r="344" spans="2:7" hidden="1" outlineLevel="2">
      <c r="B344">
        <v>289</v>
      </c>
      <c r="C344">
        <v>10.1</v>
      </c>
      <c r="D344">
        <v>8</v>
      </c>
      <c r="E344" s="1" t="s">
        <v>6</v>
      </c>
      <c r="F344">
        <v>2</v>
      </c>
      <c r="G344">
        <v>1</v>
      </c>
    </row>
    <row r="345" spans="2:7" outlineLevel="1" collapsed="1">
      <c r="E345" s="1"/>
      <c r="F345" s="10" t="s">
        <v>11</v>
      </c>
      <c r="G345">
        <f>SUBTOTAL(9,G340:G344)</f>
        <v>5</v>
      </c>
    </row>
    <row r="346" spans="2:7" hidden="1" outlineLevel="2">
      <c r="B346">
        <v>290</v>
      </c>
      <c r="C346">
        <v>9.3000000000000007</v>
      </c>
      <c r="D346">
        <v>3</v>
      </c>
      <c r="E346" s="1" t="s">
        <v>6</v>
      </c>
      <c r="F346">
        <v>2</v>
      </c>
      <c r="G346">
        <v>0</v>
      </c>
    </row>
    <row r="347" spans="2:7" hidden="1" outlineLevel="2">
      <c r="B347">
        <v>291</v>
      </c>
      <c r="C347">
        <v>7.4</v>
      </c>
      <c r="D347">
        <v>5</v>
      </c>
      <c r="E347" s="1" t="s">
        <v>6</v>
      </c>
      <c r="F347">
        <v>2</v>
      </c>
      <c r="G347">
        <v>0</v>
      </c>
    </row>
    <row r="348" spans="2:7" hidden="1" outlineLevel="2">
      <c r="B348">
        <v>292</v>
      </c>
      <c r="C348">
        <v>5.0999999999999996</v>
      </c>
      <c r="D348">
        <v>17</v>
      </c>
      <c r="E348" s="1" t="s">
        <v>6</v>
      </c>
      <c r="F348">
        <v>3</v>
      </c>
      <c r="G348">
        <v>0</v>
      </c>
    </row>
    <row r="349" spans="2:7" hidden="1" outlineLevel="2">
      <c r="B349">
        <v>293</v>
      </c>
      <c r="C349">
        <v>3.5</v>
      </c>
      <c r="D349">
        <v>9</v>
      </c>
      <c r="E349" s="1" t="s">
        <v>6</v>
      </c>
      <c r="F349">
        <v>3</v>
      </c>
      <c r="G349">
        <v>0</v>
      </c>
    </row>
    <row r="350" spans="2:7" hidden="1" outlineLevel="2">
      <c r="B350">
        <v>294</v>
      </c>
      <c r="C350">
        <v>3.2</v>
      </c>
      <c r="D350">
        <v>4</v>
      </c>
      <c r="E350" s="1" t="s">
        <v>6</v>
      </c>
      <c r="F350">
        <v>3</v>
      </c>
      <c r="G350">
        <v>0</v>
      </c>
    </row>
    <row r="351" spans="2:7" outlineLevel="1" collapsed="1">
      <c r="E351" s="1"/>
      <c r="F351" s="10" t="s">
        <v>12</v>
      </c>
      <c r="G351">
        <f>SUBTOTAL(9,G346:G350)</f>
        <v>0</v>
      </c>
    </row>
    <row r="352" spans="2:7" hidden="1" outlineLevel="2">
      <c r="B352">
        <v>295</v>
      </c>
      <c r="C352">
        <v>4.5999999999999996</v>
      </c>
      <c r="D352">
        <v>24</v>
      </c>
      <c r="E352" s="1" t="s">
        <v>6</v>
      </c>
      <c r="F352">
        <v>4</v>
      </c>
      <c r="G352">
        <v>1</v>
      </c>
    </row>
    <row r="353" spans="2:7" hidden="1" outlineLevel="2">
      <c r="B353">
        <v>296</v>
      </c>
      <c r="C353">
        <v>7.5</v>
      </c>
      <c r="D353">
        <v>21</v>
      </c>
      <c r="E353" s="1" t="s">
        <v>6</v>
      </c>
      <c r="F353">
        <v>4</v>
      </c>
      <c r="G353">
        <v>1</v>
      </c>
    </row>
    <row r="354" spans="2:7" hidden="1" outlineLevel="2">
      <c r="B354">
        <v>297</v>
      </c>
      <c r="C354">
        <v>11.3</v>
      </c>
      <c r="D354">
        <v>8</v>
      </c>
      <c r="E354" s="1" t="s">
        <v>6</v>
      </c>
      <c r="F354">
        <v>5</v>
      </c>
      <c r="G354">
        <v>1</v>
      </c>
    </row>
    <row r="355" spans="2:7" hidden="1" outlineLevel="2">
      <c r="B355">
        <v>298</v>
      </c>
      <c r="C355">
        <v>15.2</v>
      </c>
      <c r="D355">
        <v>23</v>
      </c>
      <c r="E355" s="1" t="s">
        <v>6</v>
      </c>
      <c r="F355">
        <v>5</v>
      </c>
      <c r="G355">
        <v>1</v>
      </c>
    </row>
    <row r="356" spans="2:7" hidden="1" outlineLevel="2">
      <c r="B356">
        <v>299</v>
      </c>
      <c r="C356">
        <v>18.3</v>
      </c>
      <c r="D356">
        <v>0</v>
      </c>
      <c r="E356" s="1">
        <v>0</v>
      </c>
      <c r="F356">
        <v>0</v>
      </c>
      <c r="G356">
        <v>1</v>
      </c>
    </row>
    <row r="357" spans="2:7" hidden="1" outlineLevel="2">
      <c r="B357">
        <v>300</v>
      </c>
      <c r="C357">
        <v>19.899999999999999</v>
      </c>
      <c r="D357">
        <v>5</v>
      </c>
      <c r="E357" s="1" t="s">
        <v>5</v>
      </c>
      <c r="F357">
        <v>1</v>
      </c>
      <c r="G357">
        <v>1</v>
      </c>
    </row>
    <row r="358" spans="2:7" hidden="1" outlineLevel="2">
      <c r="B358">
        <v>301</v>
      </c>
      <c r="C358">
        <v>20</v>
      </c>
      <c r="D358">
        <v>4</v>
      </c>
      <c r="E358" s="1">
        <v>0</v>
      </c>
      <c r="F358">
        <v>0</v>
      </c>
      <c r="G358">
        <v>1</v>
      </c>
    </row>
    <row r="359" spans="2:7" outlineLevel="1" collapsed="1">
      <c r="E359" s="1"/>
      <c r="F359" s="10" t="s">
        <v>11</v>
      </c>
      <c r="G359">
        <f>SUBTOTAL(9,G352:G358)</f>
        <v>7</v>
      </c>
    </row>
    <row r="360" spans="2:7" hidden="1" outlineLevel="2">
      <c r="B360">
        <v>302</v>
      </c>
      <c r="C360">
        <v>18.899999999999999</v>
      </c>
      <c r="D360">
        <v>5</v>
      </c>
      <c r="E360" s="1">
        <v>0</v>
      </c>
      <c r="F360">
        <v>0</v>
      </c>
      <c r="G360">
        <v>0</v>
      </c>
    </row>
    <row r="361" spans="2:7" hidden="1" outlineLevel="2">
      <c r="B361">
        <v>303</v>
      </c>
      <c r="C361">
        <v>17.3</v>
      </c>
      <c r="D361">
        <v>2</v>
      </c>
      <c r="E361" s="1">
        <v>0</v>
      </c>
      <c r="F361">
        <v>0</v>
      </c>
      <c r="G361">
        <v>0</v>
      </c>
    </row>
    <row r="362" spans="2:7" hidden="1" outlineLevel="2">
      <c r="B362">
        <v>304</v>
      </c>
      <c r="C362">
        <v>16</v>
      </c>
      <c r="D362">
        <v>7</v>
      </c>
      <c r="E362" s="1">
        <v>0</v>
      </c>
      <c r="F362">
        <v>0</v>
      </c>
      <c r="G362">
        <v>0</v>
      </c>
    </row>
    <row r="363" spans="2:7" hidden="1" outlineLevel="2">
      <c r="B363">
        <v>305</v>
      </c>
      <c r="C363">
        <v>15.9</v>
      </c>
      <c r="D363">
        <v>4</v>
      </c>
      <c r="E363" s="1">
        <v>0</v>
      </c>
      <c r="F363">
        <v>0</v>
      </c>
      <c r="G363">
        <v>0</v>
      </c>
    </row>
    <row r="364" spans="2:7" outlineLevel="1" collapsed="1">
      <c r="E364" s="1"/>
      <c r="F364" s="10" t="s">
        <v>12</v>
      </c>
      <c r="G364">
        <f>SUBTOTAL(9,G360:G363)</f>
        <v>0</v>
      </c>
    </row>
    <row r="365" spans="2:7" hidden="1" outlineLevel="2">
      <c r="B365">
        <v>306</v>
      </c>
      <c r="C365">
        <v>17.3</v>
      </c>
      <c r="D365">
        <v>17</v>
      </c>
      <c r="E365" s="1">
        <v>0</v>
      </c>
      <c r="F365">
        <v>0</v>
      </c>
      <c r="G365">
        <v>1</v>
      </c>
    </row>
    <row r="366" spans="2:7" hidden="1" outlineLevel="2">
      <c r="B366">
        <v>307</v>
      </c>
      <c r="C366">
        <v>20</v>
      </c>
      <c r="D366">
        <v>14</v>
      </c>
      <c r="E366" s="1">
        <v>0</v>
      </c>
      <c r="F366">
        <v>0</v>
      </c>
      <c r="G366">
        <v>1</v>
      </c>
    </row>
    <row r="367" spans="2:7" hidden="1" outlineLevel="2">
      <c r="B367">
        <v>308</v>
      </c>
      <c r="C367">
        <v>23.4</v>
      </c>
      <c r="D367">
        <v>9</v>
      </c>
      <c r="E367" s="1">
        <v>0</v>
      </c>
      <c r="F367">
        <v>0</v>
      </c>
      <c r="G367">
        <v>1</v>
      </c>
    </row>
    <row r="368" spans="2:7" hidden="1" outlineLevel="2">
      <c r="B368">
        <v>309</v>
      </c>
      <c r="C368">
        <v>26.8</v>
      </c>
      <c r="D368">
        <v>6</v>
      </c>
      <c r="E368" s="1">
        <v>0</v>
      </c>
      <c r="F368">
        <v>0</v>
      </c>
      <c r="G368">
        <v>1</v>
      </c>
    </row>
    <row r="369" spans="2:7" hidden="1" outlineLevel="2">
      <c r="B369">
        <v>310</v>
      </c>
      <c r="C369">
        <v>29.1</v>
      </c>
      <c r="D369">
        <v>16</v>
      </c>
      <c r="E369" s="1">
        <v>0</v>
      </c>
      <c r="F369">
        <v>0</v>
      </c>
      <c r="G369">
        <v>1</v>
      </c>
    </row>
    <row r="370" spans="2:7" hidden="1" outlineLevel="2">
      <c r="B370">
        <v>311</v>
      </c>
      <c r="C370">
        <v>29.8</v>
      </c>
      <c r="D370">
        <v>2</v>
      </c>
      <c r="E370" s="1">
        <v>0</v>
      </c>
      <c r="F370">
        <v>0</v>
      </c>
      <c r="G370">
        <v>1</v>
      </c>
    </row>
    <row r="371" spans="2:7" outlineLevel="1" collapsed="1">
      <c r="E371" s="1"/>
      <c r="F371" s="10" t="s">
        <v>11</v>
      </c>
      <c r="G371">
        <f>SUBTOTAL(9,G365:G370)</f>
        <v>6</v>
      </c>
    </row>
    <row r="372" spans="2:7" hidden="1" outlineLevel="2">
      <c r="B372">
        <v>312</v>
      </c>
      <c r="C372">
        <v>28.8</v>
      </c>
      <c r="D372">
        <v>25</v>
      </c>
      <c r="E372" s="1">
        <v>0</v>
      </c>
      <c r="F372">
        <v>0</v>
      </c>
      <c r="G372">
        <v>0</v>
      </c>
    </row>
    <row r="373" spans="2:7" hidden="1" outlineLevel="2">
      <c r="B373">
        <v>313</v>
      </c>
      <c r="C373">
        <v>26.4</v>
      </c>
      <c r="D373">
        <v>0</v>
      </c>
      <c r="E373" s="1">
        <v>0</v>
      </c>
      <c r="F373">
        <v>0</v>
      </c>
      <c r="G373">
        <v>0</v>
      </c>
    </row>
    <row r="374" spans="2:7" hidden="1" outlineLevel="2">
      <c r="B374">
        <v>314</v>
      </c>
      <c r="C374">
        <v>23.4</v>
      </c>
      <c r="D374">
        <v>3</v>
      </c>
      <c r="E374" s="1">
        <v>0</v>
      </c>
      <c r="F374">
        <v>0</v>
      </c>
      <c r="G374">
        <v>0</v>
      </c>
    </row>
    <row r="375" spans="2:7" hidden="1" outlineLevel="2">
      <c r="B375">
        <v>315</v>
      </c>
      <c r="C375">
        <v>20.7</v>
      </c>
      <c r="D375">
        <v>4</v>
      </c>
      <c r="E375" s="1">
        <v>0</v>
      </c>
      <c r="F375">
        <v>0</v>
      </c>
      <c r="G375">
        <v>0</v>
      </c>
    </row>
    <row r="376" spans="2:7" hidden="1" outlineLevel="2">
      <c r="B376">
        <v>316</v>
      </c>
      <c r="C376">
        <v>19.100000000000001</v>
      </c>
      <c r="D376">
        <v>6</v>
      </c>
      <c r="E376" s="1">
        <v>0</v>
      </c>
      <c r="F376">
        <v>0</v>
      </c>
      <c r="G376">
        <v>0</v>
      </c>
    </row>
    <row r="377" spans="2:7" hidden="1" outlineLevel="2">
      <c r="B377">
        <v>317</v>
      </c>
      <c r="C377">
        <v>18.899999999999999</v>
      </c>
      <c r="D377">
        <v>6</v>
      </c>
      <c r="E377" s="1">
        <v>0</v>
      </c>
      <c r="F377">
        <v>0</v>
      </c>
      <c r="G377">
        <v>0</v>
      </c>
    </row>
    <row r="378" spans="2:7" outlineLevel="1" collapsed="1">
      <c r="E378" s="1"/>
      <c r="F378" s="10" t="s">
        <v>12</v>
      </c>
      <c r="G378">
        <f>SUBTOTAL(9,G372:G377)</f>
        <v>0</v>
      </c>
    </row>
    <row r="379" spans="2:7" hidden="1" outlineLevel="2">
      <c r="B379">
        <v>318</v>
      </c>
      <c r="C379">
        <v>20</v>
      </c>
      <c r="D379">
        <v>5</v>
      </c>
      <c r="E379" s="1">
        <v>0</v>
      </c>
      <c r="F379">
        <v>0</v>
      </c>
      <c r="G379">
        <v>1</v>
      </c>
    </row>
    <row r="380" spans="2:7" hidden="1" outlineLevel="2">
      <c r="B380">
        <v>319</v>
      </c>
      <c r="C380">
        <v>21.8</v>
      </c>
      <c r="D380">
        <v>4</v>
      </c>
      <c r="E380" s="1">
        <v>0</v>
      </c>
      <c r="F380">
        <v>0</v>
      </c>
      <c r="G380">
        <v>1</v>
      </c>
    </row>
    <row r="381" spans="2:7" hidden="1" outlineLevel="2">
      <c r="B381">
        <v>320</v>
      </c>
      <c r="C381">
        <v>23.6</v>
      </c>
      <c r="D381">
        <v>7</v>
      </c>
      <c r="E381" s="1">
        <v>0</v>
      </c>
      <c r="F381">
        <v>0</v>
      </c>
      <c r="G381">
        <v>1</v>
      </c>
    </row>
    <row r="382" spans="2:7" hidden="1" outlineLevel="2">
      <c r="B382">
        <v>321</v>
      </c>
      <c r="C382">
        <v>24.4</v>
      </c>
      <c r="D382">
        <v>12</v>
      </c>
      <c r="E382" s="1">
        <v>0</v>
      </c>
      <c r="F382">
        <v>0</v>
      </c>
      <c r="G382">
        <v>1</v>
      </c>
    </row>
    <row r="383" spans="2:7" outlineLevel="1" collapsed="1">
      <c r="E383" s="1"/>
      <c r="F383" s="10" t="s">
        <v>11</v>
      </c>
      <c r="G383">
        <f>SUBTOTAL(9,G379:G382)</f>
        <v>4</v>
      </c>
    </row>
    <row r="384" spans="2:7" hidden="1" outlineLevel="2">
      <c r="B384">
        <v>322</v>
      </c>
      <c r="C384">
        <v>23.6</v>
      </c>
      <c r="D384">
        <v>5</v>
      </c>
      <c r="E384" s="1">
        <v>0</v>
      </c>
      <c r="F384">
        <v>0</v>
      </c>
      <c r="G384">
        <v>0</v>
      </c>
    </row>
    <row r="385" spans="2:7" hidden="1" outlineLevel="2">
      <c r="B385">
        <v>323</v>
      </c>
      <c r="C385">
        <v>21.3</v>
      </c>
      <c r="D385">
        <v>3</v>
      </c>
      <c r="E385" s="1">
        <v>0</v>
      </c>
      <c r="F385">
        <v>0</v>
      </c>
      <c r="G385">
        <v>0</v>
      </c>
    </row>
    <row r="386" spans="2:7" hidden="1" outlineLevel="2">
      <c r="B386">
        <v>324</v>
      </c>
      <c r="C386">
        <v>17.7</v>
      </c>
      <c r="D386">
        <v>21</v>
      </c>
      <c r="E386" s="1">
        <v>0</v>
      </c>
      <c r="F386">
        <v>0</v>
      </c>
      <c r="G386">
        <v>0</v>
      </c>
    </row>
    <row r="387" spans="2:7" hidden="1" outlineLevel="2">
      <c r="B387">
        <v>325</v>
      </c>
      <c r="C387">
        <v>13.6</v>
      </c>
      <c r="D387">
        <v>18</v>
      </c>
      <c r="E387" s="1">
        <v>0</v>
      </c>
      <c r="F387">
        <v>0</v>
      </c>
      <c r="G387">
        <v>0</v>
      </c>
    </row>
    <row r="388" spans="2:7" hidden="1" outlineLevel="2">
      <c r="B388">
        <v>326</v>
      </c>
      <c r="C388">
        <v>10</v>
      </c>
      <c r="D388">
        <v>13</v>
      </c>
      <c r="E388" s="1">
        <v>0</v>
      </c>
      <c r="F388">
        <v>0</v>
      </c>
      <c r="G388">
        <v>0</v>
      </c>
    </row>
    <row r="389" spans="2:7" hidden="1" outlineLevel="2">
      <c r="B389">
        <v>327</v>
      </c>
      <c r="C389">
        <v>7.6</v>
      </c>
      <c r="D389">
        <v>28</v>
      </c>
      <c r="E389" s="1">
        <v>0</v>
      </c>
      <c r="F389">
        <v>0</v>
      </c>
      <c r="G389">
        <v>0</v>
      </c>
    </row>
    <row r="390" spans="2:7" hidden="1" outlineLevel="2">
      <c r="B390">
        <v>328</v>
      </c>
      <c r="C390">
        <v>6.8</v>
      </c>
      <c r="D390">
        <v>0</v>
      </c>
      <c r="E390" s="1">
        <v>0</v>
      </c>
      <c r="F390">
        <v>0</v>
      </c>
      <c r="G390">
        <v>0</v>
      </c>
    </row>
    <row r="391" spans="2:7" outlineLevel="1" collapsed="1">
      <c r="E391" s="1"/>
      <c r="F391" s="10" t="s">
        <v>12</v>
      </c>
      <c r="G391">
        <f>SUBTOTAL(9,G384:G390)</f>
        <v>0</v>
      </c>
    </row>
    <row r="392" spans="2:7" hidden="1" outlineLevel="2">
      <c r="B392">
        <v>329</v>
      </c>
      <c r="C392">
        <v>7.5</v>
      </c>
      <c r="D392">
        <v>2</v>
      </c>
      <c r="E392" s="1">
        <v>0</v>
      </c>
      <c r="F392">
        <v>0</v>
      </c>
      <c r="G392">
        <v>1</v>
      </c>
    </row>
    <row r="393" spans="2:7" hidden="1" outlineLevel="2">
      <c r="B393">
        <v>330</v>
      </c>
      <c r="C393">
        <v>9.1</v>
      </c>
      <c r="D393">
        <v>2</v>
      </c>
      <c r="E393" s="1">
        <v>0</v>
      </c>
      <c r="F393">
        <v>0</v>
      </c>
      <c r="G393">
        <v>1</v>
      </c>
    </row>
    <row r="394" spans="2:7" hidden="1" outlineLevel="2">
      <c r="B394">
        <v>331</v>
      </c>
      <c r="C394">
        <v>10.9</v>
      </c>
      <c r="D394">
        <v>6</v>
      </c>
      <c r="E394" s="1">
        <v>0</v>
      </c>
      <c r="F394">
        <v>0</v>
      </c>
      <c r="G394">
        <v>1</v>
      </c>
    </row>
    <row r="395" spans="2:7" hidden="1" outlineLevel="2">
      <c r="B395">
        <v>332</v>
      </c>
      <c r="C395">
        <v>11.8</v>
      </c>
      <c r="D395">
        <v>11</v>
      </c>
      <c r="E395" s="1">
        <v>0</v>
      </c>
      <c r="F395">
        <v>0</v>
      </c>
      <c r="G395">
        <v>1</v>
      </c>
    </row>
    <row r="396" spans="2:7" outlineLevel="1" collapsed="1">
      <c r="E396" s="1"/>
      <c r="F396" s="10" t="s">
        <v>11</v>
      </c>
      <c r="G396">
        <f>SUBTOTAL(9,G392:G395)</f>
        <v>4</v>
      </c>
    </row>
    <row r="397" spans="2:7" hidden="1" outlineLevel="2">
      <c r="B397">
        <v>333</v>
      </c>
      <c r="C397">
        <v>11.5</v>
      </c>
      <c r="D397">
        <v>9</v>
      </c>
      <c r="E397" s="1">
        <v>0</v>
      </c>
      <c r="F397">
        <v>0</v>
      </c>
      <c r="G397">
        <v>0</v>
      </c>
    </row>
    <row r="398" spans="2:7" hidden="1" outlineLevel="2">
      <c r="B398">
        <v>334</v>
      </c>
      <c r="C398">
        <v>9.6999999999999993</v>
      </c>
      <c r="D398">
        <v>7</v>
      </c>
      <c r="E398" s="1">
        <v>0</v>
      </c>
      <c r="F398">
        <v>0</v>
      </c>
      <c r="G398">
        <v>0</v>
      </c>
    </row>
    <row r="399" spans="2:7" hidden="1" outlineLevel="2">
      <c r="B399">
        <v>335</v>
      </c>
      <c r="C399">
        <v>6.9</v>
      </c>
      <c r="D399">
        <v>17</v>
      </c>
      <c r="E399" s="1">
        <v>0</v>
      </c>
      <c r="F399">
        <v>0</v>
      </c>
      <c r="G399">
        <v>0</v>
      </c>
    </row>
    <row r="400" spans="2:7" hidden="1" outlineLevel="2">
      <c r="B400">
        <v>336</v>
      </c>
      <c r="C400">
        <v>3.8</v>
      </c>
      <c r="D400">
        <v>1</v>
      </c>
      <c r="E400" s="1">
        <v>0</v>
      </c>
      <c r="F400">
        <v>0</v>
      </c>
      <c r="G400">
        <v>0</v>
      </c>
    </row>
    <row r="401" spans="2:7" hidden="1" outlineLevel="2">
      <c r="B401">
        <v>337</v>
      </c>
      <c r="C401">
        <v>1.2</v>
      </c>
      <c r="D401">
        <v>2</v>
      </c>
      <c r="E401" s="1">
        <v>0</v>
      </c>
      <c r="F401">
        <v>0</v>
      </c>
      <c r="G401">
        <v>0</v>
      </c>
    </row>
    <row r="402" spans="2:7" hidden="1" outlineLevel="2">
      <c r="B402">
        <v>338</v>
      </c>
      <c r="C402">
        <v>0.1</v>
      </c>
      <c r="D402">
        <v>15</v>
      </c>
      <c r="E402" s="1">
        <v>0</v>
      </c>
      <c r="F402">
        <v>0</v>
      </c>
      <c r="G402">
        <v>0</v>
      </c>
    </row>
    <row r="403" spans="2:7" outlineLevel="1" collapsed="1">
      <c r="E403" s="1"/>
      <c r="F403" s="10" t="s">
        <v>12</v>
      </c>
      <c r="G403">
        <f>SUBTOTAL(9,G397:G402)</f>
        <v>0</v>
      </c>
    </row>
    <row r="404" spans="2:7" hidden="1" outlineLevel="2">
      <c r="B404">
        <v>339</v>
      </c>
      <c r="C404">
        <v>0.6</v>
      </c>
      <c r="D404">
        <v>21</v>
      </c>
      <c r="E404" s="1">
        <v>0</v>
      </c>
      <c r="F404">
        <v>0</v>
      </c>
      <c r="G404">
        <v>1</v>
      </c>
    </row>
    <row r="405" spans="2:7" hidden="1" outlineLevel="2">
      <c r="B405">
        <v>340</v>
      </c>
      <c r="C405">
        <v>2.8</v>
      </c>
      <c r="D405">
        <v>8</v>
      </c>
      <c r="E405" s="1">
        <v>0</v>
      </c>
      <c r="F405">
        <v>0</v>
      </c>
      <c r="G405">
        <v>1</v>
      </c>
    </row>
    <row r="406" spans="2:7" hidden="1" outlineLevel="2">
      <c r="B406">
        <v>341</v>
      </c>
      <c r="C406">
        <v>6</v>
      </c>
      <c r="D406">
        <v>27</v>
      </c>
      <c r="E406" s="1">
        <v>0</v>
      </c>
      <c r="F406">
        <v>0</v>
      </c>
      <c r="G406">
        <v>1</v>
      </c>
    </row>
    <row r="407" spans="2:7" hidden="1" outlineLevel="2">
      <c r="B407">
        <v>342</v>
      </c>
      <c r="C407">
        <v>9.3000000000000007</v>
      </c>
      <c r="D407">
        <v>0</v>
      </c>
      <c r="E407" s="1">
        <v>0</v>
      </c>
      <c r="F407">
        <v>0</v>
      </c>
      <c r="G407">
        <v>1</v>
      </c>
    </row>
    <row r="408" spans="2:7" hidden="1" outlineLevel="2">
      <c r="B408">
        <v>343</v>
      </c>
      <c r="C408">
        <v>11.8</v>
      </c>
      <c r="D408">
        <v>1</v>
      </c>
      <c r="E408" s="1">
        <v>0</v>
      </c>
      <c r="F408">
        <v>0</v>
      </c>
      <c r="G408">
        <v>1</v>
      </c>
    </row>
    <row r="409" spans="2:7" hidden="1" outlineLevel="2">
      <c r="B409">
        <v>344</v>
      </c>
      <c r="C409">
        <v>13.1</v>
      </c>
      <c r="D409">
        <v>4</v>
      </c>
      <c r="E409" s="1">
        <v>0</v>
      </c>
      <c r="F409">
        <v>0</v>
      </c>
      <c r="G409">
        <v>1</v>
      </c>
    </row>
    <row r="410" spans="2:7" outlineLevel="1" collapsed="1">
      <c r="E410" s="1"/>
      <c r="F410" s="10" t="s">
        <v>11</v>
      </c>
      <c r="G410">
        <f>SUBTOTAL(9,G404:G409)</f>
        <v>6</v>
      </c>
    </row>
    <row r="411" spans="2:7" hidden="1" outlineLevel="2">
      <c r="B411">
        <v>345</v>
      </c>
      <c r="C411">
        <v>12.9</v>
      </c>
      <c r="D411">
        <v>1</v>
      </c>
      <c r="E411" s="1">
        <v>0</v>
      </c>
      <c r="F411">
        <v>0</v>
      </c>
      <c r="G411">
        <v>0</v>
      </c>
    </row>
    <row r="412" spans="2:7" hidden="1" outlineLevel="2">
      <c r="B412">
        <v>346</v>
      </c>
      <c r="C412">
        <v>11.6</v>
      </c>
      <c r="D412">
        <v>2</v>
      </c>
      <c r="E412" s="1">
        <v>0</v>
      </c>
      <c r="F412">
        <v>0</v>
      </c>
      <c r="G412">
        <v>0</v>
      </c>
    </row>
    <row r="413" spans="2:7" hidden="1" outlineLevel="2">
      <c r="B413">
        <v>347</v>
      </c>
      <c r="C413">
        <v>9.9</v>
      </c>
      <c r="D413">
        <v>3</v>
      </c>
      <c r="E413" s="1">
        <v>0</v>
      </c>
      <c r="F413">
        <v>0</v>
      </c>
      <c r="G413">
        <v>0</v>
      </c>
    </row>
    <row r="414" spans="2:7" hidden="1" outlineLevel="2">
      <c r="B414">
        <v>348</v>
      </c>
      <c r="C414">
        <v>8.6999999999999993</v>
      </c>
      <c r="D414">
        <v>8</v>
      </c>
      <c r="E414" s="1">
        <v>0</v>
      </c>
      <c r="F414">
        <v>0</v>
      </c>
      <c r="G414">
        <v>0</v>
      </c>
    </row>
    <row r="415" spans="2:7" outlineLevel="1" collapsed="1">
      <c r="E415" s="1"/>
      <c r="F415" s="10" t="s">
        <v>12</v>
      </c>
      <c r="G415">
        <f>SUBTOTAL(9,G411:G414)</f>
        <v>0</v>
      </c>
    </row>
    <row r="416" spans="2:7" hidden="1" outlineLevel="2">
      <c r="B416">
        <v>349</v>
      </c>
      <c r="C416">
        <v>8.8000000000000007</v>
      </c>
      <c r="D416">
        <v>18</v>
      </c>
      <c r="E416" s="1">
        <v>0</v>
      </c>
      <c r="F416">
        <v>0</v>
      </c>
      <c r="G416">
        <v>1</v>
      </c>
    </row>
    <row r="417" spans="2:7" hidden="1" outlineLevel="2">
      <c r="B417">
        <v>350</v>
      </c>
      <c r="C417">
        <v>10.5</v>
      </c>
      <c r="D417">
        <v>15</v>
      </c>
      <c r="E417" s="1">
        <v>0</v>
      </c>
      <c r="F417">
        <v>0</v>
      </c>
      <c r="G417">
        <v>1</v>
      </c>
    </row>
    <row r="418" spans="2:7" hidden="1" outlineLevel="2">
      <c r="B418">
        <v>351</v>
      </c>
      <c r="C418">
        <v>13.5</v>
      </c>
      <c r="D418">
        <v>1</v>
      </c>
      <c r="E418" s="1">
        <v>0</v>
      </c>
      <c r="F418">
        <v>0</v>
      </c>
      <c r="G418">
        <v>1</v>
      </c>
    </row>
    <row r="419" spans="2:7" hidden="1" outlineLevel="2">
      <c r="B419">
        <v>352</v>
      </c>
      <c r="C419">
        <v>17.5</v>
      </c>
      <c r="D419">
        <v>22</v>
      </c>
      <c r="E419" s="1">
        <v>0</v>
      </c>
      <c r="F419">
        <v>0</v>
      </c>
      <c r="G419">
        <v>1</v>
      </c>
    </row>
    <row r="420" spans="2:7" hidden="1" outlineLevel="2">
      <c r="B420">
        <v>353</v>
      </c>
      <c r="C420">
        <v>21.4</v>
      </c>
      <c r="D420">
        <v>4</v>
      </c>
      <c r="E420" s="1">
        <v>0</v>
      </c>
      <c r="F420">
        <v>0</v>
      </c>
      <c r="G420">
        <v>1</v>
      </c>
    </row>
    <row r="421" spans="2:7" hidden="1" outlineLevel="2">
      <c r="B421">
        <v>354</v>
      </c>
      <c r="C421">
        <v>24.4</v>
      </c>
      <c r="D421">
        <v>4</v>
      </c>
      <c r="E421" s="1">
        <v>0</v>
      </c>
      <c r="F421">
        <v>0</v>
      </c>
      <c r="G421">
        <v>1</v>
      </c>
    </row>
    <row r="422" spans="2:7" hidden="1" outlineLevel="2">
      <c r="B422">
        <v>355</v>
      </c>
      <c r="C422">
        <v>25.8</v>
      </c>
      <c r="D422">
        <v>11</v>
      </c>
      <c r="E422" s="1">
        <v>0</v>
      </c>
      <c r="F422">
        <v>0</v>
      </c>
      <c r="G422">
        <v>1</v>
      </c>
    </row>
    <row r="423" spans="2:7" outlineLevel="1" collapsed="1">
      <c r="E423" s="1"/>
      <c r="F423" s="10" t="s">
        <v>11</v>
      </c>
      <c r="G423">
        <f>SUBTOTAL(9,G416:G422)</f>
        <v>7</v>
      </c>
    </row>
    <row r="424" spans="2:7" hidden="1" outlineLevel="2">
      <c r="B424">
        <v>356</v>
      </c>
      <c r="C424">
        <v>25.6</v>
      </c>
      <c r="D424">
        <v>25</v>
      </c>
      <c r="E424" s="1">
        <v>0</v>
      </c>
      <c r="F424">
        <v>0</v>
      </c>
      <c r="G424">
        <v>0</v>
      </c>
    </row>
    <row r="425" spans="2:7" hidden="1" outlineLevel="2">
      <c r="B425">
        <v>357</v>
      </c>
      <c r="C425">
        <v>24.1</v>
      </c>
      <c r="D425">
        <v>0</v>
      </c>
      <c r="E425" s="1">
        <v>0</v>
      </c>
      <c r="F425">
        <v>0</v>
      </c>
      <c r="G425">
        <v>0</v>
      </c>
    </row>
    <row r="426" spans="2:7" hidden="1" outlineLevel="2">
      <c r="B426">
        <v>358</v>
      </c>
      <c r="C426">
        <v>22</v>
      </c>
      <c r="D426">
        <v>4</v>
      </c>
      <c r="E426" s="1">
        <v>0</v>
      </c>
      <c r="F426">
        <v>0</v>
      </c>
      <c r="G426">
        <v>0</v>
      </c>
    </row>
    <row r="427" spans="2:7" hidden="1" outlineLevel="2">
      <c r="B427">
        <v>359</v>
      </c>
      <c r="C427">
        <v>20.3</v>
      </c>
      <c r="D427">
        <v>4</v>
      </c>
      <c r="E427" s="1">
        <v>0</v>
      </c>
      <c r="F427">
        <v>0</v>
      </c>
      <c r="G427">
        <v>0</v>
      </c>
    </row>
    <row r="428" spans="2:7" hidden="1" outlineLevel="2">
      <c r="B428">
        <v>360</v>
      </c>
      <c r="C428">
        <v>19.600000000000001</v>
      </c>
      <c r="D428">
        <v>1</v>
      </c>
      <c r="E428" s="1">
        <v>0</v>
      </c>
      <c r="F428">
        <v>0</v>
      </c>
      <c r="G428">
        <v>0</v>
      </c>
    </row>
    <row r="429" spans="2:7" outlineLevel="1" collapsed="1">
      <c r="E429" s="1"/>
      <c r="F429" s="10" t="s">
        <v>12</v>
      </c>
      <c r="G429">
        <f>SUBTOTAL(9,G424:G428)</f>
        <v>0</v>
      </c>
    </row>
    <row r="430" spans="2:7" hidden="1" outlineLevel="2">
      <c r="B430">
        <v>361</v>
      </c>
      <c r="C430">
        <v>20.3</v>
      </c>
      <c r="D430">
        <v>11</v>
      </c>
      <c r="E430" s="1">
        <v>0</v>
      </c>
      <c r="F430">
        <v>0</v>
      </c>
      <c r="G430">
        <v>1</v>
      </c>
    </row>
    <row r="431" spans="2:7" hidden="1" outlineLevel="2">
      <c r="B431">
        <v>362</v>
      </c>
      <c r="C431">
        <v>22.3</v>
      </c>
      <c r="D431">
        <v>12</v>
      </c>
      <c r="E431" s="1">
        <v>0</v>
      </c>
      <c r="F431">
        <v>0</v>
      </c>
      <c r="G431">
        <v>1</v>
      </c>
    </row>
    <row r="432" spans="2:7" hidden="1" outlineLevel="2">
      <c r="B432">
        <v>363</v>
      </c>
      <c r="C432">
        <v>25</v>
      </c>
      <c r="D432">
        <v>2</v>
      </c>
      <c r="E432" s="1">
        <v>0</v>
      </c>
      <c r="F432">
        <v>0</v>
      </c>
      <c r="G432">
        <v>1</v>
      </c>
    </row>
    <row r="433" spans="2:7" hidden="1" outlineLevel="2">
      <c r="B433">
        <v>364</v>
      </c>
      <c r="C433">
        <v>27.5</v>
      </c>
      <c r="D433">
        <v>4</v>
      </c>
      <c r="E433" s="1">
        <v>0</v>
      </c>
      <c r="F433">
        <v>0</v>
      </c>
      <c r="G433">
        <v>1</v>
      </c>
    </row>
    <row r="434" spans="2:7" hidden="1" outlineLevel="2">
      <c r="B434">
        <v>365</v>
      </c>
      <c r="C434">
        <v>29.1</v>
      </c>
      <c r="D434">
        <v>18</v>
      </c>
      <c r="E434" s="1">
        <v>0</v>
      </c>
      <c r="F434">
        <v>0</v>
      </c>
      <c r="G434">
        <v>1</v>
      </c>
    </row>
    <row r="435" spans="2:7" outlineLevel="1" collapsed="1">
      <c r="E435" s="1"/>
      <c r="F435" s="10" t="s">
        <v>11</v>
      </c>
      <c r="G435">
        <f>SUBTOTAL(9,G430:G434)</f>
        <v>5</v>
      </c>
    </row>
    <row r="436" spans="2:7" hidden="1" outlineLevel="2">
      <c r="B436">
        <v>366</v>
      </c>
      <c r="C436">
        <v>29</v>
      </c>
      <c r="D436">
        <v>2</v>
      </c>
      <c r="E436" s="1">
        <v>0</v>
      </c>
      <c r="F436">
        <v>0</v>
      </c>
      <c r="G436">
        <v>0</v>
      </c>
    </row>
    <row r="437" spans="2:7" hidden="1" outlineLevel="2">
      <c r="B437">
        <v>367</v>
      </c>
      <c r="C437">
        <v>27.2</v>
      </c>
      <c r="D437">
        <v>19</v>
      </c>
      <c r="E437" s="1">
        <v>0</v>
      </c>
      <c r="F437">
        <v>0</v>
      </c>
      <c r="G437">
        <v>0</v>
      </c>
    </row>
    <row r="438" spans="2:7" hidden="1" outlineLevel="2">
      <c r="B438">
        <v>368</v>
      </c>
      <c r="C438">
        <v>24.1</v>
      </c>
      <c r="D438">
        <v>16</v>
      </c>
      <c r="E438" s="1">
        <v>0</v>
      </c>
      <c r="F438">
        <v>0</v>
      </c>
      <c r="G438">
        <v>0</v>
      </c>
    </row>
    <row r="439" spans="2:7" hidden="1" outlineLevel="2">
      <c r="B439">
        <v>369</v>
      </c>
      <c r="C439">
        <v>20.399999999999999</v>
      </c>
      <c r="D439">
        <v>24</v>
      </c>
      <c r="E439" s="1">
        <v>0</v>
      </c>
      <c r="F439">
        <v>0</v>
      </c>
      <c r="G439">
        <v>0</v>
      </c>
    </row>
    <row r="440" spans="2:7" hidden="1" outlineLevel="2">
      <c r="B440">
        <v>370</v>
      </c>
      <c r="C440">
        <v>17.100000000000001</v>
      </c>
      <c r="D440">
        <v>24</v>
      </c>
      <c r="E440" s="1">
        <v>0</v>
      </c>
      <c r="F440">
        <v>0</v>
      </c>
      <c r="G440">
        <v>0</v>
      </c>
    </row>
    <row r="441" spans="2:7" hidden="1" outlineLevel="2">
      <c r="B441">
        <v>371</v>
      </c>
      <c r="C441">
        <v>14.9</v>
      </c>
      <c r="D441">
        <v>0</v>
      </c>
      <c r="E441" s="1">
        <v>0</v>
      </c>
      <c r="F441">
        <v>0</v>
      </c>
      <c r="G441">
        <v>0</v>
      </c>
    </row>
    <row r="442" spans="2:7" hidden="1" outlineLevel="2">
      <c r="B442">
        <v>372</v>
      </c>
      <c r="C442">
        <v>14.1</v>
      </c>
      <c r="D442">
        <v>3</v>
      </c>
      <c r="E442" s="1">
        <v>0</v>
      </c>
      <c r="F442">
        <v>0</v>
      </c>
      <c r="G442">
        <v>0</v>
      </c>
    </row>
    <row r="443" spans="2:7" outlineLevel="1" collapsed="1">
      <c r="E443" s="1"/>
      <c r="F443" s="10" t="s">
        <v>12</v>
      </c>
      <c r="G443">
        <f>SUBTOTAL(9,G436:G442)</f>
        <v>0</v>
      </c>
    </row>
    <row r="444" spans="2:7" hidden="1" outlineLevel="2">
      <c r="B444">
        <v>373</v>
      </c>
      <c r="C444">
        <v>14.8</v>
      </c>
      <c r="D444">
        <v>6</v>
      </c>
      <c r="E444" s="1">
        <v>0</v>
      </c>
      <c r="F444">
        <v>0</v>
      </c>
      <c r="G444">
        <v>1</v>
      </c>
    </row>
    <row r="445" spans="2:7" hidden="1" outlineLevel="2">
      <c r="B445">
        <v>374</v>
      </c>
      <c r="C445">
        <v>16.3</v>
      </c>
      <c r="D445">
        <v>6</v>
      </c>
      <c r="E445" s="1">
        <v>0</v>
      </c>
      <c r="F445">
        <v>0</v>
      </c>
      <c r="G445">
        <v>1</v>
      </c>
    </row>
    <row r="446" spans="2:7" hidden="1" outlineLevel="2">
      <c r="B446">
        <v>375</v>
      </c>
      <c r="C446">
        <v>17.7</v>
      </c>
      <c r="D446">
        <v>8</v>
      </c>
      <c r="E446" s="1">
        <v>0</v>
      </c>
      <c r="F446">
        <v>0</v>
      </c>
      <c r="G446">
        <v>1</v>
      </c>
    </row>
    <row r="447" spans="2:7" hidden="1" outlineLevel="2">
      <c r="B447">
        <v>376</v>
      </c>
      <c r="C447">
        <v>18.3</v>
      </c>
      <c r="D447">
        <v>3</v>
      </c>
      <c r="E447" s="1">
        <v>0</v>
      </c>
      <c r="F447">
        <v>0</v>
      </c>
      <c r="G447">
        <v>1</v>
      </c>
    </row>
    <row r="448" spans="2:7" outlineLevel="1" collapsed="1">
      <c r="E448" s="1"/>
      <c r="F448" s="10" t="s">
        <v>11</v>
      </c>
      <c r="G448">
        <f>SUBTOTAL(9,G444:G447)</f>
        <v>4</v>
      </c>
    </row>
    <row r="449" spans="2:7" hidden="1" outlineLevel="2">
      <c r="B449">
        <v>377</v>
      </c>
      <c r="C449">
        <v>17.5</v>
      </c>
      <c r="D449">
        <v>6</v>
      </c>
      <c r="E449" s="1">
        <v>0</v>
      </c>
      <c r="F449">
        <v>0</v>
      </c>
      <c r="G449">
        <v>0</v>
      </c>
    </row>
    <row r="450" spans="2:7" hidden="1" outlineLevel="2">
      <c r="B450">
        <v>378</v>
      </c>
      <c r="C450">
        <v>15.1</v>
      </c>
      <c r="D450">
        <v>7</v>
      </c>
      <c r="E450" s="1">
        <v>0</v>
      </c>
      <c r="F450">
        <v>0</v>
      </c>
      <c r="G450">
        <v>0</v>
      </c>
    </row>
    <row r="451" spans="2:7" hidden="1" outlineLevel="2">
      <c r="B451">
        <v>379</v>
      </c>
      <c r="C451">
        <v>11.6</v>
      </c>
      <c r="D451">
        <v>11</v>
      </c>
      <c r="E451" s="1">
        <v>0</v>
      </c>
      <c r="F451">
        <v>0</v>
      </c>
      <c r="G451">
        <v>0</v>
      </c>
    </row>
    <row r="452" spans="2:7" hidden="1" outlineLevel="2">
      <c r="B452">
        <v>380</v>
      </c>
      <c r="C452">
        <v>7.7</v>
      </c>
      <c r="D452">
        <v>10</v>
      </c>
      <c r="E452" s="1">
        <v>0</v>
      </c>
      <c r="F452">
        <v>0</v>
      </c>
      <c r="G452">
        <v>0</v>
      </c>
    </row>
    <row r="453" spans="2:7" hidden="1" outlineLevel="2">
      <c r="B453">
        <v>381</v>
      </c>
      <c r="C453">
        <v>4.4000000000000004</v>
      </c>
      <c r="D453">
        <v>21</v>
      </c>
      <c r="E453" s="1">
        <v>0</v>
      </c>
      <c r="F453">
        <v>0</v>
      </c>
      <c r="G453">
        <v>0</v>
      </c>
    </row>
    <row r="454" spans="2:7" hidden="1" outlineLevel="2">
      <c r="B454">
        <v>382</v>
      </c>
      <c r="C454">
        <v>2.2999999999999998</v>
      </c>
      <c r="D454">
        <v>22</v>
      </c>
      <c r="E454" s="1">
        <v>0</v>
      </c>
      <c r="F454">
        <v>0</v>
      </c>
      <c r="G454">
        <v>0</v>
      </c>
    </row>
    <row r="455" spans="2:7" hidden="1" outlineLevel="2">
      <c r="B455">
        <v>383</v>
      </c>
      <c r="C455">
        <v>2</v>
      </c>
      <c r="D455">
        <v>22</v>
      </c>
      <c r="E455" s="1">
        <v>0</v>
      </c>
      <c r="F455">
        <v>0</v>
      </c>
      <c r="G455">
        <v>0</v>
      </c>
    </row>
    <row r="456" spans="2:7" outlineLevel="1" collapsed="1">
      <c r="E456" s="1"/>
      <c r="F456" s="10" t="s">
        <v>12</v>
      </c>
      <c r="G456">
        <f>SUBTOTAL(9,G449:G455)</f>
        <v>0</v>
      </c>
    </row>
    <row r="457" spans="2:7" hidden="1" outlineLevel="2">
      <c r="B457">
        <v>384</v>
      </c>
      <c r="C457">
        <v>3.2</v>
      </c>
      <c r="D457">
        <v>29</v>
      </c>
      <c r="E457" s="1">
        <v>0</v>
      </c>
      <c r="F457">
        <v>0</v>
      </c>
      <c r="G457">
        <v>1</v>
      </c>
    </row>
    <row r="458" spans="2:7" hidden="1" outlineLevel="2">
      <c r="B458">
        <v>385</v>
      </c>
      <c r="C458">
        <v>5.5</v>
      </c>
      <c r="D458">
        <v>0</v>
      </c>
      <c r="E458" s="1">
        <v>0</v>
      </c>
      <c r="F458">
        <v>0</v>
      </c>
      <c r="G458">
        <v>1</v>
      </c>
    </row>
    <row r="459" spans="2:7" hidden="1" outlineLevel="2">
      <c r="B459">
        <v>386</v>
      </c>
      <c r="C459">
        <v>7.9</v>
      </c>
      <c r="D459">
        <v>1</v>
      </c>
      <c r="E459" s="1">
        <v>0</v>
      </c>
      <c r="F459">
        <v>0</v>
      </c>
      <c r="G459">
        <v>1</v>
      </c>
    </row>
    <row r="460" spans="2:7" hidden="1" outlineLevel="2">
      <c r="B460">
        <v>387</v>
      </c>
      <c r="C460">
        <v>9.6</v>
      </c>
      <c r="D460">
        <v>2</v>
      </c>
      <c r="E460" s="1">
        <v>0</v>
      </c>
      <c r="F460">
        <v>0</v>
      </c>
      <c r="G460">
        <v>1</v>
      </c>
    </row>
    <row r="461" spans="2:7" hidden="1" outlineLevel="2">
      <c r="B461">
        <v>388</v>
      </c>
      <c r="C461">
        <v>10</v>
      </c>
      <c r="D461">
        <v>3</v>
      </c>
      <c r="E461" s="1">
        <v>0</v>
      </c>
      <c r="F461">
        <v>0</v>
      </c>
      <c r="G461">
        <v>1</v>
      </c>
    </row>
    <row r="462" spans="2:7" outlineLevel="1" collapsed="1">
      <c r="E462" s="1"/>
      <c r="F462" s="10" t="s">
        <v>11</v>
      </c>
      <c r="G462">
        <f>SUBTOTAL(9,G457:G461)</f>
        <v>5</v>
      </c>
    </row>
    <row r="463" spans="2:7" hidden="1" outlineLevel="2">
      <c r="B463">
        <v>389</v>
      </c>
      <c r="C463">
        <v>9</v>
      </c>
      <c r="D463">
        <v>2</v>
      </c>
      <c r="E463" s="1">
        <v>0</v>
      </c>
      <c r="F463">
        <v>0</v>
      </c>
      <c r="G463">
        <v>0</v>
      </c>
    </row>
    <row r="464" spans="2:7" hidden="1" outlineLevel="2">
      <c r="B464">
        <v>390</v>
      </c>
      <c r="C464">
        <v>6.9</v>
      </c>
      <c r="D464">
        <v>10</v>
      </c>
      <c r="E464" s="1">
        <v>0</v>
      </c>
      <c r="F464">
        <v>0</v>
      </c>
      <c r="G464">
        <v>0</v>
      </c>
    </row>
    <row r="465" spans="2:7" hidden="1" outlineLevel="2">
      <c r="B465">
        <v>391</v>
      </c>
      <c r="C465">
        <v>4.5</v>
      </c>
      <c r="D465">
        <v>3</v>
      </c>
      <c r="E465" s="1">
        <v>0</v>
      </c>
      <c r="F465">
        <v>0</v>
      </c>
      <c r="G465">
        <v>0</v>
      </c>
    </row>
    <row r="466" spans="2:7" hidden="1" outlineLevel="2">
      <c r="B466">
        <v>392</v>
      </c>
      <c r="C466">
        <v>2.8</v>
      </c>
      <c r="D466">
        <v>11</v>
      </c>
      <c r="E466" s="1">
        <v>0</v>
      </c>
      <c r="F466">
        <v>0</v>
      </c>
      <c r="G466">
        <v>0</v>
      </c>
    </row>
    <row r="467" spans="2:7" hidden="1" outlineLevel="2">
      <c r="B467">
        <v>393</v>
      </c>
      <c r="C467">
        <v>2.2999999999999998</v>
      </c>
      <c r="D467">
        <v>17</v>
      </c>
      <c r="E467" s="1">
        <v>0</v>
      </c>
      <c r="F467">
        <v>0</v>
      </c>
      <c r="G467">
        <v>0</v>
      </c>
    </row>
    <row r="468" spans="2:7" outlineLevel="1" collapsed="1">
      <c r="E468" s="1"/>
      <c r="F468" s="10" t="s">
        <v>12</v>
      </c>
      <c r="G468">
        <f>SUBTOTAL(9,G463:G467)</f>
        <v>0</v>
      </c>
    </row>
    <row r="469" spans="2:7" hidden="1" outlineLevel="2">
      <c r="B469">
        <v>394</v>
      </c>
      <c r="C469">
        <v>3.6</v>
      </c>
      <c r="D469">
        <v>1</v>
      </c>
      <c r="E469" s="1">
        <v>0</v>
      </c>
      <c r="F469">
        <v>0</v>
      </c>
      <c r="G469">
        <v>1</v>
      </c>
    </row>
    <row r="470" spans="2:7" hidden="1" outlineLevel="2">
      <c r="B470">
        <v>395</v>
      </c>
      <c r="C470">
        <v>6.4</v>
      </c>
      <c r="D470">
        <v>8</v>
      </c>
      <c r="E470" s="1">
        <v>0</v>
      </c>
      <c r="F470">
        <v>0</v>
      </c>
      <c r="G470">
        <v>1</v>
      </c>
    </row>
    <row r="471" spans="2:7" hidden="1" outlineLevel="2">
      <c r="B471">
        <v>396</v>
      </c>
      <c r="C471">
        <v>10.199999999999999</v>
      </c>
      <c r="D471">
        <v>11</v>
      </c>
      <c r="E471" s="1">
        <v>0</v>
      </c>
      <c r="F471">
        <v>0</v>
      </c>
      <c r="G471">
        <v>1</v>
      </c>
    </row>
    <row r="472" spans="2:7" hidden="1" outlineLevel="2">
      <c r="B472">
        <v>397</v>
      </c>
      <c r="C472">
        <v>14</v>
      </c>
      <c r="D472">
        <v>23</v>
      </c>
      <c r="E472" s="1">
        <v>0</v>
      </c>
      <c r="F472">
        <v>0</v>
      </c>
      <c r="G472">
        <v>1</v>
      </c>
    </row>
    <row r="473" spans="2:7" hidden="1" outlineLevel="2">
      <c r="B473">
        <v>398</v>
      </c>
      <c r="C473">
        <v>17.100000000000001</v>
      </c>
      <c r="D473">
        <v>29</v>
      </c>
      <c r="E473" s="1">
        <v>0</v>
      </c>
      <c r="F473">
        <v>0</v>
      </c>
      <c r="G473">
        <v>1</v>
      </c>
    </row>
    <row r="474" spans="2:7" hidden="1" outlineLevel="2">
      <c r="B474">
        <v>399</v>
      </c>
      <c r="C474">
        <v>18.7</v>
      </c>
      <c r="D474">
        <v>0</v>
      </c>
      <c r="E474" s="1">
        <v>0</v>
      </c>
      <c r="F474">
        <v>0</v>
      </c>
      <c r="G474">
        <v>1</v>
      </c>
    </row>
    <row r="475" spans="2:7" hidden="1" outlineLevel="2">
      <c r="B475">
        <v>400</v>
      </c>
      <c r="C475">
        <v>18.8</v>
      </c>
      <c r="D475">
        <v>5</v>
      </c>
      <c r="E475" s="1">
        <v>0</v>
      </c>
      <c r="F475">
        <v>0</v>
      </c>
      <c r="G475">
        <v>1</v>
      </c>
    </row>
    <row r="476" spans="2:7" outlineLevel="1" collapsed="1">
      <c r="E476" s="1"/>
      <c r="F476" s="10" t="s">
        <v>11</v>
      </c>
      <c r="G476">
        <f>SUBTOTAL(9,G469:G475)</f>
        <v>7</v>
      </c>
    </row>
    <row r="477" spans="2:7" hidden="1" outlineLevel="2">
      <c r="B477">
        <v>401</v>
      </c>
      <c r="C477">
        <v>17.7</v>
      </c>
      <c r="D477">
        <v>2</v>
      </c>
      <c r="E477" s="1">
        <v>0</v>
      </c>
      <c r="F477">
        <v>0</v>
      </c>
      <c r="G477">
        <v>0</v>
      </c>
    </row>
    <row r="478" spans="2:7" hidden="1" outlineLevel="2">
      <c r="B478">
        <v>402</v>
      </c>
      <c r="C478">
        <v>16.100000000000001</v>
      </c>
      <c r="D478">
        <v>2</v>
      </c>
      <c r="E478" s="1">
        <v>0</v>
      </c>
      <c r="F478">
        <v>0</v>
      </c>
      <c r="G478">
        <v>0</v>
      </c>
    </row>
    <row r="479" spans="2:7" hidden="1" outlineLevel="2">
      <c r="B479">
        <v>403</v>
      </c>
      <c r="C479">
        <v>14.9</v>
      </c>
      <c r="D479">
        <v>7</v>
      </c>
      <c r="E479" s="1">
        <v>0</v>
      </c>
      <c r="F479">
        <v>0</v>
      </c>
      <c r="G479">
        <v>0</v>
      </c>
    </row>
    <row r="480" spans="2:7" hidden="1" outlineLevel="2">
      <c r="B480">
        <v>404</v>
      </c>
      <c r="C480">
        <v>14.9</v>
      </c>
      <c r="D480">
        <v>2</v>
      </c>
      <c r="E480" s="1">
        <v>0</v>
      </c>
      <c r="F480">
        <v>0</v>
      </c>
      <c r="G480">
        <v>0</v>
      </c>
    </row>
    <row r="481" spans="2:7" outlineLevel="1" collapsed="1">
      <c r="E481" s="1"/>
      <c r="F481" s="10" t="s">
        <v>12</v>
      </c>
      <c r="G481">
        <f>SUBTOTAL(9,G477:G480)</f>
        <v>0</v>
      </c>
    </row>
    <row r="482" spans="2:7" hidden="1" outlineLevel="2">
      <c r="B482">
        <v>405</v>
      </c>
      <c r="C482">
        <v>16.3</v>
      </c>
      <c r="D482">
        <v>3</v>
      </c>
      <c r="E482" s="1">
        <v>0</v>
      </c>
      <c r="F482">
        <v>0</v>
      </c>
      <c r="G482">
        <v>1</v>
      </c>
    </row>
    <row r="483" spans="2:7" hidden="1" outlineLevel="2">
      <c r="B483">
        <v>406</v>
      </c>
      <c r="C483">
        <v>19.100000000000001</v>
      </c>
      <c r="D483">
        <v>14</v>
      </c>
      <c r="E483" s="1">
        <v>0</v>
      </c>
      <c r="F483">
        <v>0</v>
      </c>
      <c r="G483">
        <v>1</v>
      </c>
    </row>
    <row r="484" spans="2:7" hidden="1" outlineLevel="2">
      <c r="B484">
        <v>407</v>
      </c>
      <c r="C484">
        <v>22.7</v>
      </c>
      <c r="D484">
        <v>12</v>
      </c>
      <c r="E484" s="1">
        <v>0</v>
      </c>
      <c r="F484">
        <v>0</v>
      </c>
      <c r="G484">
        <v>1</v>
      </c>
    </row>
    <row r="485" spans="2:7" hidden="1" outlineLevel="2">
      <c r="B485">
        <v>408</v>
      </c>
      <c r="C485">
        <v>26.1</v>
      </c>
      <c r="D485">
        <v>9</v>
      </c>
      <c r="E485" s="1">
        <v>0</v>
      </c>
      <c r="F485">
        <v>0</v>
      </c>
      <c r="G485">
        <v>1</v>
      </c>
    </row>
    <row r="486" spans="2:7" hidden="1" outlineLevel="2">
      <c r="B486">
        <v>409</v>
      </c>
      <c r="C486">
        <v>28.6</v>
      </c>
      <c r="D486">
        <v>14</v>
      </c>
      <c r="E486" s="1">
        <v>0</v>
      </c>
      <c r="F486">
        <v>0</v>
      </c>
      <c r="G486">
        <v>1</v>
      </c>
    </row>
    <row r="487" spans="2:7" hidden="1" outlineLevel="2">
      <c r="B487">
        <v>410</v>
      </c>
      <c r="C487">
        <v>29.5</v>
      </c>
      <c r="D487">
        <v>17</v>
      </c>
      <c r="E487" s="1">
        <v>0</v>
      </c>
      <c r="F487">
        <v>0</v>
      </c>
      <c r="G487">
        <v>1</v>
      </c>
    </row>
    <row r="488" spans="2:7" outlineLevel="1" collapsed="1">
      <c r="E488" s="1"/>
      <c r="F488" s="10" t="s">
        <v>11</v>
      </c>
      <c r="G488">
        <f>SUBTOTAL(9,G482:G487)</f>
        <v>6</v>
      </c>
    </row>
    <row r="489" spans="2:7" hidden="1" outlineLevel="2">
      <c r="B489">
        <v>411</v>
      </c>
      <c r="C489">
        <v>28.6</v>
      </c>
      <c r="D489">
        <v>9</v>
      </c>
      <c r="E489" s="1">
        <v>0</v>
      </c>
      <c r="F489">
        <v>0</v>
      </c>
      <c r="G489">
        <v>0</v>
      </c>
    </row>
    <row r="490" spans="2:7" hidden="1" outlineLevel="2">
      <c r="B490">
        <v>412</v>
      </c>
      <c r="C490">
        <v>26.4</v>
      </c>
      <c r="D490">
        <v>28</v>
      </c>
      <c r="E490" s="1">
        <v>0</v>
      </c>
      <c r="F490">
        <v>0</v>
      </c>
      <c r="G490">
        <v>0</v>
      </c>
    </row>
    <row r="491" spans="2:7" hidden="1" outlineLevel="2">
      <c r="B491">
        <v>413</v>
      </c>
      <c r="C491">
        <v>23.6</v>
      </c>
      <c r="D491">
        <v>0</v>
      </c>
      <c r="E491" s="1">
        <v>0</v>
      </c>
      <c r="F491">
        <v>0</v>
      </c>
      <c r="G491">
        <v>0</v>
      </c>
    </row>
    <row r="492" spans="2:7" hidden="1" outlineLevel="2">
      <c r="B492">
        <v>414</v>
      </c>
      <c r="C492">
        <v>21</v>
      </c>
      <c r="D492">
        <v>1</v>
      </c>
      <c r="E492" s="1">
        <v>0</v>
      </c>
      <c r="F492">
        <v>0</v>
      </c>
      <c r="G492">
        <v>0</v>
      </c>
    </row>
    <row r="493" spans="2:7" hidden="1" outlineLevel="2">
      <c r="B493">
        <v>415</v>
      </c>
      <c r="C493">
        <v>19.600000000000001</v>
      </c>
      <c r="D493">
        <v>6</v>
      </c>
      <c r="E493" s="1">
        <v>0</v>
      </c>
      <c r="F493">
        <v>0</v>
      </c>
      <c r="G493">
        <v>0</v>
      </c>
    </row>
    <row r="494" spans="2:7" hidden="1" outlineLevel="2">
      <c r="B494">
        <v>416</v>
      </c>
      <c r="C494">
        <v>19.5</v>
      </c>
      <c r="D494">
        <v>4</v>
      </c>
      <c r="E494" s="1">
        <v>0</v>
      </c>
      <c r="F494">
        <v>0</v>
      </c>
      <c r="G494">
        <v>0</v>
      </c>
    </row>
    <row r="495" spans="2:7" outlineLevel="1" collapsed="1">
      <c r="E495" s="1"/>
      <c r="F495" s="10" t="s">
        <v>12</v>
      </c>
      <c r="G495">
        <f>SUBTOTAL(9,G489:G494)</f>
        <v>0</v>
      </c>
    </row>
    <row r="496" spans="2:7" hidden="1" outlineLevel="2">
      <c r="B496">
        <v>417</v>
      </c>
      <c r="C496">
        <v>20.7</v>
      </c>
      <c r="D496">
        <v>10</v>
      </c>
      <c r="E496" s="1">
        <v>0</v>
      </c>
      <c r="F496">
        <v>0</v>
      </c>
      <c r="G496">
        <v>1</v>
      </c>
    </row>
    <row r="497" spans="2:7" hidden="1" outlineLevel="2">
      <c r="B497">
        <v>418</v>
      </c>
      <c r="C497">
        <v>22.7</v>
      </c>
      <c r="D497">
        <v>4</v>
      </c>
      <c r="E497" s="1">
        <v>0</v>
      </c>
      <c r="F497">
        <v>0</v>
      </c>
      <c r="G497">
        <v>1</v>
      </c>
    </row>
    <row r="498" spans="2:7" hidden="1" outlineLevel="2">
      <c r="B498">
        <v>419</v>
      </c>
      <c r="C498">
        <v>24.5</v>
      </c>
      <c r="D498">
        <v>5</v>
      </c>
      <c r="E498" s="1">
        <v>0</v>
      </c>
      <c r="F498">
        <v>0</v>
      </c>
      <c r="G498">
        <v>1</v>
      </c>
    </row>
    <row r="499" spans="2:7" hidden="1" outlineLevel="2">
      <c r="B499">
        <v>420</v>
      </c>
      <c r="C499">
        <v>25.4</v>
      </c>
      <c r="D499">
        <v>8</v>
      </c>
      <c r="E499" s="1">
        <v>0</v>
      </c>
      <c r="F499">
        <v>0</v>
      </c>
      <c r="G499">
        <v>1</v>
      </c>
    </row>
    <row r="500" spans="2:7" outlineLevel="1" collapsed="1">
      <c r="E500" s="1"/>
      <c r="F500" s="10" t="s">
        <v>11</v>
      </c>
      <c r="G500">
        <f>SUBTOTAL(9,G496:G499)</f>
        <v>4</v>
      </c>
    </row>
    <row r="501" spans="2:7" hidden="1" outlineLevel="2">
      <c r="B501">
        <v>421</v>
      </c>
      <c r="C501">
        <v>24.8</v>
      </c>
      <c r="D501">
        <v>12</v>
      </c>
      <c r="E501" s="1">
        <v>0</v>
      </c>
      <c r="F501">
        <v>0</v>
      </c>
      <c r="G501">
        <v>0</v>
      </c>
    </row>
    <row r="502" spans="2:7" hidden="1" outlineLevel="2">
      <c r="B502">
        <v>422</v>
      </c>
      <c r="C502">
        <v>22.5</v>
      </c>
      <c r="D502">
        <v>8</v>
      </c>
      <c r="E502" s="1">
        <v>0</v>
      </c>
      <c r="F502">
        <v>0</v>
      </c>
      <c r="G502">
        <v>0</v>
      </c>
    </row>
    <row r="503" spans="2:7" hidden="1" outlineLevel="2">
      <c r="B503">
        <v>423</v>
      </c>
      <c r="C503">
        <v>18.899999999999999</v>
      </c>
      <c r="D503">
        <v>7</v>
      </c>
      <c r="E503" s="1">
        <v>0</v>
      </c>
      <c r="F503">
        <v>0</v>
      </c>
      <c r="G503">
        <v>0</v>
      </c>
    </row>
    <row r="504" spans="2:7" hidden="1" outlineLevel="2">
      <c r="B504">
        <v>424</v>
      </c>
      <c r="C504">
        <v>14.8</v>
      </c>
      <c r="D504">
        <v>8</v>
      </c>
      <c r="E504" s="1">
        <v>0</v>
      </c>
      <c r="F504">
        <v>0</v>
      </c>
      <c r="G504">
        <v>0</v>
      </c>
    </row>
    <row r="505" spans="2:7" hidden="1" outlineLevel="2">
      <c r="B505">
        <v>425</v>
      </c>
      <c r="C505">
        <v>11.2</v>
      </c>
      <c r="D505">
        <v>7</v>
      </c>
      <c r="E505" s="1">
        <v>0</v>
      </c>
      <c r="F505">
        <v>0</v>
      </c>
      <c r="G505">
        <v>0</v>
      </c>
    </row>
    <row r="506" spans="2:7" hidden="1" outlineLevel="2">
      <c r="B506">
        <v>426</v>
      </c>
      <c r="C506">
        <v>8.8000000000000007</v>
      </c>
      <c r="D506">
        <v>23</v>
      </c>
      <c r="E506" s="1">
        <v>0</v>
      </c>
      <c r="F506">
        <v>0</v>
      </c>
      <c r="G506">
        <v>0</v>
      </c>
    </row>
    <row r="507" spans="2:7" hidden="1" outlineLevel="2">
      <c r="B507">
        <v>427</v>
      </c>
      <c r="C507">
        <v>8</v>
      </c>
      <c r="D507">
        <v>0</v>
      </c>
      <c r="E507" s="1">
        <v>0</v>
      </c>
      <c r="F507">
        <v>0</v>
      </c>
      <c r="G507">
        <v>0</v>
      </c>
    </row>
    <row r="508" spans="2:7" outlineLevel="1" collapsed="1">
      <c r="E508" s="1"/>
      <c r="F508" s="10" t="s">
        <v>12</v>
      </c>
      <c r="G508">
        <f>SUBTOTAL(9,G501:G507)</f>
        <v>0</v>
      </c>
    </row>
    <row r="509" spans="2:7" hidden="1" outlineLevel="2">
      <c r="B509">
        <v>428</v>
      </c>
      <c r="C509">
        <v>8.6</v>
      </c>
      <c r="D509">
        <v>2</v>
      </c>
      <c r="E509" s="1">
        <v>0</v>
      </c>
      <c r="F509">
        <v>0</v>
      </c>
      <c r="G509">
        <v>1</v>
      </c>
    </row>
    <row r="510" spans="2:7" hidden="1" outlineLevel="2">
      <c r="B510">
        <v>429</v>
      </c>
      <c r="C510">
        <v>10.199999999999999</v>
      </c>
      <c r="D510">
        <v>5</v>
      </c>
      <c r="E510" s="1">
        <v>0</v>
      </c>
      <c r="F510">
        <v>0</v>
      </c>
      <c r="G510">
        <v>1</v>
      </c>
    </row>
    <row r="511" spans="2:7" hidden="1" outlineLevel="2">
      <c r="B511">
        <v>430</v>
      </c>
      <c r="C511">
        <v>11.8</v>
      </c>
      <c r="D511">
        <v>5</v>
      </c>
      <c r="E511" s="1">
        <v>0</v>
      </c>
      <c r="F511">
        <v>0</v>
      </c>
      <c r="G511">
        <v>1</v>
      </c>
    </row>
    <row r="512" spans="2:7" hidden="1" outlineLevel="2">
      <c r="B512">
        <v>431</v>
      </c>
      <c r="C512">
        <v>12.7</v>
      </c>
      <c r="D512">
        <v>8</v>
      </c>
      <c r="E512" s="1">
        <v>0</v>
      </c>
      <c r="F512">
        <v>0</v>
      </c>
      <c r="G512">
        <v>1</v>
      </c>
    </row>
    <row r="513" spans="2:7" outlineLevel="1" collapsed="1">
      <c r="E513" s="1"/>
      <c r="F513" s="10" t="s">
        <v>11</v>
      </c>
      <c r="G513">
        <f>SUBTOTAL(9,G509:G512)</f>
        <v>4</v>
      </c>
    </row>
    <row r="514" spans="2:7" hidden="1" outlineLevel="2">
      <c r="B514">
        <v>432</v>
      </c>
      <c r="C514">
        <v>12.2</v>
      </c>
      <c r="D514">
        <v>6</v>
      </c>
      <c r="E514" s="1">
        <v>0</v>
      </c>
      <c r="F514">
        <v>0</v>
      </c>
      <c r="G514">
        <v>0</v>
      </c>
    </row>
    <row r="515" spans="2:7" hidden="1" outlineLevel="2">
      <c r="B515">
        <v>433</v>
      </c>
      <c r="C515">
        <v>10.3</v>
      </c>
      <c r="D515">
        <v>9</v>
      </c>
      <c r="E515" s="1">
        <v>0</v>
      </c>
      <c r="F515">
        <v>0</v>
      </c>
      <c r="G515">
        <v>0</v>
      </c>
    </row>
    <row r="516" spans="2:7" hidden="1" outlineLevel="2">
      <c r="B516">
        <v>434</v>
      </c>
      <c r="C516">
        <v>7.4</v>
      </c>
      <c r="D516">
        <v>17</v>
      </c>
      <c r="E516" s="1">
        <v>0</v>
      </c>
      <c r="F516">
        <v>0</v>
      </c>
      <c r="G516">
        <v>0</v>
      </c>
    </row>
    <row r="517" spans="2:7" hidden="1" outlineLevel="2">
      <c r="B517">
        <v>435</v>
      </c>
      <c r="C517">
        <v>4.0999999999999996</v>
      </c>
      <c r="D517">
        <v>17</v>
      </c>
      <c r="E517" s="1">
        <v>0</v>
      </c>
      <c r="F517">
        <v>0</v>
      </c>
      <c r="G517">
        <v>0</v>
      </c>
    </row>
    <row r="518" spans="2:7" hidden="1" outlineLevel="2">
      <c r="B518">
        <v>436</v>
      </c>
      <c r="C518">
        <v>1.4</v>
      </c>
      <c r="D518">
        <v>7</v>
      </c>
      <c r="E518" s="1">
        <v>0</v>
      </c>
      <c r="F518">
        <v>0</v>
      </c>
      <c r="G518">
        <v>0</v>
      </c>
    </row>
    <row r="519" spans="2:7" hidden="1" outlineLevel="2">
      <c r="B519">
        <v>437</v>
      </c>
      <c r="C519">
        <v>0.1</v>
      </c>
      <c r="D519">
        <v>24</v>
      </c>
      <c r="E519" s="1">
        <v>0</v>
      </c>
      <c r="F519">
        <v>0</v>
      </c>
      <c r="G519">
        <v>0</v>
      </c>
    </row>
    <row r="520" spans="2:7" outlineLevel="1" collapsed="1">
      <c r="E520" s="1"/>
      <c r="F520" s="10" t="s">
        <v>12</v>
      </c>
      <c r="G520">
        <f>SUBTOTAL(9,G514:G519)</f>
        <v>0</v>
      </c>
    </row>
    <row r="521" spans="2:7" hidden="1" outlineLevel="2">
      <c r="B521">
        <v>438</v>
      </c>
      <c r="C521">
        <v>0.5</v>
      </c>
      <c r="D521">
        <v>16</v>
      </c>
      <c r="E521" s="1">
        <v>0</v>
      </c>
      <c r="F521">
        <v>0</v>
      </c>
      <c r="G521">
        <v>1</v>
      </c>
    </row>
    <row r="522" spans="2:7" hidden="1" outlineLevel="2">
      <c r="B522">
        <v>439</v>
      </c>
      <c r="C522">
        <v>2.5</v>
      </c>
      <c r="D522">
        <v>2</v>
      </c>
      <c r="E522" s="1">
        <v>0</v>
      </c>
      <c r="F522">
        <v>0</v>
      </c>
      <c r="G522">
        <v>1</v>
      </c>
    </row>
    <row r="523" spans="2:7" hidden="1" outlineLevel="2">
      <c r="B523">
        <v>440</v>
      </c>
      <c r="C523">
        <v>5.5</v>
      </c>
      <c r="D523">
        <v>17</v>
      </c>
      <c r="E523" s="1">
        <v>0</v>
      </c>
      <c r="F523">
        <v>0</v>
      </c>
      <c r="G523">
        <v>1</v>
      </c>
    </row>
    <row r="524" spans="2:7" hidden="1" outlineLevel="2">
      <c r="B524">
        <v>441</v>
      </c>
      <c r="C524">
        <v>8.6999999999999993</v>
      </c>
      <c r="D524">
        <v>23</v>
      </c>
      <c r="E524" s="1">
        <v>0</v>
      </c>
      <c r="F524">
        <v>0</v>
      </c>
      <c r="G524">
        <v>1</v>
      </c>
    </row>
    <row r="525" spans="2:7" hidden="1" outlineLevel="2">
      <c r="B525">
        <v>442</v>
      </c>
      <c r="C525">
        <v>11.1</v>
      </c>
      <c r="D525">
        <v>0</v>
      </c>
      <c r="E525" s="1">
        <v>0</v>
      </c>
      <c r="F525">
        <v>0</v>
      </c>
      <c r="G525">
        <v>1</v>
      </c>
    </row>
    <row r="526" spans="2:7" hidden="1" outlineLevel="2">
      <c r="B526">
        <v>443</v>
      </c>
      <c r="C526">
        <v>12.2</v>
      </c>
      <c r="D526">
        <v>4</v>
      </c>
      <c r="E526" s="1">
        <v>0</v>
      </c>
      <c r="F526">
        <v>0</v>
      </c>
      <c r="G526">
        <v>1</v>
      </c>
    </row>
    <row r="527" spans="2:7" outlineLevel="1" collapsed="1">
      <c r="E527" s="1"/>
      <c r="F527" s="10" t="s">
        <v>11</v>
      </c>
      <c r="G527">
        <f>SUBTOTAL(9,G521:G526)</f>
        <v>6</v>
      </c>
    </row>
    <row r="528" spans="2:7" hidden="1" outlineLevel="2">
      <c r="B528">
        <v>444</v>
      </c>
      <c r="C528">
        <v>11.9</v>
      </c>
      <c r="D528">
        <v>1</v>
      </c>
      <c r="E528" s="1">
        <v>0</v>
      </c>
      <c r="F528">
        <v>0</v>
      </c>
      <c r="G528">
        <v>0</v>
      </c>
    </row>
    <row r="529" spans="2:7" hidden="1" outlineLevel="2">
      <c r="B529">
        <v>445</v>
      </c>
      <c r="C529">
        <v>10.5</v>
      </c>
      <c r="D529">
        <v>1</v>
      </c>
      <c r="E529" s="1">
        <v>0</v>
      </c>
      <c r="F529">
        <v>0</v>
      </c>
      <c r="G529">
        <v>0</v>
      </c>
    </row>
    <row r="530" spans="2:7" hidden="1" outlineLevel="2">
      <c r="B530">
        <v>446</v>
      </c>
      <c r="C530">
        <v>8.8000000000000007</v>
      </c>
      <c r="D530">
        <v>6</v>
      </c>
      <c r="E530" s="1">
        <v>0</v>
      </c>
      <c r="F530">
        <v>0</v>
      </c>
      <c r="G530">
        <v>0</v>
      </c>
    </row>
    <row r="531" spans="2:7" hidden="1" outlineLevel="2">
      <c r="B531">
        <v>447</v>
      </c>
      <c r="C531">
        <v>7.5</v>
      </c>
      <c r="D531">
        <v>10</v>
      </c>
      <c r="E531" s="1">
        <v>0</v>
      </c>
      <c r="F531">
        <v>0</v>
      </c>
      <c r="G531">
        <v>0</v>
      </c>
    </row>
    <row r="532" spans="2:7" outlineLevel="1" collapsed="1">
      <c r="E532" s="1"/>
      <c r="F532" s="10" t="s">
        <v>12</v>
      </c>
      <c r="G532">
        <f>SUBTOTAL(9,G528:G531)</f>
        <v>0</v>
      </c>
    </row>
    <row r="533" spans="2:7" outlineLevel="2">
      <c r="B533">
        <v>448</v>
      </c>
      <c r="C533">
        <v>7.6</v>
      </c>
      <c r="D533">
        <v>10</v>
      </c>
      <c r="E533" s="1">
        <v>0</v>
      </c>
      <c r="F533">
        <v>0</v>
      </c>
      <c r="G533">
        <v>1</v>
      </c>
    </row>
    <row r="534" spans="2:7" outlineLevel="2">
      <c r="B534">
        <v>449</v>
      </c>
      <c r="C534">
        <v>9.1999999999999993</v>
      </c>
      <c r="D534">
        <v>2</v>
      </c>
      <c r="E534" s="1">
        <v>0</v>
      </c>
      <c r="F534">
        <v>0</v>
      </c>
      <c r="G534">
        <v>1</v>
      </c>
    </row>
    <row r="535" spans="2:7" outlineLevel="2">
      <c r="B535">
        <v>450</v>
      </c>
      <c r="C535">
        <v>12.3</v>
      </c>
      <c r="D535">
        <v>7</v>
      </c>
      <c r="E535" s="1">
        <v>0</v>
      </c>
      <c r="F535">
        <v>0</v>
      </c>
      <c r="G535">
        <v>1</v>
      </c>
    </row>
    <row r="536" spans="2:7" outlineLevel="2">
      <c r="B536">
        <v>451</v>
      </c>
      <c r="C536">
        <v>16.3</v>
      </c>
      <c r="D536">
        <v>18</v>
      </c>
      <c r="E536" s="1">
        <v>0</v>
      </c>
      <c r="F536">
        <v>0</v>
      </c>
      <c r="G536">
        <v>1</v>
      </c>
    </row>
    <row r="537" spans="2:7" outlineLevel="2">
      <c r="B537">
        <v>452</v>
      </c>
      <c r="C537">
        <v>20.2</v>
      </c>
      <c r="D537">
        <v>23</v>
      </c>
      <c r="E537" s="1">
        <v>0</v>
      </c>
      <c r="F537">
        <v>0</v>
      </c>
      <c r="G537">
        <v>1</v>
      </c>
    </row>
    <row r="538" spans="2:7" outlineLevel="2">
      <c r="B538">
        <v>453</v>
      </c>
      <c r="C538">
        <v>23.2</v>
      </c>
      <c r="D538">
        <v>7</v>
      </c>
      <c r="E538" s="1">
        <v>0</v>
      </c>
      <c r="F538">
        <v>0</v>
      </c>
      <c r="G538">
        <v>1</v>
      </c>
    </row>
    <row r="539" spans="2:7" outlineLevel="2">
      <c r="B539">
        <v>454</v>
      </c>
      <c r="C539">
        <v>24.8</v>
      </c>
      <c r="D539">
        <v>20</v>
      </c>
      <c r="E539" s="1">
        <v>0</v>
      </c>
      <c r="F539">
        <v>0</v>
      </c>
      <c r="G539">
        <v>1</v>
      </c>
    </row>
    <row r="540" spans="2:7" outlineLevel="2">
      <c r="B540">
        <v>455</v>
      </c>
      <c r="C540">
        <v>24.9</v>
      </c>
      <c r="D540">
        <v>14</v>
      </c>
      <c r="E540" s="1">
        <v>0</v>
      </c>
      <c r="F540">
        <v>0</v>
      </c>
      <c r="G540">
        <v>1</v>
      </c>
    </row>
    <row r="541" spans="2:7" outlineLevel="1">
      <c r="E541" s="1"/>
      <c r="F541" s="11" t="s">
        <v>11</v>
      </c>
      <c r="G541" s="11">
        <f>SUBTOTAL(9,G533:G540)</f>
        <v>8</v>
      </c>
    </row>
    <row r="542" spans="2:7" hidden="1" outlineLevel="2">
      <c r="B542">
        <v>456</v>
      </c>
      <c r="C542">
        <v>23.3</v>
      </c>
      <c r="D542">
        <v>11</v>
      </c>
      <c r="E542" s="1">
        <v>0</v>
      </c>
      <c r="F542">
        <v>0</v>
      </c>
      <c r="G542">
        <v>0</v>
      </c>
    </row>
    <row r="543" spans="2:7" hidden="1" outlineLevel="2">
      <c r="B543">
        <v>457</v>
      </c>
      <c r="C543">
        <v>21.3</v>
      </c>
      <c r="D543">
        <v>10</v>
      </c>
      <c r="E543" s="1">
        <v>0</v>
      </c>
      <c r="F543">
        <v>0</v>
      </c>
      <c r="G543">
        <v>0</v>
      </c>
    </row>
    <row r="544" spans="2:7" hidden="1" outlineLevel="2">
      <c r="B544">
        <v>458</v>
      </c>
      <c r="C544">
        <v>19.7</v>
      </c>
      <c r="D544">
        <v>13</v>
      </c>
      <c r="E544" s="1">
        <v>0</v>
      </c>
      <c r="F544">
        <v>0</v>
      </c>
      <c r="G544">
        <v>0</v>
      </c>
    </row>
    <row r="545" spans="2:7" hidden="1" outlineLevel="2">
      <c r="B545">
        <v>459</v>
      </c>
      <c r="C545">
        <v>19.100000000000001</v>
      </c>
      <c r="D545">
        <v>24</v>
      </c>
      <c r="E545" s="1">
        <v>0</v>
      </c>
      <c r="F545">
        <v>0</v>
      </c>
      <c r="G545">
        <v>0</v>
      </c>
    </row>
    <row r="546" spans="2:7" outlineLevel="1" collapsed="1">
      <c r="E546" s="1"/>
      <c r="F546" s="10" t="s">
        <v>12</v>
      </c>
      <c r="G546">
        <f>SUBTOTAL(9,G542:G545)</f>
        <v>0</v>
      </c>
    </row>
    <row r="547" spans="2:7" hidden="1" outlineLevel="2">
      <c r="B547">
        <v>460</v>
      </c>
      <c r="C547">
        <v>20</v>
      </c>
      <c r="D547">
        <v>0</v>
      </c>
      <c r="E547" s="1">
        <v>0</v>
      </c>
      <c r="F547">
        <v>0</v>
      </c>
      <c r="G547">
        <v>1</v>
      </c>
    </row>
    <row r="548" spans="2:7" hidden="1" outlineLevel="2">
      <c r="B548">
        <v>461</v>
      </c>
      <c r="C548">
        <v>22.1</v>
      </c>
      <c r="D548">
        <v>1</v>
      </c>
      <c r="E548" s="1">
        <v>0</v>
      </c>
      <c r="F548">
        <v>0</v>
      </c>
      <c r="G548">
        <v>1</v>
      </c>
    </row>
    <row r="549" spans="2:7" hidden="1" outlineLevel="2">
      <c r="B549">
        <v>462</v>
      </c>
      <c r="C549">
        <v>25</v>
      </c>
      <c r="D549">
        <v>4</v>
      </c>
      <c r="E549" s="1">
        <v>0</v>
      </c>
      <c r="F549">
        <v>0</v>
      </c>
      <c r="G549">
        <v>1</v>
      </c>
    </row>
    <row r="550" spans="2:7" hidden="1" outlineLevel="2">
      <c r="B550">
        <v>463</v>
      </c>
      <c r="C550">
        <v>27.7</v>
      </c>
      <c r="D550">
        <v>1</v>
      </c>
      <c r="E550" s="1">
        <v>0</v>
      </c>
      <c r="F550">
        <v>0</v>
      </c>
      <c r="G550">
        <v>1</v>
      </c>
    </row>
    <row r="551" spans="2:7" hidden="1" outlineLevel="2">
      <c r="B551">
        <v>464</v>
      </c>
      <c r="C551">
        <v>29.4</v>
      </c>
      <c r="D551">
        <v>12</v>
      </c>
      <c r="E551" s="1">
        <v>0</v>
      </c>
      <c r="F551">
        <v>0</v>
      </c>
      <c r="G551">
        <v>1</v>
      </c>
    </row>
    <row r="552" spans="2:7" hidden="1" outlineLevel="2">
      <c r="B552">
        <v>465</v>
      </c>
      <c r="C552">
        <v>29.5</v>
      </c>
      <c r="D552">
        <v>12</v>
      </c>
      <c r="E552" s="1">
        <v>0</v>
      </c>
      <c r="F552">
        <v>0</v>
      </c>
      <c r="G552">
        <v>1</v>
      </c>
    </row>
    <row r="553" spans="2:7" outlineLevel="1" collapsed="1">
      <c r="E553" s="1"/>
      <c r="F553" s="10" t="s">
        <v>11</v>
      </c>
      <c r="G553">
        <f>SUBTOTAL(9,G547:G552)</f>
        <v>6</v>
      </c>
    </row>
    <row r="554" spans="2:7" hidden="1" outlineLevel="2">
      <c r="B554">
        <v>466</v>
      </c>
      <c r="C554">
        <v>27.8</v>
      </c>
      <c r="D554">
        <v>8</v>
      </c>
      <c r="E554" s="1">
        <v>0</v>
      </c>
      <c r="F554">
        <v>0</v>
      </c>
      <c r="G554">
        <v>0</v>
      </c>
    </row>
    <row r="555" spans="2:7" hidden="1" outlineLevel="2">
      <c r="B555">
        <v>467</v>
      </c>
      <c r="C555">
        <v>24.9</v>
      </c>
      <c r="D555">
        <v>13</v>
      </c>
      <c r="E555" s="1">
        <v>0</v>
      </c>
      <c r="F555">
        <v>0</v>
      </c>
      <c r="G555">
        <v>0</v>
      </c>
    </row>
    <row r="556" spans="2:7" hidden="1" outlineLevel="2">
      <c r="B556">
        <v>468</v>
      </c>
      <c r="C556">
        <v>21.3</v>
      </c>
      <c r="D556">
        <v>18</v>
      </c>
      <c r="E556" s="1">
        <v>0</v>
      </c>
      <c r="F556">
        <v>0</v>
      </c>
      <c r="G556">
        <v>0</v>
      </c>
    </row>
    <row r="557" spans="2:7" hidden="1" outlineLevel="2">
      <c r="B557">
        <v>469</v>
      </c>
      <c r="C557">
        <v>18.100000000000001</v>
      </c>
      <c r="D557">
        <v>15</v>
      </c>
      <c r="E557" s="1">
        <v>0</v>
      </c>
      <c r="F557">
        <v>0</v>
      </c>
      <c r="G557">
        <v>0</v>
      </c>
    </row>
    <row r="558" spans="2:7" hidden="1" outlineLevel="2">
      <c r="B558">
        <v>470</v>
      </c>
      <c r="C558">
        <v>15.9</v>
      </c>
      <c r="D558">
        <v>10</v>
      </c>
      <c r="E558" s="1">
        <v>0</v>
      </c>
      <c r="F558">
        <v>0</v>
      </c>
      <c r="G558">
        <v>0</v>
      </c>
    </row>
    <row r="559" spans="2:7" hidden="1" outlineLevel="2">
      <c r="B559">
        <v>471</v>
      </c>
      <c r="C559">
        <v>15.3</v>
      </c>
      <c r="D559">
        <v>7</v>
      </c>
      <c r="E559" s="1">
        <v>0</v>
      </c>
      <c r="F559">
        <v>0</v>
      </c>
      <c r="G559">
        <v>0</v>
      </c>
    </row>
    <row r="560" spans="2:7" outlineLevel="1" collapsed="1">
      <c r="E560" s="1"/>
      <c r="F560" s="10" t="s">
        <v>12</v>
      </c>
      <c r="G560">
        <f>SUBTOTAL(9,G554:G559)</f>
        <v>0</v>
      </c>
    </row>
    <row r="561" spans="2:7" hidden="1" outlineLevel="2">
      <c r="B561">
        <v>472</v>
      </c>
      <c r="C561">
        <v>16</v>
      </c>
      <c r="D561">
        <v>5</v>
      </c>
      <c r="E561" s="1">
        <v>0</v>
      </c>
      <c r="F561">
        <v>0</v>
      </c>
      <c r="G561">
        <v>1</v>
      </c>
    </row>
    <row r="562" spans="2:7" hidden="1" outlineLevel="2">
      <c r="B562">
        <v>473</v>
      </c>
      <c r="C562">
        <v>17.5</v>
      </c>
      <c r="D562">
        <v>26</v>
      </c>
      <c r="E562" s="1">
        <v>0</v>
      </c>
      <c r="F562">
        <v>0</v>
      </c>
      <c r="G562">
        <v>1</v>
      </c>
    </row>
    <row r="563" spans="2:7" hidden="1" outlineLevel="2">
      <c r="B563">
        <v>474</v>
      </c>
      <c r="C563">
        <v>19</v>
      </c>
      <c r="D563">
        <v>0</v>
      </c>
      <c r="E563" s="1">
        <v>0</v>
      </c>
      <c r="F563">
        <v>0</v>
      </c>
      <c r="G563">
        <v>1</v>
      </c>
    </row>
    <row r="564" spans="2:7" hidden="1" outlineLevel="2">
      <c r="B564">
        <v>475</v>
      </c>
      <c r="C564">
        <v>19.5</v>
      </c>
      <c r="D564">
        <v>2</v>
      </c>
      <c r="E564" s="1">
        <v>0</v>
      </c>
      <c r="F564">
        <v>0</v>
      </c>
      <c r="G564">
        <v>1</v>
      </c>
    </row>
    <row r="565" spans="2:7" outlineLevel="1" collapsed="1">
      <c r="E565" s="1"/>
      <c r="F565" s="10" t="s">
        <v>11</v>
      </c>
      <c r="G565">
        <f>SUBTOTAL(9,G561:G564)</f>
        <v>4</v>
      </c>
    </row>
    <row r="566" spans="2:7" hidden="1" outlineLevel="2">
      <c r="B566">
        <v>476</v>
      </c>
      <c r="C566">
        <v>18.7</v>
      </c>
      <c r="D566">
        <v>6</v>
      </c>
      <c r="E566" s="1">
        <v>0</v>
      </c>
      <c r="F566">
        <v>0</v>
      </c>
      <c r="G566">
        <v>0</v>
      </c>
    </row>
    <row r="567" spans="2:7" hidden="1" outlineLevel="2">
      <c r="B567">
        <v>477</v>
      </c>
      <c r="C567">
        <v>16.3</v>
      </c>
      <c r="D567">
        <v>5</v>
      </c>
      <c r="E567" s="1">
        <v>0</v>
      </c>
      <c r="F567">
        <v>0</v>
      </c>
      <c r="G567">
        <v>0</v>
      </c>
    </row>
    <row r="568" spans="2:7" hidden="1" outlineLevel="2">
      <c r="B568">
        <v>478</v>
      </c>
      <c r="C568">
        <v>12.7</v>
      </c>
      <c r="D568">
        <v>6</v>
      </c>
      <c r="E568" s="1">
        <v>0</v>
      </c>
      <c r="F568">
        <v>0</v>
      </c>
      <c r="G568">
        <v>0</v>
      </c>
    </row>
    <row r="569" spans="2:7" hidden="1" outlineLevel="2">
      <c r="B569">
        <v>479</v>
      </c>
      <c r="C569">
        <v>8.8000000000000007</v>
      </c>
      <c r="D569">
        <v>7</v>
      </c>
      <c r="E569" s="1">
        <v>0</v>
      </c>
      <c r="F569">
        <v>0</v>
      </c>
      <c r="G569">
        <v>0</v>
      </c>
    </row>
    <row r="570" spans="2:7" hidden="1" outlineLevel="2">
      <c r="B570">
        <v>480</v>
      </c>
      <c r="C570">
        <v>5.3</v>
      </c>
      <c r="D570">
        <v>2</v>
      </c>
      <c r="E570" s="1">
        <v>0</v>
      </c>
      <c r="F570">
        <v>0</v>
      </c>
      <c r="G570">
        <v>0</v>
      </c>
    </row>
    <row r="571" spans="2:7" hidden="1" outlineLevel="2">
      <c r="B571">
        <v>481</v>
      </c>
      <c r="C571">
        <v>3.2</v>
      </c>
      <c r="D571">
        <v>7</v>
      </c>
      <c r="E571" s="1">
        <v>0</v>
      </c>
      <c r="F571">
        <v>0</v>
      </c>
      <c r="G571">
        <v>0</v>
      </c>
    </row>
    <row r="572" spans="2:7" hidden="1" outlineLevel="2">
      <c r="B572">
        <v>482</v>
      </c>
      <c r="C572">
        <v>2.7</v>
      </c>
      <c r="D572">
        <v>7</v>
      </c>
      <c r="E572" s="1">
        <v>0</v>
      </c>
      <c r="F572">
        <v>0</v>
      </c>
      <c r="G572">
        <v>0</v>
      </c>
    </row>
    <row r="573" spans="2:7" outlineLevel="1" collapsed="1">
      <c r="E573" s="1"/>
      <c r="F573" s="10" t="s">
        <v>12</v>
      </c>
      <c r="G573">
        <f>SUBTOTAL(9,G566:G572)</f>
        <v>0</v>
      </c>
    </row>
    <row r="574" spans="2:7" hidden="1" outlineLevel="2">
      <c r="B574">
        <v>483</v>
      </c>
      <c r="C574">
        <v>3.9</v>
      </c>
      <c r="D574">
        <v>8</v>
      </c>
      <c r="E574" s="1">
        <v>0</v>
      </c>
      <c r="F574">
        <v>0</v>
      </c>
      <c r="G574">
        <v>1</v>
      </c>
    </row>
    <row r="575" spans="2:7" hidden="1" outlineLevel="2">
      <c r="B575">
        <v>484</v>
      </c>
      <c r="C575">
        <v>6</v>
      </c>
      <c r="D575">
        <v>18</v>
      </c>
      <c r="E575" s="1">
        <v>0</v>
      </c>
      <c r="F575">
        <v>0</v>
      </c>
      <c r="G575">
        <v>1</v>
      </c>
    </row>
    <row r="576" spans="2:7" hidden="1" outlineLevel="2">
      <c r="B576">
        <v>485</v>
      </c>
      <c r="C576">
        <v>8.1999999999999993</v>
      </c>
      <c r="D576">
        <v>23</v>
      </c>
      <c r="E576" s="1">
        <v>0</v>
      </c>
      <c r="F576">
        <v>0</v>
      </c>
      <c r="G576">
        <v>1</v>
      </c>
    </row>
    <row r="577" spans="2:7" hidden="1" outlineLevel="2">
      <c r="B577">
        <v>486</v>
      </c>
      <c r="C577">
        <v>9.6999999999999993</v>
      </c>
      <c r="D577">
        <v>23</v>
      </c>
      <c r="E577" s="1">
        <v>0</v>
      </c>
      <c r="F577">
        <v>0</v>
      </c>
      <c r="G577">
        <v>1</v>
      </c>
    </row>
    <row r="578" spans="2:7" hidden="1" outlineLevel="2">
      <c r="B578">
        <v>487</v>
      </c>
      <c r="C578">
        <v>10</v>
      </c>
      <c r="D578">
        <v>11</v>
      </c>
      <c r="E578" s="1">
        <v>0</v>
      </c>
      <c r="F578">
        <v>0</v>
      </c>
      <c r="G578">
        <v>1</v>
      </c>
    </row>
    <row r="579" spans="2:7" outlineLevel="1" collapsed="1">
      <c r="E579" s="1"/>
      <c r="F579" s="10" t="s">
        <v>11</v>
      </c>
      <c r="G579">
        <f>SUBTOTAL(9,G574:G578)</f>
        <v>5</v>
      </c>
    </row>
    <row r="580" spans="2:7" hidden="1" outlineLevel="2">
      <c r="B580">
        <v>488</v>
      </c>
      <c r="C580">
        <v>8.8000000000000007</v>
      </c>
      <c r="D580">
        <v>16</v>
      </c>
      <c r="E580" s="1">
        <v>0</v>
      </c>
      <c r="F580">
        <v>0</v>
      </c>
      <c r="G580">
        <v>0</v>
      </c>
    </row>
    <row r="581" spans="2:7" hidden="1" outlineLevel="2">
      <c r="B581">
        <v>489</v>
      </c>
      <c r="C581">
        <v>6.6</v>
      </c>
      <c r="D581">
        <v>22</v>
      </c>
      <c r="E581" s="1">
        <v>0</v>
      </c>
      <c r="F581">
        <v>0</v>
      </c>
      <c r="G581">
        <v>0</v>
      </c>
    </row>
    <row r="582" spans="2:7" hidden="1" outlineLevel="2">
      <c r="B582">
        <v>490</v>
      </c>
      <c r="C582">
        <v>4.0999999999999996</v>
      </c>
      <c r="D582">
        <v>0</v>
      </c>
      <c r="E582" s="1">
        <v>0</v>
      </c>
      <c r="F582">
        <v>0</v>
      </c>
      <c r="G582">
        <v>0</v>
      </c>
    </row>
    <row r="583" spans="2:7" hidden="1" outlineLevel="2">
      <c r="B583">
        <v>491</v>
      </c>
      <c r="C583">
        <v>2.2000000000000002</v>
      </c>
      <c r="D583">
        <v>1</v>
      </c>
      <c r="E583" s="1">
        <v>0</v>
      </c>
      <c r="F583">
        <v>0</v>
      </c>
      <c r="G583">
        <v>0</v>
      </c>
    </row>
    <row r="584" spans="2:7" hidden="1" outlineLevel="2">
      <c r="B584">
        <v>492</v>
      </c>
      <c r="C584">
        <v>1.6</v>
      </c>
      <c r="D584">
        <v>4</v>
      </c>
      <c r="E584" s="1">
        <v>0</v>
      </c>
      <c r="F584">
        <v>0</v>
      </c>
      <c r="G584">
        <v>0</v>
      </c>
    </row>
    <row r="585" spans="2:7" outlineLevel="1" collapsed="1">
      <c r="E585" s="1"/>
      <c r="F585" s="10" t="s">
        <v>12</v>
      </c>
      <c r="G585">
        <f>SUBTOTAL(9,G580:G584)</f>
        <v>0</v>
      </c>
    </row>
    <row r="586" spans="2:7" hidden="1" outlineLevel="2">
      <c r="B586">
        <v>493</v>
      </c>
      <c r="C586">
        <v>2.7</v>
      </c>
      <c r="D586">
        <v>1</v>
      </c>
      <c r="E586" s="1">
        <v>0</v>
      </c>
      <c r="F586">
        <v>0</v>
      </c>
      <c r="G586">
        <v>1</v>
      </c>
    </row>
    <row r="587" spans="2:7" hidden="1" outlineLevel="2">
      <c r="B587">
        <v>494</v>
      </c>
      <c r="C587">
        <v>5.4</v>
      </c>
      <c r="D587">
        <v>9</v>
      </c>
      <c r="E587" s="1">
        <v>0</v>
      </c>
      <c r="F587">
        <v>0</v>
      </c>
      <c r="G587">
        <v>1</v>
      </c>
    </row>
    <row r="588" spans="2:7" hidden="1" outlineLevel="2">
      <c r="B588">
        <v>495</v>
      </c>
      <c r="C588">
        <v>9.1</v>
      </c>
      <c r="D588">
        <v>11</v>
      </c>
      <c r="E588" s="1">
        <v>0</v>
      </c>
      <c r="F588">
        <v>0</v>
      </c>
      <c r="G588">
        <v>1</v>
      </c>
    </row>
    <row r="589" spans="2:7" hidden="1" outlineLevel="2">
      <c r="B589">
        <v>496</v>
      </c>
      <c r="C589">
        <v>12.9</v>
      </c>
      <c r="D589">
        <v>8</v>
      </c>
      <c r="E589" s="1">
        <v>0</v>
      </c>
      <c r="F589">
        <v>0</v>
      </c>
      <c r="G589">
        <v>1</v>
      </c>
    </row>
    <row r="590" spans="2:7" hidden="1" outlineLevel="2">
      <c r="B590">
        <v>497</v>
      </c>
      <c r="C590">
        <v>15.9</v>
      </c>
      <c r="D590">
        <v>16</v>
      </c>
      <c r="E590" s="1">
        <v>0</v>
      </c>
      <c r="F590">
        <v>0</v>
      </c>
      <c r="G590">
        <v>1</v>
      </c>
    </row>
    <row r="591" spans="2:7" hidden="1" outlineLevel="2">
      <c r="B591">
        <v>498</v>
      </c>
      <c r="C591">
        <v>17.5</v>
      </c>
      <c r="D591">
        <v>15</v>
      </c>
      <c r="E591" s="1">
        <v>0</v>
      </c>
      <c r="F591">
        <v>0</v>
      </c>
      <c r="G591">
        <v>1</v>
      </c>
    </row>
    <row r="592" spans="2:7" outlineLevel="1" collapsed="1">
      <c r="E592" s="1"/>
      <c r="F592" s="10" t="s">
        <v>11</v>
      </c>
      <c r="G592">
        <f>SUBTOTAL(9,G586:G591)</f>
        <v>6</v>
      </c>
    </row>
    <row r="593" spans="2:7" hidden="1" outlineLevel="2">
      <c r="B593">
        <v>499</v>
      </c>
      <c r="C593">
        <v>17.5</v>
      </c>
      <c r="D593">
        <v>8</v>
      </c>
      <c r="E593" s="1">
        <v>0</v>
      </c>
      <c r="F593">
        <v>0</v>
      </c>
      <c r="G593">
        <v>0</v>
      </c>
    </row>
    <row r="594" spans="2:7" hidden="1" outlineLevel="2">
      <c r="B594">
        <v>500</v>
      </c>
      <c r="C594">
        <v>16.399999999999999</v>
      </c>
      <c r="D594">
        <v>14</v>
      </c>
      <c r="E594" s="1">
        <v>0</v>
      </c>
      <c r="F594">
        <v>0</v>
      </c>
      <c r="G594">
        <v>0</v>
      </c>
    </row>
    <row r="595" spans="2:7" outlineLevel="1" collapsed="1">
      <c r="E595" s="1"/>
      <c r="F595" s="10" t="s">
        <v>12</v>
      </c>
      <c r="G595">
        <f>SUBTOTAL(9,G593:G594)</f>
        <v>0</v>
      </c>
    </row>
    <row r="596" spans="2:7">
      <c r="E596" s="1"/>
      <c r="F596" s="10"/>
    </row>
  </sheetData>
  <mergeCells count="1">
    <mergeCell ref="K2:L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L481"/>
  <sheetViews>
    <sheetView workbookViewId="0">
      <selection activeCell="L13" sqref="L13"/>
    </sheetView>
  </sheetViews>
  <sheetFormatPr defaultRowHeight="15"/>
  <cols>
    <col min="6" max="6" width="15.85546875" bestFit="1" customWidth="1"/>
    <col min="9" max="9" width="13.140625" bestFit="1" customWidth="1"/>
    <col min="10" max="10" width="15.85546875" bestFit="1" customWidth="1"/>
  </cols>
  <sheetData>
    <row r="2" spans="2:12"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  <c r="G2" s="3" t="s">
        <v>17</v>
      </c>
      <c r="I2" s="5" t="s">
        <v>7</v>
      </c>
      <c r="J2" t="s">
        <v>18</v>
      </c>
    </row>
    <row r="3" spans="2:12">
      <c r="B3">
        <v>2</v>
      </c>
      <c r="C3">
        <v>22</v>
      </c>
      <c r="D3">
        <v>1</v>
      </c>
      <c r="E3" s="12" t="s">
        <v>5</v>
      </c>
      <c r="F3">
        <v>1</v>
      </c>
      <c r="G3" t="str">
        <f>CONCATENATE(E3,TEXT(F3,"@"))</f>
        <v>C1</v>
      </c>
      <c r="I3" s="2" t="s">
        <v>28</v>
      </c>
      <c r="J3" s="15">
        <v>3.45</v>
      </c>
      <c r="K3" s="15"/>
      <c r="L3" s="6"/>
    </row>
    <row r="4" spans="2:12">
      <c r="B4">
        <v>3</v>
      </c>
      <c r="C4">
        <v>23.6</v>
      </c>
      <c r="D4">
        <v>4</v>
      </c>
      <c r="E4" s="1" t="s">
        <v>5</v>
      </c>
      <c r="F4">
        <v>1</v>
      </c>
      <c r="G4" t="str">
        <f t="shared" ref="G4:G67" si="0">CONCATENATE(E4,TEXT(F4,"@"))</f>
        <v>C1</v>
      </c>
      <c r="I4" s="2" t="s">
        <v>30</v>
      </c>
      <c r="J4" s="15">
        <v>7.2820512820512819</v>
      </c>
      <c r="K4" s="15"/>
      <c r="L4" s="6"/>
    </row>
    <row r="5" spans="2:12">
      <c r="B5">
        <v>4</v>
      </c>
      <c r="C5">
        <v>23.6</v>
      </c>
      <c r="D5">
        <v>4</v>
      </c>
      <c r="E5" s="1" t="s">
        <v>5</v>
      </c>
      <c r="F5">
        <v>1</v>
      </c>
      <c r="G5" t="str">
        <f t="shared" si="0"/>
        <v>C1</v>
      </c>
      <c r="I5" s="2" t="s">
        <v>32</v>
      </c>
      <c r="J5" s="15">
        <v>9.0512820512820511</v>
      </c>
      <c r="K5" s="15"/>
      <c r="L5" s="6"/>
    </row>
    <row r="6" spans="2:12">
      <c r="B6">
        <v>17</v>
      </c>
      <c r="C6">
        <v>22</v>
      </c>
      <c r="D6">
        <v>2</v>
      </c>
      <c r="E6" s="1" t="s">
        <v>5</v>
      </c>
      <c r="F6">
        <v>1</v>
      </c>
      <c r="G6" t="str">
        <f t="shared" si="0"/>
        <v>C1</v>
      </c>
      <c r="I6" s="2" t="s">
        <v>34</v>
      </c>
      <c r="J6" s="15">
        <v>11.578947368421053</v>
      </c>
      <c r="K6" s="15"/>
      <c r="L6" s="6"/>
    </row>
    <row r="7" spans="2:12">
      <c r="B7">
        <v>18</v>
      </c>
      <c r="C7">
        <v>18.899999999999999</v>
      </c>
      <c r="D7">
        <v>1</v>
      </c>
      <c r="E7" s="1" t="s">
        <v>5</v>
      </c>
      <c r="F7">
        <v>1</v>
      </c>
      <c r="G7" t="str">
        <f t="shared" si="0"/>
        <v>C1</v>
      </c>
      <c r="I7" s="2" t="s">
        <v>36</v>
      </c>
      <c r="J7" s="15">
        <v>19.399999999999999</v>
      </c>
      <c r="K7" s="15"/>
      <c r="L7" s="6"/>
    </row>
    <row r="8" spans="2:12">
      <c r="B8">
        <v>19</v>
      </c>
      <c r="C8">
        <v>16.899999999999999</v>
      </c>
      <c r="D8">
        <v>1</v>
      </c>
      <c r="E8" s="1" t="s">
        <v>5</v>
      </c>
      <c r="F8">
        <v>1</v>
      </c>
      <c r="G8" t="str">
        <f t="shared" si="0"/>
        <v>C1</v>
      </c>
      <c r="I8" s="2" t="s">
        <v>29</v>
      </c>
      <c r="J8" s="15">
        <v>3.7272727272727271</v>
      </c>
      <c r="K8" s="15"/>
      <c r="L8" s="6"/>
    </row>
    <row r="9" spans="2:12">
      <c r="B9">
        <v>36</v>
      </c>
      <c r="C9">
        <v>10.1</v>
      </c>
      <c r="D9">
        <v>3</v>
      </c>
      <c r="E9" s="1" t="s">
        <v>5</v>
      </c>
      <c r="F9">
        <v>1</v>
      </c>
      <c r="G9" t="str">
        <f t="shared" si="0"/>
        <v>C1</v>
      </c>
      <c r="I9" s="2" t="s">
        <v>31</v>
      </c>
      <c r="J9" s="15">
        <v>6.5238095238095237</v>
      </c>
      <c r="K9" s="15"/>
      <c r="L9" s="6"/>
    </row>
    <row r="10" spans="2:12">
      <c r="B10">
        <v>37</v>
      </c>
      <c r="C10">
        <v>8.8000000000000007</v>
      </c>
      <c r="D10">
        <v>3</v>
      </c>
      <c r="E10" s="1" t="s">
        <v>5</v>
      </c>
      <c r="F10">
        <v>1</v>
      </c>
      <c r="G10" t="str">
        <f t="shared" si="0"/>
        <v>C1</v>
      </c>
      <c r="I10" s="2" t="s">
        <v>33</v>
      </c>
      <c r="J10" s="15">
        <v>10.285714285714286</v>
      </c>
      <c r="K10" s="15"/>
      <c r="L10" s="6"/>
    </row>
    <row r="11" spans="2:12">
      <c r="B11">
        <v>38</v>
      </c>
      <c r="C11">
        <v>6.4</v>
      </c>
      <c r="D11">
        <v>5</v>
      </c>
      <c r="E11" s="1" t="s">
        <v>5</v>
      </c>
      <c r="F11">
        <v>1</v>
      </c>
      <c r="G11" t="str">
        <f t="shared" si="0"/>
        <v>C1</v>
      </c>
      <c r="I11" s="2" t="s">
        <v>35</v>
      </c>
      <c r="J11" s="15">
        <v>15</v>
      </c>
      <c r="K11" s="15"/>
      <c r="L11" s="6"/>
    </row>
    <row r="12" spans="2:12">
      <c r="B12">
        <v>50</v>
      </c>
      <c r="C12">
        <v>13.6</v>
      </c>
      <c r="D12">
        <v>2</v>
      </c>
      <c r="E12" s="1" t="s">
        <v>5</v>
      </c>
      <c r="F12">
        <v>1</v>
      </c>
      <c r="G12" t="str">
        <f t="shared" si="0"/>
        <v>C1</v>
      </c>
      <c r="I12" s="2" t="s">
        <v>37</v>
      </c>
      <c r="J12" s="15">
        <v>19.642857142857142</v>
      </c>
      <c r="K12" s="15"/>
      <c r="L12" s="6"/>
    </row>
    <row r="13" spans="2:12">
      <c r="B13">
        <v>51</v>
      </c>
      <c r="C13">
        <v>12.5</v>
      </c>
      <c r="D13">
        <v>3</v>
      </c>
      <c r="E13" s="1" t="s">
        <v>5</v>
      </c>
      <c r="F13">
        <v>1</v>
      </c>
      <c r="G13" t="str">
        <f t="shared" si="0"/>
        <v>C1</v>
      </c>
      <c r="I13" s="2" t="s">
        <v>8</v>
      </c>
      <c r="J13" s="6">
        <v>9.7132616487455206</v>
      </c>
    </row>
    <row r="14" spans="2:12">
      <c r="B14">
        <v>52</v>
      </c>
      <c r="C14">
        <v>12.5</v>
      </c>
      <c r="D14">
        <v>2</v>
      </c>
      <c r="E14" s="1" t="s">
        <v>5</v>
      </c>
      <c r="F14">
        <v>1</v>
      </c>
      <c r="G14" t="str">
        <f t="shared" si="0"/>
        <v>C1</v>
      </c>
    </row>
    <row r="15" spans="2:12">
      <c r="B15">
        <v>64</v>
      </c>
      <c r="C15">
        <v>20.3</v>
      </c>
      <c r="D15">
        <v>4</v>
      </c>
      <c r="E15" s="1" t="s">
        <v>5</v>
      </c>
      <c r="F15">
        <v>1</v>
      </c>
      <c r="G15" t="str">
        <f t="shared" si="0"/>
        <v>C1</v>
      </c>
      <c r="I15" s="21" t="s">
        <v>17</v>
      </c>
      <c r="J15" s="21" t="s">
        <v>19</v>
      </c>
    </row>
    <row r="16" spans="2:12">
      <c r="B16">
        <v>65</v>
      </c>
      <c r="C16">
        <v>21.8</v>
      </c>
      <c r="D16">
        <v>6</v>
      </c>
      <c r="E16" s="1" t="s">
        <v>5</v>
      </c>
      <c r="F16">
        <v>1</v>
      </c>
      <c r="G16" t="str">
        <f t="shared" si="0"/>
        <v>C1</v>
      </c>
      <c r="I16" s="13" t="s">
        <v>28</v>
      </c>
      <c r="J16" s="14">
        <v>3.45</v>
      </c>
    </row>
    <row r="17" spans="2:10">
      <c r="B17">
        <v>66</v>
      </c>
      <c r="C17">
        <v>24</v>
      </c>
      <c r="D17">
        <v>3</v>
      </c>
      <c r="E17" s="1" t="s">
        <v>5</v>
      </c>
      <c r="F17">
        <v>1</v>
      </c>
      <c r="G17" t="str">
        <f t="shared" si="0"/>
        <v>C1</v>
      </c>
      <c r="I17" s="13" t="s">
        <v>30</v>
      </c>
      <c r="J17" s="14">
        <v>7.28</v>
      </c>
    </row>
    <row r="18" spans="2:10">
      <c r="B18">
        <v>78</v>
      </c>
      <c r="C18">
        <v>14</v>
      </c>
      <c r="D18">
        <v>2</v>
      </c>
      <c r="E18" s="1" t="s">
        <v>5</v>
      </c>
      <c r="F18">
        <v>1</v>
      </c>
      <c r="G18" t="str">
        <f t="shared" si="0"/>
        <v>C1</v>
      </c>
      <c r="I18" s="13" t="s">
        <v>32</v>
      </c>
      <c r="J18" s="14">
        <v>9.0500000000000007</v>
      </c>
    </row>
    <row r="19" spans="2:10">
      <c r="B19">
        <v>79</v>
      </c>
      <c r="C19">
        <v>14.7</v>
      </c>
      <c r="D19">
        <v>4</v>
      </c>
      <c r="E19" s="1" t="s">
        <v>5</v>
      </c>
      <c r="F19">
        <v>1</v>
      </c>
      <c r="G19" t="str">
        <f t="shared" si="0"/>
        <v>C1</v>
      </c>
      <c r="I19" s="13" t="s">
        <v>34</v>
      </c>
      <c r="J19" s="14">
        <v>11.58</v>
      </c>
    </row>
    <row r="20" spans="2:10">
      <c r="B20">
        <v>107</v>
      </c>
      <c r="C20">
        <v>17.8</v>
      </c>
      <c r="D20">
        <v>5</v>
      </c>
      <c r="E20" s="1" t="s">
        <v>5</v>
      </c>
      <c r="F20">
        <v>1</v>
      </c>
      <c r="G20" t="str">
        <f t="shared" si="0"/>
        <v>C1</v>
      </c>
      <c r="I20" s="13" t="s">
        <v>36</v>
      </c>
      <c r="J20" s="14">
        <v>19.399999999999999</v>
      </c>
    </row>
    <row r="21" spans="2:10">
      <c r="B21">
        <v>108</v>
      </c>
      <c r="C21">
        <v>18.899999999999999</v>
      </c>
      <c r="D21">
        <v>3</v>
      </c>
      <c r="E21" s="1" t="s">
        <v>5</v>
      </c>
      <c r="F21">
        <v>1</v>
      </c>
      <c r="G21" t="str">
        <f t="shared" si="0"/>
        <v>C1</v>
      </c>
      <c r="I21" s="13" t="s">
        <v>29</v>
      </c>
      <c r="J21" s="14">
        <v>3.73</v>
      </c>
    </row>
    <row r="22" spans="2:10">
      <c r="B22">
        <v>109</v>
      </c>
      <c r="C22">
        <v>21.3</v>
      </c>
      <c r="D22">
        <v>1</v>
      </c>
      <c r="E22" s="1" t="s">
        <v>5</v>
      </c>
      <c r="F22">
        <v>1</v>
      </c>
      <c r="G22" t="str">
        <f t="shared" si="0"/>
        <v>C1</v>
      </c>
      <c r="I22" s="13" t="s">
        <v>31</v>
      </c>
      <c r="J22" s="14">
        <v>6.52</v>
      </c>
    </row>
    <row r="23" spans="2:10">
      <c r="B23">
        <v>121</v>
      </c>
      <c r="C23">
        <v>19.8</v>
      </c>
      <c r="D23">
        <v>1</v>
      </c>
      <c r="E23" s="1" t="s">
        <v>5</v>
      </c>
      <c r="F23">
        <v>1</v>
      </c>
      <c r="G23" t="str">
        <f t="shared" si="0"/>
        <v>C1</v>
      </c>
      <c r="I23" s="13" t="s">
        <v>33</v>
      </c>
      <c r="J23" s="14">
        <v>10.29</v>
      </c>
    </row>
    <row r="24" spans="2:10">
      <c r="B24">
        <v>122</v>
      </c>
      <c r="C24">
        <v>21.4</v>
      </c>
      <c r="D24">
        <v>1</v>
      </c>
      <c r="E24" s="1" t="s">
        <v>5</v>
      </c>
      <c r="F24">
        <v>1</v>
      </c>
      <c r="G24" t="str">
        <f t="shared" si="0"/>
        <v>C1</v>
      </c>
      <c r="I24" s="13" t="s">
        <v>35</v>
      </c>
      <c r="J24" s="14">
        <v>15</v>
      </c>
    </row>
    <row r="25" spans="2:10">
      <c r="B25">
        <v>123</v>
      </c>
      <c r="C25">
        <v>22</v>
      </c>
      <c r="D25">
        <v>6</v>
      </c>
      <c r="E25" s="1" t="s">
        <v>5</v>
      </c>
      <c r="F25">
        <v>1</v>
      </c>
      <c r="G25" t="str">
        <f t="shared" si="0"/>
        <v>C1</v>
      </c>
      <c r="I25" s="13" t="s">
        <v>37</v>
      </c>
      <c r="J25" s="14">
        <v>19.64</v>
      </c>
    </row>
    <row r="26" spans="2:10">
      <c r="B26">
        <v>151</v>
      </c>
      <c r="C26">
        <v>11.3</v>
      </c>
      <c r="D26">
        <v>6</v>
      </c>
      <c r="E26" s="1" t="s">
        <v>5</v>
      </c>
      <c r="F26">
        <v>1</v>
      </c>
      <c r="G26" t="str">
        <f t="shared" si="0"/>
        <v>C1</v>
      </c>
    </row>
    <row r="27" spans="2:10">
      <c r="B27">
        <v>152</v>
      </c>
      <c r="C27">
        <v>12.9</v>
      </c>
      <c r="D27">
        <v>3</v>
      </c>
      <c r="E27" s="1" t="s">
        <v>5</v>
      </c>
      <c r="F27">
        <v>1</v>
      </c>
      <c r="G27" t="str">
        <f t="shared" si="0"/>
        <v>C1</v>
      </c>
    </row>
    <row r="28" spans="2:10">
      <c r="B28">
        <v>153</v>
      </c>
      <c r="C28">
        <v>16</v>
      </c>
      <c r="D28">
        <v>6</v>
      </c>
      <c r="E28" s="1" t="s">
        <v>5</v>
      </c>
      <c r="F28">
        <v>1</v>
      </c>
      <c r="G28" t="str">
        <f t="shared" si="0"/>
        <v>C1</v>
      </c>
    </row>
    <row r="29" spans="2:10">
      <c r="B29">
        <v>179</v>
      </c>
      <c r="C29">
        <v>15.1</v>
      </c>
      <c r="D29">
        <v>1</v>
      </c>
      <c r="E29" s="1" t="s">
        <v>5</v>
      </c>
      <c r="F29">
        <v>1</v>
      </c>
      <c r="G29" t="str">
        <f t="shared" si="0"/>
        <v>C1</v>
      </c>
    </row>
    <row r="30" spans="2:10">
      <c r="B30">
        <v>180</v>
      </c>
      <c r="C30">
        <v>12.9</v>
      </c>
      <c r="D30">
        <v>1</v>
      </c>
      <c r="E30" s="1" t="s">
        <v>5</v>
      </c>
      <c r="F30">
        <v>1</v>
      </c>
      <c r="G30" t="str">
        <f t="shared" si="0"/>
        <v>C1</v>
      </c>
    </row>
    <row r="31" spans="2:10">
      <c r="B31">
        <v>181</v>
      </c>
      <c r="C31">
        <v>9.6</v>
      </c>
      <c r="D31">
        <v>1</v>
      </c>
      <c r="E31" s="1" t="s">
        <v>5</v>
      </c>
      <c r="F31">
        <v>1</v>
      </c>
      <c r="G31" t="str">
        <f t="shared" si="0"/>
        <v>C1</v>
      </c>
    </row>
    <row r="32" spans="2:10">
      <c r="B32">
        <v>212</v>
      </c>
      <c r="C32">
        <v>29.9</v>
      </c>
      <c r="D32">
        <v>2</v>
      </c>
      <c r="E32" s="1" t="s">
        <v>5</v>
      </c>
      <c r="F32">
        <v>1</v>
      </c>
      <c r="G32" t="str">
        <f t="shared" si="0"/>
        <v>C1</v>
      </c>
    </row>
    <row r="33" spans="2:7">
      <c r="B33">
        <v>213</v>
      </c>
      <c r="C33">
        <v>28.8</v>
      </c>
      <c r="D33">
        <v>4</v>
      </c>
      <c r="E33" s="1" t="s">
        <v>5</v>
      </c>
      <c r="F33">
        <v>1</v>
      </c>
      <c r="G33" t="str">
        <f t="shared" si="0"/>
        <v>C1</v>
      </c>
    </row>
    <row r="34" spans="2:7">
      <c r="B34">
        <v>214</v>
      </c>
      <c r="C34">
        <v>26.2</v>
      </c>
      <c r="D34">
        <v>2</v>
      </c>
      <c r="E34" s="1" t="s">
        <v>5</v>
      </c>
      <c r="F34">
        <v>1</v>
      </c>
      <c r="G34" t="str">
        <f t="shared" si="0"/>
        <v>C1</v>
      </c>
    </row>
    <row r="35" spans="2:7">
      <c r="B35">
        <v>215</v>
      </c>
      <c r="C35">
        <v>23.1</v>
      </c>
      <c r="D35">
        <v>11</v>
      </c>
      <c r="E35" s="1" t="s">
        <v>5</v>
      </c>
      <c r="F35">
        <v>1</v>
      </c>
      <c r="G35" t="str">
        <f t="shared" si="0"/>
        <v>C1</v>
      </c>
    </row>
    <row r="36" spans="2:7">
      <c r="B36">
        <v>255</v>
      </c>
      <c r="C36">
        <v>25.4</v>
      </c>
      <c r="D36">
        <v>3</v>
      </c>
      <c r="E36" s="1" t="s">
        <v>5</v>
      </c>
      <c r="F36">
        <v>1</v>
      </c>
      <c r="G36" t="str">
        <f t="shared" si="0"/>
        <v>C1</v>
      </c>
    </row>
    <row r="37" spans="2:7">
      <c r="B37">
        <v>256</v>
      </c>
      <c r="C37">
        <v>26.8</v>
      </c>
      <c r="D37">
        <v>5</v>
      </c>
      <c r="E37" s="1" t="s">
        <v>5</v>
      </c>
      <c r="F37">
        <v>1</v>
      </c>
      <c r="G37" t="str">
        <f t="shared" si="0"/>
        <v>C1</v>
      </c>
    </row>
    <row r="38" spans="2:7">
      <c r="B38">
        <v>257</v>
      </c>
      <c r="C38">
        <v>26.5</v>
      </c>
      <c r="D38">
        <v>5</v>
      </c>
      <c r="E38" s="1" t="s">
        <v>5</v>
      </c>
      <c r="F38">
        <v>1</v>
      </c>
      <c r="G38" t="str">
        <f t="shared" si="0"/>
        <v>C1</v>
      </c>
    </row>
    <row r="39" spans="2:7">
      <c r="B39">
        <v>269</v>
      </c>
      <c r="C39">
        <v>23.3</v>
      </c>
      <c r="D39">
        <v>4</v>
      </c>
      <c r="E39" s="1" t="s">
        <v>5</v>
      </c>
      <c r="F39">
        <v>1</v>
      </c>
      <c r="G39" t="str">
        <f t="shared" si="0"/>
        <v>C1</v>
      </c>
    </row>
    <row r="40" spans="2:7">
      <c r="B40">
        <v>270</v>
      </c>
      <c r="C40">
        <v>19.5</v>
      </c>
      <c r="D40">
        <v>6</v>
      </c>
      <c r="E40" s="1" t="s">
        <v>5</v>
      </c>
      <c r="F40">
        <v>1</v>
      </c>
      <c r="G40" t="str">
        <f t="shared" si="0"/>
        <v>C1</v>
      </c>
    </row>
    <row r="41" spans="2:7">
      <c r="B41">
        <v>271</v>
      </c>
      <c r="C41">
        <v>16</v>
      </c>
      <c r="D41">
        <v>6</v>
      </c>
      <c r="E41" s="1" t="s">
        <v>5</v>
      </c>
      <c r="F41">
        <v>1</v>
      </c>
      <c r="G41" t="str">
        <f t="shared" si="0"/>
        <v>C1</v>
      </c>
    </row>
    <row r="42" spans="2:7">
      <c r="B42">
        <v>300</v>
      </c>
      <c r="C42">
        <v>19.899999999999999</v>
      </c>
      <c r="D42">
        <v>5</v>
      </c>
      <c r="E42" s="1" t="s">
        <v>5</v>
      </c>
      <c r="F42">
        <v>1</v>
      </c>
      <c r="G42" t="str">
        <f t="shared" si="0"/>
        <v>C1</v>
      </c>
    </row>
    <row r="43" spans="2:7">
      <c r="B43">
        <v>80</v>
      </c>
      <c r="C43">
        <v>14.1</v>
      </c>
      <c r="D43">
        <v>5</v>
      </c>
      <c r="E43" s="1" t="s">
        <v>6</v>
      </c>
      <c r="F43">
        <v>1</v>
      </c>
      <c r="G43" t="str">
        <f t="shared" si="0"/>
        <v>S1</v>
      </c>
    </row>
    <row r="44" spans="2:7">
      <c r="B44">
        <v>93</v>
      </c>
      <c r="C44">
        <v>8.6999999999999993</v>
      </c>
      <c r="D44">
        <v>1</v>
      </c>
      <c r="E44" s="1" t="s">
        <v>6</v>
      </c>
      <c r="F44">
        <v>1</v>
      </c>
      <c r="G44" t="str">
        <f t="shared" si="0"/>
        <v>S1</v>
      </c>
    </row>
    <row r="45" spans="2:7">
      <c r="B45">
        <v>94</v>
      </c>
      <c r="C45">
        <v>6.7</v>
      </c>
      <c r="D45">
        <v>3</v>
      </c>
      <c r="E45" s="1" t="s">
        <v>6</v>
      </c>
      <c r="F45">
        <v>1</v>
      </c>
      <c r="G45" t="str">
        <f t="shared" si="0"/>
        <v>S1</v>
      </c>
    </row>
    <row r="46" spans="2:7">
      <c r="B46">
        <v>95</v>
      </c>
      <c r="C46">
        <v>5.3</v>
      </c>
      <c r="D46">
        <v>6</v>
      </c>
      <c r="E46" s="1" t="s">
        <v>6</v>
      </c>
      <c r="F46">
        <v>1</v>
      </c>
      <c r="G46" t="str">
        <f t="shared" si="0"/>
        <v>S1</v>
      </c>
    </row>
    <row r="47" spans="2:7">
      <c r="B47">
        <v>136</v>
      </c>
      <c r="C47">
        <v>9</v>
      </c>
      <c r="D47">
        <v>4</v>
      </c>
      <c r="E47" s="1" t="s">
        <v>6</v>
      </c>
      <c r="F47">
        <v>1</v>
      </c>
      <c r="G47" t="str">
        <f t="shared" si="0"/>
        <v>S1</v>
      </c>
    </row>
    <row r="48" spans="2:7">
      <c r="B48">
        <v>137</v>
      </c>
      <c r="C48">
        <v>6.4</v>
      </c>
      <c r="D48">
        <v>3</v>
      </c>
      <c r="E48" s="1" t="s">
        <v>6</v>
      </c>
      <c r="F48">
        <v>1</v>
      </c>
      <c r="G48" t="str">
        <f t="shared" si="0"/>
        <v>S1</v>
      </c>
    </row>
    <row r="49" spans="2:7">
      <c r="B49">
        <v>138</v>
      </c>
      <c r="C49">
        <v>3.6</v>
      </c>
      <c r="D49">
        <v>3</v>
      </c>
      <c r="E49" s="1" t="s">
        <v>6</v>
      </c>
      <c r="F49">
        <v>1</v>
      </c>
      <c r="G49" t="str">
        <f t="shared" si="0"/>
        <v>S1</v>
      </c>
    </row>
    <row r="50" spans="2:7">
      <c r="B50">
        <v>165</v>
      </c>
      <c r="C50">
        <v>24.5</v>
      </c>
      <c r="D50">
        <v>1</v>
      </c>
      <c r="E50" s="1" t="s">
        <v>6</v>
      </c>
      <c r="F50">
        <v>1</v>
      </c>
      <c r="G50" t="str">
        <f t="shared" si="0"/>
        <v>S1</v>
      </c>
    </row>
    <row r="51" spans="2:7">
      <c r="B51">
        <v>166</v>
      </c>
      <c r="C51">
        <v>26.8</v>
      </c>
      <c r="D51">
        <v>2</v>
      </c>
      <c r="E51" s="1" t="s">
        <v>6</v>
      </c>
      <c r="F51">
        <v>1</v>
      </c>
      <c r="G51" t="str">
        <f t="shared" si="0"/>
        <v>S1</v>
      </c>
    </row>
    <row r="52" spans="2:7">
      <c r="B52">
        <v>167</v>
      </c>
      <c r="C52">
        <v>28</v>
      </c>
      <c r="D52">
        <v>4</v>
      </c>
      <c r="E52" s="1" t="s">
        <v>6</v>
      </c>
      <c r="F52">
        <v>1</v>
      </c>
      <c r="G52" t="str">
        <f t="shared" si="0"/>
        <v>S1</v>
      </c>
    </row>
    <row r="53" spans="2:7">
      <c r="B53">
        <v>193</v>
      </c>
      <c r="C53">
        <v>5.9</v>
      </c>
      <c r="D53">
        <v>3</v>
      </c>
      <c r="E53" s="1" t="s">
        <v>6</v>
      </c>
      <c r="F53">
        <v>1</v>
      </c>
      <c r="G53" t="str">
        <f t="shared" si="0"/>
        <v>S1</v>
      </c>
    </row>
    <row r="54" spans="2:7">
      <c r="B54">
        <v>194</v>
      </c>
      <c r="C54">
        <v>4.4000000000000004</v>
      </c>
      <c r="D54">
        <v>4</v>
      </c>
      <c r="E54" s="1" t="s">
        <v>6</v>
      </c>
      <c r="F54">
        <v>1</v>
      </c>
      <c r="G54" t="str">
        <f t="shared" si="0"/>
        <v>S1</v>
      </c>
    </row>
    <row r="55" spans="2:7">
      <c r="B55">
        <v>195</v>
      </c>
      <c r="C55">
        <v>4.2</v>
      </c>
      <c r="D55">
        <v>6</v>
      </c>
      <c r="E55" s="1" t="s">
        <v>6</v>
      </c>
      <c r="F55">
        <v>1</v>
      </c>
      <c r="G55" t="str">
        <f t="shared" si="0"/>
        <v>S1</v>
      </c>
    </row>
    <row r="56" spans="2:7">
      <c r="B56">
        <v>227</v>
      </c>
      <c r="C56">
        <v>8.6999999999999993</v>
      </c>
      <c r="D56">
        <v>5</v>
      </c>
      <c r="E56" s="1" t="s">
        <v>6</v>
      </c>
      <c r="F56">
        <v>1</v>
      </c>
      <c r="G56" t="str">
        <f t="shared" si="0"/>
        <v>S1</v>
      </c>
    </row>
    <row r="57" spans="2:7">
      <c r="B57">
        <v>228</v>
      </c>
      <c r="C57">
        <v>6.4</v>
      </c>
      <c r="D57">
        <v>1</v>
      </c>
      <c r="E57" s="1" t="s">
        <v>6</v>
      </c>
      <c r="F57">
        <v>1</v>
      </c>
      <c r="G57" t="str">
        <f t="shared" si="0"/>
        <v>S1</v>
      </c>
    </row>
    <row r="58" spans="2:7">
      <c r="B58">
        <v>229</v>
      </c>
      <c r="C58">
        <v>5.6</v>
      </c>
      <c r="D58">
        <v>6</v>
      </c>
      <c r="E58" s="1" t="s">
        <v>6</v>
      </c>
      <c r="F58">
        <v>1</v>
      </c>
      <c r="G58" t="str">
        <f t="shared" si="0"/>
        <v>S1</v>
      </c>
    </row>
    <row r="59" spans="2:7">
      <c r="B59">
        <v>241</v>
      </c>
      <c r="C59">
        <v>3.2</v>
      </c>
      <c r="D59">
        <v>6</v>
      </c>
      <c r="E59" s="1" t="s">
        <v>6</v>
      </c>
      <c r="F59">
        <v>1</v>
      </c>
      <c r="G59" t="str">
        <f t="shared" si="0"/>
        <v>S1</v>
      </c>
    </row>
    <row r="60" spans="2:7">
      <c r="B60">
        <v>242</v>
      </c>
      <c r="C60">
        <v>6.6</v>
      </c>
      <c r="D60">
        <v>5</v>
      </c>
      <c r="E60" s="1" t="s">
        <v>6</v>
      </c>
      <c r="F60">
        <v>1</v>
      </c>
      <c r="G60" t="str">
        <f t="shared" si="0"/>
        <v>S1</v>
      </c>
    </row>
    <row r="61" spans="2:7">
      <c r="B61">
        <v>243</v>
      </c>
      <c r="C61">
        <v>10</v>
      </c>
      <c r="D61">
        <v>2</v>
      </c>
      <c r="E61" s="1" t="s">
        <v>6</v>
      </c>
      <c r="F61">
        <v>1</v>
      </c>
      <c r="G61" t="str">
        <f t="shared" si="0"/>
        <v>S1</v>
      </c>
    </row>
    <row r="62" spans="2:7">
      <c r="B62">
        <v>286</v>
      </c>
      <c r="C62">
        <v>5.2</v>
      </c>
      <c r="D62">
        <v>6</v>
      </c>
      <c r="E62" s="1" t="s">
        <v>6</v>
      </c>
      <c r="F62">
        <v>1</v>
      </c>
      <c r="G62" t="str">
        <f t="shared" si="0"/>
        <v>S1</v>
      </c>
    </row>
    <row r="63" spans="2:7">
      <c r="B63">
        <v>287</v>
      </c>
      <c r="C63">
        <v>7.7</v>
      </c>
      <c r="D63">
        <v>5</v>
      </c>
      <c r="E63" s="1" t="s">
        <v>6</v>
      </c>
      <c r="F63">
        <v>1</v>
      </c>
      <c r="G63" t="str">
        <f t="shared" si="0"/>
        <v>S1</v>
      </c>
    </row>
    <row r="64" spans="2:7">
      <c r="B64">
        <v>288</v>
      </c>
      <c r="C64">
        <v>9.6</v>
      </c>
      <c r="D64">
        <v>1</v>
      </c>
      <c r="E64" s="1" t="s">
        <v>6</v>
      </c>
      <c r="F64">
        <v>1</v>
      </c>
      <c r="G64" t="str">
        <f t="shared" si="0"/>
        <v>S1</v>
      </c>
    </row>
    <row r="65" spans="2:7">
      <c r="B65">
        <v>5</v>
      </c>
      <c r="C65">
        <v>22.3</v>
      </c>
      <c r="D65">
        <v>10</v>
      </c>
      <c r="E65" s="1" t="s">
        <v>5</v>
      </c>
      <c r="F65">
        <v>2</v>
      </c>
      <c r="G65" t="str">
        <f t="shared" si="0"/>
        <v>C2</v>
      </c>
    </row>
    <row r="66" spans="2:7">
      <c r="B66">
        <v>6</v>
      </c>
      <c r="C66">
        <v>20.399999999999999</v>
      </c>
      <c r="D66">
        <v>8</v>
      </c>
      <c r="E66" s="1" t="s">
        <v>5</v>
      </c>
      <c r="F66">
        <v>2</v>
      </c>
      <c r="G66" t="str">
        <f t="shared" si="0"/>
        <v>C2</v>
      </c>
    </row>
    <row r="67" spans="2:7">
      <c r="B67">
        <v>7</v>
      </c>
      <c r="C67">
        <v>18.899999999999999</v>
      </c>
      <c r="D67">
        <v>10</v>
      </c>
      <c r="E67" s="1" t="s">
        <v>5</v>
      </c>
      <c r="F67">
        <v>2</v>
      </c>
      <c r="G67" t="str">
        <f t="shared" si="0"/>
        <v>C2</v>
      </c>
    </row>
    <row r="68" spans="2:7">
      <c r="B68">
        <v>20</v>
      </c>
      <c r="C68">
        <v>16.3</v>
      </c>
      <c r="D68">
        <v>12</v>
      </c>
      <c r="E68" s="1" t="s">
        <v>5</v>
      </c>
      <c r="F68">
        <v>2</v>
      </c>
      <c r="G68" t="str">
        <f t="shared" ref="G68:G131" si="1">CONCATENATE(E68,TEXT(F68,"@"))</f>
        <v>C2</v>
      </c>
    </row>
    <row r="69" spans="2:7">
      <c r="B69">
        <v>21</v>
      </c>
      <c r="C69">
        <v>17.100000000000001</v>
      </c>
      <c r="D69">
        <v>11</v>
      </c>
      <c r="E69" s="1" t="s">
        <v>5</v>
      </c>
      <c r="F69">
        <v>2</v>
      </c>
      <c r="G69" t="str">
        <f t="shared" si="1"/>
        <v>C2</v>
      </c>
    </row>
    <row r="70" spans="2:7">
      <c r="B70">
        <v>22</v>
      </c>
      <c r="C70">
        <v>18.7</v>
      </c>
      <c r="D70">
        <v>6</v>
      </c>
      <c r="E70" s="1" t="s">
        <v>5</v>
      </c>
      <c r="F70">
        <v>2</v>
      </c>
      <c r="G70" t="str">
        <f t="shared" si="1"/>
        <v>C2</v>
      </c>
    </row>
    <row r="71" spans="2:7">
      <c r="B71">
        <v>23</v>
      </c>
      <c r="C71">
        <v>20.2</v>
      </c>
      <c r="D71">
        <v>18</v>
      </c>
      <c r="E71" s="1" t="s">
        <v>5</v>
      </c>
      <c r="F71">
        <v>2</v>
      </c>
      <c r="G71" t="str">
        <f t="shared" si="1"/>
        <v>C2</v>
      </c>
    </row>
    <row r="72" spans="2:7">
      <c r="B72">
        <v>39</v>
      </c>
      <c r="C72">
        <v>3.8</v>
      </c>
      <c r="D72">
        <v>11</v>
      </c>
      <c r="E72" s="1" t="s">
        <v>5</v>
      </c>
      <c r="F72">
        <v>2</v>
      </c>
      <c r="G72" t="str">
        <f t="shared" si="1"/>
        <v>C2</v>
      </c>
    </row>
    <row r="73" spans="2:7">
      <c r="B73">
        <v>40</v>
      </c>
      <c r="C73">
        <v>1.7</v>
      </c>
      <c r="D73">
        <v>6</v>
      </c>
      <c r="E73" s="1" t="s">
        <v>5</v>
      </c>
      <c r="F73">
        <v>2</v>
      </c>
      <c r="G73" t="str">
        <f t="shared" si="1"/>
        <v>C2</v>
      </c>
    </row>
    <row r="74" spans="2:7">
      <c r="B74">
        <v>41</v>
      </c>
      <c r="C74">
        <v>1</v>
      </c>
      <c r="D74">
        <v>3</v>
      </c>
      <c r="E74" s="1" t="s">
        <v>5</v>
      </c>
      <c r="F74">
        <v>2</v>
      </c>
      <c r="G74" t="str">
        <f t="shared" si="1"/>
        <v>C2</v>
      </c>
    </row>
    <row r="75" spans="2:7">
      <c r="B75">
        <v>53</v>
      </c>
      <c r="C75">
        <v>14.1</v>
      </c>
      <c r="D75">
        <v>4</v>
      </c>
      <c r="E75" s="1" t="s">
        <v>5</v>
      </c>
      <c r="F75">
        <v>2</v>
      </c>
      <c r="G75" t="str">
        <f t="shared" si="1"/>
        <v>C2</v>
      </c>
    </row>
    <row r="76" spans="2:7">
      <c r="B76">
        <v>54</v>
      </c>
      <c r="C76">
        <v>17.100000000000001</v>
      </c>
      <c r="D76">
        <v>5</v>
      </c>
      <c r="E76" s="1" t="s">
        <v>5</v>
      </c>
      <c r="F76">
        <v>2</v>
      </c>
      <c r="G76" t="str">
        <f t="shared" si="1"/>
        <v>C2</v>
      </c>
    </row>
    <row r="77" spans="2:7">
      <c r="B77">
        <v>55</v>
      </c>
      <c r="C77">
        <v>20.9</v>
      </c>
      <c r="D77">
        <v>9</v>
      </c>
      <c r="E77" s="1" t="s">
        <v>5</v>
      </c>
      <c r="F77">
        <v>2</v>
      </c>
      <c r="G77" t="str">
        <f t="shared" si="1"/>
        <v>C2</v>
      </c>
    </row>
    <row r="78" spans="2:7">
      <c r="B78">
        <v>67</v>
      </c>
      <c r="C78">
        <v>26.1</v>
      </c>
      <c r="D78">
        <v>7</v>
      </c>
      <c r="E78" s="1" t="s">
        <v>5</v>
      </c>
      <c r="F78">
        <v>2</v>
      </c>
      <c r="G78" t="str">
        <f t="shared" si="1"/>
        <v>C2</v>
      </c>
    </row>
    <row r="79" spans="2:7">
      <c r="B79">
        <v>68</v>
      </c>
      <c r="C79">
        <v>27.3</v>
      </c>
      <c r="D79">
        <v>6</v>
      </c>
      <c r="E79" s="1" t="s">
        <v>5</v>
      </c>
      <c r="F79">
        <v>2</v>
      </c>
      <c r="G79" t="str">
        <f t="shared" si="1"/>
        <v>C2</v>
      </c>
    </row>
    <row r="80" spans="2:7">
      <c r="B80">
        <v>69</v>
      </c>
      <c r="C80">
        <v>26.8</v>
      </c>
      <c r="D80">
        <v>8</v>
      </c>
      <c r="E80" s="1" t="s">
        <v>5</v>
      </c>
      <c r="F80">
        <v>2</v>
      </c>
      <c r="G80" t="str">
        <f t="shared" si="1"/>
        <v>C2</v>
      </c>
    </row>
    <row r="81" spans="2:7">
      <c r="B81">
        <v>81</v>
      </c>
      <c r="C81">
        <v>11.9</v>
      </c>
      <c r="D81">
        <v>8</v>
      </c>
      <c r="E81" s="1" t="s">
        <v>5</v>
      </c>
      <c r="F81">
        <v>2</v>
      </c>
      <c r="G81" t="str">
        <f t="shared" si="1"/>
        <v>C2</v>
      </c>
    </row>
    <row r="82" spans="2:7">
      <c r="B82">
        <v>82</v>
      </c>
      <c r="C82">
        <v>8.6999999999999993</v>
      </c>
      <c r="D82">
        <v>6</v>
      </c>
      <c r="E82" s="1" t="s">
        <v>5</v>
      </c>
      <c r="F82">
        <v>2</v>
      </c>
      <c r="G82" t="str">
        <f t="shared" si="1"/>
        <v>C2</v>
      </c>
    </row>
    <row r="83" spans="2:7">
      <c r="B83">
        <v>83</v>
      </c>
      <c r="C83">
        <v>5.0999999999999996</v>
      </c>
      <c r="D83">
        <v>3</v>
      </c>
      <c r="E83" s="1" t="s">
        <v>5</v>
      </c>
      <c r="F83">
        <v>2</v>
      </c>
      <c r="G83" t="str">
        <f t="shared" si="1"/>
        <v>C2</v>
      </c>
    </row>
    <row r="84" spans="2:7">
      <c r="B84">
        <v>110</v>
      </c>
      <c r="C84">
        <v>24.5</v>
      </c>
      <c r="D84">
        <v>7</v>
      </c>
      <c r="E84" s="1" t="s">
        <v>5</v>
      </c>
      <c r="F84">
        <v>2</v>
      </c>
      <c r="G84" t="str">
        <f t="shared" si="1"/>
        <v>C2</v>
      </c>
    </row>
    <row r="85" spans="2:7">
      <c r="B85">
        <v>111</v>
      </c>
      <c r="C85">
        <v>27.5</v>
      </c>
      <c r="D85">
        <v>12</v>
      </c>
      <c r="E85" s="1" t="s">
        <v>5</v>
      </c>
      <c r="F85">
        <v>2</v>
      </c>
      <c r="G85" t="str">
        <f t="shared" si="1"/>
        <v>C2</v>
      </c>
    </row>
    <row r="86" spans="2:7">
      <c r="B86">
        <v>112</v>
      </c>
      <c r="C86">
        <v>29.5</v>
      </c>
      <c r="D86">
        <v>6</v>
      </c>
      <c r="E86" s="1" t="s">
        <v>5</v>
      </c>
      <c r="F86">
        <v>2</v>
      </c>
      <c r="G86" t="str">
        <f t="shared" si="1"/>
        <v>C2</v>
      </c>
    </row>
    <row r="87" spans="2:7">
      <c r="B87">
        <v>124</v>
      </c>
      <c r="C87">
        <v>21.2</v>
      </c>
      <c r="D87">
        <v>9</v>
      </c>
      <c r="E87" s="1" t="s">
        <v>5</v>
      </c>
      <c r="F87">
        <v>2</v>
      </c>
      <c r="G87" t="str">
        <f t="shared" si="1"/>
        <v>C2</v>
      </c>
    </row>
    <row r="88" spans="2:7">
      <c r="B88">
        <v>125</v>
      </c>
      <c r="C88">
        <v>18.8</v>
      </c>
      <c r="D88">
        <v>7</v>
      </c>
      <c r="E88" s="1" t="s">
        <v>5</v>
      </c>
      <c r="F88">
        <v>2</v>
      </c>
      <c r="G88" t="str">
        <f t="shared" si="1"/>
        <v>C2</v>
      </c>
    </row>
    <row r="89" spans="2:7">
      <c r="B89">
        <v>126</v>
      </c>
      <c r="C89">
        <v>15.2</v>
      </c>
      <c r="D89">
        <v>12</v>
      </c>
      <c r="E89" s="1" t="s">
        <v>5</v>
      </c>
      <c r="F89">
        <v>2</v>
      </c>
      <c r="G89" t="str">
        <f t="shared" si="1"/>
        <v>C2</v>
      </c>
    </row>
    <row r="90" spans="2:7">
      <c r="B90">
        <v>154</v>
      </c>
      <c r="C90">
        <v>19.8</v>
      </c>
      <c r="D90">
        <v>2</v>
      </c>
      <c r="E90" s="1" t="s">
        <v>5</v>
      </c>
      <c r="F90">
        <v>2</v>
      </c>
      <c r="G90" t="str">
        <f t="shared" si="1"/>
        <v>C2</v>
      </c>
    </row>
    <row r="91" spans="2:7">
      <c r="B91">
        <v>155</v>
      </c>
      <c r="C91">
        <v>23.6</v>
      </c>
      <c r="D91">
        <v>11</v>
      </c>
      <c r="E91" s="1" t="s">
        <v>5</v>
      </c>
      <c r="F91">
        <v>2</v>
      </c>
      <c r="G91" t="str">
        <f t="shared" si="1"/>
        <v>C2</v>
      </c>
    </row>
    <row r="92" spans="2:7">
      <c r="B92">
        <v>156</v>
      </c>
      <c r="C92">
        <v>26.4</v>
      </c>
      <c r="D92">
        <v>11</v>
      </c>
      <c r="E92" s="1" t="s">
        <v>5</v>
      </c>
      <c r="F92">
        <v>2</v>
      </c>
      <c r="G92" t="str">
        <f t="shared" si="1"/>
        <v>C2</v>
      </c>
    </row>
    <row r="93" spans="2:7">
      <c r="B93">
        <v>182</v>
      </c>
      <c r="C93">
        <v>5.9</v>
      </c>
      <c r="D93">
        <v>2</v>
      </c>
      <c r="E93" s="1" t="s">
        <v>5</v>
      </c>
      <c r="F93">
        <v>2</v>
      </c>
      <c r="G93" t="str">
        <f t="shared" si="1"/>
        <v>C2</v>
      </c>
    </row>
    <row r="94" spans="2:7">
      <c r="B94">
        <v>183</v>
      </c>
      <c r="C94">
        <v>2.8</v>
      </c>
      <c r="D94">
        <v>6</v>
      </c>
      <c r="E94" s="1" t="s">
        <v>5</v>
      </c>
      <c r="F94">
        <v>2</v>
      </c>
      <c r="G94" t="str">
        <f t="shared" si="1"/>
        <v>C2</v>
      </c>
    </row>
    <row r="95" spans="2:7">
      <c r="B95">
        <v>184</v>
      </c>
      <c r="C95">
        <v>1</v>
      </c>
      <c r="D95">
        <v>9</v>
      </c>
      <c r="E95" s="1" t="s">
        <v>5</v>
      </c>
      <c r="F95">
        <v>2</v>
      </c>
      <c r="G95" t="str">
        <f t="shared" si="1"/>
        <v>C2</v>
      </c>
    </row>
    <row r="96" spans="2:7">
      <c r="B96">
        <v>216</v>
      </c>
      <c r="C96">
        <v>20.3</v>
      </c>
      <c r="D96">
        <v>1</v>
      </c>
      <c r="E96" s="1" t="s">
        <v>5</v>
      </c>
      <c r="F96">
        <v>2</v>
      </c>
      <c r="G96" t="str">
        <f t="shared" si="1"/>
        <v>C2</v>
      </c>
    </row>
    <row r="97" spans="2:7">
      <c r="B97">
        <v>217</v>
      </c>
      <c r="C97">
        <v>18.5</v>
      </c>
      <c r="D97">
        <v>7</v>
      </c>
      <c r="E97" s="1" t="s">
        <v>5</v>
      </c>
      <c r="F97">
        <v>2</v>
      </c>
      <c r="G97" t="str">
        <f t="shared" si="1"/>
        <v>C2</v>
      </c>
    </row>
    <row r="98" spans="2:7">
      <c r="B98">
        <v>258</v>
      </c>
      <c r="C98">
        <v>24.9</v>
      </c>
      <c r="D98">
        <v>7</v>
      </c>
      <c r="E98" s="1" t="s">
        <v>5</v>
      </c>
      <c r="F98">
        <v>2</v>
      </c>
      <c r="G98" t="str">
        <f t="shared" si="1"/>
        <v>C2</v>
      </c>
    </row>
    <row r="99" spans="2:7">
      <c r="B99">
        <v>259</v>
      </c>
      <c r="C99">
        <v>22.6</v>
      </c>
      <c r="D99">
        <v>1</v>
      </c>
      <c r="E99" s="1" t="s">
        <v>5</v>
      </c>
      <c r="F99">
        <v>2</v>
      </c>
      <c r="G99" t="str">
        <f t="shared" si="1"/>
        <v>C2</v>
      </c>
    </row>
    <row r="100" spans="2:7">
      <c r="B100">
        <v>260</v>
      </c>
      <c r="C100">
        <v>20.7</v>
      </c>
      <c r="D100">
        <v>6</v>
      </c>
      <c r="E100" s="1" t="s">
        <v>5</v>
      </c>
      <c r="F100">
        <v>2</v>
      </c>
      <c r="G100" t="str">
        <f t="shared" si="1"/>
        <v>C2</v>
      </c>
    </row>
    <row r="101" spans="2:7">
      <c r="B101">
        <v>272</v>
      </c>
      <c r="C101">
        <v>13.7</v>
      </c>
      <c r="D101">
        <v>9</v>
      </c>
      <c r="E101" s="1" t="s">
        <v>5</v>
      </c>
      <c r="F101">
        <v>2</v>
      </c>
      <c r="G101" t="str">
        <f t="shared" si="1"/>
        <v>C2</v>
      </c>
    </row>
    <row r="102" spans="2:7">
      <c r="B102">
        <v>273</v>
      </c>
      <c r="C102">
        <v>12.9</v>
      </c>
      <c r="D102">
        <v>7</v>
      </c>
      <c r="E102" s="1" t="s">
        <v>5</v>
      </c>
      <c r="F102">
        <v>2</v>
      </c>
      <c r="G102" t="str">
        <f t="shared" si="1"/>
        <v>C2</v>
      </c>
    </row>
    <row r="103" spans="2:7">
      <c r="B103">
        <v>274</v>
      </c>
      <c r="C103">
        <v>13.5</v>
      </c>
      <c r="D103">
        <v>1</v>
      </c>
      <c r="E103" s="1" t="s">
        <v>5</v>
      </c>
      <c r="F103">
        <v>2</v>
      </c>
      <c r="G103" t="str">
        <f t="shared" si="1"/>
        <v>C2</v>
      </c>
    </row>
    <row r="104" spans="2:7">
      <c r="B104">
        <v>96</v>
      </c>
      <c r="C104">
        <v>5.2</v>
      </c>
      <c r="D104">
        <v>3</v>
      </c>
      <c r="E104" s="1" t="s">
        <v>6</v>
      </c>
      <c r="F104">
        <v>2</v>
      </c>
      <c r="G104" t="str">
        <f t="shared" si="1"/>
        <v>S2</v>
      </c>
    </row>
    <row r="105" spans="2:7">
      <c r="B105">
        <v>97</v>
      </c>
      <c r="C105">
        <v>6.8</v>
      </c>
      <c r="D105">
        <v>2</v>
      </c>
      <c r="E105" s="1" t="s">
        <v>6</v>
      </c>
      <c r="F105">
        <v>2</v>
      </c>
      <c r="G105" t="str">
        <f t="shared" si="1"/>
        <v>S2</v>
      </c>
    </row>
    <row r="106" spans="2:7">
      <c r="B106">
        <v>98</v>
      </c>
      <c r="C106">
        <v>9.8000000000000007</v>
      </c>
      <c r="D106">
        <v>11</v>
      </c>
      <c r="E106" s="1" t="s">
        <v>6</v>
      </c>
      <c r="F106">
        <v>2</v>
      </c>
      <c r="G106" t="str">
        <f t="shared" si="1"/>
        <v>S2</v>
      </c>
    </row>
    <row r="107" spans="2:7">
      <c r="B107">
        <v>139</v>
      </c>
      <c r="C107">
        <v>1.4</v>
      </c>
      <c r="D107">
        <v>4</v>
      </c>
      <c r="E107" s="1" t="s">
        <v>6</v>
      </c>
      <c r="F107">
        <v>2</v>
      </c>
      <c r="G107" t="str">
        <f t="shared" si="1"/>
        <v>S2</v>
      </c>
    </row>
    <row r="108" spans="2:7">
      <c r="B108">
        <v>140</v>
      </c>
      <c r="C108">
        <v>0.5</v>
      </c>
      <c r="D108">
        <v>5</v>
      </c>
      <c r="E108" s="1" t="s">
        <v>6</v>
      </c>
      <c r="F108">
        <v>2</v>
      </c>
      <c r="G108" t="str">
        <f t="shared" si="1"/>
        <v>S2</v>
      </c>
    </row>
    <row r="109" spans="2:7">
      <c r="B109">
        <v>141</v>
      </c>
      <c r="C109">
        <v>1.4</v>
      </c>
      <c r="D109">
        <v>1</v>
      </c>
      <c r="E109" s="1" t="s">
        <v>6</v>
      </c>
      <c r="F109">
        <v>2</v>
      </c>
      <c r="G109" t="str">
        <f t="shared" si="1"/>
        <v>S2</v>
      </c>
    </row>
    <row r="110" spans="2:7">
      <c r="B110">
        <v>168</v>
      </c>
      <c r="C110">
        <v>27.7</v>
      </c>
      <c r="D110">
        <v>8</v>
      </c>
      <c r="E110" s="1" t="s">
        <v>6</v>
      </c>
      <c r="F110">
        <v>2</v>
      </c>
      <c r="G110" t="str">
        <f t="shared" si="1"/>
        <v>S2</v>
      </c>
    </row>
    <row r="111" spans="2:7">
      <c r="B111">
        <v>169</v>
      </c>
      <c r="C111">
        <v>25.6</v>
      </c>
      <c r="D111">
        <v>4</v>
      </c>
      <c r="E111" s="1" t="s">
        <v>6</v>
      </c>
      <c r="F111">
        <v>2</v>
      </c>
      <c r="G111" t="str">
        <f t="shared" si="1"/>
        <v>S2</v>
      </c>
    </row>
    <row r="112" spans="2:7">
      <c r="B112">
        <v>170</v>
      </c>
      <c r="C112">
        <v>22.3</v>
      </c>
      <c r="D112">
        <v>7</v>
      </c>
      <c r="E112" s="1" t="s">
        <v>6</v>
      </c>
      <c r="F112">
        <v>2</v>
      </c>
      <c r="G112" t="str">
        <f t="shared" si="1"/>
        <v>S2</v>
      </c>
    </row>
    <row r="113" spans="2:7">
      <c r="B113">
        <v>196</v>
      </c>
      <c r="C113">
        <v>5.6</v>
      </c>
      <c r="D113">
        <v>8</v>
      </c>
      <c r="E113" s="1" t="s">
        <v>6</v>
      </c>
      <c r="F113">
        <v>2</v>
      </c>
      <c r="G113" t="str">
        <f t="shared" si="1"/>
        <v>S2</v>
      </c>
    </row>
    <row r="114" spans="2:7">
      <c r="B114">
        <v>197</v>
      </c>
      <c r="C114">
        <v>8.6</v>
      </c>
      <c r="D114">
        <v>12</v>
      </c>
      <c r="E114" s="1" t="s">
        <v>6</v>
      </c>
      <c r="F114">
        <v>2</v>
      </c>
      <c r="G114" t="str">
        <f t="shared" si="1"/>
        <v>S2</v>
      </c>
    </row>
    <row r="115" spans="2:7">
      <c r="B115">
        <v>198</v>
      </c>
      <c r="C115">
        <v>12.5</v>
      </c>
      <c r="D115">
        <v>9</v>
      </c>
      <c r="E115" s="1" t="s">
        <v>6</v>
      </c>
      <c r="F115">
        <v>2</v>
      </c>
      <c r="G115" t="str">
        <f t="shared" si="1"/>
        <v>S2</v>
      </c>
    </row>
    <row r="116" spans="2:7">
      <c r="B116">
        <v>230</v>
      </c>
      <c r="C116">
        <v>6.4</v>
      </c>
      <c r="D116">
        <v>12</v>
      </c>
      <c r="E116" s="1" t="s">
        <v>6</v>
      </c>
      <c r="F116">
        <v>2</v>
      </c>
      <c r="G116" t="str">
        <f t="shared" si="1"/>
        <v>S2</v>
      </c>
    </row>
    <row r="117" spans="2:7">
      <c r="B117">
        <v>231</v>
      </c>
      <c r="C117">
        <v>8.1999999999999993</v>
      </c>
      <c r="D117">
        <v>3</v>
      </c>
      <c r="E117" s="1" t="s">
        <v>6</v>
      </c>
      <c r="F117">
        <v>2</v>
      </c>
      <c r="G117" t="str">
        <f t="shared" si="1"/>
        <v>S2</v>
      </c>
    </row>
    <row r="118" spans="2:7">
      <c r="B118">
        <v>232</v>
      </c>
      <c r="C118">
        <v>10</v>
      </c>
      <c r="D118">
        <v>12</v>
      </c>
      <c r="E118" s="1" t="s">
        <v>6</v>
      </c>
      <c r="F118">
        <v>2</v>
      </c>
      <c r="G118" t="str">
        <f t="shared" si="1"/>
        <v>S2</v>
      </c>
    </row>
    <row r="119" spans="2:7">
      <c r="B119">
        <v>244</v>
      </c>
      <c r="C119">
        <v>12.7</v>
      </c>
      <c r="D119">
        <v>8</v>
      </c>
      <c r="E119" s="1" t="s">
        <v>6</v>
      </c>
      <c r="F119">
        <v>2</v>
      </c>
      <c r="G119" t="str">
        <f t="shared" si="1"/>
        <v>S2</v>
      </c>
    </row>
    <row r="120" spans="2:7">
      <c r="B120">
        <v>245</v>
      </c>
      <c r="C120">
        <v>14.1</v>
      </c>
      <c r="D120">
        <v>1</v>
      </c>
      <c r="E120" s="1" t="s">
        <v>6</v>
      </c>
      <c r="F120">
        <v>2</v>
      </c>
      <c r="G120" t="str">
        <f t="shared" si="1"/>
        <v>S2</v>
      </c>
    </row>
    <row r="121" spans="2:7">
      <c r="B121">
        <v>246</v>
      </c>
      <c r="C121">
        <v>14</v>
      </c>
      <c r="D121">
        <v>11</v>
      </c>
      <c r="E121" s="1" t="s">
        <v>6</v>
      </c>
      <c r="F121">
        <v>2</v>
      </c>
      <c r="G121" t="str">
        <f t="shared" si="1"/>
        <v>S2</v>
      </c>
    </row>
    <row r="122" spans="2:7">
      <c r="B122">
        <v>289</v>
      </c>
      <c r="C122">
        <v>10.1</v>
      </c>
      <c r="D122">
        <v>8</v>
      </c>
      <c r="E122" s="1" t="s">
        <v>6</v>
      </c>
      <c r="F122">
        <v>2</v>
      </c>
      <c r="G122" t="str">
        <f t="shared" si="1"/>
        <v>S2</v>
      </c>
    </row>
    <row r="123" spans="2:7">
      <c r="B123">
        <v>290</v>
      </c>
      <c r="C123">
        <v>9.3000000000000007</v>
      </c>
      <c r="D123">
        <v>3</v>
      </c>
      <c r="E123" s="1" t="s">
        <v>6</v>
      </c>
      <c r="F123">
        <v>2</v>
      </c>
      <c r="G123" t="str">
        <f t="shared" si="1"/>
        <v>S2</v>
      </c>
    </row>
    <row r="124" spans="2:7">
      <c r="B124">
        <v>291</v>
      </c>
      <c r="C124">
        <v>7.4</v>
      </c>
      <c r="D124">
        <v>5</v>
      </c>
      <c r="E124" s="1" t="s">
        <v>6</v>
      </c>
      <c r="F124">
        <v>2</v>
      </c>
      <c r="G124" t="str">
        <f t="shared" si="1"/>
        <v>S2</v>
      </c>
    </row>
    <row r="125" spans="2:7">
      <c r="B125">
        <v>8</v>
      </c>
      <c r="C125">
        <v>18.5</v>
      </c>
      <c r="D125">
        <v>11</v>
      </c>
      <c r="E125" s="1" t="s">
        <v>5</v>
      </c>
      <c r="F125">
        <v>3</v>
      </c>
      <c r="G125" t="str">
        <f t="shared" si="1"/>
        <v>C3</v>
      </c>
    </row>
    <row r="126" spans="2:7">
      <c r="B126">
        <v>9</v>
      </c>
      <c r="C126">
        <v>19.5</v>
      </c>
      <c r="D126">
        <v>14</v>
      </c>
      <c r="E126" s="1" t="s">
        <v>5</v>
      </c>
      <c r="F126">
        <v>3</v>
      </c>
      <c r="G126" t="str">
        <f t="shared" si="1"/>
        <v>C3</v>
      </c>
    </row>
    <row r="127" spans="2:7">
      <c r="B127">
        <v>10</v>
      </c>
      <c r="C127">
        <v>21.8</v>
      </c>
      <c r="D127">
        <v>15</v>
      </c>
      <c r="E127" s="1" t="s">
        <v>5</v>
      </c>
      <c r="F127">
        <v>3</v>
      </c>
      <c r="G127" t="str">
        <f t="shared" si="1"/>
        <v>C3</v>
      </c>
    </row>
    <row r="128" spans="2:7">
      <c r="B128">
        <v>24</v>
      </c>
      <c r="C128">
        <v>20.8</v>
      </c>
      <c r="D128">
        <v>15</v>
      </c>
      <c r="E128" s="1" t="s">
        <v>5</v>
      </c>
      <c r="F128">
        <v>3</v>
      </c>
      <c r="G128" t="str">
        <f t="shared" si="1"/>
        <v>C3</v>
      </c>
    </row>
    <row r="129" spans="2:7">
      <c r="B129">
        <v>25</v>
      </c>
      <c r="C129">
        <v>19.899999999999999</v>
      </c>
      <c r="D129">
        <v>5</v>
      </c>
      <c r="E129" s="1" t="s">
        <v>5</v>
      </c>
      <c r="F129">
        <v>3</v>
      </c>
      <c r="G129" t="str">
        <f t="shared" si="1"/>
        <v>C3</v>
      </c>
    </row>
    <row r="130" spans="2:7">
      <c r="B130">
        <v>42</v>
      </c>
      <c r="C130">
        <v>2</v>
      </c>
      <c r="D130">
        <v>17</v>
      </c>
      <c r="E130" s="1" t="s">
        <v>5</v>
      </c>
      <c r="F130">
        <v>3</v>
      </c>
      <c r="G130" t="str">
        <f t="shared" si="1"/>
        <v>C3</v>
      </c>
    </row>
    <row r="131" spans="2:7">
      <c r="B131">
        <v>43</v>
      </c>
      <c r="C131">
        <v>4.5999999999999996</v>
      </c>
      <c r="D131">
        <v>5</v>
      </c>
      <c r="E131" s="1" t="s">
        <v>5</v>
      </c>
      <c r="F131">
        <v>3</v>
      </c>
      <c r="G131" t="str">
        <f t="shared" si="1"/>
        <v>C3</v>
      </c>
    </row>
    <row r="132" spans="2:7">
      <c r="B132">
        <v>44</v>
      </c>
      <c r="C132">
        <v>8.1999999999999993</v>
      </c>
      <c r="D132">
        <v>8</v>
      </c>
      <c r="E132" s="1" t="s">
        <v>5</v>
      </c>
      <c r="F132">
        <v>3</v>
      </c>
      <c r="G132" t="str">
        <f t="shared" ref="G132:G195" si="2">CONCATENATE(E132,TEXT(F132,"@"))</f>
        <v>C3</v>
      </c>
    </row>
    <row r="133" spans="2:7">
      <c r="B133">
        <v>56</v>
      </c>
      <c r="C133">
        <v>24.5</v>
      </c>
      <c r="D133">
        <v>2</v>
      </c>
      <c r="E133" s="1" t="s">
        <v>5</v>
      </c>
      <c r="F133">
        <v>3</v>
      </c>
      <c r="G133" t="str">
        <f t="shared" si="2"/>
        <v>C3</v>
      </c>
    </row>
    <row r="134" spans="2:7">
      <c r="B134">
        <v>57</v>
      </c>
      <c r="C134">
        <v>27.3</v>
      </c>
      <c r="D134">
        <v>16</v>
      </c>
      <c r="E134" s="1" t="s">
        <v>5</v>
      </c>
      <c r="F134">
        <v>3</v>
      </c>
      <c r="G134" t="str">
        <f t="shared" si="2"/>
        <v>C3</v>
      </c>
    </row>
    <row r="135" spans="2:7">
      <c r="B135">
        <v>58</v>
      </c>
      <c r="C135">
        <v>28.4</v>
      </c>
      <c r="D135">
        <v>14</v>
      </c>
      <c r="E135" s="1" t="s">
        <v>5</v>
      </c>
      <c r="F135">
        <v>3</v>
      </c>
      <c r="G135" t="str">
        <f t="shared" si="2"/>
        <v>C3</v>
      </c>
    </row>
    <row r="136" spans="2:7">
      <c r="B136">
        <v>59</v>
      </c>
      <c r="C136">
        <v>27.8</v>
      </c>
      <c r="D136">
        <v>14</v>
      </c>
      <c r="E136" s="1" t="s">
        <v>5</v>
      </c>
      <c r="F136">
        <v>3</v>
      </c>
      <c r="G136" t="str">
        <f t="shared" si="2"/>
        <v>C3</v>
      </c>
    </row>
    <row r="137" spans="2:7">
      <c r="B137">
        <v>70</v>
      </c>
      <c r="C137">
        <v>24.7</v>
      </c>
      <c r="D137">
        <v>3</v>
      </c>
      <c r="E137" s="1" t="s">
        <v>5</v>
      </c>
      <c r="F137">
        <v>3</v>
      </c>
      <c r="G137" t="str">
        <f t="shared" si="2"/>
        <v>C3</v>
      </c>
    </row>
    <row r="138" spans="2:7">
      <c r="B138">
        <v>71</v>
      </c>
      <c r="C138">
        <v>21.2</v>
      </c>
      <c r="D138">
        <v>16</v>
      </c>
      <c r="E138" s="1" t="s">
        <v>5</v>
      </c>
      <c r="F138">
        <v>3</v>
      </c>
      <c r="G138" t="str">
        <f t="shared" si="2"/>
        <v>C3</v>
      </c>
    </row>
    <row r="139" spans="2:7">
      <c r="B139">
        <v>72</v>
      </c>
      <c r="C139">
        <v>17.3</v>
      </c>
      <c r="D139">
        <v>8</v>
      </c>
      <c r="E139" s="1" t="s">
        <v>5</v>
      </c>
      <c r="F139">
        <v>3</v>
      </c>
      <c r="G139" t="str">
        <f t="shared" si="2"/>
        <v>C3</v>
      </c>
    </row>
    <row r="140" spans="2:7">
      <c r="B140">
        <v>84</v>
      </c>
      <c r="C140">
        <v>2.2000000000000002</v>
      </c>
      <c r="D140">
        <v>1</v>
      </c>
      <c r="E140" s="1" t="s">
        <v>5</v>
      </c>
      <c r="F140">
        <v>3</v>
      </c>
      <c r="G140" t="str">
        <f t="shared" si="2"/>
        <v>C3</v>
      </c>
    </row>
    <row r="141" spans="2:7">
      <c r="B141">
        <v>85</v>
      </c>
      <c r="C141">
        <v>0.5</v>
      </c>
      <c r="D141">
        <v>5</v>
      </c>
      <c r="E141" s="1" t="s">
        <v>5</v>
      </c>
      <c r="F141">
        <v>3</v>
      </c>
      <c r="G141" t="str">
        <f t="shared" si="2"/>
        <v>C3</v>
      </c>
    </row>
    <row r="142" spans="2:7">
      <c r="B142">
        <v>86</v>
      </c>
      <c r="C142">
        <v>0.6</v>
      </c>
      <c r="D142">
        <v>13</v>
      </c>
      <c r="E142" s="1" t="s">
        <v>5</v>
      </c>
      <c r="F142">
        <v>3</v>
      </c>
      <c r="G142" t="str">
        <f t="shared" si="2"/>
        <v>C3</v>
      </c>
    </row>
    <row r="143" spans="2:7">
      <c r="B143">
        <v>113</v>
      </c>
      <c r="C143">
        <v>29.9</v>
      </c>
      <c r="D143">
        <v>5</v>
      </c>
      <c r="E143" s="1" t="s">
        <v>5</v>
      </c>
      <c r="F143">
        <v>3</v>
      </c>
      <c r="G143" t="str">
        <f t="shared" si="2"/>
        <v>C3</v>
      </c>
    </row>
    <row r="144" spans="2:7">
      <c r="B144">
        <v>114</v>
      </c>
      <c r="C144">
        <v>28.6</v>
      </c>
      <c r="D144">
        <v>6</v>
      </c>
      <c r="E144" s="1" t="s">
        <v>5</v>
      </c>
      <c r="F144">
        <v>3</v>
      </c>
      <c r="G144" t="str">
        <f t="shared" si="2"/>
        <v>C3</v>
      </c>
    </row>
    <row r="145" spans="2:7">
      <c r="B145">
        <v>115</v>
      </c>
      <c r="C145">
        <v>25.9</v>
      </c>
      <c r="D145">
        <v>6</v>
      </c>
      <c r="E145" s="1" t="s">
        <v>5</v>
      </c>
      <c r="F145">
        <v>3</v>
      </c>
      <c r="G145" t="str">
        <f t="shared" si="2"/>
        <v>C3</v>
      </c>
    </row>
    <row r="146" spans="2:7">
      <c r="B146">
        <v>127</v>
      </c>
      <c r="C146">
        <v>11.1</v>
      </c>
      <c r="D146">
        <v>15</v>
      </c>
      <c r="E146" s="1" t="s">
        <v>5</v>
      </c>
      <c r="F146">
        <v>3</v>
      </c>
      <c r="G146" t="str">
        <f t="shared" si="2"/>
        <v>C3</v>
      </c>
    </row>
    <row r="147" spans="2:7">
      <c r="B147">
        <v>128</v>
      </c>
      <c r="C147">
        <v>7.5</v>
      </c>
      <c r="D147">
        <v>10</v>
      </c>
      <c r="E147" s="1" t="s">
        <v>5</v>
      </c>
      <c r="F147">
        <v>3</v>
      </c>
      <c r="G147" t="str">
        <f t="shared" si="2"/>
        <v>C3</v>
      </c>
    </row>
    <row r="148" spans="2:7">
      <c r="B148">
        <v>129</v>
      </c>
      <c r="C148">
        <v>5.2</v>
      </c>
      <c r="D148">
        <v>5</v>
      </c>
      <c r="E148" s="1" t="s">
        <v>5</v>
      </c>
      <c r="F148">
        <v>3</v>
      </c>
      <c r="G148" t="str">
        <f t="shared" si="2"/>
        <v>C3</v>
      </c>
    </row>
    <row r="149" spans="2:7">
      <c r="B149">
        <v>157</v>
      </c>
      <c r="C149">
        <v>27.7</v>
      </c>
      <c r="D149">
        <v>5</v>
      </c>
      <c r="E149" s="1" t="s">
        <v>5</v>
      </c>
      <c r="F149">
        <v>3</v>
      </c>
      <c r="G149" t="str">
        <f t="shared" si="2"/>
        <v>C3</v>
      </c>
    </row>
    <row r="150" spans="2:7">
      <c r="B150">
        <v>158</v>
      </c>
      <c r="C150">
        <v>27.2</v>
      </c>
      <c r="D150">
        <v>18</v>
      </c>
      <c r="E150" s="1" t="s">
        <v>5</v>
      </c>
      <c r="F150">
        <v>3</v>
      </c>
      <c r="G150" t="str">
        <f t="shared" si="2"/>
        <v>C3</v>
      </c>
    </row>
    <row r="151" spans="2:7">
      <c r="B151">
        <v>159</v>
      </c>
      <c r="C151">
        <v>25.5</v>
      </c>
      <c r="D151">
        <v>5</v>
      </c>
      <c r="E151" s="1" t="s">
        <v>5</v>
      </c>
      <c r="F151">
        <v>3</v>
      </c>
      <c r="G151" t="str">
        <f t="shared" si="2"/>
        <v>C3</v>
      </c>
    </row>
    <row r="152" spans="2:7">
      <c r="B152">
        <v>185</v>
      </c>
      <c r="C152">
        <v>0.9</v>
      </c>
      <c r="D152">
        <v>6</v>
      </c>
      <c r="E152" s="1" t="s">
        <v>5</v>
      </c>
      <c r="F152">
        <v>3</v>
      </c>
      <c r="G152" t="str">
        <f t="shared" si="2"/>
        <v>C3</v>
      </c>
    </row>
    <row r="153" spans="2:7">
      <c r="B153">
        <v>186</v>
      </c>
      <c r="C153">
        <v>2.5</v>
      </c>
      <c r="D153">
        <v>1</v>
      </c>
      <c r="E153" s="1" t="s">
        <v>5</v>
      </c>
      <c r="F153">
        <v>3</v>
      </c>
      <c r="G153" t="str">
        <f t="shared" si="2"/>
        <v>C3</v>
      </c>
    </row>
    <row r="154" spans="2:7">
      <c r="B154">
        <v>187</v>
      </c>
      <c r="C154">
        <v>5</v>
      </c>
      <c r="D154">
        <v>3</v>
      </c>
      <c r="E154" s="1" t="s">
        <v>5</v>
      </c>
      <c r="F154">
        <v>3</v>
      </c>
      <c r="G154" t="str">
        <f t="shared" si="2"/>
        <v>C3</v>
      </c>
    </row>
    <row r="155" spans="2:7">
      <c r="B155">
        <v>218</v>
      </c>
      <c r="C155">
        <v>18.2</v>
      </c>
      <c r="D155">
        <v>10</v>
      </c>
      <c r="E155" s="1" t="s">
        <v>5</v>
      </c>
      <c r="F155">
        <v>3</v>
      </c>
      <c r="G155" t="str">
        <f t="shared" si="2"/>
        <v>C3</v>
      </c>
    </row>
    <row r="156" spans="2:7">
      <c r="B156">
        <v>219</v>
      </c>
      <c r="C156">
        <v>19.100000000000001</v>
      </c>
      <c r="D156">
        <v>10</v>
      </c>
      <c r="E156" s="1" t="s">
        <v>5</v>
      </c>
      <c r="F156">
        <v>3</v>
      </c>
      <c r="G156" t="str">
        <f t="shared" si="2"/>
        <v>C3</v>
      </c>
    </row>
    <row r="157" spans="2:7">
      <c r="B157">
        <v>220</v>
      </c>
      <c r="C157">
        <v>20.9</v>
      </c>
      <c r="D157">
        <v>1</v>
      </c>
      <c r="E157" s="1" t="s">
        <v>5</v>
      </c>
      <c r="F157">
        <v>3</v>
      </c>
      <c r="G157" t="str">
        <f t="shared" si="2"/>
        <v>C3</v>
      </c>
    </row>
    <row r="158" spans="2:7">
      <c r="B158">
        <v>261</v>
      </c>
      <c r="C158">
        <v>19.899999999999999</v>
      </c>
      <c r="D158">
        <v>6</v>
      </c>
      <c r="E158" s="1" t="s">
        <v>5</v>
      </c>
      <c r="F158">
        <v>3</v>
      </c>
      <c r="G158" t="str">
        <f t="shared" si="2"/>
        <v>C3</v>
      </c>
    </row>
    <row r="159" spans="2:7">
      <c r="B159">
        <v>262</v>
      </c>
      <c r="C159">
        <v>20.399999999999999</v>
      </c>
      <c r="D159">
        <v>10</v>
      </c>
      <c r="E159" s="1" t="s">
        <v>5</v>
      </c>
      <c r="F159">
        <v>3</v>
      </c>
      <c r="G159" t="str">
        <f t="shared" si="2"/>
        <v>C3</v>
      </c>
    </row>
    <row r="160" spans="2:7">
      <c r="B160">
        <v>263</v>
      </c>
      <c r="C160">
        <v>22.3</v>
      </c>
      <c r="D160">
        <v>16</v>
      </c>
      <c r="E160" s="1" t="s">
        <v>5</v>
      </c>
      <c r="F160">
        <v>3</v>
      </c>
      <c r="G160" t="str">
        <f t="shared" si="2"/>
        <v>C3</v>
      </c>
    </row>
    <row r="161" spans="2:7">
      <c r="B161">
        <v>275</v>
      </c>
      <c r="C161">
        <v>15</v>
      </c>
      <c r="D161">
        <v>18</v>
      </c>
      <c r="E161" s="1" t="s">
        <v>5</v>
      </c>
      <c r="F161">
        <v>3</v>
      </c>
      <c r="G161" t="str">
        <f t="shared" si="2"/>
        <v>C3</v>
      </c>
    </row>
    <row r="162" spans="2:7">
      <c r="B162">
        <v>276</v>
      </c>
      <c r="C162">
        <v>16.399999999999999</v>
      </c>
      <c r="D162">
        <v>13</v>
      </c>
      <c r="E162" s="1" t="s">
        <v>5</v>
      </c>
      <c r="F162">
        <v>3</v>
      </c>
      <c r="G162" t="str">
        <f t="shared" si="2"/>
        <v>C3</v>
      </c>
    </row>
    <row r="163" spans="2:7">
      <c r="B163">
        <v>277</v>
      </c>
      <c r="C163">
        <v>17.100000000000001</v>
      </c>
      <c r="D163">
        <v>2</v>
      </c>
      <c r="E163" s="1" t="s">
        <v>5</v>
      </c>
      <c r="F163">
        <v>3</v>
      </c>
      <c r="G163" t="str">
        <f t="shared" si="2"/>
        <v>C3</v>
      </c>
    </row>
    <row r="164" spans="2:7">
      <c r="B164">
        <v>99</v>
      </c>
      <c r="C164">
        <v>13.7</v>
      </c>
      <c r="D164">
        <v>8</v>
      </c>
      <c r="E164" s="1" t="s">
        <v>6</v>
      </c>
      <c r="F164">
        <v>3</v>
      </c>
      <c r="G164" t="str">
        <f t="shared" si="2"/>
        <v>S3</v>
      </c>
    </row>
    <row r="165" spans="2:7">
      <c r="B165">
        <v>100</v>
      </c>
      <c r="C165">
        <v>17.7</v>
      </c>
      <c r="D165">
        <v>6</v>
      </c>
      <c r="E165" s="1" t="s">
        <v>6</v>
      </c>
      <c r="F165">
        <v>3</v>
      </c>
      <c r="G165" t="str">
        <f t="shared" si="2"/>
        <v>S3</v>
      </c>
    </row>
    <row r="166" spans="2:7">
      <c r="B166">
        <v>101</v>
      </c>
      <c r="C166">
        <v>20.8</v>
      </c>
      <c r="D166">
        <v>5</v>
      </c>
      <c r="E166" s="1" t="s">
        <v>6</v>
      </c>
      <c r="F166">
        <v>3</v>
      </c>
      <c r="G166" t="str">
        <f t="shared" si="2"/>
        <v>S3</v>
      </c>
    </row>
    <row r="167" spans="2:7">
      <c r="B167">
        <v>142</v>
      </c>
      <c r="C167">
        <v>3.9</v>
      </c>
      <c r="D167">
        <v>3</v>
      </c>
      <c r="E167" s="1" t="s">
        <v>6</v>
      </c>
      <c r="F167">
        <v>3</v>
      </c>
      <c r="G167" t="str">
        <f t="shared" si="2"/>
        <v>S3</v>
      </c>
    </row>
    <row r="168" spans="2:7">
      <c r="B168">
        <v>143</v>
      </c>
      <c r="C168">
        <v>7.3</v>
      </c>
      <c r="D168">
        <v>13</v>
      </c>
      <c r="E168" s="1" t="s">
        <v>6</v>
      </c>
      <c r="F168">
        <v>3</v>
      </c>
      <c r="G168" t="str">
        <f t="shared" si="2"/>
        <v>S3</v>
      </c>
    </row>
    <row r="169" spans="2:7">
      <c r="B169">
        <v>144</v>
      </c>
      <c r="C169">
        <v>10.9</v>
      </c>
      <c r="D169">
        <v>12</v>
      </c>
      <c r="E169" s="1" t="s">
        <v>6</v>
      </c>
      <c r="F169">
        <v>3</v>
      </c>
      <c r="G169" t="str">
        <f t="shared" si="2"/>
        <v>S3</v>
      </c>
    </row>
    <row r="170" spans="2:7">
      <c r="B170">
        <v>171</v>
      </c>
      <c r="C170">
        <v>18.399999999999999</v>
      </c>
      <c r="D170">
        <v>6</v>
      </c>
      <c r="E170" s="1" t="s">
        <v>6</v>
      </c>
      <c r="F170">
        <v>3</v>
      </c>
      <c r="G170" t="str">
        <f t="shared" si="2"/>
        <v>S3</v>
      </c>
    </row>
    <row r="171" spans="2:7">
      <c r="B171">
        <v>172</v>
      </c>
      <c r="C171">
        <v>14.9</v>
      </c>
      <c r="D171">
        <v>18</v>
      </c>
      <c r="E171" s="1" t="s">
        <v>6</v>
      </c>
      <c r="F171">
        <v>3</v>
      </c>
      <c r="G171" t="str">
        <f t="shared" si="2"/>
        <v>S3</v>
      </c>
    </row>
    <row r="172" spans="2:7">
      <c r="B172">
        <v>173</v>
      </c>
      <c r="C172">
        <v>12.5</v>
      </c>
      <c r="D172">
        <v>6</v>
      </c>
      <c r="E172" s="1" t="s">
        <v>6</v>
      </c>
      <c r="F172">
        <v>3</v>
      </c>
      <c r="G172" t="str">
        <f t="shared" si="2"/>
        <v>S3</v>
      </c>
    </row>
    <row r="173" spans="2:7">
      <c r="B173">
        <v>199</v>
      </c>
      <c r="C173">
        <v>16.399999999999999</v>
      </c>
      <c r="D173">
        <v>14</v>
      </c>
      <c r="E173" s="1" t="s">
        <v>6</v>
      </c>
      <c r="F173">
        <v>3</v>
      </c>
      <c r="G173" t="str">
        <f t="shared" si="2"/>
        <v>S3</v>
      </c>
    </row>
    <row r="174" spans="2:7">
      <c r="B174">
        <v>200</v>
      </c>
      <c r="C174">
        <v>19.5</v>
      </c>
      <c r="D174">
        <v>12</v>
      </c>
      <c r="E174" s="1" t="s">
        <v>6</v>
      </c>
      <c r="F174">
        <v>3</v>
      </c>
      <c r="G174" t="str">
        <f t="shared" si="2"/>
        <v>S3</v>
      </c>
    </row>
    <row r="175" spans="2:7">
      <c r="B175">
        <v>201</v>
      </c>
      <c r="C175">
        <v>21.2</v>
      </c>
      <c r="D175">
        <v>1</v>
      </c>
      <c r="E175" s="1" t="s">
        <v>6</v>
      </c>
      <c r="F175">
        <v>3</v>
      </c>
      <c r="G175" t="str">
        <f t="shared" si="2"/>
        <v>S3</v>
      </c>
    </row>
    <row r="176" spans="2:7">
      <c r="B176">
        <v>233</v>
      </c>
      <c r="C176">
        <v>11.1</v>
      </c>
      <c r="D176">
        <v>17</v>
      </c>
      <c r="E176" s="1" t="s">
        <v>6</v>
      </c>
      <c r="F176">
        <v>3</v>
      </c>
      <c r="G176" t="str">
        <f t="shared" si="2"/>
        <v>S3</v>
      </c>
    </row>
    <row r="177" spans="2:7">
      <c r="B177">
        <v>234</v>
      </c>
      <c r="C177">
        <v>10.9</v>
      </c>
      <c r="D177">
        <v>16</v>
      </c>
      <c r="E177" s="1" t="s">
        <v>6</v>
      </c>
      <c r="F177">
        <v>3</v>
      </c>
      <c r="G177" t="str">
        <f t="shared" si="2"/>
        <v>S3</v>
      </c>
    </row>
    <row r="178" spans="2:7">
      <c r="B178">
        <v>235</v>
      </c>
      <c r="C178">
        <v>9.3000000000000007</v>
      </c>
      <c r="D178">
        <v>3</v>
      </c>
      <c r="E178" s="1" t="s">
        <v>6</v>
      </c>
      <c r="F178">
        <v>3</v>
      </c>
      <c r="G178" t="str">
        <f t="shared" si="2"/>
        <v>S3</v>
      </c>
    </row>
    <row r="179" spans="2:7">
      <c r="B179">
        <v>247</v>
      </c>
      <c r="C179">
        <v>12.7</v>
      </c>
      <c r="D179">
        <v>13</v>
      </c>
      <c r="E179" s="1" t="s">
        <v>6</v>
      </c>
      <c r="F179">
        <v>3</v>
      </c>
      <c r="G179" t="str">
        <f t="shared" si="2"/>
        <v>S3</v>
      </c>
    </row>
    <row r="180" spans="2:7">
      <c r="B180">
        <v>248</v>
      </c>
      <c r="C180">
        <v>11.1</v>
      </c>
      <c r="D180">
        <v>18</v>
      </c>
      <c r="E180" s="1" t="s">
        <v>6</v>
      </c>
      <c r="F180">
        <v>3</v>
      </c>
      <c r="G180" t="str">
        <f t="shared" si="2"/>
        <v>S3</v>
      </c>
    </row>
    <row r="181" spans="2:7">
      <c r="B181">
        <v>249</v>
      </c>
      <c r="C181">
        <v>10</v>
      </c>
      <c r="D181">
        <v>15</v>
      </c>
      <c r="E181" s="1" t="s">
        <v>6</v>
      </c>
      <c r="F181">
        <v>3</v>
      </c>
      <c r="G181" t="str">
        <f t="shared" si="2"/>
        <v>S3</v>
      </c>
    </row>
    <row r="182" spans="2:7">
      <c r="B182">
        <v>292</v>
      </c>
      <c r="C182">
        <v>5.0999999999999996</v>
      </c>
      <c r="D182">
        <v>17</v>
      </c>
      <c r="E182" s="1" t="s">
        <v>6</v>
      </c>
      <c r="F182">
        <v>3</v>
      </c>
      <c r="G182" t="str">
        <f t="shared" si="2"/>
        <v>S3</v>
      </c>
    </row>
    <row r="183" spans="2:7">
      <c r="B183">
        <v>293</v>
      </c>
      <c r="C183">
        <v>3.5</v>
      </c>
      <c r="D183">
        <v>9</v>
      </c>
      <c r="E183" s="1" t="s">
        <v>6</v>
      </c>
      <c r="F183">
        <v>3</v>
      </c>
      <c r="G183" t="str">
        <f t="shared" si="2"/>
        <v>S3</v>
      </c>
    </row>
    <row r="184" spans="2:7">
      <c r="B184">
        <v>294</v>
      </c>
      <c r="C184">
        <v>3.2</v>
      </c>
      <c r="D184">
        <v>4</v>
      </c>
      <c r="E184" s="1" t="s">
        <v>6</v>
      </c>
      <c r="F184">
        <v>3</v>
      </c>
      <c r="G184" t="str">
        <f t="shared" si="2"/>
        <v>S3</v>
      </c>
    </row>
    <row r="185" spans="2:7">
      <c r="B185">
        <v>11</v>
      </c>
      <c r="C185">
        <v>24.8</v>
      </c>
      <c r="D185">
        <v>3</v>
      </c>
      <c r="E185" s="1" t="s">
        <v>5</v>
      </c>
      <c r="F185">
        <v>4</v>
      </c>
      <c r="G185" t="str">
        <f t="shared" si="2"/>
        <v>C4</v>
      </c>
    </row>
    <row r="186" spans="2:7">
      <c r="B186">
        <v>12</v>
      </c>
      <c r="C186">
        <v>27.7</v>
      </c>
      <c r="D186">
        <v>23</v>
      </c>
      <c r="E186" s="1" t="s">
        <v>5</v>
      </c>
      <c r="F186">
        <v>4</v>
      </c>
      <c r="G186" t="str">
        <f t="shared" si="2"/>
        <v>C4</v>
      </c>
    </row>
    <row r="187" spans="2:7">
      <c r="B187">
        <v>13</v>
      </c>
      <c r="C187">
        <v>29.5</v>
      </c>
      <c r="D187">
        <v>17</v>
      </c>
      <c r="E187" s="1" t="s">
        <v>5</v>
      </c>
      <c r="F187">
        <v>4</v>
      </c>
      <c r="G187" t="str">
        <f t="shared" si="2"/>
        <v>C4</v>
      </c>
    </row>
    <row r="188" spans="2:7">
      <c r="B188">
        <v>26</v>
      </c>
      <c r="C188">
        <v>17.5</v>
      </c>
      <c r="D188">
        <v>19</v>
      </c>
      <c r="E188" s="1" t="s">
        <v>5</v>
      </c>
      <c r="F188">
        <v>4</v>
      </c>
      <c r="G188" t="str">
        <f t="shared" si="2"/>
        <v>C4</v>
      </c>
    </row>
    <row r="189" spans="2:7">
      <c r="B189">
        <v>27</v>
      </c>
      <c r="C189">
        <v>13.9</v>
      </c>
      <c r="D189">
        <v>18</v>
      </c>
      <c r="E189" s="1" t="s">
        <v>5</v>
      </c>
      <c r="F189">
        <v>4</v>
      </c>
      <c r="G189" t="str">
        <f t="shared" si="2"/>
        <v>C4</v>
      </c>
    </row>
    <row r="190" spans="2:7">
      <c r="B190">
        <v>28</v>
      </c>
      <c r="C190">
        <v>9.9</v>
      </c>
      <c r="D190">
        <v>4</v>
      </c>
      <c r="E190" s="1" t="s">
        <v>5</v>
      </c>
      <c r="F190">
        <v>4</v>
      </c>
      <c r="G190" t="str">
        <f t="shared" si="2"/>
        <v>C4</v>
      </c>
    </row>
    <row r="191" spans="2:7">
      <c r="B191">
        <v>45</v>
      </c>
      <c r="C191">
        <v>11.8</v>
      </c>
      <c r="D191">
        <v>2</v>
      </c>
      <c r="E191" s="1" t="s">
        <v>5</v>
      </c>
      <c r="F191">
        <v>4</v>
      </c>
      <c r="G191" t="str">
        <f t="shared" si="2"/>
        <v>C4</v>
      </c>
    </row>
    <row r="192" spans="2:7">
      <c r="B192">
        <v>46</v>
      </c>
      <c r="C192">
        <v>14.7</v>
      </c>
      <c r="D192">
        <v>1</v>
      </c>
      <c r="E192" s="1" t="s">
        <v>5</v>
      </c>
      <c r="F192">
        <v>4</v>
      </c>
      <c r="G192" t="str">
        <f t="shared" si="2"/>
        <v>C4</v>
      </c>
    </row>
    <row r="193" spans="2:7">
      <c r="B193">
        <v>47</v>
      </c>
      <c r="C193">
        <v>16.3</v>
      </c>
      <c r="D193">
        <v>11</v>
      </c>
      <c r="E193" s="1" t="s">
        <v>5</v>
      </c>
      <c r="F193">
        <v>4</v>
      </c>
      <c r="G193" t="str">
        <f t="shared" si="2"/>
        <v>C4</v>
      </c>
    </row>
    <row r="194" spans="2:7">
      <c r="B194">
        <v>60</v>
      </c>
      <c r="C194">
        <v>25.9</v>
      </c>
      <c r="D194">
        <v>6</v>
      </c>
      <c r="E194" s="1" t="s">
        <v>5</v>
      </c>
      <c r="F194">
        <v>4</v>
      </c>
      <c r="G194" t="str">
        <f t="shared" si="2"/>
        <v>C4</v>
      </c>
    </row>
    <row r="195" spans="2:7">
      <c r="B195">
        <v>61</v>
      </c>
      <c r="C195">
        <v>23.4</v>
      </c>
      <c r="D195">
        <v>21</v>
      </c>
      <c r="E195" s="1" t="s">
        <v>5</v>
      </c>
      <c r="F195">
        <v>4</v>
      </c>
      <c r="G195" t="str">
        <f t="shared" si="2"/>
        <v>C4</v>
      </c>
    </row>
    <row r="196" spans="2:7">
      <c r="B196">
        <v>73</v>
      </c>
      <c r="C196">
        <v>13.7</v>
      </c>
      <c r="D196">
        <v>19</v>
      </c>
      <c r="E196" s="1" t="s">
        <v>5</v>
      </c>
      <c r="F196">
        <v>4</v>
      </c>
      <c r="G196" t="str">
        <f t="shared" ref="G196:G259" si="3">CONCATENATE(E196,TEXT(F196,"@"))</f>
        <v>C4</v>
      </c>
    </row>
    <row r="197" spans="2:7">
      <c r="B197">
        <v>74</v>
      </c>
      <c r="C197">
        <v>11.3</v>
      </c>
      <c r="D197">
        <v>5</v>
      </c>
      <c r="E197" s="1" t="s">
        <v>5</v>
      </c>
      <c r="F197">
        <v>4</v>
      </c>
      <c r="G197" t="str">
        <f t="shared" si="3"/>
        <v>C4</v>
      </c>
    </row>
    <row r="198" spans="2:7">
      <c r="B198">
        <v>75</v>
      </c>
      <c r="C198">
        <v>10.5</v>
      </c>
      <c r="D198">
        <v>2</v>
      </c>
      <c r="E198" s="1" t="s">
        <v>5</v>
      </c>
      <c r="F198">
        <v>4</v>
      </c>
      <c r="G198" t="str">
        <f t="shared" si="3"/>
        <v>C4</v>
      </c>
    </row>
    <row r="199" spans="2:7">
      <c r="B199">
        <v>87</v>
      </c>
      <c r="C199">
        <v>2.2999999999999998</v>
      </c>
      <c r="D199">
        <v>4</v>
      </c>
      <c r="E199" s="1" t="s">
        <v>5</v>
      </c>
      <c r="F199">
        <v>4</v>
      </c>
      <c r="G199" t="str">
        <f t="shared" si="3"/>
        <v>C4</v>
      </c>
    </row>
    <row r="200" spans="2:7">
      <c r="B200">
        <v>88</v>
      </c>
      <c r="C200">
        <v>5</v>
      </c>
      <c r="D200">
        <v>9</v>
      </c>
      <c r="E200" s="1" t="s">
        <v>5</v>
      </c>
      <c r="F200">
        <v>4</v>
      </c>
      <c r="G200" t="str">
        <f t="shared" si="3"/>
        <v>C4</v>
      </c>
    </row>
    <row r="201" spans="2:7">
      <c r="B201">
        <v>89</v>
      </c>
      <c r="C201">
        <v>7.9</v>
      </c>
      <c r="D201">
        <v>24</v>
      </c>
      <c r="E201" s="1" t="s">
        <v>5</v>
      </c>
      <c r="F201">
        <v>4</v>
      </c>
      <c r="G201" t="str">
        <f t="shared" si="3"/>
        <v>C4</v>
      </c>
    </row>
    <row r="202" spans="2:7">
      <c r="B202">
        <v>116</v>
      </c>
      <c r="C202">
        <v>22.6</v>
      </c>
      <c r="D202">
        <v>23</v>
      </c>
      <c r="E202" s="1" t="s">
        <v>5</v>
      </c>
      <c r="F202">
        <v>4</v>
      </c>
      <c r="G202" t="str">
        <f t="shared" si="3"/>
        <v>C4</v>
      </c>
    </row>
    <row r="203" spans="2:7">
      <c r="B203">
        <v>117</v>
      </c>
      <c r="C203">
        <v>19.7</v>
      </c>
      <c r="D203">
        <v>16</v>
      </c>
      <c r="E203" s="1" t="s">
        <v>5</v>
      </c>
      <c r="F203">
        <v>4</v>
      </c>
      <c r="G203" t="str">
        <f t="shared" si="3"/>
        <v>C4</v>
      </c>
    </row>
    <row r="204" spans="2:7">
      <c r="B204">
        <v>118</v>
      </c>
      <c r="C204">
        <v>17.8</v>
      </c>
      <c r="D204">
        <v>1</v>
      </c>
      <c r="E204" s="1" t="s">
        <v>5</v>
      </c>
      <c r="F204">
        <v>4</v>
      </c>
      <c r="G204" t="str">
        <f t="shared" si="3"/>
        <v>C4</v>
      </c>
    </row>
    <row r="205" spans="2:7">
      <c r="B205">
        <v>130</v>
      </c>
      <c r="C205">
        <v>4.5999999999999996</v>
      </c>
      <c r="D205">
        <v>23</v>
      </c>
      <c r="E205" s="1" t="s">
        <v>5</v>
      </c>
      <c r="F205">
        <v>4</v>
      </c>
      <c r="G205" t="str">
        <f t="shared" si="3"/>
        <v>C4</v>
      </c>
    </row>
    <row r="206" spans="2:7">
      <c r="B206">
        <v>131</v>
      </c>
      <c r="C206">
        <v>5.5</v>
      </c>
      <c r="D206">
        <v>11</v>
      </c>
      <c r="E206" s="1" t="s">
        <v>5</v>
      </c>
      <c r="F206">
        <v>4</v>
      </c>
      <c r="G206" t="str">
        <f t="shared" si="3"/>
        <v>C4</v>
      </c>
    </row>
    <row r="207" spans="2:7">
      <c r="B207">
        <v>132</v>
      </c>
      <c r="C207">
        <v>7.3</v>
      </c>
      <c r="D207">
        <v>23</v>
      </c>
      <c r="E207" s="1" t="s">
        <v>5</v>
      </c>
      <c r="F207">
        <v>4</v>
      </c>
      <c r="G207" t="str">
        <f t="shared" si="3"/>
        <v>C4</v>
      </c>
    </row>
    <row r="208" spans="2:7">
      <c r="B208">
        <v>160</v>
      </c>
      <c r="C208">
        <v>23.1</v>
      </c>
      <c r="D208">
        <v>8</v>
      </c>
      <c r="E208" s="1" t="s">
        <v>5</v>
      </c>
      <c r="F208">
        <v>4</v>
      </c>
      <c r="G208" t="str">
        <f t="shared" si="3"/>
        <v>C4</v>
      </c>
    </row>
    <row r="209" spans="2:7">
      <c r="B209">
        <v>161</v>
      </c>
      <c r="C209">
        <v>21</v>
      </c>
      <c r="D209">
        <v>22</v>
      </c>
      <c r="E209" s="1" t="s">
        <v>5</v>
      </c>
      <c r="F209">
        <v>4</v>
      </c>
      <c r="G209" t="str">
        <f t="shared" si="3"/>
        <v>C4</v>
      </c>
    </row>
    <row r="210" spans="2:7">
      <c r="B210">
        <v>162</v>
      </c>
      <c r="C210">
        <v>20</v>
      </c>
      <c r="D210">
        <v>19</v>
      </c>
      <c r="E210" s="1" t="s">
        <v>5</v>
      </c>
      <c r="F210">
        <v>4</v>
      </c>
      <c r="G210" t="str">
        <f t="shared" si="3"/>
        <v>C4</v>
      </c>
    </row>
    <row r="211" spans="2:7">
      <c r="B211">
        <v>188</v>
      </c>
      <c r="C211">
        <v>7.7</v>
      </c>
      <c r="D211">
        <v>7</v>
      </c>
      <c r="E211" s="1" t="s">
        <v>5</v>
      </c>
      <c r="F211">
        <v>4</v>
      </c>
      <c r="G211" t="str">
        <f t="shared" si="3"/>
        <v>C4</v>
      </c>
    </row>
    <row r="212" spans="2:7">
      <c r="B212">
        <v>189</v>
      </c>
      <c r="C212">
        <v>9.6999999999999993</v>
      </c>
      <c r="D212">
        <v>6</v>
      </c>
      <c r="E212" s="1" t="s">
        <v>5</v>
      </c>
      <c r="F212">
        <v>4</v>
      </c>
      <c r="G212" t="str">
        <f t="shared" si="3"/>
        <v>C4</v>
      </c>
    </row>
    <row r="213" spans="2:7">
      <c r="B213">
        <v>190</v>
      </c>
      <c r="C213">
        <v>10.4</v>
      </c>
      <c r="D213">
        <v>3</v>
      </c>
      <c r="E213" s="1" t="s">
        <v>5</v>
      </c>
      <c r="F213">
        <v>4</v>
      </c>
      <c r="G213" t="str">
        <f t="shared" si="3"/>
        <v>C4</v>
      </c>
    </row>
    <row r="214" spans="2:7">
      <c r="B214">
        <v>221</v>
      </c>
      <c r="C214">
        <v>22.5</v>
      </c>
      <c r="D214">
        <v>4</v>
      </c>
      <c r="E214" s="1" t="s">
        <v>5</v>
      </c>
      <c r="F214">
        <v>4</v>
      </c>
      <c r="G214" t="str">
        <f t="shared" si="3"/>
        <v>C4</v>
      </c>
    </row>
    <row r="215" spans="2:7">
      <c r="B215">
        <v>222</v>
      </c>
      <c r="C215">
        <v>23.2</v>
      </c>
      <c r="D215">
        <v>12</v>
      </c>
      <c r="E215" s="1" t="s">
        <v>5</v>
      </c>
      <c r="F215">
        <v>4</v>
      </c>
      <c r="G215" t="str">
        <f t="shared" si="3"/>
        <v>C4</v>
      </c>
    </row>
    <row r="216" spans="2:7">
      <c r="B216">
        <v>223</v>
      </c>
      <c r="C216">
        <v>22.4</v>
      </c>
      <c r="D216">
        <v>7</v>
      </c>
      <c r="E216" s="1" t="s">
        <v>5</v>
      </c>
      <c r="F216">
        <v>4</v>
      </c>
      <c r="G216" t="str">
        <f t="shared" si="3"/>
        <v>C4</v>
      </c>
    </row>
    <row r="217" spans="2:7">
      <c r="B217">
        <v>264</v>
      </c>
      <c r="C217">
        <v>24.8</v>
      </c>
      <c r="D217">
        <v>9</v>
      </c>
      <c r="E217" s="1" t="s">
        <v>5</v>
      </c>
      <c r="F217">
        <v>4</v>
      </c>
      <c r="G217" t="str">
        <f t="shared" si="3"/>
        <v>C4</v>
      </c>
    </row>
    <row r="218" spans="2:7">
      <c r="B218">
        <v>265</v>
      </c>
      <c r="C218">
        <v>27.2</v>
      </c>
      <c r="D218">
        <v>18</v>
      </c>
      <c r="E218" s="1" t="s">
        <v>5</v>
      </c>
      <c r="F218">
        <v>4</v>
      </c>
      <c r="G218" t="str">
        <f t="shared" si="3"/>
        <v>C4</v>
      </c>
    </row>
    <row r="219" spans="2:7">
      <c r="B219">
        <v>266</v>
      </c>
      <c r="C219">
        <v>28.6</v>
      </c>
      <c r="D219">
        <v>4</v>
      </c>
      <c r="E219" s="1" t="s">
        <v>5</v>
      </c>
      <c r="F219">
        <v>4</v>
      </c>
      <c r="G219" t="str">
        <f t="shared" si="3"/>
        <v>C4</v>
      </c>
    </row>
    <row r="220" spans="2:7">
      <c r="B220">
        <v>278</v>
      </c>
      <c r="C220">
        <v>16.3</v>
      </c>
      <c r="D220">
        <v>10</v>
      </c>
      <c r="E220" s="1" t="s">
        <v>5</v>
      </c>
      <c r="F220">
        <v>4</v>
      </c>
      <c r="G220" t="str">
        <f t="shared" si="3"/>
        <v>C4</v>
      </c>
    </row>
    <row r="221" spans="2:7">
      <c r="B221">
        <v>279</v>
      </c>
      <c r="C221">
        <v>14</v>
      </c>
      <c r="D221">
        <v>6</v>
      </c>
      <c r="E221" s="1" t="s">
        <v>5</v>
      </c>
      <c r="F221">
        <v>4</v>
      </c>
      <c r="G221" t="str">
        <f t="shared" si="3"/>
        <v>C4</v>
      </c>
    </row>
    <row r="222" spans="2:7">
      <c r="B222">
        <v>280</v>
      </c>
      <c r="C222">
        <v>10.5</v>
      </c>
      <c r="D222">
        <v>20</v>
      </c>
      <c r="E222" s="1" t="s">
        <v>5</v>
      </c>
      <c r="F222">
        <v>4</v>
      </c>
      <c r="G222" t="str">
        <f t="shared" si="3"/>
        <v>C4</v>
      </c>
    </row>
    <row r="223" spans="2:7">
      <c r="B223">
        <v>102</v>
      </c>
      <c r="C223">
        <v>22.4</v>
      </c>
      <c r="D223">
        <v>20</v>
      </c>
      <c r="E223" s="1" t="s">
        <v>6</v>
      </c>
      <c r="F223">
        <v>4</v>
      </c>
      <c r="G223" t="str">
        <f t="shared" si="3"/>
        <v>S4</v>
      </c>
    </row>
    <row r="224" spans="2:7">
      <c r="B224">
        <v>103</v>
      </c>
      <c r="C224">
        <v>22.5</v>
      </c>
      <c r="D224">
        <v>17</v>
      </c>
      <c r="E224" s="1" t="s">
        <v>6</v>
      </c>
      <c r="F224">
        <v>4</v>
      </c>
      <c r="G224" t="str">
        <f t="shared" si="3"/>
        <v>S4</v>
      </c>
    </row>
    <row r="225" spans="2:7">
      <c r="B225">
        <v>104</v>
      </c>
      <c r="C225">
        <v>21.2</v>
      </c>
      <c r="D225">
        <v>11</v>
      </c>
      <c r="E225" s="1" t="s">
        <v>6</v>
      </c>
      <c r="F225">
        <v>4</v>
      </c>
      <c r="G225" t="str">
        <f t="shared" si="3"/>
        <v>S4</v>
      </c>
    </row>
    <row r="226" spans="2:7">
      <c r="B226">
        <v>145</v>
      </c>
      <c r="C226">
        <v>13.7</v>
      </c>
      <c r="D226">
        <v>9</v>
      </c>
      <c r="E226" s="1" t="s">
        <v>6</v>
      </c>
      <c r="F226">
        <v>4</v>
      </c>
      <c r="G226" t="str">
        <f t="shared" si="3"/>
        <v>S4</v>
      </c>
    </row>
    <row r="227" spans="2:7">
      <c r="B227">
        <v>146</v>
      </c>
      <c r="C227">
        <v>15.1</v>
      </c>
      <c r="D227">
        <v>21</v>
      </c>
      <c r="E227" s="1" t="s">
        <v>6</v>
      </c>
      <c r="F227">
        <v>4</v>
      </c>
      <c r="G227" t="str">
        <f t="shared" si="3"/>
        <v>S4</v>
      </c>
    </row>
    <row r="228" spans="2:7">
      <c r="B228">
        <v>147</v>
      </c>
      <c r="C228">
        <v>15.1</v>
      </c>
      <c r="D228">
        <v>14</v>
      </c>
      <c r="E228" s="1" t="s">
        <v>6</v>
      </c>
      <c r="F228">
        <v>4</v>
      </c>
      <c r="G228" t="str">
        <f t="shared" si="3"/>
        <v>S4</v>
      </c>
    </row>
    <row r="229" spans="2:7">
      <c r="B229">
        <v>174</v>
      </c>
      <c r="C229">
        <v>11.7</v>
      </c>
      <c r="D229">
        <v>20</v>
      </c>
      <c r="E229" s="1" t="s">
        <v>6</v>
      </c>
      <c r="F229">
        <v>4</v>
      </c>
      <c r="G229" t="str">
        <f t="shared" si="3"/>
        <v>S4</v>
      </c>
    </row>
    <row r="230" spans="2:7">
      <c r="B230">
        <v>175</v>
      </c>
      <c r="C230">
        <v>12.3</v>
      </c>
      <c r="D230">
        <v>14</v>
      </c>
      <c r="E230" s="1" t="s">
        <v>6</v>
      </c>
      <c r="F230">
        <v>4</v>
      </c>
      <c r="G230" t="str">
        <f t="shared" si="3"/>
        <v>S4</v>
      </c>
    </row>
    <row r="231" spans="2:7">
      <c r="B231">
        <v>176</v>
      </c>
      <c r="C231">
        <v>13.7</v>
      </c>
      <c r="D231">
        <v>22</v>
      </c>
      <c r="E231" s="1" t="s">
        <v>6</v>
      </c>
      <c r="F231">
        <v>4</v>
      </c>
      <c r="G231" t="str">
        <f t="shared" si="3"/>
        <v>S4</v>
      </c>
    </row>
    <row r="232" spans="2:7">
      <c r="B232">
        <v>202</v>
      </c>
      <c r="C232">
        <v>21.3</v>
      </c>
      <c r="D232">
        <v>11</v>
      </c>
      <c r="E232" s="1" t="s">
        <v>6</v>
      </c>
      <c r="F232">
        <v>4</v>
      </c>
      <c r="G232" t="str">
        <f t="shared" si="3"/>
        <v>S4</v>
      </c>
    </row>
    <row r="233" spans="2:7">
      <c r="B233">
        <v>203</v>
      </c>
      <c r="C233">
        <v>20.100000000000001</v>
      </c>
      <c r="D233">
        <v>6</v>
      </c>
      <c r="E233" s="1" t="s">
        <v>6</v>
      </c>
      <c r="F233">
        <v>4</v>
      </c>
      <c r="G233" t="str">
        <f t="shared" si="3"/>
        <v>S4</v>
      </c>
    </row>
    <row r="234" spans="2:7">
      <c r="B234">
        <v>204</v>
      </c>
      <c r="C234">
        <v>18.399999999999999</v>
      </c>
      <c r="D234">
        <v>3</v>
      </c>
      <c r="E234" s="1" t="s">
        <v>6</v>
      </c>
      <c r="F234">
        <v>4</v>
      </c>
      <c r="G234" t="str">
        <f t="shared" si="3"/>
        <v>S4</v>
      </c>
    </row>
    <row r="235" spans="2:7">
      <c r="B235">
        <v>236</v>
      </c>
      <c r="C235">
        <v>6.6</v>
      </c>
      <c r="D235">
        <v>21</v>
      </c>
      <c r="E235" s="1" t="s">
        <v>6</v>
      </c>
      <c r="F235">
        <v>4</v>
      </c>
      <c r="G235" t="str">
        <f t="shared" si="3"/>
        <v>S4</v>
      </c>
    </row>
    <row r="236" spans="2:7">
      <c r="B236">
        <v>237</v>
      </c>
      <c r="C236">
        <v>3.6</v>
      </c>
      <c r="D236">
        <v>18</v>
      </c>
      <c r="E236" s="1" t="s">
        <v>6</v>
      </c>
      <c r="F236">
        <v>4</v>
      </c>
      <c r="G236" t="str">
        <f t="shared" si="3"/>
        <v>S4</v>
      </c>
    </row>
    <row r="237" spans="2:7">
      <c r="B237">
        <v>238</v>
      </c>
      <c r="C237">
        <v>1.2</v>
      </c>
      <c r="D237">
        <v>13</v>
      </c>
      <c r="E237" s="1" t="s">
        <v>6</v>
      </c>
      <c r="F237">
        <v>4</v>
      </c>
      <c r="G237" t="str">
        <f t="shared" si="3"/>
        <v>S4</v>
      </c>
    </row>
    <row r="238" spans="2:7">
      <c r="B238">
        <v>250</v>
      </c>
      <c r="C238">
        <v>10.1</v>
      </c>
      <c r="D238">
        <v>12</v>
      </c>
      <c r="E238" s="1" t="s">
        <v>6</v>
      </c>
      <c r="F238">
        <v>4</v>
      </c>
      <c r="G238" t="str">
        <f t="shared" si="3"/>
        <v>S4</v>
      </c>
    </row>
    <row r="239" spans="2:7">
      <c r="B239">
        <v>251</v>
      </c>
      <c r="C239">
        <v>11.7</v>
      </c>
      <c r="D239">
        <v>2</v>
      </c>
      <c r="E239" s="1" t="s">
        <v>6</v>
      </c>
      <c r="F239">
        <v>4</v>
      </c>
      <c r="G239" t="str">
        <f t="shared" si="3"/>
        <v>S4</v>
      </c>
    </row>
    <row r="240" spans="2:7">
      <c r="B240">
        <v>252</v>
      </c>
      <c r="C240">
        <v>14.8</v>
      </c>
      <c r="D240">
        <v>21</v>
      </c>
      <c r="E240" s="1" t="s">
        <v>6</v>
      </c>
      <c r="F240">
        <v>4</v>
      </c>
      <c r="G240" t="str">
        <f t="shared" si="3"/>
        <v>S4</v>
      </c>
    </row>
    <row r="241" spans="2:7">
      <c r="B241">
        <v>295</v>
      </c>
      <c r="C241">
        <v>4.5999999999999996</v>
      </c>
      <c r="D241">
        <v>24</v>
      </c>
      <c r="E241" s="1" t="s">
        <v>6</v>
      </c>
      <c r="F241">
        <v>4</v>
      </c>
      <c r="G241" t="str">
        <f t="shared" si="3"/>
        <v>S4</v>
      </c>
    </row>
    <row r="242" spans="2:7">
      <c r="B242">
        <v>296</v>
      </c>
      <c r="C242">
        <v>7.5</v>
      </c>
      <c r="D242">
        <v>21</v>
      </c>
      <c r="E242" s="1" t="s">
        <v>6</v>
      </c>
      <c r="F242">
        <v>4</v>
      </c>
      <c r="G242" t="str">
        <f t="shared" si="3"/>
        <v>S4</v>
      </c>
    </row>
    <row r="243" spans="2:7">
      <c r="B243">
        <v>14</v>
      </c>
      <c r="C243">
        <v>29.8</v>
      </c>
      <c r="D243">
        <v>15</v>
      </c>
      <c r="E243" s="1" t="s">
        <v>5</v>
      </c>
      <c r="F243">
        <v>5</v>
      </c>
      <c r="G243" t="str">
        <f t="shared" si="3"/>
        <v>C5</v>
      </c>
    </row>
    <row r="244" spans="2:7">
      <c r="B244">
        <v>15</v>
      </c>
      <c r="C244">
        <v>28.3</v>
      </c>
      <c r="D244">
        <v>22</v>
      </c>
      <c r="E244" s="1" t="s">
        <v>5</v>
      </c>
      <c r="F244">
        <v>5</v>
      </c>
      <c r="G244" t="str">
        <f t="shared" si="3"/>
        <v>C5</v>
      </c>
    </row>
    <row r="245" spans="2:7">
      <c r="B245">
        <v>29</v>
      </c>
      <c r="C245">
        <v>6.4</v>
      </c>
      <c r="D245">
        <v>17</v>
      </c>
      <c r="E245" s="1" t="s">
        <v>5</v>
      </c>
      <c r="F245">
        <v>5</v>
      </c>
      <c r="G245" t="str">
        <f t="shared" si="3"/>
        <v>C5</v>
      </c>
    </row>
    <row r="246" spans="2:7">
      <c r="B246">
        <v>30</v>
      </c>
      <c r="C246">
        <v>4.2</v>
      </c>
      <c r="D246">
        <v>14</v>
      </c>
      <c r="E246" s="1" t="s">
        <v>5</v>
      </c>
      <c r="F246">
        <v>5</v>
      </c>
      <c r="G246" t="str">
        <f t="shared" si="3"/>
        <v>C5</v>
      </c>
    </row>
    <row r="247" spans="2:7">
      <c r="B247">
        <v>31</v>
      </c>
      <c r="C247">
        <v>3.6</v>
      </c>
      <c r="D247">
        <v>12</v>
      </c>
      <c r="E247" s="1" t="s">
        <v>5</v>
      </c>
      <c r="F247">
        <v>5</v>
      </c>
      <c r="G247" t="str">
        <f t="shared" si="3"/>
        <v>C5</v>
      </c>
    </row>
    <row r="248" spans="2:7">
      <c r="B248">
        <v>32</v>
      </c>
      <c r="C248">
        <v>4.5999999999999996</v>
      </c>
      <c r="D248">
        <v>11</v>
      </c>
      <c r="E248" s="1" t="s">
        <v>5</v>
      </c>
      <c r="F248">
        <v>5</v>
      </c>
      <c r="G248" t="str">
        <f t="shared" si="3"/>
        <v>C5</v>
      </c>
    </row>
    <row r="249" spans="2:7">
      <c r="B249">
        <v>33</v>
      </c>
      <c r="C249">
        <v>6.6</v>
      </c>
      <c r="D249">
        <v>17</v>
      </c>
      <c r="E249" s="1" t="s">
        <v>5</v>
      </c>
      <c r="F249">
        <v>5</v>
      </c>
      <c r="G249" t="str">
        <f t="shared" si="3"/>
        <v>C5</v>
      </c>
    </row>
    <row r="250" spans="2:7">
      <c r="B250">
        <v>34</v>
      </c>
      <c r="C250">
        <v>8.6999999999999993</v>
      </c>
      <c r="D250">
        <v>26</v>
      </c>
      <c r="E250" s="1" t="s">
        <v>5</v>
      </c>
      <c r="F250">
        <v>5</v>
      </c>
      <c r="G250" t="str">
        <f t="shared" si="3"/>
        <v>C5</v>
      </c>
    </row>
    <row r="251" spans="2:7">
      <c r="B251">
        <v>48</v>
      </c>
      <c r="C251">
        <v>16.3</v>
      </c>
      <c r="D251">
        <v>25</v>
      </c>
      <c r="E251" s="1" t="s">
        <v>5</v>
      </c>
      <c r="F251">
        <v>5</v>
      </c>
      <c r="G251" t="str">
        <f t="shared" si="3"/>
        <v>C5</v>
      </c>
    </row>
    <row r="252" spans="2:7">
      <c r="B252">
        <v>62</v>
      </c>
      <c r="C252">
        <v>21.2</v>
      </c>
      <c r="D252">
        <v>21</v>
      </c>
      <c r="E252" s="1" t="s">
        <v>5</v>
      </c>
      <c r="F252">
        <v>5</v>
      </c>
      <c r="G252" t="str">
        <f t="shared" si="3"/>
        <v>C5</v>
      </c>
    </row>
    <row r="253" spans="2:7">
      <c r="B253">
        <v>76</v>
      </c>
      <c r="C253">
        <v>11</v>
      </c>
      <c r="D253">
        <v>22</v>
      </c>
      <c r="E253" s="1" t="s">
        <v>5</v>
      </c>
      <c r="F253">
        <v>5</v>
      </c>
      <c r="G253" t="str">
        <f t="shared" si="3"/>
        <v>C5</v>
      </c>
    </row>
    <row r="254" spans="2:7">
      <c r="B254">
        <v>90</v>
      </c>
      <c r="C254">
        <v>10</v>
      </c>
      <c r="D254">
        <v>15</v>
      </c>
      <c r="E254" s="1" t="s">
        <v>5</v>
      </c>
      <c r="F254">
        <v>5</v>
      </c>
      <c r="G254" t="str">
        <f t="shared" si="3"/>
        <v>C5</v>
      </c>
    </row>
    <row r="255" spans="2:7">
      <c r="B255">
        <v>91</v>
      </c>
      <c r="C255">
        <v>10.9</v>
      </c>
      <c r="D255">
        <v>29</v>
      </c>
      <c r="E255" s="1" t="s">
        <v>5</v>
      </c>
      <c r="F255">
        <v>5</v>
      </c>
      <c r="G255" t="str">
        <f t="shared" si="3"/>
        <v>C5</v>
      </c>
    </row>
    <row r="256" spans="2:7">
      <c r="B256">
        <v>119</v>
      </c>
      <c r="C256">
        <v>17.3</v>
      </c>
      <c r="D256">
        <v>27</v>
      </c>
      <c r="E256" s="1" t="s">
        <v>5</v>
      </c>
      <c r="F256">
        <v>5</v>
      </c>
      <c r="G256" t="str">
        <f t="shared" si="3"/>
        <v>C5</v>
      </c>
    </row>
    <row r="257" spans="2:7">
      <c r="B257">
        <v>133</v>
      </c>
      <c r="C257">
        <v>9.3000000000000007</v>
      </c>
      <c r="D257">
        <v>16</v>
      </c>
      <c r="E257" s="1" t="s">
        <v>5</v>
      </c>
      <c r="F257">
        <v>5</v>
      </c>
      <c r="G257" t="str">
        <f t="shared" si="3"/>
        <v>C5</v>
      </c>
    </row>
    <row r="258" spans="2:7">
      <c r="B258">
        <v>134</v>
      </c>
      <c r="C258">
        <v>10.5</v>
      </c>
      <c r="D258">
        <v>21</v>
      </c>
      <c r="E258" s="1" t="s">
        <v>5</v>
      </c>
      <c r="F258">
        <v>5</v>
      </c>
      <c r="G258" t="str">
        <f t="shared" si="3"/>
        <v>C5</v>
      </c>
    </row>
    <row r="259" spans="2:7">
      <c r="B259">
        <v>163</v>
      </c>
      <c r="C259">
        <v>20.399999999999999</v>
      </c>
      <c r="D259">
        <v>23</v>
      </c>
      <c r="E259" s="1" t="s">
        <v>5</v>
      </c>
      <c r="F259">
        <v>5</v>
      </c>
      <c r="G259" t="str">
        <f t="shared" si="3"/>
        <v>C5</v>
      </c>
    </row>
    <row r="260" spans="2:7">
      <c r="B260">
        <v>191</v>
      </c>
      <c r="C260">
        <v>9.6999999999999993</v>
      </c>
      <c r="D260">
        <v>22</v>
      </c>
      <c r="E260" s="1" t="s">
        <v>5</v>
      </c>
      <c r="F260">
        <v>5</v>
      </c>
      <c r="G260" t="str">
        <f t="shared" ref="G260:G281" si="4">CONCATENATE(E260,TEXT(F260,"@"))</f>
        <v>C5</v>
      </c>
    </row>
    <row r="261" spans="2:7">
      <c r="B261">
        <v>224</v>
      </c>
      <c r="C261">
        <v>20</v>
      </c>
      <c r="D261">
        <v>16</v>
      </c>
      <c r="E261" s="1" t="s">
        <v>5</v>
      </c>
      <c r="F261">
        <v>5</v>
      </c>
      <c r="G261" t="str">
        <f t="shared" si="4"/>
        <v>C5</v>
      </c>
    </row>
    <row r="262" spans="2:7">
      <c r="B262">
        <v>225</v>
      </c>
      <c r="C262">
        <v>16.399999999999999</v>
      </c>
      <c r="D262">
        <v>24</v>
      </c>
      <c r="E262" s="1" t="s">
        <v>5</v>
      </c>
      <c r="F262">
        <v>5</v>
      </c>
      <c r="G262" t="str">
        <f t="shared" si="4"/>
        <v>C5</v>
      </c>
    </row>
    <row r="263" spans="2:7">
      <c r="B263">
        <v>267</v>
      </c>
      <c r="C263">
        <v>28.4</v>
      </c>
      <c r="D263">
        <v>22</v>
      </c>
      <c r="E263" s="1" t="s">
        <v>5</v>
      </c>
      <c r="F263">
        <v>5</v>
      </c>
      <c r="G263" t="str">
        <f t="shared" si="4"/>
        <v>C5</v>
      </c>
    </row>
    <row r="264" spans="2:7">
      <c r="B264">
        <v>281</v>
      </c>
      <c r="C264">
        <v>6.7</v>
      </c>
      <c r="D264">
        <v>17</v>
      </c>
      <c r="E264" s="1" t="s">
        <v>5</v>
      </c>
      <c r="F264">
        <v>5</v>
      </c>
      <c r="G264" t="str">
        <f t="shared" si="4"/>
        <v>C5</v>
      </c>
    </row>
    <row r="265" spans="2:7">
      <c r="B265">
        <v>282</v>
      </c>
      <c r="C265">
        <v>3.5</v>
      </c>
      <c r="D265">
        <v>13</v>
      </c>
      <c r="E265" s="1" t="s">
        <v>5</v>
      </c>
      <c r="F265">
        <v>5</v>
      </c>
      <c r="G265" t="str">
        <f t="shared" si="4"/>
        <v>C5</v>
      </c>
    </row>
    <row r="266" spans="2:7">
      <c r="B266">
        <v>283</v>
      </c>
      <c r="C266">
        <v>1.6</v>
      </c>
      <c r="D266">
        <v>18</v>
      </c>
      <c r="E266" s="1" t="s">
        <v>5</v>
      </c>
      <c r="F266">
        <v>5</v>
      </c>
      <c r="G266" t="str">
        <f t="shared" si="4"/>
        <v>C5</v>
      </c>
    </row>
    <row r="267" spans="2:7">
      <c r="B267">
        <v>284</v>
      </c>
      <c r="C267">
        <v>1.4</v>
      </c>
      <c r="D267">
        <v>20</v>
      </c>
      <c r="E267" s="1" t="s">
        <v>5</v>
      </c>
      <c r="F267">
        <v>5</v>
      </c>
      <c r="G267" t="str">
        <f t="shared" si="4"/>
        <v>C5</v>
      </c>
    </row>
    <row r="268" spans="2:7">
      <c r="B268">
        <v>105</v>
      </c>
      <c r="C268">
        <v>19.5</v>
      </c>
      <c r="D268">
        <v>27</v>
      </c>
      <c r="E268" s="1" t="s">
        <v>6</v>
      </c>
      <c r="F268">
        <v>5</v>
      </c>
      <c r="G268" t="str">
        <f t="shared" si="4"/>
        <v>S5</v>
      </c>
    </row>
    <row r="269" spans="2:7">
      <c r="B269">
        <v>148</v>
      </c>
      <c r="C269">
        <v>13.9</v>
      </c>
      <c r="D269">
        <v>11</v>
      </c>
      <c r="E269" s="1" t="s">
        <v>6</v>
      </c>
      <c r="F269">
        <v>5</v>
      </c>
      <c r="G269" t="str">
        <f t="shared" si="4"/>
        <v>S5</v>
      </c>
    </row>
    <row r="270" spans="2:7">
      <c r="B270">
        <v>149</v>
      </c>
      <c r="C270">
        <v>12.3</v>
      </c>
      <c r="D270">
        <v>20</v>
      </c>
      <c r="E270" s="1" t="s">
        <v>6</v>
      </c>
      <c r="F270">
        <v>5</v>
      </c>
      <c r="G270" t="str">
        <f t="shared" si="4"/>
        <v>S5</v>
      </c>
    </row>
    <row r="271" spans="2:7">
      <c r="B271">
        <v>177</v>
      </c>
      <c r="C271">
        <v>15.2</v>
      </c>
      <c r="D271">
        <v>23</v>
      </c>
      <c r="E271" s="1" t="s">
        <v>6</v>
      </c>
      <c r="F271">
        <v>5</v>
      </c>
      <c r="G271" t="str">
        <f t="shared" si="4"/>
        <v>S5</v>
      </c>
    </row>
    <row r="272" spans="2:7">
      <c r="B272">
        <v>205</v>
      </c>
      <c r="C272">
        <v>17.100000000000001</v>
      </c>
      <c r="D272">
        <v>15</v>
      </c>
      <c r="E272" s="1" t="s">
        <v>6</v>
      </c>
      <c r="F272">
        <v>5</v>
      </c>
      <c r="G272" t="str">
        <f t="shared" si="4"/>
        <v>S5</v>
      </c>
    </row>
    <row r="273" spans="2:7">
      <c r="B273">
        <v>206</v>
      </c>
      <c r="C273">
        <v>16.899999999999999</v>
      </c>
      <c r="D273">
        <v>16</v>
      </c>
      <c r="E273" s="1" t="s">
        <v>6</v>
      </c>
      <c r="F273">
        <v>5</v>
      </c>
      <c r="G273" t="str">
        <f t="shared" si="4"/>
        <v>S5</v>
      </c>
    </row>
    <row r="274" spans="2:7">
      <c r="B274">
        <v>207</v>
      </c>
      <c r="C274">
        <v>18.2</v>
      </c>
      <c r="D274">
        <v>17</v>
      </c>
      <c r="E274" s="1" t="s">
        <v>6</v>
      </c>
      <c r="F274">
        <v>5</v>
      </c>
      <c r="G274" t="str">
        <f t="shared" si="4"/>
        <v>S5</v>
      </c>
    </row>
    <row r="275" spans="2:7">
      <c r="B275">
        <v>208</v>
      </c>
      <c r="C275">
        <v>20.7</v>
      </c>
      <c r="D275">
        <v>18</v>
      </c>
      <c r="E275" s="1" t="s">
        <v>6</v>
      </c>
      <c r="F275">
        <v>5</v>
      </c>
      <c r="G275" t="str">
        <f t="shared" si="4"/>
        <v>S5</v>
      </c>
    </row>
    <row r="276" spans="2:7">
      <c r="B276">
        <v>209</v>
      </c>
      <c r="C276">
        <v>24</v>
      </c>
      <c r="D276">
        <v>13</v>
      </c>
      <c r="E276" s="1" t="s">
        <v>6</v>
      </c>
      <c r="F276">
        <v>5</v>
      </c>
      <c r="G276" t="str">
        <f t="shared" si="4"/>
        <v>S5</v>
      </c>
    </row>
    <row r="277" spans="2:7">
      <c r="B277">
        <v>210</v>
      </c>
      <c r="C277">
        <v>27.2</v>
      </c>
      <c r="D277">
        <v>27</v>
      </c>
      <c r="E277" s="1" t="s">
        <v>6</v>
      </c>
      <c r="F277">
        <v>5</v>
      </c>
      <c r="G277" t="str">
        <f t="shared" si="4"/>
        <v>S5</v>
      </c>
    </row>
    <row r="278" spans="2:7">
      <c r="B278">
        <v>239</v>
      </c>
      <c r="C278">
        <v>0.2</v>
      </c>
      <c r="D278">
        <v>29</v>
      </c>
      <c r="E278" s="1" t="s">
        <v>6</v>
      </c>
      <c r="F278">
        <v>5</v>
      </c>
      <c r="G278" t="str">
        <f t="shared" si="4"/>
        <v>S5</v>
      </c>
    </row>
    <row r="279" spans="2:7">
      <c r="B279">
        <v>253</v>
      </c>
      <c r="C279">
        <v>18.7</v>
      </c>
      <c r="D279">
        <v>28</v>
      </c>
      <c r="E279" s="1" t="s">
        <v>6</v>
      </c>
      <c r="F279">
        <v>5</v>
      </c>
      <c r="G279" t="str">
        <f t="shared" si="4"/>
        <v>S5</v>
      </c>
    </row>
    <row r="280" spans="2:7">
      <c r="B280">
        <v>297</v>
      </c>
      <c r="C280">
        <v>11.3</v>
      </c>
      <c r="D280">
        <v>8</v>
      </c>
      <c r="E280" s="1" t="s">
        <v>6</v>
      </c>
      <c r="F280">
        <v>5</v>
      </c>
      <c r="G280" t="str">
        <f t="shared" si="4"/>
        <v>S5</v>
      </c>
    </row>
    <row r="281" spans="2:7">
      <c r="B281">
        <v>298</v>
      </c>
      <c r="C281">
        <v>15.2</v>
      </c>
      <c r="D281">
        <v>23</v>
      </c>
      <c r="E281" s="1" t="s">
        <v>6</v>
      </c>
      <c r="F281">
        <v>5</v>
      </c>
      <c r="G281" t="str">
        <f t="shared" si="4"/>
        <v>S5</v>
      </c>
    </row>
    <row r="282" spans="2:7">
      <c r="E282" s="1"/>
    </row>
    <row r="283" spans="2:7">
      <c r="E283" s="1"/>
    </row>
    <row r="284" spans="2:7">
      <c r="E284" s="1"/>
    </row>
    <row r="285" spans="2:7">
      <c r="E285" s="1"/>
    </row>
    <row r="286" spans="2:7">
      <c r="E286" s="1"/>
    </row>
    <row r="287" spans="2:7">
      <c r="E287" s="1"/>
    </row>
    <row r="288" spans="2:7">
      <c r="E288" s="1"/>
    </row>
    <row r="289" spans="5:5">
      <c r="E289" s="1"/>
    </row>
    <row r="290" spans="5:5">
      <c r="E290" s="1"/>
    </row>
    <row r="291" spans="5:5">
      <c r="E291" s="1"/>
    </row>
    <row r="292" spans="5:5">
      <c r="E292" s="1"/>
    </row>
    <row r="293" spans="5:5">
      <c r="E293" s="1"/>
    </row>
    <row r="294" spans="5:5">
      <c r="E294" s="1"/>
    </row>
    <row r="295" spans="5:5">
      <c r="E295" s="1"/>
    </row>
    <row r="296" spans="5:5">
      <c r="E296" s="1"/>
    </row>
    <row r="297" spans="5:5">
      <c r="E297" s="1"/>
    </row>
    <row r="298" spans="5:5">
      <c r="E298" s="1"/>
    </row>
    <row r="299" spans="5:5">
      <c r="E299" s="1"/>
    </row>
    <row r="300" spans="5:5">
      <c r="E300" s="1"/>
    </row>
    <row r="301" spans="5:5">
      <c r="E301" s="1"/>
    </row>
    <row r="302" spans="5:5">
      <c r="E302" s="1"/>
    </row>
    <row r="303" spans="5:5">
      <c r="E303" s="1"/>
    </row>
    <row r="304" spans="5:5">
      <c r="E304" s="1"/>
    </row>
    <row r="305" spans="5:5">
      <c r="E305" s="1"/>
    </row>
    <row r="306" spans="5:5">
      <c r="E306" s="1"/>
    </row>
    <row r="307" spans="5:5">
      <c r="E307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2" spans="5:5">
      <c r="E312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7" spans="5:5">
      <c r="E317" s="1"/>
    </row>
    <row r="318" spans="5:5">
      <c r="E318" s="1"/>
    </row>
    <row r="319" spans="5:5">
      <c r="E319" s="1"/>
    </row>
    <row r="320" spans="5:5">
      <c r="E320" s="1"/>
    </row>
    <row r="321" spans="5:5">
      <c r="E321" s="1"/>
    </row>
    <row r="322" spans="5:5">
      <c r="E322" s="1"/>
    </row>
    <row r="323" spans="5:5">
      <c r="E323" s="1"/>
    </row>
    <row r="324" spans="5:5">
      <c r="E324" s="1"/>
    </row>
    <row r="325" spans="5:5">
      <c r="E325" s="1"/>
    </row>
    <row r="326" spans="5:5">
      <c r="E326" s="1"/>
    </row>
    <row r="327" spans="5:5">
      <c r="E327" s="1"/>
    </row>
    <row r="328" spans="5:5">
      <c r="E328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3" spans="5:5">
      <c r="E333" s="1"/>
    </row>
    <row r="334" spans="5:5">
      <c r="E334" s="1"/>
    </row>
    <row r="335" spans="5:5">
      <c r="E335" s="1"/>
    </row>
    <row r="336" spans="5:5">
      <c r="E336" s="1"/>
    </row>
    <row r="337" spans="5:5">
      <c r="E337" s="1"/>
    </row>
    <row r="338" spans="5:5">
      <c r="E338" s="1"/>
    </row>
    <row r="339" spans="5:5">
      <c r="E339" s="1"/>
    </row>
    <row r="340" spans="5:5">
      <c r="E340" s="1"/>
    </row>
    <row r="341" spans="5:5">
      <c r="E341" s="1"/>
    </row>
    <row r="342" spans="5:5">
      <c r="E342" s="1"/>
    </row>
    <row r="343" spans="5:5">
      <c r="E343" s="1"/>
    </row>
    <row r="344" spans="5:5">
      <c r="E344" s="1"/>
    </row>
    <row r="345" spans="5:5">
      <c r="E345" s="1"/>
    </row>
    <row r="346" spans="5:5">
      <c r="E346" s="1"/>
    </row>
    <row r="347" spans="5:5">
      <c r="E347" s="1"/>
    </row>
    <row r="348" spans="5:5">
      <c r="E348" s="1"/>
    </row>
    <row r="349" spans="5:5">
      <c r="E349" s="1"/>
    </row>
    <row r="350" spans="5:5">
      <c r="E350" s="1"/>
    </row>
    <row r="351" spans="5:5">
      <c r="E351" s="1"/>
    </row>
    <row r="352" spans="5:5">
      <c r="E352" s="1"/>
    </row>
    <row r="353" spans="5:5">
      <c r="E353" s="1"/>
    </row>
    <row r="354" spans="5:5">
      <c r="E354" s="1"/>
    </row>
    <row r="355" spans="5:5">
      <c r="E355" s="1"/>
    </row>
    <row r="356" spans="5:5">
      <c r="E356" s="1"/>
    </row>
    <row r="357" spans="5:5">
      <c r="E357" s="1"/>
    </row>
    <row r="358" spans="5:5">
      <c r="E358" s="1"/>
    </row>
    <row r="359" spans="5:5">
      <c r="E359" s="1"/>
    </row>
    <row r="360" spans="5:5">
      <c r="E360" s="1"/>
    </row>
    <row r="361" spans="5:5">
      <c r="E361" s="1"/>
    </row>
    <row r="362" spans="5:5">
      <c r="E362" s="1"/>
    </row>
    <row r="363" spans="5:5">
      <c r="E363" s="1"/>
    </row>
    <row r="364" spans="5:5">
      <c r="E364" s="1"/>
    </row>
    <row r="365" spans="5:5">
      <c r="E365" s="1"/>
    </row>
    <row r="366" spans="5:5">
      <c r="E366" s="1"/>
    </row>
    <row r="367" spans="5:5">
      <c r="E367" s="1"/>
    </row>
    <row r="368" spans="5:5">
      <c r="E368" s="1"/>
    </row>
    <row r="369" spans="5:5">
      <c r="E369" s="1"/>
    </row>
    <row r="370" spans="5:5">
      <c r="E370" s="1"/>
    </row>
    <row r="371" spans="5:5">
      <c r="E371" s="1"/>
    </row>
    <row r="372" spans="5:5">
      <c r="E372" s="1"/>
    </row>
    <row r="373" spans="5:5">
      <c r="E373" s="1"/>
    </row>
    <row r="374" spans="5:5">
      <c r="E374" s="1"/>
    </row>
    <row r="375" spans="5:5">
      <c r="E375" s="1"/>
    </row>
    <row r="376" spans="5:5">
      <c r="E376" s="1"/>
    </row>
    <row r="377" spans="5:5">
      <c r="E377" s="1"/>
    </row>
    <row r="378" spans="5:5">
      <c r="E378" s="1"/>
    </row>
    <row r="379" spans="5:5">
      <c r="E379" s="1"/>
    </row>
    <row r="380" spans="5:5">
      <c r="E380" s="1"/>
    </row>
    <row r="381" spans="5:5">
      <c r="E381" s="1"/>
    </row>
    <row r="382" spans="5:5">
      <c r="E382" s="1"/>
    </row>
    <row r="383" spans="5:5">
      <c r="E383" s="1"/>
    </row>
    <row r="384" spans="5:5">
      <c r="E384" s="1"/>
    </row>
    <row r="385" spans="5:5">
      <c r="E385" s="1"/>
    </row>
    <row r="386" spans="5:5">
      <c r="E386" s="1"/>
    </row>
    <row r="387" spans="5:5">
      <c r="E387" s="1"/>
    </row>
    <row r="388" spans="5:5">
      <c r="E388" s="1"/>
    </row>
    <row r="389" spans="5:5">
      <c r="E389" s="1"/>
    </row>
    <row r="390" spans="5:5">
      <c r="E390" s="1"/>
    </row>
    <row r="391" spans="5:5">
      <c r="E391" s="1"/>
    </row>
    <row r="392" spans="5:5">
      <c r="E392" s="1"/>
    </row>
    <row r="393" spans="5:5">
      <c r="E393" s="1"/>
    </row>
    <row r="394" spans="5:5">
      <c r="E394" s="1"/>
    </row>
    <row r="395" spans="5:5">
      <c r="E395" s="1"/>
    </row>
    <row r="396" spans="5:5">
      <c r="E396" s="1"/>
    </row>
    <row r="397" spans="5:5">
      <c r="E397" s="1"/>
    </row>
    <row r="398" spans="5:5">
      <c r="E398" s="1"/>
    </row>
    <row r="399" spans="5:5">
      <c r="E399" s="1"/>
    </row>
    <row r="400" spans="5:5">
      <c r="E400" s="1"/>
    </row>
    <row r="401" spans="5:5">
      <c r="E401" s="1"/>
    </row>
    <row r="402" spans="5:5">
      <c r="E402" s="1"/>
    </row>
    <row r="403" spans="5:5">
      <c r="E403" s="1"/>
    </row>
    <row r="404" spans="5:5">
      <c r="E404" s="1"/>
    </row>
    <row r="405" spans="5:5">
      <c r="E405" s="1"/>
    </row>
    <row r="406" spans="5:5">
      <c r="E406" s="1"/>
    </row>
    <row r="407" spans="5:5">
      <c r="E407" s="1"/>
    </row>
    <row r="408" spans="5:5">
      <c r="E408" s="1"/>
    </row>
    <row r="409" spans="5:5">
      <c r="E409" s="1"/>
    </row>
    <row r="410" spans="5:5">
      <c r="E410" s="1"/>
    </row>
    <row r="411" spans="5:5">
      <c r="E411" s="1"/>
    </row>
    <row r="412" spans="5:5">
      <c r="E412" s="1"/>
    </row>
    <row r="413" spans="5:5">
      <c r="E413" s="1"/>
    </row>
    <row r="414" spans="5:5">
      <c r="E414" s="1"/>
    </row>
    <row r="415" spans="5:5">
      <c r="E415" s="1"/>
    </row>
    <row r="416" spans="5:5">
      <c r="E416" s="1"/>
    </row>
    <row r="417" spans="5:5">
      <c r="E417" s="1"/>
    </row>
    <row r="418" spans="5:5">
      <c r="E418" s="1"/>
    </row>
    <row r="419" spans="5:5">
      <c r="E419" s="1"/>
    </row>
    <row r="420" spans="5:5">
      <c r="E420" s="1"/>
    </row>
    <row r="421" spans="5:5">
      <c r="E421" s="1"/>
    </row>
    <row r="422" spans="5:5">
      <c r="E422" s="1"/>
    </row>
    <row r="423" spans="5:5">
      <c r="E423" s="1"/>
    </row>
    <row r="424" spans="5:5">
      <c r="E424" s="1"/>
    </row>
    <row r="425" spans="5:5">
      <c r="E425" s="1"/>
    </row>
    <row r="426" spans="5:5">
      <c r="E426" s="1"/>
    </row>
    <row r="427" spans="5:5">
      <c r="E427" s="1"/>
    </row>
    <row r="428" spans="5:5">
      <c r="E428" s="1"/>
    </row>
    <row r="429" spans="5:5">
      <c r="E429" s="1"/>
    </row>
    <row r="430" spans="5:5">
      <c r="E430" s="1"/>
    </row>
    <row r="431" spans="5:5">
      <c r="E431" s="1"/>
    </row>
    <row r="432" spans="5:5">
      <c r="E432" s="1"/>
    </row>
    <row r="433" spans="5:5">
      <c r="E433" s="1"/>
    </row>
    <row r="434" spans="5:5">
      <c r="E434" s="1"/>
    </row>
    <row r="435" spans="5:5">
      <c r="E435" s="1"/>
    </row>
    <row r="436" spans="5:5">
      <c r="E436" s="1"/>
    </row>
    <row r="437" spans="5:5">
      <c r="E437" s="1"/>
    </row>
    <row r="438" spans="5:5">
      <c r="E438" s="1"/>
    </row>
    <row r="439" spans="5:5">
      <c r="E439" s="1"/>
    </row>
    <row r="440" spans="5:5">
      <c r="E440" s="1"/>
    </row>
    <row r="441" spans="5:5">
      <c r="E441" s="1"/>
    </row>
    <row r="442" spans="5:5">
      <c r="E442" s="1"/>
    </row>
    <row r="443" spans="5:5">
      <c r="E443" s="1"/>
    </row>
    <row r="444" spans="5:5">
      <c r="E444" s="1"/>
    </row>
    <row r="445" spans="5:5">
      <c r="E445" s="1"/>
    </row>
    <row r="446" spans="5:5">
      <c r="E446" s="1"/>
    </row>
    <row r="447" spans="5:5">
      <c r="E447" s="1"/>
    </row>
    <row r="448" spans="5:5">
      <c r="E448" s="1"/>
    </row>
    <row r="449" spans="5:5">
      <c r="E449" s="1"/>
    </row>
    <row r="450" spans="5:5">
      <c r="E450" s="1"/>
    </row>
    <row r="451" spans="5:5">
      <c r="E451" s="1"/>
    </row>
    <row r="452" spans="5:5">
      <c r="E452" s="1"/>
    </row>
    <row r="453" spans="5:5">
      <c r="E453" s="1"/>
    </row>
    <row r="454" spans="5:5">
      <c r="E454" s="1"/>
    </row>
    <row r="455" spans="5:5">
      <c r="E455" s="1"/>
    </row>
    <row r="456" spans="5:5">
      <c r="E456" s="1"/>
    </row>
    <row r="457" spans="5:5">
      <c r="E457" s="1"/>
    </row>
    <row r="458" spans="5:5">
      <c r="E458" s="1"/>
    </row>
    <row r="459" spans="5:5">
      <c r="E459" s="1"/>
    </row>
    <row r="460" spans="5:5">
      <c r="E460" s="1"/>
    </row>
    <row r="461" spans="5:5">
      <c r="E461" s="1"/>
    </row>
    <row r="462" spans="5:5">
      <c r="E462" s="1"/>
    </row>
    <row r="463" spans="5:5">
      <c r="E463" s="1"/>
    </row>
    <row r="464" spans="5:5">
      <c r="E464" s="1"/>
    </row>
    <row r="465" spans="5:5">
      <c r="E465" s="1"/>
    </row>
    <row r="466" spans="5:5">
      <c r="E466" s="1"/>
    </row>
    <row r="467" spans="5:5">
      <c r="E467" s="1"/>
    </row>
    <row r="468" spans="5:5">
      <c r="E468" s="1"/>
    </row>
    <row r="469" spans="5:5">
      <c r="E469" s="1"/>
    </row>
    <row r="470" spans="5:5">
      <c r="E470" s="1"/>
    </row>
    <row r="471" spans="5:5">
      <c r="E471" s="1"/>
    </row>
    <row r="472" spans="5:5">
      <c r="E472" s="1"/>
    </row>
    <row r="473" spans="5:5">
      <c r="E473" s="1"/>
    </row>
    <row r="474" spans="5:5">
      <c r="E474" s="1"/>
    </row>
    <row r="475" spans="5:5">
      <c r="E475" s="1"/>
    </row>
    <row r="476" spans="5:5">
      <c r="E476" s="1"/>
    </row>
    <row r="477" spans="5:5">
      <c r="E477" s="1"/>
    </row>
    <row r="478" spans="5:5">
      <c r="E478" s="1"/>
    </row>
    <row r="479" spans="5:5">
      <c r="E479" s="1"/>
    </row>
    <row r="480" spans="5:5">
      <c r="E480" s="1"/>
    </row>
    <row r="481" spans="5:5">
      <c r="E481" s="1"/>
    </row>
  </sheetData>
  <sortState ref="B3:G302">
    <sortCondition ref="G3"/>
  </sortState>
  <pageMargins left="0.7" right="0.7" top="0.75" bottom="0.75" header="0.3" footer="0.3"/>
  <pageSetup paperSize="9" orientation="portrait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B1:P502"/>
  <sheetViews>
    <sheetView topLeftCell="C1" zoomScaleNormal="100" workbookViewId="0">
      <selection activeCell="H24" sqref="H24"/>
    </sheetView>
  </sheetViews>
  <sheetFormatPr defaultRowHeight="15"/>
  <cols>
    <col min="6" max="6" width="15.85546875" bestFit="1" customWidth="1"/>
    <col min="7" max="8" width="20.5703125" bestFit="1" customWidth="1"/>
    <col min="9" max="10" width="20.5703125" customWidth="1"/>
    <col min="11" max="11" width="15.85546875" bestFit="1" customWidth="1"/>
    <col min="12" max="12" width="13.140625" bestFit="1" customWidth="1"/>
    <col min="13" max="13" width="14.140625" customWidth="1"/>
    <col min="15" max="15" width="11.140625" customWidth="1"/>
  </cols>
  <sheetData>
    <row r="1" spans="2:16">
      <c r="O1" s="7" t="s">
        <v>23</v>
      </c>
    </row>
    <row r="2" spans="2:16">
      <c r="B2" s="3" t="s">
        <v>0</v>
      </c>
      <c r="C2" s="3" t="s">
        <v>1</v>
      </c>
      <c r="D2" s="3" t="s">
        <v>2</v>
      </c>
      <c r="E2" s="4" t="s">
        <v>3</v>
      </c>
      <c r="F2" s="3" t="s">
        <v>4</v>
      </c>
      <c r="G2" s="16" t="s">
        <v>20</v>
      </c>
      <c r="H2" s="17" t="s">
        <v>21</v>
      </c>
      <c r="I2" s="17" t="s">
        <v>25</v>
      </c>
      <c r="J2" s="17" t="s">
        <v>26</v>
      </c>
    </row>
    <row r="3" spans="2:16">
      <c r="B3">
        <v>1</v>
      </c>
      <c r="C3">
        <v>19</v>
      </c>
      <c r="D3">
        <v>0</v>
      </c>
      <c r="E3" s="1">
        <v>0</v>
      </c>
      <c r="F3">
        <v>0</v>
      </c>
      <c r="G3" s="1">
        <f>IF(H3=0,0,IF(C3&gt;=10,"C","S"))</f>
        <v>0</v>
      </c>
      <c r="H3">
        <v>0</v>
      </c>
      <c r="I3">
        <f>IF(H3=F3,1,0)</f>
        <v>1</v>
      </c>
      <c r="J3">
        <f>IF(G3=E3,1,0)</f>
        <v>1</v>
      </c>
      <c r="K3">
        <f>IF(1=1,0)</f>
        <v>0</v>
      </c>
      <c r="L3" s="2"/>
      <c r="M3" s="6"/>
      <c r="O3" s="20" t="s">
        <v>22</v>
      </c>
      <c r="P3" s="20"/>
    </row>
    <row r="4" spans="2:16">
      <c r="B4">
        <v>2</v>
      </c>
      <c r="C4">
        <v>22</v>
      </c>
      <c r="D4">
        <v>1</v>
      </c>
      <c r="E4" s="1" t="s">
        <v>5</v>
      </c>
      <c r="F4">
        <v>1</v>
      </c>
      <c r="G4" s="1" t="str">
        <f>IF(H4=0,0,IF(G3=0,IF(C4&gt;=10,"C","S"),G3))</f>
        <v>C</v>
      </c>
      <c r="H4">
        <v>1</v>
      </c>
      <c r="I4">
        <f t="shared" ref="I4:I67" si="0">IF(H4=F4,1,0)</f>
        <v>1</v>
      </c>
      <c r="J4">
        <f t="shared" ref="J4:J67" si="1">IF(G4=E4,1,0)</f>
        <v>1</v>
      </c>
      <c r="L4" s="2"/>
      <c r="M4" s="6"/>
      <c r="O4" s="13">
        <v>0</v>
      </c>
      <c r="P4" s="14">
        <v>34</v>
      </c>
    </row>
    <row r="5" spans="2:16">
      <c r="B5">
        <v>3</v>
      </c>
      <c r="C5">
        <v>23.6</v>
      </c>
      <c r="D5">
        <v>4</v>
      </c>
      <c r="E5" s="1" t="s">
        <v>5</v>
      </c>
      <c r="F5">
        <v>1</v>
      </c>
      <c r="G5" s="1" t="str">
        <f t="shared" ref="G5:G68" si="2">IF(H5=0,0,IF(G4=0,IF(C5&gt;=10,"C","S"),G4))</f>
        <v>C</v>
      </c>
      <c r="H5">
        <f>IF(H4=5,IF(D4&gt;=20,0,5),IF(H4=0,1,IF(H2=H4,H4+1,H4)))</f>
        <v>1</v>
      </c>
      <c r="I5">
        <f t="shared" si="0"/>
        <v>1</v>
      </c>
      <c r="J5">
        <f t="shared" si="1"/>
        <v>1</v>
      </c>
      <c r="L5" s="2"/>
      <c r="M5" s="6"/>
      <c r="O5" s="13">
        <v>1</v>
      </c>
      <c r="P5" s="14">
        <v>102</v>
      </c>
    </row>
    <row r="6" spans="2:16">
      <c r="B6">
        <v>4</v>
      </c>
      <c r="C6">
        <v>23.6</v>
      </c>
      <c r="D6">
        <v>4</v>
      </c>
      <c r="E6" s="1" t="s">
        <v>5</v>
      </c>
      <c r="F6">
        <v>1</v>
      </c>
      <c r="G6" s="1" t="str">
        <f t="shared" si="2"/>
        <v>C</v>
      </c>
      <c r="H6">
        <f t="shared" ref="H6:H69" si="3">IF(H5=5,IF(D5&gt;=20,0,5),IF(H5=0,1,IF(H3=H5,H5+1,H5)))</f>
        <v>1</v>
      </c>
      <c r="I6">
        <f t="shared" si="0"/>
        <v>1</v>
      </c>
      <c r="J6">
        <f t="shared" si="1"/>
        <v>1</v>
      </c>
      <c r="L6" s="2"/>
      <c r="M6" s="6"/>
      <c r="O6" s="13">
        <v>2</v>
      </c>
      <c r="P6" s="14">
        <v>102</v>
      </c>
    </row>
    <row r="7" spans="2:16">
      <c r="B7">
        <v>5</v>
      </c>
      <c r="C7">
        <v>22.3</v>
      </c>
      <c r="D7">
        <v>10</v>
      </c>
      <c r="E7" s="1" t="s">
        <v>5</v>
      </c>
      <c r="F7">
        <v>2</v>
      </c>
      <c r="G7" s="1" t="str">
        <f t="shared" si="2"/>
        <v>C</v>
      </c>
      <c r="H7">
        <f t="shared" si="3"/>
        <v>2</v>
      </c>
      <c r="I7">
        <f t="shared" si="0"/>
        <v>1</v>
      </c>
      <c r="J7">
        <f t="shared" si="1"/>
        <v>1</v>
      </c>
      <c r="L7" s="2"/>
      <c r="M7" s="6"/>
      <c r="O7" s="13">
        <v>3</v>
      </c>
      <c r="P7" s="14">
        <v>102</v>
      </c>
    </row>
    <row r="8" spans="2:16">
      <c r="B8">
        <v>6</v>
      </c>
      <c r="C8">
        <v>20.399999999999999</v>
      </c>
      <c r="D8">
        <v>8</v>
      </c>
      <c r="E8" s="1" t="s">
        <v>5</v>
      </c>
      <c r="F8">
        <v>2</v>
      </c>
      <c r="G8" s="1" t="str">
        <f t="shared" si="2"/>
        <v>C</v>
      </c>
      <c r="H8">
        <f t="shared" si="3"/>
        <v>2</v>
      </c>
      <c r="I8">
        <f t="shared" si="0"/>
        <v>1</v>
      </c>
      <c r="J8">
        <f t="shared" si="1"/>
        <v>1</v>
      </c>
      <c r="L8" s="2"/>
      <c r="M8" s="6"/>
      <c r="O8" s="13">
        <v>4</v>
      </c>
      <c r="P8" s="14">
        <v>100</v>
      </c>
    </row>
    <row r="9" spans="2:16">
      <c r="B9">
        <v>7</v>
      </c>
      <c r="C9">
        <v>18.899999999999999</v>
      </c>
      <c r="D9">
        <v>10</v>
      </c>
      <c r="E9" s="1" t="s">
        <v>5</v>
      </c>
      <c r="F9">
        <v>2</v>
      </c>
      <c r="G9" s="1" t="str">
        <f t="shared" si="2"/>
        <v>C</v>
      </c>
      <c r="H9">
        <f t="shared" si="3"/>
        <v>2</v>
      </c>
      <c r="I9">
        <f t="shared" si="0"/>
        <v>1</v>
      </c>
      <c r="J9">
        <f t="shared" si="1"/>
        <v>1</v>
      </c>
      <c r="L9" s="2"/>
      <c r="M9" s="6"/>
      <c r="O9" s="13">
        <v>5</v>
      </c>
      <c r="P9" s="14">
        <v>60</v>
      </c>
    </row>
    <row r="10" spans="2:16">
      <c r="B10">
        <v>8</v>
      </c>
      <c r="C10">
        <v>18.5</v>
      </c>
      <c r="D10">
        <v>11</v>
      </c>
      <c r="E10" s="1" t="s">
        <v>5</v>
      </c>
      <c r="F10">
        <v>3</v>
      </c>
      <c r="G10" s="1" t="str">
        <f t="shared" si="2"/>
        <v>C</v>
      </c>
      <c r="H10">
        <f t="shared" si="3"/>
        <v>3</v>
      </c>
      <c r="I10">
        <f t="shared" si="0"/>
        <v>1</v>
      </c>
      <c r="J10">
        <f t="shared" si="1"/>
        <v>1</v>
      </c>
      <c r="L10" s="2"/>
      <c r="M10" s="6"/>
    </row>
    <row r="11" spans="2:16">
      <c r="B11">
        <v>9</v>
      </c>
      <c r="C11">
        <v>19.5</v>
      </c>
      <c r="D11">
        <v>14</v>
      </c>
      <c r="E11" s="1" t="s">
        <v>5</v>
      </c>
      <c r="F11">
        <v>3</v>
      </c>
      <c r="G11" s="1" t="str">
        <f t="shared" si="2"/>
        <v>C</v>
      </c>
      <c r="H11">
        <f t="shared" si="3"/>
        <v>3</v>
      </c>
      <c r="I11">
        <f t="shared" si="0"/>
        <v>1</v>
      </c>
      <c r="J11">
        <f t="shared" si="1"/>
        <v>1</v>
      </c>
      <c r="O11" s="18" t="s">
        <v>24</v>
      </c>
    </row>
    <row r="12" spans="2:16">
      <c r="B12">
        <v>10</v>
      </c>
      <c r="C12">
        <v>21.8</v>
      </c>
      <c r="D12">
        <v>15</v>
      </c>
      <c r="E12" s="1" t="s">
        <v>5</v>
      </c>
      <c r="F12">
        <v>3</v>
      </c>
      <c r="G12" s="1" t="str">
        <f t="shared" si="2"/>
        <v>C</v>
      </c>
      <c r="H12">
        <f t="shared" si="3"/>
        <v>3</v>
      </c>
      <c r="I12">
        <f t="shared" si="0"/>
        <v>1</v>
      </c>
      <c r="J12">
        <f t="shared" si="1"/>
        <v>1</v>
      </c>
      <c r="O12" s="8">
        <f>SUM(I3:I302)</f>
        <v>296</v>
      </c>
    </row>
    <row r="13" spans="2:16">
      <c r="B13">
        <v>11</v>
      </c>
      <c r="C13">
        <v>24.8</v>
      </c>
      <c r="D13">
        <v>3</v>
      </c>
      <c r="E13" s="1" t="s">
        <v>5</v>
      </c>
      <c r="F13">
        <v>4</v>
      </c>
      <c r="G13" s="1" t="str">
        <f t="shared" si="2"/>
        <v>C</v>
      </c>
      <c r="H13">
        <f t="shared" si="3"/>
        <v>4</v>
      </c>
      <c r="I13">
        <f t="shared" si="0"/>
        <v>1</v>
      </c>
      <c r="J13">
        <f t="shared" si="1"/>
        <v>1</v>
      </c>
    </row>
    <row r="14" spans="2:16">
      <c r="B14">
        <v>12</v>
      </c>
      <c r="C14">
        <v>27.7</v>
      </c>
      <c r="D14">
        <v>23</v>
      </c>
      <c r="E14" s="1" t="s">
        <v>5</v>
      </c>
      <c r="F14">
        <v>4</v>
      </c>
      <c r="G14" s="1" t="str">
        <f t="shared" si="2"/>
        <v>C</v>
      </c>
      <c r="H14">
        <f t="shared" si="3"/>
        <v>4</v>
      </c>
      <c r="I14">
        <f t="shared" si="0"/>
        <v>1</v>
      </c>
      <c r="J14">
        <f t="shared" si="1"/>
        <v>1</v>
      </c>
      <c r="O14" s="18" t="s">
        <v>27</v>
      </c>
    </row>
    <row r="15" spans="2:16">
      <c r="B15">
        <v>13</v>
      </c>
      <c r="C15">
        <v>29.5</v>
      </c>
      <c r="D15">
        <v>17</v>
      </c>
      <c r="E15" s="1" t="s">
        <v>5</v>
      </c>
      <c r="F15">
        <v>4</v>
      </c>
      <c r="G15" s="1" t="str">
        <f t="shared" si="2"/>
        <v>C</v>
      </c>
      <c r="H15">
        <f t="shared" si="3"/>
        <v>4</v>
      </c>
      <c r="I15">
        <f t="shared" si="0"/>
        <v>1</v>
      </c>
      <c r="J15">
        <f t="shared" si="1"/>
        <v>1</v>
      </c>
      <c r="O15" s="8">
        <f>SUM(J3:J302)</f>
        <v>286</v>
      </c>
    </row>
    <row r="16" spans="2:16">
      <c r="B16">
        <v>14</v>
      </c>
      <c r="C16">
        <v>29.8</v>
      </c>
      <c r="D16">
        <v>15</v>
      </c>
      <c r="E16" s="1" t="s">
        <v>5</v>
      </c>
      <c r="F16">
        <v>5</v>
      </c>
      <c r="G16" s="1" t="str">
        <f t="shared" si="2"/>
        <v>C</v>
      </c>
      <c r="H16">
        <f t="shared" si="3"/>
        <v>5</v>
      </c>
      <c r="I16">
        <f t="shared" si="0"/>
        <v>1</v>
      </c>
      <c r="J16">
        <f t="shared" si="1"/>
        <v>1</v>
      </c>
    </row>
    <row r="17" spans="2:10">
      <c r="B17">
        <v>15</v>
      </c>
      <c r="C17">
        <v>28.3</v>
      </c>
      <c r="D17">
        <v>22</v>
      </c>
      <c r="E17" s="1" t="s">
        <v>5</v>
      </c>
      <c r="F17">
        <v>5</v>
      </c>
      <c r="G17" s="1" t="str">
        <f t="shared" si="2"/>
        <v>C</v>
      </c>
      <c r="H17">
        <f t="shared" si="3"/>
        <v>5</v>
      </c>
      <c r="I17">
        <f t="shared" si="0"/>
        <v>1</v>
      </c>
      <c r="J17">
        <f t="shared" si="1"/>
        <v>1</v>
      </c>
    </row>
    <row r="18" spans="2:10">
      <c r="B18">
        <v>16</v>
      </c>
      <c r="C18">
        <v>25.5</v>
      </c>
      <c r="D18">
        <v>0</v>
      </c>
      <c r="E18" s="1">
        <v>0</v>
      </c>
      <c r="F18">
        <v>0</v>
      </c>
      <c r="G18" s="1">
        <f t="shared" si="2"/>
        <v>0</v>
      </c>
      <c r="H18">
        <f t="shared" si="3"/>
        <v>0</v>
      </c>
      <c r="I18">
        <f t="shared" si="0"/>
        <v>1</v>
      </c>
      <c r="J18">
        <f t="shared" si="1"/>
        <v>1</v>
      </c>
    </row>
    <row r="19" spans="2:10">
      <c r="B19">
        <v>17</v>
      </c>
      <c r="C19">
        <v>22</v>
      </c>
      <c r="D19">
        <v>2</v>
      </c>
      <c r="E19" s="1" t="s">
        <v>5</v>
      </c>
      <c r="F19">
        <v>1</v>
      </c>
      <c r="G19" s="1" t="str">
        <f t="shared" si="2"/>
        <v>C</v>
      </c>
      <c r="H19">
        <f t="shared" si="3"/>
        <v>1</v>
      </c>
      <c r="I19">
        <f t="shared" si="0"/>
        <v>1</v>
      </c>
      <c r="J19">
        <f t="shared" si="1"/>
        <v>1</v>
      </c>
    </row>
    <row r="20" spans="2:10">
      <c r="B20">
        <v>18</v>
      </c>
      <c r="C20">
        <v>18.899999999999999</v>
      </c>
      <c r="D20">
        <v>1</v>
      </c>
      <c r="E20" s="1" t="s">
        <v>5</v>
      </c>
      <c r="F20">
        <v>1</v>
      </c>
      <c r="G20" s="1" t="str">
        <f t="shared" si="2"/>
        <v>C</v>
      </c>
      <c r="H20">
        <f t="shared" si="3"/>
        <v>1</v>
      </c>
      <c r="I20">
        <f t="shared" si="0"/>
        <v>1</v>
      </c>
      <c r="J20">
        <f t="shared" si="1"/>
        <v>1</v>
      </c>
    </row>
    <row r="21" spans="2:10">
      <c r="B21">
        <v>19</v>
      </c>
      <c r="C21">
        <v>16.899999999999999</v>
      </c>
      <c r="D21">
        <v>1</v>
      </c>
      <c r="E21" s="1" t="s">
        <v>5</v>
      </c>
      <c r="F21">
        <v>1</v>
      </c>
      <c r="G21" s="1" t="str">
        <f t="shared" si="2"/>
        <v>C</v>
      </c>
      <c r="H21">
        <f t="shared" si="3"/>
        <v>1</v>
      </c>
      <c r="I21">
        <f t="shared" si="0"/>
        <v>1</v>
      </c>
      <c r="J21">
        <f t="shared" si="1"/>
        <v>1</v>
      </c>
    </row>
    <row r="22" spans="2:10">
      <c r="B22">
        <v>20</v>
      </c>
      <c r="C22">
        <v>16.3</v>
      </c>
      <c r="D22">
        <v>12</v>
      </c>
      <c r="E22" s="1" t="s">
        <v>5</v>
      </c>
      <c r="F22">
        <v>2</v>
      </c>
      <c r="G22" s="1" t="str">
        <f t="shared" si="2"/>
        <v>C</v>
      </c>
      <c r="H22">
        <f t="shared" si="3"/>
        <v>2</v>
      </c>
      <c r="I22">
        <f t="shared" si="0"/>
        <v>1</v>
      </c>
      <c r="J22">
        <f t="shared" si="1"/>
        <v>1</v>
      </c>
    </row>
    <row r="23" spans="2:10">
      <c r="B23">
        <v>21</v>
      </c>
      <c r="C23">
        <v>17.100000000000001</v>
      </c>
      <c r="D23">
        <v>11</v>
      </c>
      <c r="E23" s="1" t="s">
        <v>5</v>
      </c>
      <c r="F23">
        <v>2</v>
      </c>
      <c r="G23" s="1" t="str">
        <f t="shared" si="2"/>
        <v>C</v>
      </c>
      <c r="H23">
        <f t="shared" si="3"/>
        <v>2</v>
      </c>
      <c r="I23">
        <f t="shared" si="0"/>
        <v>1</v>
      </c>
      <c r="J23">
        <f t="shared" si="1"/>
        <v>1</v>
      </c>
    </row>
    <row r="24" spans="2:10">
      <c r="B24">
        <v>22</v>
      </c>
      <c r="C24">
        <v>18.7</v>
      </c>
      <c r="D24">
        <v>6</v>
      </c>
      <c r="E24" s="1" t="s">
        <v>5</v>
      </c>
      <c r="F24">
        <v>2</v>
      </c>
      <c r="G24" s="1" t="str">
        <f t="shared" si="2"/>
        <v>C</v>
      </c>
      <c r="H24">
        <f t="shared" si="3"/>
        <v>2</v>
      </c>
      <c r="I24">
        <f t="shared" si="0"/>
        <v>1</v>
      </c>
      <c r="J24">
        <f t="shared" si="1"/>
        <v>1</v>
      </c>
    </row>
    <row r="25" spans="2:10">
      <c r="B25">
        <v>23</v>
      </c>
      <c r="C25">
        <v>20.2</v>
      </c>
      <c r="D25">
        <v>18</v>
      </c>
      <c r="E25" s="1" t="s">
        <v>5</v>
      </c>
      <c r="F25">
        <v>2</v>
      </c>
      <c r="G25" s="1" t="str">
        <f t="shared" si="2"/>
        <v>C</v>
      </c>
      <c r="H25">
        <f t="shared" si="3"/>
        <v>3</v>
      </c>
      <c r="I25">
        <f t="shared" si="0"/>
        <v>0</v>
      </c>
      <c r="J25">
        <f t="shared" si="1"/>
        <v>1</v>
      </c>
    </row>
    <row r="26" spans="2:10">
      <c r="B26">
        <v>24</v>
      </c>
      <c r="C26">
        <v>20.8</v>
      </c>
      <c r="D26">
        <v>15</v>
      </c>
      <c r="E26" s="1" t="s">
        <v>5</v>
      </c>
      <c r="F26">
        <v>3</v>
      </c>
      <c r="G26" s="1" t="str">
        <f t="shared" si="2"/>
        <v>C</v>
      </c>
      <c r="H26">
        <f t="shared" si="3"/>
        <v>3</v>
      </c>
      <c r="I26">
        <f t="shared" si="0"/>
        <v>1</v>
      </c>
      <c r="J26">
        <f t="shared" si="1"/>
        <v>1</v>
      </c>
    </row>
    <row r="27" spans="2:10">
      <c r="B27">
        <v>25</v>
      </c>
      <c r="C27">
        <v>19.899999999999999</v>
      </c>
      <c r="D27">
        <v>5</v>
      </c>
      <c r="E27" s="1" t="s">
        <v>5</v>
      </c>
      <c r="F27">
        <v>3</v>
      </c>
      <c r="G27" s="1" t="str">
        <f t="shared" si="2"/>
        <v>C</v>
      </c>
      <c r="H27">
        <f t="shared" si="3"/>
        <v>3</v>
      </c>
      <c r="I27">
        <f t="shared" si="0"/>
        <v>1</v>
      </c>
      <c r="J27">
        <f t="shared" si="1"/>
        <v>1</v>
      </c>
    </row>
    <row r="28" spans="2:10">
      <c r="B28">
        <v>26</v>
      </c>
      <c r="C28">
        <v>17.5</v>
      </c>
      <c r="D28">
        <v>19</v>
      </c>
      <c r="E28" s="1" t="s">
        <v>5</v>
      </c>
      <c r="F28">
        <v>4</v>
      </c>
      <c r="G28" s="1" t="str">
        <f t="shared" si="2"/>
        <v>C</v>
      </c>
      <c r="H28">
        <f t="shared" si="3"/>
        <v>4</v>
      </c>
      <c r="I28">
        <f t="shared" si="0"/>
        <v>1</v>
      </c>
      <c r="J28">
        <f t="shared" si="1"/>
        <v>1</v>
      </c>
    </row>
    <row r="29" spans="2:10">
      <c r="B29">
        <v>27</v>
      </c>
      <c r="C29">
        <v>13.9</v>
      </c>
      <c r="D29">
        <v>18</v>
      </c>
      <c r="E29" s="1" t="s">
        <v>5</v>
      </c>
      <c r="F29">
        <v>4</v>
      </c>
      <c r="G29" s="1" t="str">
        <f t="shared" si="2"/>
        <v>C</v>
      </c>
      <c r="H29">
        <f t="shared" si="3"/>
        <v>4</v>
      </c>
      <c r="I29">
        <f t="shared" si="0"/>
        <v>1</v>
      </c>
      <c r="J29">
        <f t="shared" si="1"/>
        <v>1</v>
      </c>
    </row>
    <row r="30" spans="2:10">
      <c r="B30">
        <v>28</v>
      </c>
      <c r="C30">
        <v>9.9</v>
      </c>
      <c r="D30">
        <v>4</v>
      </c>
      <c r="E30" s="1" t="s">
        <v>5</v>
      </c>
      <c r="F30">
        <v>4</v>
      </c>
      <c r="G30" s="1" t="str">
        <f t="shared" si="2"/>
        <v>C</v>
      </c>
      <c r="H30">
        <f t="shared" si="3"/>
        <v>4</v>
      </c>
      <c r="I30">
        <f t="shared" si="0"/>
        <v>1</v>
      </c>
      <c r="J30">
        <f t="shared" si="1"/>
        <v>1</v>
      </c>
    </row>
    <row r="31" spans="2:10">
      <c r="B31">
        <v>29</v>
      </c>
      <c r="C31">
        <v>6.4</v>
      </c>
      <c r="D31">
        <v>17</v>
      </c>
      <c r="E31" s="1" t="s">
        <v>5</v>
      </c>
      <c r="F31">
        <v>5</v>
      </c>
      <c r="G31" s="1" t="str">
        <f t="shared" si="2"/>
        <v>C</v>
      </c>
      <c r="H31">
        <f t="shared" si="3"/>
        <v>5</v>
      </c>
      <c r="I31">
        <f t="shared" si="0"/>
        <v>1</v>
      </c>
      <c r="J31">
        <f t="shared" si="1"/>
        <v>1</v>
      </c>
    </row>
    <row r="32" spans="2:10">
      <c r="B32">
        <v>30</v>
      </c>
      <c r="C32">
        <v>4.2</v>
      </c>
      <c r="D32">
        <v>14</v>
      </c>
      <c r="E32" s="1" t="s">
        <v>5</v>
      </c>
      <c r="F32">
        <v>5</v>
      </c>
      <c r="G32" s="1" t="str">
        <f t="shared" si="2"/>
        <v>C</v>
      </c>
      <c r="H32">
        <f t="shared" si="3"/>
        <v>5</v>
      </c>
      <c r="I32">
        <f t="shared" si="0"/>
        <v>1</v>
      </c>
      <c r="J32">
        <f t="shared" si="1"/>
        <v>1</v>
      </c>
    </row>
    <row r="33" spans="2:10">
      <c r="B33">
        <v>31</v>
      </c>
      <c r="C33">
        <v>3.6</v>
      </c>
      <c r="D33">
        <v>12</v>
      </c>
      <c r="E33" s="1" t="s">
        <v>5</v>
      </c>
      <c r="F33">
        <v>5</v>
      </c>
      <c r="G33" s="1" t="str">
        <f t="shared" si="2"/>
        <v>C</v>
      </c>
      <c r="H33">
        <f t="shared" si="3"/>
        <v>5</v>
      </c>
      <c r="I33">
        <f t="shared" si="0"/>
        <v>1</v>
      </c>
      <c r="J33">
        <f t="shared" si="1"/>
        <v>1</v>
      </c>
    </row>
    <row r="34" spans="2:10">
      <c r="B34">
        <v>32</v>
      </c>
      <c r="C34">
        <v>4.5999999999999996</v>
      </c>
      <c r="D34">
        <v>11</v>
      </c>
      <c r="E34" s="1" t="s">
        <v>5</v>
      </c>
      <c r="F34">
        <v>5</v>
      </c>
      <c r="G34" s="1" t="str">
        <f t="shared" si="2"/>
        <v>C</v>
      </c>
      <c r="H34">
        <f t="shared" si="3"/>
        <v>5</v>
      </c>
      <c r="I34">
        <f t="shared" si="0"/>
        <v>1</v>
      </c>
      <c r="J34">
        <f t="shared" si="1"/>
        <v>1</v>
      </c>
    </row>
    <row r="35" spans="2:10">
      <c r="B35">
        <v>33</v>
      </c>
      <c r="C35">
        <v>6.6</v>
      </c>
      <c r="D35">
        <v>17</v>
      </c>
      <c r="E35" s="1" t="s">
        <v>5</v>
      </c>
      <c r="F35">
        <v>5</v>
      </c>
      <c r="G35" s="1" t="str">
        <f t="shared" si="2"/>
        <v>C</v>
      </c>
      <c r="H35">
        <f t="shared" si="3"/>
        <v>5</v>
      </c>
      <c r="I35">
        <f t="shared" si="0"/>
        <v>1</v>
      </c>
      <c r="J35">
        <f t="shared" si="1"/>
        <v>1</v>
      </c>
    </row>
    <row r="36" spans="2:10">
      <c r="B36">
        <v>34</v>
      </c>
      <c r="C36">
        <v>8.6999999999999993</v>
      </c>
      <c r="D36">
        <v>26</v>
      </c>
      <c r="E36" s="1" t="s">
        <v>5</v>
      </c>
      <c r="F36">
        <v>5</v>
      </c>
      <c r="G36" s="1" t="str">
        <f t="shared" si="2"/>
        <v>C</v>
      </c>
      <c r="H36">
        <f t="shared" si="3"/>
        <v>5</v>
      </c>
      <c r="I36">
        <f t="shared" si="0"/>
        <v>1</v>
      </c>
      <c r="J36">
        <f t="shared" si="1"/>
        <v>1</v>
      </c>
    </row>
    <row r="37" spans="2:10">
      <c r="B37">
        <v>35</v>
      </c>
      <c r="C37">
        <v>10</v>
      </c>
      <c r="D37">
        <v>0</v>
      </c>
      <c r="E37" s="1">
        <v>0</v>
      </c>
      <c r="F37">
        <v>0</v>
      </c>
      <c r="G37" s="1">
        <f t="shared" si="2"/>
        <v>0</v>
      </c>
      <c r="H37">
        <f t="shared" si="3"/>
        <v>0</v>
      </c>
      <c r="I37">
        <f t="shared" si="0"/>
        <v>1</v>
      </c>
      <c r="J37">
        <f t="shared" si="1"/>
        <v>1</v>
      </c>
    </row>
    <row r="38" spans="2:10">
      <c r="B38">
        <v>36</v>
      </c>
      <c r="C38">
        <v>10.1</v>
      </c>
      <c r="D38">
        <v>3</v>
      </c>
      <c r="E38" s="1" t="s">
        <v>5</v>
      </c>
      <c r="F38">
        <v>1</v>
      </c>
      <c r="G38" s="1" t="str">
        <f t="shared" si="2"/>
        <v>C</v>
      </c>
      <c r="H38">
        <f t="shared" si="3"/>
        <v>1</v>
      </c>
      <c r="I38">
        <f t="shared" si="0"/>
        <v>1</v>
      </c>
      <c r="J38">
        <f t="shared" si="1"/>
        <v>1</v>
      </c>
    </row>
    <row r="39" spans="2:10">
      <c r="B39">
        <v>37</v>
      </c>
      <c r="C39">
        <v>8.8000000000000007</v>
      </c>
      <c r="D39">
        <v>3</v>
      </c>
      <c r="E39" s="1" t="s">
        <v>5</v>
      </c>
      <c r="F39">
        <v>1</v>
      </c>
      <c r="G39" s="1" t="str">
        <f t="shared" si="2"/>
        <v>C</v>
      </c>
      <c r="H39">
        <f t="shared" si="3"/>
        <v>1</v>
      </c>
      <c r="I39">
        <f t="shared" si="0"/>
        <v>1</v>
      </c>
      <c r="J39">
        <f t="shared" si="1"/>
        <v>1</v>
      </c>
    </row>
    <row r="40" spans="2:10">
      <c r="B40">
        <v>38</v>
      </c>
      <c r="C40">
        <v>6.4</v>
      </c>
      <c r="D40">
        <v>5</v>
      </c>
      <c r="E40" s="1" t="s">
        <v>5</v>
      </c>
      <c r="F40">
        <v>1</v>
      </c>
      <c r="G40" s="1" t="str">
        <f t="shared" si="2"/>
        <v>C</v>
      </c>
      <c r="H40">
        <f t="shared" si="3"/>
        <v>1</v>
      </c>
      <c r="I40">
        <f t="shared" si="0"/>
        <v>1</v>
      </c>
      <c r="J40">
        <f t="shared" si="1"/>
        <v>1</v>
      </c>
    </row>
    <row r="41" spans="2:10">
      <c r="B41">
        <v>39</v>
      </c>
      <c r="C41">
        <v>3.8</v>
      </c>
      <c r="D41">
        <v>11</v>
      </c>
      <c r="E41" s="1" t="s">
        <v>5</v>
      </c>
      <c r="F41">
        <v>2</v>
      </c>
      <c r="G41" s="1" t="str">
        <f t="shared" si="2"/>
        <v>C</v>
      </c>
      <c r="H41">
        <f t="shared" si="3"/>
        <v>2</v>
      </c>
      <c r="I41">
        <f t="shared" si="0"/>
        <v>1</v>
      </c>
      <c r="J41">
        <f t="shared" si="1"/>
        <v>1</v>
      </c>
    </row>
    <row r="42" spans="2:10">
      <c r="B42">
        <v>40</v>
      </c>
      <c r="C42">
        <v>1.7</v>
      </c>
      <c r="D42">
        <v>6</v>
      </c>
      <c r="E42" s="1" t="s">
        <v>5</v>
      </c>
      <c r="F42">
        <v>2</v>
      </c>
      <c r="G42" s="1" t="str">
        <f t="shared" si="2"/>
        <v>C</v>
      </c>
      <c r="H42">
        <f t="shared" si="3"/>
        <v>2</v>
      </c>
      <c r="I42">
        <f t="shared" si="0"/>
        <v>1</v>
      </c>
      <c r="J42">
        <f t="shared" si="1"/>
        <v>1</v>
      </c>
    </row>
    <row r="43" spans="2:10">
      <c r="B43">
        <v>41</v>
      </c>
      <c r="C43">
        <v>1</v>
      </c>
      <c r="D43">
        <v>3</v>
      </c>
      <c r="E43" s="1" t="s">
        <v>5</v>
      </c>
      <c r="F43">
        <v>2</v>
      </c>
      <c r="G43" s="1" t="str">
        <f t="shared" si="2"/>
        <v>C</v>
      </c>
      <c r="H43">
        <f t="shared" si="3"/>
        <v>2</v>
      </c>
      <c r="I43">
        <f t="shared" si="0"/>
        <v>1</v>
      </c>
      <c r="J43">
        <f t="shared" si="1"/>
        <v>1</v>
      </c>
    </row>
    <row r="44" spans="2:10">
      <c r="B44">
        <v>42</v>
      </c>
      <c r="C44">
        <v>2</v>
      </c>
      <c r="D44">
        <v>17</v>
      </c>
      <c r="E44" s="1" t="s">
        <v>5</v>
      </c>
      <c r="F44">
        <v>3</v>
      </c>
      <c r="G44" s="1" t="str">
        <f t="shared" si="2"/>
        <v>C</v>
      </c>
      <c r="H44">
        <f t="shared" si="3"/>
        <v>3</v>
      </c>
      <c r="I44">
        <f t="shared" si="0"/>
        <v>1</v>
      </c>
      <c r="J44">
        <f t="shared" si="1"/>
        <v>1</v>
      </c>
    </row>
    <row r="45" spans="2:10">
      <c r="B45">
        <v>43</v>
      </c>
      <c r="C45">
        <v>4.5999999999999996</v>
      </c>
      <c r="D45">
        <v>5</v>
      </c>
      <c r="E45" s="1" t="s">
        <v>5</v>
      </c>
      <c r="F45">
        <v>3</v>
      </c>
      <c r="G45" s="1" t="str">
        <f t="shared" si="2"/>
        <v>C</v>
      </c>
      <c r="H45">
        <f t="shared" si="3"/>
        <v>3</v>
      </c>
      <c r="I45">
        <f t="shared" si="0"/>
        <v>1</v>
      </c>
      <c r="J45">
        <f t="shared" si="1"/>
        <v>1</v>
      </c>
    </row>
    <row r="46" spans="2:10">
      <c r="B46">
        <v>44</v>
      </c>
      <c r="C46">
        <v>8.1999999999999993</v>
      </c>
      <c r="D46">
        <v>8</v>
      </c>
      <c r="E46" s="1" t="s">
        <v>5</v>
      </c>
      <c r="F46">
        <v>3</v>
      </c>
      <c r="G46" s="1" t="str">
        <f t="shared" si="2"/>
        <v>C</v>
      </c>
      <c r="H46">
        <f t="shared" si="3"/>
        <v>3</v>
      </c>
      <c r="I46">
        <f t="shared" si="0"/>
        <v>1</v>
      </c>
      <c r="J46">
        <f t="shared" si="1"/>
        <v>1</v>
      </c>
    </row>
    <row r="47" spans="2:10">
      <c r="B47">
        <v>45</v>
      </c>
      <c r="C47">
        <v>11.8</v>
      </c>
      <c r="D47">
        <v>2</v>
      </c>
      <c r="E47" s="1" t="s">
        <v>5</v>
      </c>
      <c r="F47">
        <v>4</v>
      </c>
      <c r="G47" s="1" t="str">
        <f t="shared" si="2"/>
        <v>C</v>
      </c>
      <c r="H47">
        <f t="shared" si="3"/>
        <v>4</v>
      </c>
      <c r="I47">
        <f t="shared" si="0"/>
        <v>1</v>
      </c>
      <c r="J47">
        <f t="shared" si="1"/>
        <v>1</v>
      </c>
    </row>
    <row r="48" spans="2:10">
      <c r="B48">
        <v>46</v>
      </c>
      <c r="C48">
        <v>14.7</v>
      </c>
      <c r="D48">
        <v>1</v>
      </c>
      <c r="E48" s="1" t="s">
        <v>5</v>
      </c>
      <c r="F48">
        <v>4</v>
      </c>
      <c r="G48" s="1" t="str">
        <f t="shared" si="2"/>
        <v>C</v>
      </c>
      <c r="H48">
        <f t="shared" si="3"/>
        <v>4</v>
      </c>
      <c r="I48">
        <f t="shared" si="0"/>
        <v>1</v>
      </c>
      <c r="J48">
        <f t="shared" si="1"/>
        <v>1</v>
      </c>
    </row>
    <row r="49" spans="2:10">
      <c r="B49">
        <v>47</v>
      </c>
      <c r="C49">
        <v>16.3</v>
      </c>
      <c r="D49">
        <v>11</v>
      </c>
      <c r="E49" s="1" t="s">
        <v>5</v>
      </c>
      <c r="F49">
        <v>4</v>
      </c>
      <c r="G49" s="1" t="str">
        <f t="shared" si="2"/>
        <v>C</v>
      </c>
      <c r="H49">
        <f t="shared" si="3"/>
        <v>4</v>
      </c>
      <c r="I49">
        <f t="shared" si="0"/>
        <v>1</v>
      </c>
      <c r="J49">
        <f t="shared" si="1"/>
        <v>1</v>
      </c>
    </row>
    <row r="50" spans="2:10">
      <c r="B50">
        <v>48</v>
      </c>
      <c r="C50">
        <v>16.3</v>
      </c>
      <c r="D50">
        <v>25</v>
      </c>
      <c r="E50" s="1" t="s">
        <v>5</v>
      </c>
      <c r="F50">
        <v>5</v>
      </c>
      <c r="G50" s="1" t="str">
        <f t="shared" si="2"/>
        <v>C</v>
      </c>
      <c r="H50">
        <f t="shared" si="3"/>
        <v>5</v>
      </c>
      <c r="I50">
        <f t="shared" si="0"/>
        <v>1</v>
      </c>
      <c r="J50">
        <f t="shared" si="1"/>
        <v>1</v>
      </c>
    </row>
    <row r="51" spans="2:10">
      <c r="B51">
        <v>49</v>
      </c>
      <c r="C51">
        <v>15.2</v>
      </c>
      <c r="D51">
        <v>0</v>
      </c>
      <c r="E51" s="1">
        <v>0</v>
      </c>
      <c r="F51">
        <v>0</v>
      </c>
      <c r="G51" s="1">
        <f t="shared" si="2"/>
        <v>0</v>
      </c>
      <c r="H51">
        <f t="shared" si="3"/>
        <v>0</v>
      </c>
      <c r="I51">
        <f t="shared" si="0"/>
        <v>1</v>
      </c>
      <c r="J51">
        <f t="shared" si="1"/>
        <v>1</v>
      </c>
    </row>
    <row r="52" spans="2:10">
      <c r="B52">
        <v>50</v>
      </c>
      <c r="C52">
        <v>13.6</v>
      </c>
      <c r="D52">
        <v>2</v>
      </c>
      <c r="E52" s="1" t="s">
        <v>5</v>
      </c>
      <c r="F52">
        <v>1</v>
      </c>
      <c r="G52" s="1" t="str">
        <f t="shared" si="2"/>
        <v>C</v>
      </c>
      <c r="H52">
        <f t="shared" si="3"/>
        <v>1</v>
      </c>
      <c r="I52">
        <f t="shared" si="0"/>
        <v>1</v>
      </c>
      <c r="J52">
        <f t="shared" si="1"/>
        <v>1</v>
      </c>
    </row>
    <row r="53" spans="2:10">
      <c r="B53">
        <v>51</v>
      </c>
      <c r="C53">
        <v>12.5</v>
      </c>
      <c r="D53">
        <v>3</v>
      </c>
      <c r="E53" s="1" t="s">
        <v>5</v>
      </c>
      <c r="F53">
        <v>1</v>
      </c>
      <c r="G53" s="1" t="str">
        <f t="shared" si="2"/>
        <v>C</v>
      </c>
      <c r="H53">
        <f t="shared" si="3"/>
        <v>1</v>
      </c>
      <c r="I53">
        <f t="shared" si="0"/>
        <v>1</v>
      </c>
      <c r="J53">
        <f t="shared" si="1"/>
        <v>1</v>
      </c>
    </row>
    <row r="54" spans="2:10">
      <c r="B54">
        <v>52</v>
      </c>
      <c r="C54">
        <v>12.5</v>
      </c>
      <c r="D54">
        <v>2</v>
      </c>
      <c r="E54" s="1" t="s">
        <v>5</v>
      </c>
      <c r="F54">
        <v>1</v>
      </c>
      <c r="G54" s="1" t="str">
        <f t="shared" si="2"/>
        <v>C</v>
      </c>
      <c r="H54">
        <f t="shared" si="3"/>
        <v>1</v>
      </c>
      <c r="I54">
        <f t="shared" si="0"/>
        <v>1</v>
      </c>
      <c r="J54">
        <f t="shared" si="1"/>
        <v>1</v>
      </c>
    </row>
    <row r="55" spans="2:10">
      <c r="B55">
        <v>53</v>
      </c>
      <c r="C55">
        <v>14.1</v>
      </c>
      <c r="D55">
        <v>4</v>
      </c>
      <c r="E55" s="1" t="s">
        <v>5</v>
      </c>
      <c r="F55">
        <v>2</v>
      </c>
      <c r="G55" s="1" t="str">
        <f t="shared" si="2"/>
        <v>C</v>
      </c>
      <c r="H55">
        <f t="shared" si="3"/>
        <v>2</v>
      </c>
      <c r="I55">
        <f t="shared" si="0"/>
        <v>1</v>
      </c>
      <c r="J55">
        <f t="shared" si="1"/>
        <v>1</v>
      </c>
    </row>
    <row r="56" spans="2:10">
      <c r="B56">
        <v>54</v>
      </c>
      <c r="C56">
        <v>17.100000000000001</v>
      </c>
      <c r="D56">
        <v>5</v>
      </c>
      <c r="E56" s="1" t="s">
        <v>5</v>
      </c>
      <c r="F56">
        <v>2</v>
      </c>
      <c r="G56" s="1" t="str">
        <f t="shared" si="2"/>
        <v>C</v>
      </c>
      <c r="H56">
        <f t="shared" si="3"/>
        <v>2</v>
      </c>
      <c r="I56">
        <f t="shared" si="0"/>
        <v>1</v>
      </c>
      <c r="J56">
        <f t="shared" si="1"/>
        <v>1</v>
      </c>
    </row>
    <row r="57" spans="2:10">
      <c r="B57">
        <v>55</v>
      </c>
      <c r="C57">
        <v>20.9</v>
      </c>
      <c r="D57">
        <v>9</v>
      </c>
      <c r="E57" s="1" t="s">
        <v>5</v>
      </c>
      <c r="F57">
        <v>2</v>
      </c>
      <c r="G57" s="1" t="str">
        <f t="shared" si="2"/>
        <v>C</v>
      </c>
      <c r="H57">
        <f t="shared" si="3"/>
        <v>2</v>
      </c>
      <c r="I57">
        <f t="shared" si="0"/>
        <v>1</v>
      </c>
      <c r="J57">
        <f t="shared" si="1"/>
        <v>1</v>
      </c>
    </row>
    <row r="58" spans="2:10">
      <c r="B58">
        <v>56</v>
      </c>
      <c r="C58">
        <v>24.5</v>
      </c>
      <c r="D58">
        <v>2</v>
      </c>
      <c r="E58" s="1" t="s">
        <v>5</v>
      </c>
      <c r="F58">
        <v>3</v>
      </c>
      <c r="G58" s="1" t="str">
        <f t="shared" si="2"/>
        <v>C</v>
      </c>
      <c r="H58">
        <f t="shared" si="3"/>
        <v>3</v>
      </c>
      <c r="I58">
        <f t="shared" si="0"/>
        <v>1</v>
      </c>
      <c r="J58">
        <f t="shared" si="1"/>
        <v>1</v>
      </c>
    </row>
    <row r="59" spans="2:10">
      <c r="B59">
        <v>57</v>
      </c>
      <c r="C59">
        <v>27.3</v>
      </c>
      <c r="D59">
        <v>16</v>
      </c>
      <c r="E59" s="1" t="s">
        <v>5</v>
      </c>
      <c r="F59">
        <v>3</v>
      </c>
      <c r="G59" s="1" t="str">
        <f t="shared" si="2"/>
        <v>C</v>
      </c>
      <c r="H59">
        <f t="shared" si="3"/>
        <v>3</v>
      </c>
      <c r="I59">
        <f t="shared" si="0"/>
        <v>1</v>
      </c>
      <c r="J59">
        <f t="shared" si="1"/>
        <v>1</v>
      </c>
    </row>
    <row r="60" spans="2:10">
      <c r="B60">
        <v>58</v>
      </c>
      <c r="C60">
        <v>28.4</v>
      </c>
      <c r="D60">
        <v>14</v>
      </c>
      <c r="E60" s="1" t="s">
        <v>5</v>
      </c>
      <c r="F60">
        <v>3</v>
      </c>
      <c r="G60" s="1" t="str">
        <f t="shared" si="2"/>
        <v>C</v>
      </c>
      <c r="H60">
        <f t="shared" si="3"/>
        <v>3</v>
      </c>
      <c r="I60">
        <f t="shared" si="0"/>
        <v>1</v>
      </c>
      <c r="J60">
        <f t="shared" si="1"/>
        <v>1</v>
      </c>
    </row>
    <row r="61" spans="2:10">
      <c r="B61">
        <v>59</v>
      </c>
      <c r="C61">
        <v>27.8</v>
      </c>
      <c r="D61">
        <v>14</v>
      </c>
      <c r="E61" s="1" t="s">
        <v>5</v>
      </c>
      <c r="F61">
        <v>3</v>
      </c>
      <c r="G61" s="1" t="str">
        <f t="shared" si="2"/>
        <v>C</v>
      </c>
      <c r="H61">
        <f t="shared" si="3"/>
        <v>4</v>
      </c>
      <c r="I61">
        <f t="shared" si="0"/>
        <v>0</v>
      </c>
      <c r="J61">
        <f t="shared" si="1"/>
        <v>1</v>
      </c>
    </row>
    <row r="62" spans="2:10">
      <c r="B62">
        <v>60</v>
      </c>
      <c r="C62">
        <v>25.9</v>
      </c>
      <c r="D62">
        <v>6</v>
      </c>
      <c r="E62" s="1" t="s">
        <v>5</v>
      </c>
      <c r="F62">
        <v>4</v>
      </c>
      <c r="G62" s="1" t="str">
        <f t="shared" si="2"/>
        <v>C</v>
      </c>
      <c r="H62">
        <f t="shared" si="3"/>
        <v>4</v>
      </c>
      <c r="I62">
        <f t="shared" si="0"/>
        <v>1</v>
      </c>
      <c r="J62">
        <f t="shared" si="1"/>
        <v>1</v>
      </c>
    </row>
    <row r="63" spans="2:10">
      <c r="B63">
        <v>61</v>
      </c>
      <c r="C63">
        <v>23.4</v>
      </c>
      <c r="D63">
        <v>21</v>
      </c>
      <c r="E63" s="1" t="s">
        <v>5</v>
      </c>
      <c r="F63">
        <v>4</v>
      </c>
      <c r="G63" s="1" t="str">
        <f t="shared" si="2"/>
        <v>C</v>
      </c>
      <c r="H63">
        <f t="shared" si="3"/>
        <v>4</v>
      </c>
      <c r="I63">
        <f t="shared" si="0"/>
        <v>1</v>
      </c>
      <c r="J63">
        <f t="shared" si="1"/>
        <v>1</v>
      </c>
    </row>
    <row r="64" spans="2:10">
      <c r="B64">
        <v>62</v>
      </c>
      <c r="C64">
        <v>21.2</v>
      </c>
      <c r="D64">
        <v>21</v>
      </c>
      <c r="E64" s="1" t="s">
        <v>5</v>
      </c>
      <c r="F64">
        <v>5</v>
      </c>
      <c r="G64" s="1" t="str">
        <f t="shared" si="2"/>
        <v>C</v>
      </c>
      <c r="H64">
        <f t="shared" si="3"/>
        <v>5</v>
      </c>
      <c r="I64">
        <f t="shared" si="0"/>
        <v>1</v>
      </c>
      <c r="J64">
        <f t="shared" si="1"/>
        <v>1</v>
      </c>
    </row>
    <row r="65" spans="2:10">
      <c r="B65">
        <v>63</v>
      </c>
      <c r="C65">
        <v>20</v>
      </c>
      <c r="D65">
        <v>0</v>
      </c>
      <c r="E65" s="1">
        <v>0</v>
      </c>
      <c r="F65">
        <v>0</v>
      </c>
      <c r="G65" s="1">
        <f t="shared" si="2"/>
        <v>0</v>
      </c>
      <c r="H65">
        <f t="shared" si="3"/>
        <v>0</v>
      </c>
      <c r="I65">
        <f t="shared" si="0"/>
        <v>1</v>
      </c>
      <c r="J65">
        <f t="shared" si="1"/>
        <v>1</v>
      </c>
    </row>
    <row r="66" spans="2:10">
      <c r="B66">
        <v>64</v>
      </c>
      <c r="C66">
        <v>20.3</v>
      </c>
      <c r="D66">
        <v>4</v>
      </c>
      <c r="E66" s="1" t="s">
        <v>5</v>
      </c>
      <c r="F66">
        <v>1</v>
      </c>
      <c r="G66" s="1" t="str">
        <f t="shared" si="2"/>
        <v>C</v>
      </c>
      <c r="H66">
        <f t="shared" si="3"/>
        <v>1</v>
      </c>
      <c r="I66">
        <f t="shared" si="0"/>
        <v>1</v>
      </c>
      <c r="J66">
        <f t="shared" si="1"/>
        <v>1</v>
      </c>
    </row>
    <row r="67" spans="2:10">
      <c r="B67">
        <v>65</v>
      </c>
      <c r="C67">
        <v>21.8</v>
      </c>
      <c r="D67">
        <v>6</v>
      </c>
      <c r="E67" s="1" t="s">
        <v>5</v>
      </c>
      <c r="F67">
        <v>1</v>
      </c>
      <c r="G67" s="1" t="str">
        <f t="shared" si="2"/>
        <v>C</v>
      </c>
      <c r="H67">
        <f t="shared" si="3"/>
        <v>1</v>
      </c>
      <c r="I67">
        <f t="shared" si="0"/>
        <v>1</v>
      </c>
      <c r="J67">
        <f t="shared" si="1"/>
        <v>1</v>
      </c>
    </row>
    <row r="68" spans="2:10">
      <c r="B68">
        <v>66</v>
      </c>
      <c r="C68">
        <v>24</v>
      </c>
      <c r="D68">
        <v>3</v>
      </c>
      <c r="E68" s="1" t="s">
        <v>5</v>
      </c>
      <c r="F68">
        <v>1</v>
      </c>
      <c r="G68" s="1" t="str">
        <f t="shared" si="2"/>
        <v>C</v>
      </c>
      <c r="H68">
        <f t="shared" si="3"/>
        <v>1</v>
      </c>
      <c r="I68">
        <f t="shared" ref="I68:I131" si="4">IF(H68=F68,1,0)</f>
        <v>1</v>
      </c>
      <c r="J68">
        <f t="shared" ref="J68:J131" si="5">IF(G68=E68,1,0)</f>
        <v>1</v>
      </c>
    </row>
    <row r="69" spans="2:10">
      <c r="B69">
        <v>67</v>
      </c>
      <c r="C69">
        <v>26.1</v>
      </c>
      <c r="D69">
        <v>7</v>
      </c>
      <c r="E69" s="1" t="s">
        <v>5</v>
      </c>
      <c r="F69">
        <v>2</v>
      </c>
      <c r="G69" s="1" t="str">
        <f t="shared" ref="G69:G132" si="6">IF(H69=0,0,IF(G68=0,IF(C69&gt;=10,"C","S"),G68))</f>
        <v>C</v>
      </c>
      <c r="H69">
        <f t="shared" si="3"/>
        <v>2</v>
      </c>
      <c r="I69">
        <f t="shared" si="4"/>
        <v>1</v>
      </c>
      <c r="J69">
        <f t="shared" si="5"/>
        <v>1</v>
      </c>
    </row>
    <row r="70" spans="2:10">
      <c r="B70">
        <v>68</v>
      </c>
      <c r="C70">
        <v>27.3</v>
      </c>
      <c r="D70">
        <v>6</v>
      </c>
      <c r="E70" s="1" t="s">
        <v>5</v>
      </c>
      <c r="F70">
        <v>2</v>
      </c>
      <c r="G70" s="1" t="str">
        <f t="shared" si="6"/>
        <v>C</v>
      </c>
      <c r="H70">
        <f t="shared" ref="H70:H133" si="7">IF(H69=5,IF(D69&gt;=20,0,5),IF(H69=0,1,IF(H67=H69,H69+1,H69)))</f>
        <v>2</v>
      </c>
      <c r="I70">
        <f t="shared" si="4"/>
        <v>1</v>
      </c>
      <c r="J70">
        <f t="shared" si="5"/>
        <v>1</v>
      </c>
    </row>
    <row r="71" spans="2:10">
      <c r="B71">
        <v>69</v>
      </c>
      <c r="C71">
        <v>26.8</v>
      </c>
      <c r="D71">
        <v>8</v>
      </c>
      <c r="E71" s="1" t="s">
        <v>5</v>
      </c>
      <c r="F71">
        <v>2</v>
      </c>
      <c r="G71" s="1" t="str">
        <f t="shared" si="6"/>
        <v>C</v>
      </c>
      <c r="H71">
        <f t="shared" si="7"/>
        <v>2</v>
      </c>
      <c r="I71">
        <f t="shared" si="4"/>
        <v>1</v>
      </c>
      <c r="J71">
        <f t="shared" si="5"/>
        <v>1</v>
      </c>
    </row>
    <row r="72" spans="2:10">
      <c r="B72">
        <v>70</v>
      </c>
      <c r="C72">
        <v>24.7</v>
      </c>
      <c r="D72">
        <v>3</v>
      </c>
      <c r="E72" s="1" t="s">
        <v>5</v>
      </c>
      <c r="F72">
        <v>3</v>
      </c>
      <c r="G72" s="1" t="str">
        <f t="shared" si="6"/>
        <v>C</v>
      </c>
      <c r="H72">
        <f t="shared" si="7"/>
        <v>3</v>
      </c>
      <c r="I72">
        <f t="shared" si="4"/>
        <v>1</v>
      </c>
      <c r="J72">
        <f t="shared" si="5"/>
        <v>1</v>
      </c>
    </row>
    <row r="73" spans="2:10">
      <c r="B73">
        <v>71</v>
      </c>
      <c r="C73">
        <v>21.2</v>
      </c>
      <c r="D73">
        <v>16</v>
      </c>
      <c r="E73" s="1" t="s">
        <v>5</v>
      </c>
      <c r="F73">
        <v>3</v>
      </c>
      <c r="G73" s="1" t="str">
        <f t="shared" si="6"/>
        <v>C</v>
      </c>
      <c r="H73">
        <f t="shared" si="7"/>
        <v>3</v>
      </c>
      <c r="I73">
        <f t="shared" si="4"/>
        <v>1</v>
      </c>
      <c r="J73">
        <f t="shared" si="5"/>
        <v>1</v>
      </c>
    </row>
    <row r="74" spans="2:10">
      <c r="B74">
        <v>72</v>
      </c>
      <c r="C74">
        <v>17.3</v>
      </c>
      <c r="D74">
        <v>8</v>
      </c>
      <c r="E74" s="1" t="s">
        <v>5</v>
      </c>
      <c r="F74">
        <v>3</v>
      </c>
      <c r="G74" s="1" t="str">
        <f t="shared" si="6"/>
        <v>C</v>
      </c>
      <c r="H74">
        <f t="shared" si="7"/>
        <v>3</v>
      </c>
      <c r="I74">
        <f t="shared" si="4"/>
        <v>1</v>
      </c>
      <c r="J74">
        <f t="shared" si="5"/>
        <v>1</v>
      </c>
    </row>
    <row r="75" spans="2:10">
      <c r="B75">
        <v>73</v>
      </c>
      <c r="C75">
        <v>13.7</v>
      </c>
      <c r="D75">
        <v>19</v>
      </c>
      <c r="E75" s="1" t="s">
        <v>5</v>
      </c>
      <c r="F75">
        <v>4</v>
      </c>
      <c r="G75" s="1" t="str">
        <f t="shared" si="6"/>
        <v>C</v>
      </c>
      <c r="H75">
        <f t="shared" si="7"/>
        <v>4</v>
      </c>
      <c r="I75">
        <f t="shared" si="4"/>
        <v>1</v>
      </c>
      <c r="J75">
        <f t="shared" si="5"/>
        <v>1</v>
      </c>
    </row>
    <row r="76" spans="2:10">
      <c r="B76">
        <v>74</v>
      </c>
      <c r="C76">
        <v>11.3</v>
      </c>
      <c r="D76">
        <v>5</v>
      </c>
      <c r="E76" s="1" t="s">
        <v>5</v>
      </c>
      <c r="F76">
        <v>4</v>
      </c>
      <c r="G76" s="1" t="str">
        <f t="shared" si="6"/>
        <v>C</v>
      </c>
      <c r="H76">
        <f t="shared" si="7"/>
        <v>4</v>
      </c>
      <c r="I76">
        <f t="shared" si="4"/>
        <v>1</v>
      </c>
      <c r="J76">
        <f t="shared" si="5"/>
        <v>1</v>
      </c>
    </row>
    <row r="77" spans="2:10">
      <c r="B77">
        <v>75</v>
      </c>
      <c r="C77">
        <v>10.5</v>
      </c>
      <c r="D77">
        <v>2</v>
      </c>
      <c r="E77" s="1" t="s">
        <v>5</v>
      </c>
      <c r="F77">
        <v>4</v>
      </c>
      <c r="G77" s="1" t="str">
        <f t="shared" si="6"/>
        <v>C</v>
      </c>
      <c r="H77">
        <f t="shared" si="7"/>
        <v>4</v>
      </c>
      <c r="I77">
        <f t="shared" si="4"/>
        <v>1</v>
      </c>
      <c r="J77">
        <f t="shared" si="5"/>
        <v>1</v>
      </c>
    </row>
    <row r="78" spans="2:10">
      <c r="B78">
        <v>76</v>
      </c>
      <c r="C78">
        <v>11</v>
      </c>
      <c r="D78">
        <v>22</v>
      </c>
      <c r="E78" s="1" t="s">
        <v>5</v>
      </c>
      <c r="F78">
        <v>5</v>
      </c>
      <c r="G78" s="1" t="str">
        <f t="shared" si="6"/>
        <v>C</v>
      </c>
      <c r="H78">
        <f t="shared" si="7"/>
        <v>5</v>
      </c>
      <c r="I78">
        <f t="shared" si="4"/>
        <v>1</v>
      </c>
      <c r="J78">
        <f t="shared" si="5"/>
        <v>1</v>
      </c>
    </row>
    <row r="79" spans="2:10">
      <c r="B79">
        <v>77</v>
      </c>
      <c r="C79">
        <v>12.5</v>
      </c>
      <c r="D79">
        <v>0</v>
      </c>
      <c r="E79" s="1">
        <v>0</v>
      </c>
      <c r="F79">
        <v>0</v>
      </c>
      <c r="G79" s="1">
        <f t="shared" si="6"/>
        <v>0</v>
      </c>
      <c r="H79">
        <f t="shared" si="7"/>
        <v>0</v>
      </c>
      <c r="I79">
        <f t="shared" si="4"/>
        <v>1</v>
      </c>
      <c r="J79">
        <f t="shared" si="5"/>
        <v>1</v>
      </c>
    </row>
    <row r="80" spans="2:10">
      <c r="B80">
        <v>78</v>
      </c>
      <c r="C80">
        <v>14</v>
      </c>
      <c r="D80">
        <v>2</v>
      </c>
      <c r="E80" s="1" t="s">
        <v>5</v>
      </c>
      <c r="F80">
        <v>1</v>
      </c>
      <c r="G80" s="1" t="str">
        <f t="shared" si="6"/>
        <v>C</v>
      </c>
      <c r="H80">
        <f t="shared" si="7"/>
        <v>1</v>
      </c>
      <c r="I80">
        <f t="shared" si="4"/>
        <v>1</v>
      </c>
      <c r="J80">
        <f t="shared" si="5"/>
        <v>1</v>
      </c>
    </row>
    <row r="81" spans="2:10">
      <c r="B81">
        <v>79</v>
      </c>
      <c r="C81">
        <v>14.7</v>
      </c>
      <c r="D81">
        <v>4</v>
      </c>
      <c r="E81" s="1" t="s">
        <v>5</v>
      </c>
      <c r="F81">
        <v>1</v>
      </c>
      <c r="G81" s="1" t="str">
        <f t="shared" si="6"/>
        <v>C</v>
      </c>
      <c r="H81">
        <f t="shared" si="7"/>
        <v>1</v>
      </c>
      <c r="I81">
        <f t="shared" si="4"/>
        <v>1</v>
      </c>
      <c r="J81">
        <f t="shared" si="5"/>
        <v>1</v>
      </c>
    </row>
    <row r="82" spans="2:10">
      <c r="B82">
        <v>80</v>
      </c>
      <c r="C82">
        <v>14.1</v>
      </c>
      <c r="D82">
        <v>5</v>
      </c>
      <c r="E82" s="1" t="s">
        <v>6</v>
      </c>
      <c r="F82">
        <v>1</v>
      </c>
      <c r="G82" s="1" t="str">
        <f t="shared" si="6"/>
        <v>C</v>
      </c>
      <c r="H82">
        <f t="shared" si="7"/>
        <v>1</v>
      </c>
      <c r="I82">
        <f t="shared" si="4"/>
        <v>1</v>
      </c>
      <c r="J82">
        <f t="shared" si="5"/>
        <v>0</v>
      </c>
    </row>
    <row r="83" spans="2:10">
      <c r="B83">
        <v>81</v>
      </c>
      <c r="C83">
        <v>11.9</v>
      </c>
      <c r="D83">
        <v>8</v>
      </c>
      <c r="E83" s="1" t="s">
        <v>5</v>
      </c>
      <c r="F83">
        <v>2</v>
      </c>
      <c r="G83" s="1" t="str">
        <f t="shared" si="6"/>
        <v>C</v>
      </c>
      <c r="H83">
        <f t="shared" si="7"/>
        <v>2</v>
      </c>
      <c r="I83">
        <f t="shared" si="4"/>
        <v>1</v>
      </c>
      <c r="J83">
        <f t="shared" si="5"/>
        <v>1</v>
      </c>
    </row>
    <row r="84" spans="2:10">
      <c r="B84">
        <v>82</v>
      </c>
      <c r="C84">
        <v>8.6999999999999993</v>
      </c>
      <c r="D84">
        <v>6</v>
      </c>
      <c r="E84" s="1" t="s">
        <v>5</v>
      </c>
      <c r="F84">
        <v>2</v>
      </c>
      <c r="G84" s="1" t="str">
        <f t="shared" si="6"/>
        <v>C</v>
      </c>
      <c r="H84">
        <f t="shared" si="7"/>
        <v>2</v>
      </c>
      <c r="I84">
        <f t="shared" si="4"/>
        <v>1</v>
      </c>
      <c r="J84">
        <f t="shared" si="5"/>
        <v>1</v>
      </c>
    </row>
    <row r="85" spans="2:10">
      <c r="B85">
        <v>83</v>
      </c>
      <c r="C85">
        <v>5.0999999999999996</v>
      </c>
      <c r="D85">
        <v>3</v>
      </c>
      <c r="E85" s="1" t="s">
        <v>5</v>
      </c>
      <c r="F85">
        <v>2</v>
      </c>
      <c r="G85" s="1" t="str">
        <f t="shared" si="6"/>
        <v>C</v>
      </c>
      <c r="H85">
        <f t="shared" si="7"/>
        <v>2</v>
      </c>
      <c r="I85">
        <f t="shared" si="4"/>
        <v>1</v>
      </c>
      <c r="J85">
        <f t="shared" si="5"/>
        <v>1</v>
      </c>
    </row>
    <row r="86" spans="2:10">
      <c r="B86">
        <v>84</v>
      </c>
      <c r="C86">
        <v>2.2000000000000002</v>
      </c>
      <c r="D86">
        <v>1</v>
      </c>
      <c r="E86" s="1" t="s">
        <v>5</v>
      </c>
      <c r="F86">
        <v>3</v>
      </c>
      <c r="G86" s="1" t="str">
        <f t="shared" si="6"/>
        <v>C</v>
      </c>
      <c r="H86">
        <f t="shared" si="7"/>
        <v>3</v>
      </c>
      <c r="I86">
        <f t="shared" si="4"/>
        <v>1</v>
      </c>
      <c r="J86">
        <f t="shared" si="5"/>
        <v>1</v>
      </c>
    </row>
    <row r="87" spans="2:10">
      <c r="B87">
        <v>85</v>
      </c>
      <c r="C87">
        <v>0.5</v>
      </c>
      <c r="D87">
        <v>5</v>
      </c>
      <c r="E87" s="1" t="s">
        <v>5</v>
      </c>
      <c r="F87">
        <v>3</v>
      </c>
      <c r="G87" s="1" t="str">
        <f t="shared" si="6"/>
        <v>C</v>
      </c>
      <c r="H87">
        <f t="shared" si="7"/>
        <v>3</v>
      </c>
      <c r="I87">
        <f t="shared" si="4"/>
        <v>1</v>
      </c>
      <c r="J87">
        <f t="shared" si="5"/>
        <v>1</v>
      </c>
    </row>
    <row r="88" spans="2:10">
      <c r="B88">
        <v>86</v>
      </c>
      <c r="C88">
        <v>0.6</v>
      </c>
      <c r="D88">
        <v>13</v>
      </c>
      <c r="E88" s="1" t="s">
        <v>5</v>
      </c>
      <c r="F88">
        <v>3</v>
      </c>
      <c r="G88" s="1" t="str">
        <f t="shared" si="6"/>
        <v>C</v>
      </c>
      <c r="H88">
        <f t="shared" si="7"/>
        <v>3</v>
      </c>
      <c r="I88">
        <f t="shared" si="4"/>
        <v>1</v>
      </c>
      <c r="J88">
        <f t="shared" si="5"/>
        <v>1</v>
      </c>
    </row>
    <row r="89" spans="2:10">
      <c r="B89">
        <v>87</v>
      </c>
      <c r="C89">
        <v>2.2999999999999998</v>
      </c>
      <c r="D89">
        <v>4</v>
      </c>
      <c r="E89" s="1" t="s">
        <v>5</v>
      </c>
      <c r="F89">
        <v>4</v>
      </c>
      <c r="G89" s="1" t="str">
        <f t="shared" si="6"/>
        <v>C</v>
      </c>
      <c r="H89">
        <f t="shared" si="7"/>
        <v>4</v>
      </c>
      <c r="I89">
        <f t="shared" si="4"/>
        <v>1</v>
      </c>
      <c r="J89">
        <f t="shared" si="5"/>
        <v>1</v>
      </c>
    </row>
    <row r="90" spans="2:10">
      <c r="B90">
        <v>88</v>
      </c>
      <c r="C90">
        <v>5</v>
      </c>
      <c r="D90">
        <v>9</v>
      </c>
      <c r="E90" s="1" t="s">
        <v>5</v>
      </c>
      <c r="F90">
        <v>4</v>
      </c>
      <c r="G90" s="1" t="str">
        <f t="shared" si="6"/>
        <v>C</v>
      </c>
      <c r="H90">
        <f t="shared" si="7"/>
        <v>4</v>
      </c>
      <c r="I90">
        <f t="shared" si="4"/>
        <v>1</v>
      </c>
      <c r="J90">
        <f t="shared" si="5"/>
        <v>1</v>
      </c>
    </row>
    <row r="91" spans="2:10">
      <c r="B91">
        <v>89</v>
      </c>
      <c r="C91">
        <v>7.9</v>
      </c>
      <c r="D91">
        <v>24</v>
      </c>
      <c r="E91" s="1" t="s">
        <v>5</v>
      </c>
      <c r="F91">
        <v>4</v>
      </c>
      <c r="G91" s="1" t="str">
        <f t="shared" si="6"/>
        <v>C</v>
      </c>
      <c r="H91">
        <f t="shared" si="7"/>
        <v>4</v>
      </c>
      <c r="I91">
        <f t="shared" si="4"/>
        <v>1</v>
      </c>
      <c r="J91">
        <f t="shared" si="5"/>
        <v>1</v>
      </c>
    </row>
    <row r="92" spans="2:10">
      <c r="B92">
        <v>90</v>
      </c>
      <c r="C92">
        <v>10</v>
      </c>
      <c r="D92">
        <v>15</v>
      </c>
      <c r="E92" s="1" t="s">
        <v>5</v>
      </c>
      <c r="F92">
        <v>5</v>
      </c>
      <c r="G92" s="1" t="str">
        <f t="shared" si="6"/>
        <v>C</v>
      </c>
      <c r="H92">
        <f t="shared" si="7"/>
        <v>5</v>
      </c>
      <c r="I92">
        <f t="shared" si="4"/>
        <v>1</v>
      </c>
      <c r="J92">
        <f t="shared" si="5"/>
        <v>1</v>
      </c>
    </row>
    <row r="93" spans="2:10">
      <c r="B93">
        <v>91</v>
      </c>
      <c r="C93">
        <v>10.9</v>
      </c>
      <c r="D93">
        <v>29</v>
      </c>
      <c r="E93" s="1" t="s">
        <v>5</v>
      </c>
      <c r="F93">
        <v>5</v>
      </c>
      <c r="G93" s="1" t="str">
        <f t="shared" si="6"/>
        <v>C</v>
      </c>
      <c r="H93">
        <f t="shared" si="7"/>
        <v>5</v>
      </c>
      <c r="I93">
        <f t="shared" si="4"/>
        <v>1</v>
      </c>
      <c r="J93">
        <f t="shared" si="5"/>
        <v>1</v>
      </c>
    </row>
    <row r="94" spans="2:10">
      <c r="B94">
        <v>92</v>
      </c>
      <c r="C94">
        <v>10.3</v>
      </c>
      <c r="D94">
        <v>0</v>
      </c>
      <c r="E94" s="1">
        <v>0</v>
      </c>
      <c r="F94">
        <v>0</v>
      </c>
      <c r="G94" s="1">
        <f t="shared" si="6"/>
        <v>0</v>
      </c>
      <c r="H94">
        <f t="shared" si="7"/>
        <v>0</v>
      </c>
      <c r="I94">
        <f t="shared" si="4"/>
        <v>1</v>
      </c>
      <c r="J94">
        <f t="shared" si="5"/>
        <v>1</v>
      </c>
    </row>
    <row r="95" spans="2:10">
      <c r="B95">
        <v>93</v>
      </c>
      <c r="C95">
        <v>8.6999999999999993</v>
      </c>
      <c r="D95">
        <v>1</v>
      </c>
      <c r="E95" s="1" t="s">
        <v>6</v>
      </c>
      <c r="F95">
        <v>1</v>
      </c>
      <c r="G95" s="1" t="str">
        <f t="shared" si="6"/>
        <v>S</v>
      </c>
      <c r="H95">
        <f t="shared" si="7"/>
        <v>1</v>
      </c>
      <c r="I95">
        <f t="shared" si="4"/>
        <v>1</v>
      </c>
      <c r="J95">
        <f t="shared" si="5"/>
        <v>1</v>
      </c>
    </row>
    <row r="96" spans="2:10">
      <c r="B96">
        <v>94</v>
      </c>
      <c r="C96">
        <v>6.7</v>
      </c>
      <c r="D96">
        <v>3</v>
      </c>
      <c r="E96" s="1" t="s">
        <v>6</v>
      </c>
      <c r="F96">
        <v>1</v>
      </c>
      <c r="G96" s="1" t="str">
        <f t="shared" si="6"/>
        <v>S</v>
      </c>
      <c r="H96">
        <f t="shared" si="7"/>
        <v>1</v>
      </c>
      <c r="I96">
        <f t="shared" si="4"/>
        <v>1</v>
      </c>
      <c r="J96">
        <f t="shared" si="5"/>
        <v>1</v>
      </c>
    </row>
    <row r="97" spans="2:10">
      <c r="B97">
        <v>95</v>
      </c>
      <c r="C97">
        <v>5.3</v>
      </c>
      <c r="D97">
        <v>6</v>
      </c>
      <c r="E97" s="1" t="s">
        <v>6</v>
      </c>
      <c r="F97">
        <v>1</v>
      </c>
      <c r="G97" s="1" t="str">
        <f t="shared" si="6"/>
        <v>S</v>
      </c>
      <c r="H97">
        <f t="shared" si="7"/>
        <v>1</v>
      </c>
      <c r="I97">
        <f t="shared" si="4"/>
        <v>1</v>
      </c>
      <c r="J97">
        <f t="shared" si="5"/>
        <v>1</v>
      </c>
    </row>
    <row r="98" spans="2:10">
      <c r="B98">
        <v>96</v>
      </c>
      <c r="C98">
        <v>5.2</v>
      </c>
      <c r="D98">
        <v>3</v>
      </c>
      <c r="E98" s="1" t="s">
        <v>6</v>
      </c>
      <c r="F98">
        <v>2</v>
      </c>
      <c r="G98" s="1" t="str">
        <f t="shared" si="6"/>
        <v>S</v>
      </c>
      <c r="H98">
        <f t="shared" si="7"/>
        <v>2</v>
      </c>
      <c r="I98">
        <f t="shared" si="4"/>
        <v>1</v>
      </c>
      <c r="J98">
        <f t="shared" si="5"/>
        <v>1</v>
      </c>
    </row>
    <row r="99" spans="2:10">
      <c r="B99">
        <v>97</v>
      </c>
      <c r="C99">
        <v>6.8</v>
      </c>
      <c r="D99">
        <v>2</v>
      </c>
      <c r="E99" s="1" t="s">
        <v>6</v>
      </c>
      <c r="F99">
        <v>2</v>
      </c>
      <c r="G99" s="1" t="str">
        <f t="shared" si="6"/>
        <v>S</v>
      </c>
      <c r="H99">
        <f t="shared" si="7"/>
        <v>2</v>
      </c>
      <c r="I99">
        <f t="shared" si="4"/>
        <v>1</v>
      </c>
      <c r="J99">
        <f t="shared" si="5"/>
        <v>1</v>
      </c>
    </row>
    <row r="100" spans="2:10">
      <c r="B100">
        <v>98</v>
      </c>
      <c r="C100">
        <v>9.8000000000000007</v>
      </c>
      <c r="D100">
        <v>11</v>
      </c>
      <c r="E100" s="1" t="s">
        <v>6</v>
      </c>
      <c r="F100">
        <v>2</v>
      </c>
      <c r="G100" s="1" t="str">
        <f t="shared" si="6"/>
        <v>S</v>
      </c>
      <c r="H100">
        <f t="shared" si="7"/>
        <v>2</v>
      </c>
      <c r="I100">
        <f t="shared" si="4"/>
        <v>1</v>
      </c>
      <c r="J100">
        <f t="shared" si="5"/>
        <v>1</v>
      </c>
    </row>
    <row r="101" spans="2:10">
      <c r="B101">
        <v>99</v>
      </c>
      <c r="C101">
        <v>13.7</v>
      </c>
      <c r="D101">
        <v>8</v>
      </c>
      <c r="E101" s="1" t="s">
        <v>6</v>
      </c>
      <c r="F101">
        <v>3</v>
      </c>
      <c r="G101" s="1" t="str">
        <f t="shared" si="6"/>
        <v>S</v>
      </c>
      <c r="H101">
        <f t="shared" si="7"/>
        <v>3</v>
      </c>
      <c r="I101">
        <f t="shared" si="4"/>
        <v>1</v>
      </c>
      <c r="J101">
        <f t="shared" si="5"/>
        <v>1</v>
      </c>
    </row>
    <row r="102" spans="2:10">
      <c r="B102">
        <v>100</v>
      </c>
      <c r="C102">
        <v>17.7</v>
      </c>
      <c r="D102">
        <v>6</v>
      </c>
      <c r="E102" s="1" t="s">
        <v>6</v>
      </c>
      <c r="F102">
        <v>3</v>
      </c>
      <c r="G102" s="1" t="str">
        <f t="shared" si="6"/>
        <v>S</v>
      </c>
      <c r="H102">
        <f t="shared" si="7"/>
        <v>3</v>
      </c>
      <c r="I102">
        <f t="shared" si="4"/>
        <v>1</v>
      </c>
      <c r="J102">
        <f t="shared" si="5"/>
        <v>1</v>
      </c>
    </row>
    <row r="103" spans="2:10">
      <c r="B103">
        <v>101</v>
      </c>
      <c r="C103">
        <v>20.8</v>
      </c>
      <c r="D103">
        <v>5</v>
      </c>
      <c r="E103" s="1" t="s">
        <v>6</v>
      </c>
      <c r="F103">
        <v>3</v>
      </c>
      <c r="G103" s="1" t="str">
        <f t="shared" si="6"/>
        <v>S</v>
      </c>
      <c r="H103">
        <f t="shared" si="7"/>
        <v>3</v>
      </c>
      <c r="I103">
        <f t="shared" si="4"/>
        <v>1</v>
      </c>
      <c r="J103">
        <f t="shared" si="5"/>
        <v>1</v>
      </c>
    </row>
    <row r="104" spans="2:10">
      <c r="B104">
        <v>102</v>
      </c>
      <c r="C104">
        <v>22.4</v>
      </c>
      <c r="D104">
        <v>20</v>
      </c>
      <c r="E104" s="1" t="s">
        <v>6</v>
      </c>
      <c r="F104">
        <v>4</v>
      </c>
      <c r="G104" s="1" t="str">
        <f t="shared" si="6"/>
        <v>S</v>
      </c>
      <c r="H104">
        <f t="shared" si="7"/>
        <v>4</v>
      </c>
      <c r="I104">
        <f t="shared" si="4"/>
        <v>1</v>
      </c>
      <c r="J104">
        <f t="shared" si="5"/>
        <v>1</v>
      </c>
    </row>
    <row r="105" spans="2:10">
      <c r="B105">
        <v>103</v>
      </c>
      <c r="C105">
        <v>22.5</v>
      </c>
      <c r="D105">
        <v>17</v>
      </c>
      <c r="E105" s="1" t="s">
        <v>6</v>
      </c>
      <c r="F105">
        <v>4</v>
      </c>
      <c r="G105" s="1" t="str">
        <f t="shared" si="6"/>
        <v>S</v>
      </c>
      <c r="H105">
        <f t="shared" si="7"/>
        <v>4</v>
      </c>
      <c r="I105">
        <f t="shared" si="4"/>
        <v>1</v>
      </c>
      <c r="J105">
        <f t="shared" si="5"/>
        <v>1</v>
      </c>
    </row>
    <row r="106" spans="2:10">
      <c r="B106">
        <v>104</v>
      </c>
      <c r="C106">
        <v>21.2</v>
      </c>
      <c r="D106">
        <v>11</v>
      </c>
      <c r="E106" s="1" t="s">
        <v>6</v>
      </c>
      <c r="F106">
        <v>4</v>
      </c>
      <c r="G106" s="1" t="str">
        <f t="shared" si="6"/>
        <v>S</v>
      </c>
      <c r="H106">
        <f t="shared" si="7"/>
        <v>4</v>
      </c>
      <c r="I106">
        <f t="shared" si="4"/>
        <v>1</v>
      </c>
      <c r="J106">
        <f t="shared" si="5"/>
        <v>1</v>
      </c>
    </row>
    <row r="107" spans="2:10">
      <c r="B107">
        <v>105</v>
      </c>
      <c r="C107">
        <v>19.5</v>
      </c>
      <c r="D107">
        <v>27</v>
      </c>
      <c r="E107" s="1" t="s">
        <v>6</v>
      </c>
      <c r="F107">
        <v>5</v>
      </c>
      <c r="G107" s="1" t="str">
        <f t="shared" si="6"/>
        <v>S</v>
      </c>
      <c r="H107">
        <f t="shared" si="7"/>
        <v>5</v>
      </c>
      <c r="I107">
        <f t="shared" si="4"/>
        <v>1</v>
      </c>
      <c r="J107">
        <f t="shared" si="5"/>
        <v>1</v>
      </c>
    </row>
    <row r="108" spans="2:10">
      <c r="B108">
        <v>106</v>
      </c>
      <c r="C108">
        <v>18.100000000000001</v>
      </c>
      <c r="D108">
        <v>0</v>
      </c>
      <c r="E108" s="1">
        <v>0</v>
      </c>
      <c r="F108">
        <v>0</v>
      </c>
      <c r="G108" s="1">
        <f t="shared" si="6"/>
        <v>0</v>
      </c>
      <c r="H108">
        <f t="shared" si="7"/>
        <v>0</v>
      </c>
      <c r="I108">
        <f t="shared" si="4"/>
        <v>1</v>
      </c>
      <c r="J108">
        <f t="shared" si="5"/>
        <v>1</v>
      </c>
    </row>
    <row r="109" spans="2:10">
      <c r="B109">
        <v>107</v>
      </c>
      <c r="C109">
        <v>17.8</v>
      </c>
      <c r="D109">
        <v>5</v>
      </c>
      <c r="E109" s="1" t="s">
        <v>5</v>
      </c>
      <c r="F109">
        <v>1</v>
      </c>
      <c r="G109" s="1" t="str">
        <f t="shared" si="6"/>
        <v>C</v>
      </c>
      <c r="H109">
        <f t="shared" si="7"/>
        <v>1</v>
      </c>
      <c r="I109">
        <f t="shared" si="4"/>
        <v>1</v>
      </c>
      <c r="J109">
        <f t="shared" si="5"/>
        <v>1</v>
      </c>
    </row>
    <row r="110" spans="2:10">
      <c r="B110">
        <v>108</v>
      </c>
      <c r="C110">
        <v>18.899999999999999</v>
      </c>
      <c r="D110">
        <v>3</v>
      </c>
      <c r="E110" s="1" t="s">
        <v>5</v>
      </c>
      <c r="F110">
        <v>1</v>
      </c>
      <c r="G110" s="1" t="str">
        <f t="shared" si="6"/>
        <v>C</v>
      </c>
      <c r="H110">
        <f t="shared" si="7"/>
        <v>1</v>
      </c>
      <c r="I110">
        <f t="shared" si="4"/>
        <v>1</v>
      </c>
      <c r="J110">
        <f t="shared" si="5"/>
        <v>1</v>
      </c>
    </row>
    <row r="111" spans="2:10">
      <c r="B111">
        <v>109</v>
      </c>
      <c r="C111">
        <v>21.3</v>
      </c>
      <c r="D111">
        <v>1</v>
      </c>
      <c r="E111" s="1" t="s">
        <v>5</v>
      </c>
      <c r="F111">
        <v>1</v>
      </c>
      <c r="G111" s="1" t="str">
        <f t="shared" si="6"/>
        <v>C</v>
      </c>
      <c r="H111">
        <f t="shared" si="7"/>
        <v>1</v>
      </c>
      <c r="I111">
        <f t="shared" si="4"/>
        <v>1</v>
      </c>
      <c r="J111">
        <f t="shared" si="5"/>
        <v>1</v>
      </c>
    </row>
    <row r="112" spans="2:10">
      <c r="B112">
        <v>110</v>
      </c>
      <c r="C112">
        <v>24.5</v>
      </c>
      <c r="D112">
        <v>7</v>
      </c>
      <c r="E112" s="1" t="s">
        <v>5</v>
      </c>
      <c r="F112">
        <v>2</v>
      </c>
      <c r="G112" s="1" t="str">
        <f t="shared" si="6"/>
        <v>C</v>
      </c>
      <c r="H112">
        <f t="shared" si="7"/>
        <v>2</v>
      </c>
      <c r="I112">
        <f t="shared" si="4"/>
        <v>1</v>
      </c>
      <c r="J112">
        <f t="shared" si="5"/>
        <v>1</v>
      </c>
    </row>
    <row r="113" spans="2:10">
      <c r="B113">
        <v>111</v>
      </c>
      <c r="C113">
        <v>27.5</v>
      </c>
      <c r="D113">
        <v>12</v>
      </c>
      <c r="E113" s="1" t="s">
        <v>5</v>
      </c>
      <c r="F113">
        <v>2</v>
      </c>
      <c r="G113" s="1" t="str">
        <f t="shared" si="6"/>
        <v>C</v>
      </c>
      <c r="H113">
        <f t="shared" si="7"/>
        <v>2</v>
      </c>
      <c r="I113">
        <f t="shared" si="4"/>
        <v>1</v>
      </c>
      <c r="J113">
        <f t="shared" si="5"/>
        <v>1</v>
      </c>
    </row>
    <row r="114" spans="2:10">
      <c r="B114">
        <v>112</v>
      </c>
      <c r="C114">
        <v>29.5</v>
      </c>
      <c r="D114">
        <v>6</v>
      </c>
      <c r="E114" s="1" t="s">
        <v>5</v>
      </c>
      <c r="F114">
        <v>2</v>
      </c>
      <c r="G114" s="1" t="str">
        <f t="shared" si="6"/>
        <v>C</v>
      </c>
      <c r="H114">
        <f t="shared" si="7"/>
        <v>2</v>
      </c>
      <c r="I114">
        <f t="shared" si="4"/>
        <v>1</v>
      </c>
      <c r="J114">
        <f t="shared" si="5"/>
        <v>1</v>
      </c>
    </row>
    <row r="115" spans="2:10">
      <c r="B115">
        <v>113</v>
      </c>
      <c r="C115">
        <v>29.9</v>
      </c>
      <c r="D115">
        <v>5</v>
      </c>
      <c r="E115" s="1" t="s">
        <v>5</v>
      </c>
      <c r="F115">
        <v>3</v>
      </c>
      <c r="G115" s="1" t="str">
        <f t="shared" si="6"/>
        <v>C</v>
      </c>
      <c r="H115">
        <f t="shared" si="7"/>
        <v>3</v>
      </c>
      <c r="I115">
        <f t="shared" si="4"/>
        <v>1</v>
      </c>
      <c r="J115">
        <f t="shared" si="5"/>
        <v>1</v>
      </c>
    </row>
    <row r="116" spans="2:10">
      <c r="B116">
        <v>114</v>
      </c>
      <c r="C116">
        <v>28.6</v>
      </c>
      <c r="D116">
        <v>6</v>
      </c>
      <c r="E116" s="1" t="s">
        <v>5</v>
      </c>
      <c r="F116">
        <v>3</v>
      </c>
      <c r="G116" s="1" t="str">
        <f t="shared" si="6"/>
        <v>C</v>
      </c>
      <c r="H116">
        <f t="shared" si="7"/>
        <v>3</v>
      </c>
      <c r="I116">
        <f t="shared" si="4"/>
        <v>1</v>
      </c>
      <c r="J116">
        <f t="shared" si="5"/>
        <v>1</v>
      </c>
    </row>
    <row r="117" spans="2:10">
      <c r="B117">
        <v>115</v>
      </c>
      <c r="C117">
        <v>25.9</v>
      </c>
      <c r="D117">
        <v>6</v>
      </c>
      <c r="E117" s="1" t="s">
        <v>5</v>
      </c>
      <c r="F117">
        <v>3</v>
      </c>
      <c r="G117" s="1" t="str">
        <f t="shared" si="6"/>
        <v>C</v>
      </c>
      <c r="H117">
        <f t="shared" si="7"/>
        <v>3</v>
      </c>
      <c r="I117">
        <f t="shared" si="4"/>
        <v>1</v>
      </c>
      <c r="J117">
        <f t="shared" si="5"/>
        <v>1</v>
      </c>
    </row>
    <row r="118" spans="2:10">
      <c r="B118">
        <v>116</v>
      </c>
      <c r="C118">
        <v>22.6</v>
      </c>
      <c r="D118">
        <v>23</v>
      </c>
      <c r="E118" s="1" t="s">
        <v>5</v>
      </c>
      <c r="F118">
        <v>4</v>
      </c>
      <c r="G118" s="1" t="str">
        <f t="shared" si="6"/>
        <v>C</v>
      </c>
      <c r="H118">
        <f t="shared" si="7"/>
        <v>4</v>
      </c>
      <c r="I118">
        <f t="shared" si="4"/>
        <v>1</v>
      </c>
      <c r="J118">
        <f t="shared" si="5"/>
        <v>1</v>
      </c>
    </row>
    <row r="119" spans="2:10">
      <c r="B119">
        <v>117</v>
      </c>
      <c r="C119">
        <v>19.7</v>
      </c>
      <c r="D119">
        <v>16</v>
      </c>
      <c r="E119" s="1" t="s">
        <v>5</v>
      </c>
      <c r="F119">
        <v>4</v>
      </c>
      <c r="G119" s="1" t="str">
        <f t="shared" si="6"/>
        <v>C</v>
      </c>
      <c r="H119">
        <f t="shared" si="7"/>
        <v>4</v>
      </c>
      <c r="I119">
        <f t="shared" si="4"/>
        <v>1</v>
      </c>
      <c r="J119">
        <f t="shared" si="5"/>
        <v>1</v>
      </c>
    </row>
    <row r="120" spans="2:10">
      <c r="B120">
        <v>118</v>
      </c>
      <c r="C120">
        <v>17.8</v>
      </c>
      <c r="D120">
        <v>1</v>
      </c>
      <c r="E120" s="1" t="s">
        <v>5</v>
      </c>
      <c r="F120">
        <v>4</v>
      </c>
      <c r="G120" s="1" t="str">
        <f t="shared" si="6"/>
        <v>C</v>
      </c>
      <c r="H120">
        <f t="shared" si="7"/>
        <v>4</v>
      </c>
      <c r="I120">
        <f t="shared" si="4"/>
        <v>1</v>
      </c>
      <c r="J120">
        <f t="shared" si="5"/>
        <v>1</v>
      </c>
    </row>
    <row r="121" spans="2:10">
      <c r="B121">
        <v>119</v>
      </c>
      <c r="C121">
        <v>17.3</v>
      </c>
      <c r="D121">
        <v>27</v>
      </c>
      <c r="E121" s="1" t="s">
        <v>5</v>
      </c>
      <c r="F121">
        <v>5</v>
      </c>
      <c r="G121" s="1" t="str">
        <f t="shared" si="6"/>
        <v>C</v>
      </c>
      <c r="H121">
        <f t="shared" si="7"/>
        <v>5</v>
      </c>
      <c r="I121">
        <f t="shared" si="4"/>
        <v>1</v>
      </c>
      <c r="J121">
        <f t="shared" si="5"/>
        <v>1</v>
      </c>
    </row>
    <row r="122" spans="2:10">
      <c r="B122">
        <v>120</v>
      </c>
      <c r="C122">
        <v>18.2</v>
      </c>
      <c r="D122">
        <v>0</v>
      </c>
      <c r="E122" s="1">
        <v>0</v>
      </c>
      <c r="F122">
        <v>0</v>
      </c>
      <c r="G122" s="1">
        <f t="shared" si="6"/>
        <v>0</v>
      </c>
      <c r="H122">
        <f t="shared" si="7"/>
        <v>0</v>
      </c>
      <c r="I122">
        <f t="shared" si="4"/>
        <v>1</v>
      </c>
      <c r="J122">
        <f t="shared" si="5"/>
        <v>1</v>
      </c>
    </row>
    <row r="123" spans="2:10">
      <c r="B123">
        <v>121</v>
      </c>
      <c r="C123">
        <v>19.8</v>
      </c>
      <c r="D123">
        <v>1</v>
      </c>
      <c r="E123" s="1" t="s">
        <v>5</v>
      </c>
      <c r="F123">
        <v>1</v>
      </c>
      <c r="G123" s="1" t="str">
        <f t="shared" si="6"/>
        <v>C</v>
      </c>
      <c r="H123">
        <f t="shared" si="7"/>
        <v>1</v>
      </c>
      <c r="I123">
        <f t="shared" si="4"/>
        <v>1</v>
      </c>
      <c r="J123">
        <f t="shared" si="5"/>
        <v>1</v>
      </c>
    </row>
    <row r="124" spans="2:10">
      <c r="B124">
        <v>122</v>
      </c>
      <c r="C124">
        <v>21.4</v>
      </c>
      <c r="D124">
        <v>1</v>
      </c>
      <c r="E124" s="1" t="s">
        <v>5</v>
      </c>
      <c r="F124">
        <v>1</v>
      </c>
      <c r="G124" s="1" t="str">
        <f t="shared" si="6"/>
        <v>C</v>
      </c>
      <c r="H124">
        <f t="shared" si="7"/>
        <v>1</v>
      </c>
      <c r="I124">
        <f t="shared" si="4"/>
        <v>1</v>
      </c>
      <c r="J124">
        <f t="shared" si="5"/>
        <v>1</v>
      </c>
    </row>
    <row r="125" spans="2:10">
      <c r="B125">
        <v>123</v>
      </c>
      <c r="C125">
        <v>22</v>
      </c>
      <c r="D125">
        <v>6</v>
      </c>
      <c r="E125" s="1" t="s">
        <v>5</v>
      </c>
      <c r="F125">
        <v>1</v>
      </c>
      <c r="G125" s="1" t="str">
        <f t="shared" si="6"/>
        <v>C</v>
      </c>
      <c r="H125">
        <f t="shared" si="7"/>
        <v>1</v>
      </c>
      <c r="I125">
        <f t="shared" si="4"/>
        <v>1</v>
      </c>
      <c r="J125">
        <f t="shared" si="5"/>
        <v>1</v>
      </c>
    </row>
    <row r="126" spans="2:10">
      <c r="B126">
        <v>124</v>
      </c>
      <c r="C126">
        <v>21.2</v>
      </c>
      <c r="D126">
        <v>9</v>
      </c>
      <c r="E126" s="1" t="s">
        <v>5</v>
      </c>
      <c r="F126">
        <v>2</v>
      </c>
      <c r="G126" s="1" t="str">
        <f t="shared" si="6"/>
        <v>C</v>
      </c>
      <c r="H126">
        <f t="shared" si="7"/>
        <v>2</v>
      </c>
      <c r="I126">
        <f t="shared" si="4"/>
        <v>1</v>
      </c>
      <c r="J126">
        <f t="shared" si="5"/>
        <v>1</v>
      </c>
    </row>
    <row r="127" spans="2:10">
      <c r="B127">
        <v>125</v>
      </c>
      <c r="C127">
        <v>18.8</v>
      </c>
      <c r="D127">
        <v>7</v>
      </c>
      <c r="E127" s="1" t="s">
        <v>5</v>
      </c>
      <c r="F127">
        <v>2</v>
      </c>
      <c r="G127" s="1" t="str">
        <f t="shared" si="6"/>
        <v>C</v>
      </c>
      <c r="H127">
        <f t="shared" si="7"/>
        <v>2</v>
      </c>
      <c r="I127">
        <f t="shared" si="4"/>
        <v>1</v>
      </c>
      <c r="J127">
        <f t="shared" si="5"/>
        <v>1</v>
      </c>
    </row>
    <row r="128" spans="2:10">
      <c r="B128">
        <v>126</v>
      </c>
      <c r="C128">
        <v>15.2</v>
      </c>
      <c r="D128">
        <v>12</v>
      </c>
      <c r="E128" s="1" t="s">
        <v>5</v>
      </c>
      <c r="F128">
        <v>2</v>
      </c>
      <c r="G128" s="1" t="str">
        <f t="shared" si="6"/>
        <v>C</v>
      </c>
      <c r="H128">
        <f t="shared" si="7"/>
        <v>2</v>
      </c>
      <c r="I128">
        <f t="shared" si="4"/>
        <v>1</v>
      </c>
      <c r="J128">
        <f t="shared" si="5"/>
        <v>1</v>
      </c>
    </row>
    <row r="129" spans="2:10">
      <c r="B129">
        <v>127</v>
      </c>
      <c r="C129">
        <v>11.1</v>
      </c>
      <c r="D129">
        <v>15</v>
      </c>
      <c r="E129" s="1" t="s">
        <v>5</v>
      </c>
      <c r="F129">
        <v>3</v>
      </c>
      <c r="G129" s="1" t="str">
        <f t="shared" si="6"/>
        <v>C</v>
      </c>
      <c r="H129">
        <f t="shared" si="7"/>
        <v>3</v>
      </c>
      <c r="I129">
        <f t="shared" si="4"/>
        <v>1</v>
      </c>
      <c r="J129">
        <f t="shared" si="5"/>
        <v>1</v>
      </c>
    </row>
    <row r="130" spans="2:10">
      <c r="B130">
        <v>128</v>
      </c>
      <c r="C130">
        <v>7.5</v>
      </c>
      <c r="D130">
        <v>10</v>
      </c>
      <c r="E130" s="1" t="s">
        <v>5</v>
      </c>
      <c r="F130">
        <v>3</v>
      </c>
      <c r="G130" s="1" t="str">
        <f t="shared" si="6"/>
        <v>C</v>
      </c>
      <c r="H130">
        <f t="shared" si="7"/>
        <v>3</v>
      </c>
      <c r="I130">
        <f t="shared" si="4"/>
        <v>1</v>
      </c>
      <c r="J130">
        <f t="shared" si="5"/>
        <v>1</v>
      </c>
    </row>
    <row r="131" spans="2:10">
      <c r="B131">
        <v>129</v>
      </c>
      <c r="C131">
        <v>5.2</v>
      </c>
      <c r="D131">
        <v>5</v>
      </c>
      <c r="E131" s="1" t="s">
        <v>5</v>
      </c>
      <c r="F131">
        <v>3</v>
      </c>
      <c r="G131" s="1" t="str">
        <f t="shared" si="6"/>
        <v>C</v>
      </c>
      <c r="H131">
        <f t="shared" si="7"/>
        <v>3</v>
      </c>
      <c r="I131">
        <f t="shared" si="4"/>
        <v>1</v>
      </c>
      <c r="J131">
        <f t="shared" si="5"/>
        <v>1</v>
      </c>
    </row>
    <row r="132" spans="2:10">
      <c r="B132">
        <v>130</v>
      </c>
      <c r="C132">
        <v>4.5999999999999996</v>
      </c>
      <c r="D132">
        <v>23</v>
      </c>
      <c r="E132" s="1" t="s">
        <v>5</v>
      </c>
      <c r="F132">
        <v>4</v>
      </c>
      <c r="G132" s="1" t="str">
        <f t="shared" si="6"/>
        <v>C</v>
      </c>
      <c r="H132">
        <f t="shared" si="7"/>
        <v>4</v>
      </c>
      <c r="I132">
        <f t="shared" ref="I132:I195" si="8">IF(H132=F132,1,0)</f>
        <v>1</v>
      </c>
      <c r="J132">
        <f t="shared" ref="J132:J195" si="9">IF(G132=E132,1,0)</f>
        <v>1</v>
      </c>
    </row>
    <row r="133" spans="2:10">
      <c r="B133">
        <v>131</v>
      </c>
      <c r="C133">
        <v>5.5</v>
      </c>
      <c r="D133">
        <v>11</v>
      </c>
      <c r="E133" s="1" t="s">
        <v>5</v>
      </c>
      <c r="F133">
        <v>4</v>
      </c>
      <c r="G133" s="1" t="str">
        <f t="shared" ref="G133:G196" si="10">IF(H133=0,0,IF(G132=0,IF(C133&gt;=10,"C","S"),G132))</f>
        <v>C</v>
      </c>
      <c r="H133">
        <f t="shared" si="7"/>
        <v>4</v>
      </c>
      <c r="I133">
        <f t="shared" si="8"/>
        <v>1</v>
      </c>
      <c r="J133">
        <f t="shared" si="9"/>
        <v>1</v>
      </c>
    </row>
    <row r="134" spans="2:10">
      <c r="B134">
        <v>132</v>
      </c>
      <c r="C134">
        <v>7.3</v>
      </c>
      <c r="D134">
        <v>23</v>
      </c>
      <c r="E134" s="1" t="s">
        <v>5</v>
      </c>
      <c r="F134">
        <v>4</v>
      </c>
      <c r="G134" s="1" t="str">
        <f t="shared" si="10"/>
        <v>C</v>
      </c>
      <c r="H134">
        <f t="shared" ref="H134:H197" si="11">IF(H133=5,IF(D133&gt;=20,0,5),IF(H133=0,1,IF(H131=H133,H133+1,H133)))</f>
        <v>4</v>
      </c>
      <c r="I134">
        <f t="shared" si="8"/>
        <v>1</v>
      </c>
      <c r="J134">
        <f t="shared" si="9"/>
        <v>1</v>
      </c>
    </row>
    <row r="135" spans="2:10">
      <c r="B135">
        <v>133</v>
      </c>
      <c r="C135">
        <v>9.3000000000000007</v>
      </c>
      <c r="D135">
        <v>16</v>
      </c>
      <c r="E135" s="1" t="s">
        <v>5</v>
      </c>
      <c r="F135">
        <v>5</v>
      </c>
      <c r="G135" s="1" t="str">
        <f t="shared" si="10"/>
        <v>C</v>
      </c>
      <c r="H135">
        <f t="shared" si="11"/>
        <v>5</v>
      </c>
      <c r="I135">
        <f t="shared" si="8"/>
        <v>1</v>
      </c>
      <c r="J135">
        <f t="shared" si="9"/>
        <v>1</v>
      </c>
    </row>
    <row r="136" spans="2:10">
      <c r="B136">
        <v>134</v>
      </c>
      <c r="C136">
        <v>10.5</v>
      </c>
      <c r="D136">
        <v>21</v>
      </c>
      <c r="E136" s="1" t="s">
        <v>5</v>
      </c>
      <c r="F136">
        <v>5</v>
      </c>
      <c r="G136" s="1" t="str">
        <f t="shared" si="10"/>
        <v>C</v>
      </c>
      <c r="H136">
        <f t="shared" si="11"/>
        <v>5</v>
      </c>
      <c r="I136">
        <f t="shared" si="8"/>
        <v>1</v>
      </c>
      <c r="J136">
        <f t="shared" si="9"/>
        <v>1</v>
      </c>
    </row>
    <row r="137" spans="2:10">
      <c r="B137">
        <v>135</v>
      </c>
      <c r="C137">
        <v>10.4</v>
      </c>
      <c r="D137">
        <v>0</v>
      </c>
      <c r="E137" s="1">
        <v>0</v>
      </c>
      <c r="F137">
        <v>0</v>
      </c>
      <c r="G137" s="1">
        <f t="shared" si="10"/>
        <v>0</v>
      </c>
      <c r="H137">
        <f t="shared" si="11"/>
        <v>0</v>
      </c>
      <c r="I137">
        <f t="shared" si="8"/>
        <v>1</v>
      </c>
      <c r="J137">
        <f t="shared" si="9"/>
        <v>1</v>
      </c>
    </row>
    <row r="138" spans="2:10">
      <c r="B138">
        <v>136</v>
      </c>
      <c r="C138">
        <v>9</v>
      </c>
      <c r="D138">
        <v>4</v>
      </c>
      <c r="E138" s="1" t="s">
        <v>6</v>
      </c>
      <c r="F138">
        <v>1</v>
      </c>
      <c r="G138" s="1" t="str">
        <f t="shared" si="10"/>
        <v>S</v>
      </c>
      <c r="H138">
        <f t="shared" si="11"/>
        <v>1</v>
      </c>
      <c r="I138">
        <f t="shared" si="8"/>
        <v>1</v>
      </c>
      <c r="J138">
        <f t="shared" si="9"/>
        <v>1</v>
      </c>
    </row>
    <row r="139" spans="2:10">
      <c r="B139">
        <v>137</v>
      </c>
      <c r="C139">
        <v>6.4</v>
      </c>
      <c r="D139">
        <v>3</v>
      </c>
      <c r="E139" s="1" t="s">
        <v>6</v>
      </c>
      <c r="F139">
        <v>1</v>
      </c>
      <c r="G139" s="1" t="str">
        <f t="shared" si="10"/>
        <v>S</v>
      </c>
      <c r="H139">
        <f t="shared" si="11"/>
        <v>1</v>
      </c>
      <c r="I139">
        <f t="shared" si="8"/>
        <v>1</v>
      </c>
      <c r="J139">
        <f t="shared" si="9"/>
        <v>1</v>
      </c>
    </row>
    <row r="140" spans="2:10">
      <c r="B140">
        <v>138</v>
      </c>
      <c r="C140">
        <v>3.6</v>
      </c>
      <c r="D140">
        <v>3</v>
      </c>
      <c r="E140" s="1" t="s">
        <v>6</v>
      </c>
      <c r="F140">
        <v>1</v>
      </c>
      <c r="G140" s="1" t="str">
        <f t="shared" si="10"/>
        <v>S</v>
      </c>
      <c r="H140">
        <f t="shared" si="11"/>
        <v>1</v>
      </c>
      <c r="I140">
        <f t="shared" si="8"/>
        <v>1</v>
      </c>
      <c r="J140">
        <f t="shared" si="9"/>
        <v>1</v>
      </c>
    </row>
    <row r="141" spans="2:10">
      <c r="B141">
        <v>139</v>
      </c>
      <c r="C141">
        <v>1.4</v>
      </c>
      <c r="D141">
        <v>4</v>
      </c>
      <c r="E141" s="1" t="s">
        <v>6</v>
      </c>
      <c r="F141">
        <v>2</v>
      </c>
      <c r="G141" s="1" t="str">
        <f t="shared" si="10"/>
        <v>S</v>
      </c>
      <c r="H141">
        <f t="shared" si="11"/>
        <v>2</v>
      </c>
      <c r="I141">
        <f t="shared" si="8"/>
        <v>1</v>
      </c>
      <c r="J141">
        <f t="shared" si="9"/>
        <v>1</v>
      </c>
    </row>
    <row r="142" spans="2:10">
      <c r="B142">
        <v>140</v>
      </c>
      <c r="C142">
        <v>0.5</v>
      </c>
      <c r="D142">
        <v>5</v>
      </c>
      <c r="E142" s="1" t="s">
        <v>6</v>
      </c>
      <c r="F142">
        <v>2</v>
      </c>
      <c r="G142" s="1" t="str">
        <f t="shared" si="10"/>
        <v>S</v>
      </c>
      <c r="H142">
        <f t="shared" si="11"/>
        <v>2</v>
      </c>
      <c r="I142">
        <f t="shared" si="8"/>
        <v>1</v>
      </c>
      <c r="J142">
        <f t="shared" si="9"/>
        <v>1</v>
      </c>
    </row>
    <row r="143" spans="2:10">
      <c r="B143">
        <v>141</v>
      </c>
      <c r="C143">
        <v>1.4</v>
      </c>
      <c r="D143">
        <v>1</v>
      </c>
      <c r="E143" s="1" t="s">
        <v>6</v>
      </c>
      <c r="F143">
        <v>2</v>
      </c>
      <c r="G143" s="1" t="str">
        <f t="shared" si="10"/>
        <v>S</v>
      </c>
      <c r="H143">
        <f t="shared" si="11"/>
        <v>2</v>
      </c>
      <c r="I143">
        <f t="shared" si="8"/>
        <v>1</v>
      </c>
      <c r="J143">
        <f t="shared" si="9"/>
        <v>1</v>
      </c>
    </row>
    <row r="144" spans="2:10">
      <c r="B144">
        <v>142</v>
      </c>
      <c r="C144">
        <v>3.9</v>
      </c>
      <c r="D144">
        <v>3</v>
      </c>
      <c r="E144" s="1" t="s">
        <v>6</v>
      </c>
      <c r="F144">
        <v>3</v>
      </c>
      <c r="G144" s="1" t="str">
        <f t="shared" si="10"/>
        <v>S</v>
      </c>
      <c r="H144">
        <f t="shared" si="11"/>
        <v>3</v>
      </c>
      <c r="I144">
        <f t="shared" si="8"/>
        <v>1</v>
      </c>
      <c r="J144">
        <f t="shared" si="9"/>
        <v>1</v>
      </c>
    </row>
    <row r="145" spans="2:10">
      <c r="B145">
        <v>143</v>
      </c>
      <c r="C145">
        <v>7.3</v>
      </c>
      <c r="D145">
        <v>13</v>
      </c>
      <c r="E145" s="1" t="s">
        <v>6</v>
      </c>
      <c r="F145">
        <v>3</v>
      </c>
      <c r="G145" s="1" t="str">
        <f t="shared" si="10"/>
        <v>S</v>
      </c>
      <c r="H145">
        <f t="shared" si="11"/>
        <v>3</v>
      </c>
      <c r="I145">
        <f t="shared" si="8"/>
        <v>1</v>
      </c>
      <c r="J145">
        <f t="shared" si="9"/>
        <v>1</v>
      </c>
    </row>
    <row r="146" spans="2:10">
      <c r="B146">
        <v>144</v>
      </c>
      <c r="C146">
        <v>10.9</v>
      </c>
      <c r="D146">
        <v>12</v>
      </c>
      <c r="E146" s="1" t="s">
        <v>6</v>
      </c>
      <c r="F146">
        <v>3</v>
      </c>
      <c r="G146" s="1" t="str">
        <f t="shared" si="10"/>
        <v>S</v>
      </c>
      <c r="H146">
        <f t="shared" si="11"/>
        <v>3</v>
      </c>
      <c r="I146">
        <f t="shared" si="8"/>
        <v>1</v>
      </c>
      <c r="J146">
        <f t="shared" si="9"/>
        <v>1</v>
      </c>
    </row>
    <row r="147" spans="2:10">
      <c r="B147">
        <v>145</v>
      </c>
      <c r="C147">
        <v>13.7</v>
      </c>
      <c r="D147">
        <v>9</v>
      </c>
      <c r="E147" s="1" t="s">
        <v>6</v>
      </c>
      <c r="F147">
        <v>4</v>
      </c>
      <c r="G147" s="1" t="str">
        <f t="shared" si="10"/>
        <v>S</v>
      </c>
      <c r="H147">
        <f t="shared" si="11"/>
        <v>4</v>
      </c>
      <c r="I147">
        <f t="shared" si="8"/>
        <v>1</v>
      </c>
      <c r="J147">
        <f t="shared" si="9"/>
        <v>1</v>
      </c>
    </row>
    <row r="148" spans="2:10">
      <c r="B148">
        <v>146</v>
      </c>
      <c r="C148">
        <v>15.1</v>
      </c>
      <c r="D148">
        <v>21</v>
      </c>
      <c r="E148" s="1" t="s">
        <v>6</v>
      </c>
      <c r="F148">
        <v>4</v>
      </c>
      <c r="G148" s="1" t="str">
        <f t="shared" si="10"/>
        <v>S</v>
      </c>
      <c r="H148">
        <f t="shared" si="11"/>
        <v>4</v>
      </c>
      <c r="I148">
        <f t="shared" si="8"/>
        <v>1</v>
      </c>
      <c r="J148">
        <f t="shared" si="9"/>
        <v>1</v>
      </c>
    </row>
    <row r="149" spans="2:10">
      <c r="B149">
        <v>147</v>
      </c>
      <c r="C149">
        <v>15.1</v>
      </c>
      <c r="D149">
        <v>14</v>
      </c>
      <c r="E149" s="1" t="s">
        <v>6</v>
      </c>
      <c r="F149">
        <v>4</v>
      </c>
      <c r="G149" s="1" t="str">
        <f t="shared" si="10"/>
        <v>S</v>
      </c>
      <c r="H149">
        <f t="shared" si="11"/>
        <v>4</v>
      </c>
      <c r="I149">
        <f t="shared" si="8"/>
        <v>1</v>
      </c>
      <c r="J149">
        <f t="shared" si="9"/>
        <v>1</v>
      </c>
    </row>
    <row r="150" spans="2:10">
      <c r="B150">
        <v>148</v>
      </c>
      <c r="C150">
        <v>13.9</v>
      </c>
      <c r="D150">
        <v>11</v>
      </c>
      <c r="E150" s="1" t="s">
        <v>6</v>
      </c>
      <c r="F150">
        <v>5</v>
      </c>
      <c r="G150" s="1" t="str">
        <f t="shared" si="10"/>
        <v>S</v>
      </c>
      <c r="H150">
        <f t="shared" si="11"/>
        <v>5</v>
      </c>
      <c r="I150">
        <f t="shared" si="8"/>
        <v>1</v>
      </c>
      <c r="J150">
        <f t="shared" si="9"/>
        <v>1</v>
      </c>
    </row>
    <row r="151" spans="2:10">
      <c r="B151">
        <v>149</v>
      </c>
      <c r="C151">
        <v>12.3</v>
      </c>
      <c r="D151">
        <v>20</v>
      </c>
      <c r="E151" s="1" t="s">
        <v>6</v>
      </c>
      <c r="F151">
        <v>5</v>
      </c>
      <c r="G151" s="1" t="str">
        <f t="shared" si="10"/>
        <v>S</v>
      </c>
      <c r="H151">
        <f t="shared" si="11"/>
        <v>5</v>
      </c>
      <c r="I151">
        <f t="shared" si="8"/>
        <v>1</v>
      </c>
      <c r="J151">
        <f t="shared" si="9"/>
        <v>1</v>
      </c>
    </row>
    <row r="152" spans="2:10">
      <c r="B152">
        <v>150</v>
      </c>
      <c r="C152">
        <v>11.2</v>
      </c>
      <c r="D152">
        <v>0</v>
      </c>
      <c r="E152" s="1">
        <v>0</v>
      </c>
      <c r="F152">
        <v>0</v>
      </c>
      <c r="G152" s="1">
        <f t="shared" si="10"/>
        <v>0</v>
      </c>
      <c r="H152">
        <f t="shared" si="11"/>
        <v>0</v>
      </c>
      <c r="I152">
        <f t="shared" si="8"/>
        <v>1</v>
      </c>
      <c r="J152">
        <f t="shared" si="9"/>
        <v>1</v>
      </c>
    </row>
    <row r="153" spans="2:10">
      <c r="B153">
        <v>151</v>
      </c>
      <c r="C153">
        <v>11.3</v>
      </c>
      <c r="D153">
        <v>6</v>
      </c>
      <c r="E153" s="1" t="s">
        <v>5</v>
      </c>
      <c r="F153">
        <v>1</v>
      </c>
      <c r="G153" s="1" t="str">
        <f t="shared" si="10"/>
        <v>C</v>
      </c>
      <c r="H153">
        <f t="shared" si="11"/>
        <v>1</v>
      </c>
      <c r="I153">
        <f t="shared" si="8"/>
        <v>1</v>
      </c>
      <c r="J153">
        <f t="shared" si="9"/>
        <v>1</v>
      </c>
    </row>
    <row r="154" spans="2:10">
      <c r="B154">
        <v>152</v>
      </c>
      <c r="C154">
        <v>12.9</v>
      </c>
      <c r="D154">
        <v>3</v>
      </c>
      <c r="E154" s="1" t="s">
        <v>5</v>
      </c>
      <c r="F154">
        <v>1</v>
      </c>
      <c r="G154" s="1" t="str">
        <f t="shared" si="10"/>
        <v>C</v>
      </c>
      <c r="H154">
        <f t="shared" si="11"/>
        <v>1</v>
      </c>
      <c r="I154">
        <f t="shared" si="8"/>
        <v>1</v>
      </c>
      <c r="J154">
        <f t="shared" si="9"/>
        <v>1</v>
      </c>
    </row>
    <row r="155" spans="2:10">
      <c r="B155">
        <v>153</v>
      </c>
      <c r="C155">
        <v>16</v>
      </c>
      <c r="D155">
        <v>6</v>
      </c>
      <c r="E155" s="1" t="s">
        <v>5</v>
      </c>
      <c r="F155">
        <v>1</v>
      </c>
      <c r="G155" s="1" t="str">
        <f t="shared" si="10"/>
        <v>C</v>
      </c>
      <c r="H155">
        <f t="shared" si="11"/>
        <v>1</v>
      </c>
      <c r="I155">
        <f t="shared" si="8"/>
        <v>1</v>
      </c>
      <c r="J155">
        <f t="shared" si="9"/>
        <v>1</v>
      </c>
    </row>
    <row r="156" spans="2:10">
      <c r="B156">
        <v>154</v>
      </c>
      <c r="C156">
        <v>19.8</v>
      </c>
      <c r="D156">
        <v>2</v>
      </c>
      <c r="E156" s="1" t="s">
        <v>5</v>
      </c>
      <c r="F156">
        <v>2</v>
      </c>
      <c r="G156" s="1" t="str">
        <f t="shared" si="10"/>
        <v>C</v>
      </c>
      <c r="H156">
        <f t="shared" si="11"/>
        <v>2</v>
      </c>
      <c r="I156">
        <f t="shared" si="8"/>
        <v>1</v>
      </c>
      <c r="J156">
        <f t="shared" si="9"/>
        <v>1</v>
      </c>
    </row>
    <row r="157" spans="2:10">
      <c r="B157">
        <v>155</v>
      </c>
      <c r="C157">
        <v>23.6</v>
      </c>
      <c r="D157">
        <v>11</v>
      </c>
      <c r="E157" s="1" t="s">
        <v>5</v>
      </c>
      <c r="F157">
        <v>2</v>
      </c>
      <c r="G157" s="1" t="str">
        <f t="shared" si="10"/>
        <v>C</v>
      </c>
      <c r="H157">
        <f t="shared" si="11"/>
        <v>2</v>
      </c>
      <c r="I157">
        <f t="shared" si="8"/>
        <v>1</v>
      </c>
      <c r="J157">
        <f t="shared" si="9"/>
        <v>1</v>
      </c>
    </row>
    <row r="158" spans="2:10">
      <c r="B158">
        <v>156</v>
      </c>
      <c r="C158">
        <v>26.4</v>
      </c>
      <c r="D158">
        <v>11</v>
      </c>
      <c r="E158" s="1" t="s">
        <v>5</v>
      </c>
      <c r="F158">
        <v>2</v>
      </c>
      <c r="G158" s="1" t="str">
        <f t="shared" si="10"/>
        <v>C</v>
      </c>
      <c r="H158">
        <f t="shared" si="11"/>
        <v>2</v>
      </c>
      <c r="I158">
        <f t="shared" si="8"/>
        <v>1</v>
      </c>
      <c r="J158">
        <f t="shared" si="9"/>
        <v>1</v>
      </c>
    </row>
    <row r="159" spans="2:10">
      <c r="B159">
        <v>157</v>
      </c>
      <c r="C159">
        <v>27.7</v>
      </c>
      <c r="D159">
        <v>5</v>
      </c>
      <c r="E159" s="1" t="s">
        <v>5</v>
      </c>
      <c r="F159">
        <v>3</v>
      </c>
      <c r="G159" s="1" t="str">
        <f t="shared" si="10"/>
        <v>C</v>
      </c>
      <c r="H159">
        <f t="shared" si="11"/>
        <v>3</v>
      </c>
      <c r="I159">
        <f t="shared" si="8"/>
        <v>1</v>
      </c>
      <c r="J159">
        <f t="shared" si="9"/>
        <v>1</v>
      </c>
    </row>
    <row r="160" spans="2:10">
      <c r="B160">
        <v>158</v>
      </c>
      <c r="C160">
        <v>27.2</v>
      </c>
      <c r="D160">
        <v>18</v>
      </c>
      <c r="E160" s="1" t="s">
        <v>5</v>
      </c>
      <c r="F160">
        <v>3</v>
      </c>
      <c r="G160" s="1" t="str">
        <f t="shared" si="10"/>
        <v>C</v>
      </c>
      <c r="H160">
        <f t="shared" si="11"/>
        <v>3</v>
      </c>
      <c r="I160">
        <f t="shared" si="8"/>
        <v>1</v>
      </c>
      <c r="J160">
        <f t="shared" si="9"/>
        <v>1</v>
      </c>
    </row>
    <row r="161" spans="2:10">
      <c r="B161">
        <v>159</v>
      </c>
      <c r="C161">
        <v>25.5</v>
      </c>
      <c r="D161">
        <v>5</v>
      </c>
      <c r="E161" s="1" t="s">
        <v>5</v>
      </c>
      <c r="F161">
        <v>3</v>
      </c>
      <c r="G161" s="1" t="str">
        <f t="shared" si="10"/>
        <v>C</v>
      </c>
      <c r="H161">
        <f t="shared" si="11"/>
        <v>3</v>
      </c>
      <c r="I161">
        <f t="shared" si="8"/>
        <v>1</v>
      </c>
      <c r="J161">
        <f t="shared" si="9"/>
        <v>1</v>
      </c>
    </row>
    <row r="162" spans="2:10">
      <c r="B162">
        <v>160</v>
      </c>
      <c r="C162">
        <v>23.1</v>
      </c>
      <c r="D162">
        <v>8</v>
      </c>
      <c r="E162" s="1" t="s">
        <v>5</v>
      </c>
      <c r="F162">
        <v>4</v>
      </c>
      <c r="G162" s="1" t="str">
        <f t="shared" si="10"/>
        <v>C</v>
      </c>
      <c r="H162">
        <f t="shared" si="11"/>
        <v>4</v>
      </c>
      <c r="I162">
        <f t="shared" si="8"/>
        <v>1</v>
      </c>
      <c r="J162">
        <f t="shared" si="9"/>
        <v>1</v>
      </c>
    </row>
    <row r="163" spans="2:10">
      <c r="B163">
        <v>161</v>
      </c>
      <c r="C163">
        <v>21</v>
      </c>
      <c r="D163">
        <v>22</v>
      </c>
      <c r="E163" s="1" t="s">
        <v>5</v>
      </c>
      <c r="F163">
        <v>4</v>
      </c>
      <c r="G163" s="1" t="str">
        <f t="shared" si="10"/>
        <v>C</v>
      </c>
      <c r="H163">
        <f t="shared" si="11"/>
        <v>4</v>
      </c>
      <c r="I163">
        <f t="shared" si="8"/>
        <v>1</v>
      </c>
      <c r="J163">
        <f t="shared" si="9"/>
        <v>1</v>
      </c>
    </row>
    <row r="164" spans="2:10">
      <c r="B164">
        <v>162</v>
      </c>
      <c r="C164">
        <v>20</v>
      </c>
      <c r="D164">
        <v>19</v>
      </c>
      <c r="E164" s="1" t="s">
        <v>5</v>
      </c>
      <c r="F164">
        <v>4</v>
      </c>
      <c r="G164" s="1" t="str">
        <f t="shared" si="10"/>
        <v>C</v>
      </c>
      <c r="H164">
        <f t="shared" si="11"/>
        <v>4</v>
      </c>
      <c r="I164">
        <f t="shared" si="8"/>
        <v>1</v>
      </c>
      <c r="J164">
        <f t="shared" si="9"/>
        <v>1</v>
      </c>
    </row>
    <row r="165" spans="2:10">
      <c r="B165">
        <v>163</v>
      </c>
      <c r="C165">
        <v>20.399999999999999</v>
      </c>
      <c r="D165">
        <v>23</v>
      </c>
      <c r="E165" s="1" t="s">
        <v>5</v>
      </c>
      <c r="F165">
        <v>5</v>
      </c>
      <c r="G165" s="1" t="str">
        <f t="shared" si="10"/>
        <v>C</v>
      </c>
      <c r="H165">
        <f t="shared" si="11"/>
        <v>5</v>
      </c>
      <c r="I165">
        <f t="shared" si="8"/>
        <v>1</v>
      </c>
      <c r="J165">
        <f t="shared" si="9"/>
        <v>1</v>
      </c>
    </row>
    <row r="166" spans="2:10">
      <c r="B166">
        <v>164</v>
      </c>
      <c r="C166">
        <v>22.1</v>
      </c>
      <c r="D166">
        <v>0</v>
      </c>
      <c r="E166" s="1">
        <v>0</v>
      </c>
      <c r="F166">
        <v>0</v>
      </c>
      <c r="G166" s="1">
        <f t="shared" si="10"/>
        <v>0</v>
      </c>
      <c r="H166">
        <f t="shared" si="11"/>
        <v>0</v>
      </c>
      <c r="I166">
        <f t="shared" si="8"/>
        <v>1</v>
      </c>
      <c r="J166">
        <f t="shared" si="9"/>
        <v>1</v>
      </c>
    </row>
    <row r="167" spans="2:10">
      <c r="B167">
        <v>165</v>
      </c>
      <c r="C167">
        <v>24.5</v>
      </c>
      <c r="D167">
        <v>1</v>
      </c>
      <c r="E167" s="1" t="s">
        <v>6</v>
      </c>
      <c r="F167">
        <v>1</v>
      </c>
      <c r="G167" s="1" t="str">
        <f t="shared" si="10"/>
        <v>C</v>
      </c>
      <c r="H167">
        <f t="shared" si="11"/>
        <v>1</v>
      </c>
      <c r="I167">
        <f t="shared" si="8"/>
        <v>1</v>
      </c>
      <c r="J167">
        <f t="shared" si="9"/>
        <v>0</v>
      </c>
    </row>
    <row r="168" spans="2:10">
      <c r="B168">
        <v>166</v>
      </c>
      <c r="C168">
        <v>26.8</v>
      </c>
      <c r="D168">
        <v>2</v>
      </c>
      <c r="E168" s="1" t="s">
        <v>6</v>
      </c>
      <c r="F168">
        <v>1</v>
      </c>
      <c r="G168" s="1" t="str">
        <f t="shared" si="10"/>
        <v>C</v>
      </c>
      <c r="H168">
        <f t="shared" si="11"/>
        <v>1</v>
      </c>
      <c r="I168">
        <f t="shared" si="8"/>
        <v>1</v>
      </c>
      <c r="J168">
        <f t="shared" si="9"/>
        <v>0</v>
      </c>
    </row>
    <row r="169" spans="2:10">
      <c r="B169">
        <v>167</v>
      </c>
      <c r="C169">
        <v>28</v>
      </c>
      <c r="D169">
        <v>4</v>
      </c>
      <c r="E169" s="1" t="s">
        <v>6</v>
      </c>
      <c r="F169">
        <v>1</v>
      </c>
      <c r="G169" s="1" t="str">
        <f t="shared" si="10"/>
        <v>C</v>
      </c>
      <c r="H169">
        <f t="shared" si="11"/>
        <v>1</v>
      </c>
      <c r="I169">
        <f t="shared" si="8"/>
        <v>1</v>
      </c>
      <c r="J169">
        <f t="shared" si="9"/>
        <v>0</v>
      </c>
    </row>
    <row r="170" spans="2:10">
      <c r="B170">
        <v>168</v>
      </c>
      <c r="C170">
        <v>27.7</v>
      </c>
      <c r="D170">
        <v>8</v>
      </c>
      <c r="E170" s="1" t="s">
        <v>6</v>
      </c>
      <c r="F170">
        <v>2</v>
      </c>
      <c r="G170" s="1" t="str">
        <f t="shared" si="10"/>
        <v>C</v>
      </c>
      <c r="H170">
        <f t="shared" si="11"/>
        <v>2</v>
      </c>
      <c r="I170">
        <f t="shared" si="8"/>
        <v>1</v>
      </c>
      <c r="J170">
        <f t="shared" si="9"/>
        <v>0</v>
      </c>
    </row>
    <row r="171" spans="2:10">
      <c r="B171">
        <v>169</v>
      </c>
      <c r="C171">
        <v>25.6</v>
      </c>
      <c r="D171">
        <v>4</v>
      </c>
      <c r="E171" s="1" t="s">
        <v>6</v>
      </c>
      <c r="F171">
        <v>2</v>
      </c>
      <c r="G171" s="1" t="str">
        <f t="shared" si="10"/>
        <v>C</v>
      </c>
      <c r="H171">
        <f t="shared" si="11"/>
        <v>2</v>
      </c>
      <c r="I171">
        <f t="shared" si="8"/>
        <v>1</v>
      </c>
      <c r="J171">
        <f t="shared" si="9"/>
        <v>0</v>
      </c>
    </row>
    <row r="172" spans="2:10">
      <c r="B172">
        <v>170</v>
      </c>
      <c r="C172">
        <v>22.3</v>
      </c>
      <c r="D172">
        <v>7</v>
      </c>
      <c r="E172" s="1" t="s">
        <v>6</v>
      </c>
      <c r="F172">
        <v>2</v>
      </c>
      <c r="G172" s="1" t="str">
        <f t="shared" si="10"/>
        <v>C</v>
      </c>
      <c r="H172">
        <f t="shared" si="11"/>
        <v>2</v>
      </c>
      <c r="I172">
        <f t="shared" si="8"/>
        <v>1</v>
      </c>
      <c r="J172">
        <f t="shared" si="9"/>
        <v>0</v>
      </c>
    </row>
    <row r="173" spans="2:10">
      <c r="B173">
        <v>171</v>
      </c>
      <c r="C173">
        <v>18.399999999999999</v>
      </c>
      <c r="D173">
        <v>6</v>
      </c>
      <c r="E173" s="1" t="s">
        <v>6</v>
      </c>
      <c r="F173">
        <v>3</v>
      </c>
      <c r="G173" s="1" t="str">
        <f t="shared" si="10"/>
        <v>C</v>
      </c>
      <c r="H173">
        <f t="shared" si="11"/>
        <v>3</v>
      </c>
      <c r="I173">
        <f t="shared" si="8"/>
        <v>1</v>
      </c>
      <c r="J173">
        <f t="shared" si="9"/>
        <v>0</v>
      </c>
    </row>
    <row r="174" spans="2:10">
      <c r="B174">
        <v>172</v>
      </c>
      <c r="C174">
        <v>14.9</v>
      </c>
      <c r="D174">
        <v>18</v>
      </c>
      <c r="E174" s="1" t="s">
        <v>6</v>
      </c>
      <c r="F174">
        <v>3</v>
      </c>
      <c r="G174" s="1" t="str">
        <f t="shared" si="10"/>
        <v>C</v>
      </c>
      <c r="H174">
        <f t="shared" si="11"/>
        <v>3</v>
      </c>
      <c r="I174">
        <f t="shared" si="8"/>
        <v>1</v>
      </c>
      <c r="J174">
        <f t="shared" si="9"/>
        <v>0</v>
      </c>
    </row>
    <row r="175" spans="2:10">
      <c r="B175">
        <v>173</v>
      </c>
      <c r="C175">
        <v>12.5</v>
      </c>
      <c r="D175">
        <v>6</v>
      </c>
      <c r="E175" s="1" t="s">
        <v>6</v>
      </c>
      <c r="F175">
        <v>3</v>
      </c>
      <c r="G175" s="1" t="str">
        <f t="shared" si="10"/>
        <v>C</v>
      </c>
      <c r="H175">
        <f t="shared" si="11"/>
        <v>3</v>
      </c>
      <c r="I175">
        <f t="shared" si="8"/>
        <v>1</v>
      </c>
      <c r="J175">
        <f t="shared" si="9"/>
        <v>0</v>
      </c>
    </row>
    <row r="176" spans="2:10">
      <c r="B176">
        <v>174</v>
      </c>
      <c r="C176">
        <v>11.7</v>
      </c>
      <c r="D176">
        <v>20</v>
      </c>
      <c r="E176" s="1" t="s">
        <v>6</v>
      </c>
      <c r="F176">
        <v>4</v>
      </c>
      <c r="G176" s="1" t="str">
        <f t="shared" si="10"/>
        <v>C</v>
      </c>
      <c r="H176">
        <f t="shared" si="11"/>
        <v>4</v>
      </c>
      <c r="I176">
        <f t="shared" si="8"/>
        <v>1</v>
      </c>
      <c r="J176">
        <f t="shared" si="9"/>
        <v>0</v>
      </c>
    </row>
    <row r="177" spans="2:10">
      <c r="B177">
        <v>175</v>
      </c>
      <c r="C177">
        <v>12.3</v>
      </c>
      <c r="D177">
        <v>14</v>
      </c>
      <c r="E177" s="1" t="s">
        <v>6</v>
      </c>
      <c r="F177">
        <v>4</v>
      </c>
      <c r="G177" s="1" t="str">
        <f t="shared" si="10"/>
        <v>C</v>
      </c>
      <c r="H177">
        <f t="shared" si="11"/>
        <v>4</v>
      </c>
      <c r="I177">
        <f t="shared" si="8"/>
        <v>1</v>
      </c>
      <c r="J177">
        <f t="shared" si="9"/>
        <v>0</v>
      </c>
    </row>
    <row r="178" spans="2:10">
      <c r="B178">
        <v>176</v>
      </c>
      <c r="C178">
        <v>13.7</v>
      </c>
      <c r="D178">
        <v>22</v>
      </c>
      <c r="E178" s="1" t="s">
        <v>6</v>
      </c>
      <c r="F178">
        <v>4</v>
      </c>
      <c r="G178" s="1" t="str">
        <f t="shared" si="10"/>
        <v>C</v>
      </c>
      <c r="H178">
        <f t="shared" si="11"/>
        <v>4</v>
      </c>
      <c r="I178">
        <f t="shared" si="8"/>
        <v>1</v>
      </c>
      <c r="J178">
        <f t="shared" si="9"/>
        <v>0</v>
      </c>
    </row>
    <row r="179" spans="2:10">
      <c r="B179">
        <v>177</v>
      </c>
      <c r="C179">
        <v>15.2</v>
      </c>
      <c r="D179">
        <v>23</v>
      </c>
      <c r="E179" s="1" t="s">
        <v>6</v>
      </c>
      <c r="F179">
        <v>5</v>
      </c>
      <c r="G179" s="1" t="str">
        <f t="shared" si="10"/>
        <v>C</v>
      </c>
      <c r="H179">
        <f t="shared" si="11"/>
        <v>5</v>
      </c>
      <c r="I179">
        <f t="shared" si="8"/>
        <v>1</v>
      </c>
      <c r="J179">
        <f t="shared" si="9"/>
        <v>0</v>
      </c>
    </row>
    <row r="180" spans="2:10">
      <c r="B180">
        <v>178</v>
      </c>
      <c r="C180">
        <v>15.9</v>
      </c>
      <c r="D180">
        <v>0</v>
      </c>
      <c r="E180" s="1">
        <v>0</v>
      </c>
      <c r="F180">
        <v>0</v>
      </c>
      <c r="G180" s="1">
        <f t="shared" si="10"/>
        <v>0</v>
      </c>
      <c r="H180">
        <f t="shared" si="11"/>
        <v>0</v>
      </c>
      <c r="I180">
        <f t="shared" si="8"/>
        <v>1</v>
      </c>
      <c r="J180">
        <f t="shared" si="9"/>
        <v>1</v>
      </c>
    </row>
    <row r="181" spans="2:10">
      <c r="B181">
        <v>179</v>
      </c>
      <c r="C181">
        <v>15.1</v>
      </c>
      <c r="D181">
        <v>1</v>
      </c>
      <c r="E181" s="1" t="s">
        <v>5</v>
      </c>
      <c r="F181">
        <v>1</v>
      </c>
      <c r="G181" s="1" t="str">
        <f t="shared" si="10"/>
        <v>C</v>
      </c>
      <c r="H181">
        <f t="shared" si="11"/>
        <v>1</v>
      </c>
      <c r="I181">
        <f t="shared" si="8"/>
        <v>1</v>
      </c>
      <c r="J181">
        <f t="shared" si="9"/>
        <v>1</v>
      </c>
    </row>
    <row r="182" spans="2:10">
      <c r="B182">
        <v>180</v>
      </c>
      <c r="C182">
        <v>12.9</v>
      </c>
      <c r="D182">
        <v>1</v>
      </c>
      <c r="E182" s="1" t="s">
        <v>5</v>
      </c>
      <c r="F182">
        <v>1</v>
      </c>
      <c r="G182" s="1" t="str">
        <f t="shared" si="10"/>
        <v>C</v>
      </c>
      <c r="H182">
        <f t="shared" si="11"/>
        <v>1</v>
      </c>
      <c r="I182">
        <f t="shared" si="8"/>
        <v>1</v>
      </c>
      <c r="J182">
        <f t="shared" si="9"/>
        <v>1</v>
      </c>
    </row>
    <row r="183" spans="2:10">
      <c r="B183">
        <v>181</v>
      </c>
      <c r="C183">
        <v>9.6</v>
      </c>
      <c r="D183">
        <v>1</v>
      </c>
      <c r="E183" s="1" t="s">
        <v>5</v>
      </c>
      <c r="F183">
        <v>1</v>
      </c>
      <c r="G183" s="1" t="str">
        <f t="shared" si="10"/>
        <v>C</v>
      </c>
      <c r="H183">
        <f t="shared" si="11"/>
        <v>1</v>
      </c>
      <c r="I183">
        <f t="shared" si="8"/>
        <v>1</v>
      </c>
      <c r="J183">
        <f t="shared" si="9"/>
        <v>1</v>
      </c>
    </row>
    <row r="184" spans="2:10">
      <c r="B184">
        <v>182</v>
      </c>
      <c r="C184">
        <v>5.9</v>
      </c>
      <c r="D184">
        <v>2</v>
      </c>
      <c r="E184" s="1" t="s">
        <v>5</v>
      </c>
      <c r="F184">
        <v>2</v>
      </c>
      <c r="G184" s="1" t="str">
        <f t="shared" si="10"/>
        <v>C</v>
      </c>
      <c r="H184">
        <f t="shared" si="11"/>
        <v>2</v>
      </c>
      <c r="I184">
        <f t="shared" si="8"/>
        <v>1</v>
      </c>
      <c r="J184">
        <f t="shared" si="9"/>
        <v>1</v>
      </c>
    </row>
    <row r="185" spans="2:10">
      <c r="B185">
        <v>183</v>
      </c>
      <c r="C185">
        <v>2.8</v>
      </c>
      <c r="D185">
        <v>6</v>
      </c>
      <c r="E185" s="1" t="s">
        <v>5</v>
      </c>
      <c r="F185">
        <v>2</v>
      </c>
      <c r="G185" s="1" t="str">
        <f t="shared" si="10"/>
        <v>C</v>
      </c>
      <c r="H185">
        <f t="shared" si="11"/>
        <v>2</v>
      </c>
      <c r="I185">
        <f t="shared" si="8"/>
        <v>1</v>
      </c>
      <c r="J185">
        <f t="shared" si="9"/>
        <v>1</v>
      </c>
    </row>
    <row r="186" spans="2:10">
      <c r="B186">
        <v>184</v>
      </c>
      <c r="C186">
        <v>1</v>
      </c>
      <c r="D186">
        <v>9</v>
      </c>
      <c r="E186" s="1" t="s">
        <v>5</v>
      </c>
      <c r="F186">
        <v>2</v>
      </c>
      <c r="G186" s="1" t="str">
        <f t="shared" si="10"/>
        <v>C</v>
      </c>
      <c r="H186">
        <f t="shared" si="11"/>
        <v>2</v>
      </c>
      <c r="I186">
        <f t="shared" si="8"/>
        <v>1</v>
      </c>
      <c r="J186">
        <f t="shared" si="9"/>
        <v>1</v>
      </c>
    </row>
    <row r="187" spans="2:10">
      <c r="B187">
        <v>185</v>
      </c>
      <c r="C187">
        <v>0.9</v>
      </c>
      <c r="D187">
        <v>6</v>
      </c>
      <c r="E187" s="1" t="s">
        <v>5</v>
      </c>
      <c r="F187">
        <v>3</v>
      </c>
      <c r="G187" s="1" t="str">
        <f t="shared" si="10"/>
        <v>C</v>
      </c>
      <c r="H187">
        <f t="shared" si="11"/>
        <v>3</v>
      </c>
      <c r="I187">
        <f t="shared" si="8"/>
        <v>1</v>
      </c>
      <c r="J187">
        <f t="shared" si="9"/>
        <v>1</v>
      </c>
    </row>
    <row r="188" spans="2:10">
      <c r="B188">
        <v>186</v>
      </c>
      <c r="C188">
        <v>2.5</v>
      </c>
      <c r="D188">
        <v>1</v>
      </c>
      <c r="E188" s="1" t="s">
        <v>5</v>
      </c>
      <c r="F188">
        <v>3</v>
      </c>
      <c r="G188" s="1" t="str">
        <f t="shared" si="10"/>
        <v>C</v>
      </c>
      <c r="H188">
        <f t="shared" si="11"/>
        <v>3</v>
      </c>
      <c r="I188">
        <f t="shared" si="8"/>
        <v>1</v>
      </c>
      <c r="J188">
        <f t="shared" si="9"/>
        <v>1</v>
      </c>
    </row>
    <row r="189" spans="2:10">
      <c r="B189">
        <v>187</v>
      </c>
      <c r="C189">
        <v>5</v>
      </c>
      <c r="D189">
        <v>3</v>
      </c>
      <c r="E189" s="1" t="s">
        <v>5</v>
      </c>
      <c r="F189">
        <v>3</v>
      </c>
      <c r="G189" s="1" t="str">
        <f t="shared" si="10"/>
        <v>C</v>
      </c>
      <c r="H189">
        <f t="shared" si="11"/>
        <v>3</v>
      </c>
      <c r="I189">
        <f t="shared" si="8"/>
        <v>1</v>
      </c>
      <c r="J189">
        <f t="shared" si="9"/>
        <v>1</v>
      </c>
    </row>
    <row r="190" spans="2:10">
      <c r="B190">
        <v>188</v>
      </c>
      <c r="C190">
        <v>7.7</v>
      </c>
      <c r="D190">
        <v>7</v>
      </c>
      <c r="E190" s="1" t="s">
        <v>5</v>
      </c>
      <c r="F190">
        <v>4</v>
      </c>
      <c r="G190" s="1" t="str">
        <f t="shared" si="10"/>
        <v>C</v>
      </c>
      <c r="H190">
        <f t="shared" si="11"/>
        <v>4</v>
      </c>
      <c r="I190">
        <f t="shared" si="8"/>
        <v>1</v>
      </c>
      <c r="J190">
        <f t="shared" si="9"/>
        <v>1</v>
      </c>
    </row>
    <row r="191" spans="2:10">
      <c r="B191">
        <v>189</v>
      </c>
      <c r="C191">
        <v>9.6999999999999993</v>
      </c>
      <c r="D191">
        <v>6</v>
      </c>
      <c r="E191" s="1" t="s">
        <v>5</v>
      </c>
      <c r="F191">
        <v>4</v>
      </c>
      <c r="G191" s="1" t="str">
        <f t="shared" si="10"/>
        <v>C</v>
      </c>
      <c r="H191">
        <f t="shared" si="11"/>
        <v>4</v>
      </c>
      <c r="I191">
        <f t="shared" si="8"/>
        <v>1</v>
      </c>
      <c r="J191">
        <f t="shared" si="9"/>
        <v>1</v>
      </c>
    </row>
    <row r="192" spans="2:10">
      <c r="B192">
        <v>190</v>
      </c>
      <c r="C192">
        <v>10.4</v>
      </c>
      <c r="D192">
        <v>3</v>
      </c>
      <c r="E192" s="1" t="s">
        <v>5</v>
      </c>
      <c r="F192">
        <v>4</v>
      </c>
      <c r="G192" s="1" t="str">
        <f t="shared" si="10"/>
        <v>C</v>
      </c>
      <c r="H192">
        <f t="shared" si="11"/>
        <v>4</v>
      </c>
      <c r="I192">
        <f t="shared" si="8"/>
        <v>1</v>
      </c>
      <c r="J192">
        <f t="shared" si="9"/>
        <v>1</v>
      </c>
    </row>
    <row r="193" spans="2:10">
      <c r="B193">
        <v>191</v>
      </c>
      <c r="C193">
        <v>9.6999999999999993</v>
      </c>
      <c r="D193">
        <v>22</v>
      </c>
      <c r="E193" s="1" t="s">
        <v>5</v>
      </c>
      <c r="F193">
        <v>5</v>
      </c>
      <c r="G193" s="1" t="str">
        <f t="shared" si="10"/>
        <v>C</v>
      </c>
      <c r="H193">
        <f t="shared" si="11"/>
        <v>5</v>
      </c>
      <c r="I193">
        <f t="shared" si="8"/>
        <v>1</v>
      </c>
      <c r="J193">
        <f t="shared" si="9"/>
        <v>1</v>
      </c>
    </row>
    <row r="194" spans="2:10">
      <c r="B194">
        <v>192</v>
      </c>
      <c r="C194">
        <v>8</v>
      </c>
      <c r="D194">
        <v>0</v>
      </c>
      <c r="E194" s="1">
        <v>0</v>
      </c>
      <c r="F194">
        <v>0</v>
      </c>
      <c r="G194" s="1">
        <f t="shared" si="10"/>
        <v>0</v>
      </c>
      <c r="H194">
        <f t="shared" si="11"/>
        <v>0</v>
      </c>
      <c r="I194">
        <f t="shared" si="8"/>
        <v>1</v>
      </c>
      <c r="J194">
        <f t="shared" si="9"/>
        <v>1</v>
      </c>
    </row>
    <row r="195" spans="2:10">
      <c r="B195">
        <v>193</v>
      </c>
      <c r="C195">
        <v>5.9</v>
      </c>
      <c r="D195">
        <v>3</v>
      </c>
      <c r="E195" s="1" t="s">
        <v>6</v>
      </c>
      <c r="F195">
        <v>1</v>
      </c>
      <c r="G195" s="1" t="str">
        <f t="shared" si="10"/>
        <v>S</v>
      </c>
      <c r="H195">
        <f t="shared" si="11"/>
        <v>1</v>
      </c>
      <c r="I195">
        <f t="shared" si="8"/>
        <v>1</v>
      </c>
      <c r="J195">
        <f t="shared" si="9"/>
        <v>1</v>
      </c>
    </row>
    <row r="196" spans="2:10">
      <c r="B196">
        <v>194</v>
      </c>
      <c r="C196">
        <v>4.4000000000000004</v>
      </c>
      <c r="D196">
        <v>4</v>
      </c>
      <c r="E196" s="1" t="s">
        <v>6</v>
      </c>
      <c r="F196">
        <v>1</v>
      </c>
      <c r="G196" s="1" t="str">
        <f t="shared" si="10"/>
        <v>S</v>
      </c>
      <c r="H196">
        <f t="shared" si="11"/>
        <v>1</v>
      </c>
      <c r="I196">
        <f t="shared" ref="I196:I259" si="12">IF(H196=F196,1,0)</f>
        <v>1</v>
      </c>
      <c r="J196">
        <f t="shared" ref="J196:J259" si="13">IF(G196=E196,1,0)</f>
        <v>1</v>
      </c>
    </row>
    <row r="197" spans="2:10">
      <c r="B197">
        <v>195</v>
      </c>
      <c r="C197">
        <v>4.2</v>
      </c>
      <c r="D197">
        <v>6</v>
      </c>
      <c r="E197" s="1" t="s">
        <v>6</v>
      </c>
      <c r="F197">
        <v>1</v>
      </c>
      <c r="G197" s="1" t="str">
        <f t="shared" ref="G197:G260" si="14">IF(H197=0,0,IF(G196=0,IF(C197&gt;=10,"C","S"),G196))</f>
        <v>S</v>
      </c>
      <c r="H197">
        <f t="shared" si="11"/>
        <v>1</v>
      </c>
      <c r="I197">
        <f t="shared" si="12"/>
        <v>1</v>
      </c>
      <c r="J197">
        <f t="shared" si="13"/>
        <v>1</v>
      </c>
    </row>
    <row r="198" spans="2:10">
      <c r="B198">
        <v>196</v>
      </c>
      <c r="C198">
        <v>5.6</v>
      </c>
      <c r="D198">
        <v>8</v>
      </c>
      <c r="E198" s="1" t="s">
        <v>6</v>
      </c>
      <c r="F198">
        <v>2</v>
      </c>
      <c r="G198" s="1" t="str">
        <f t="shared" si="14"/>
        <v>S</v>
      </c>
      <c r="H198">
        <f t="shared" ref="H198:H261" si="15">IF(H197=5,IF(D197&gt;=20,0,5),IF(H197=0,1,IF(H195=H197,H197+1,H197)))</f>
        <v>2</v>
      </c>
      <c r="I198">
        <f t="shared" si="12"/>
        <v>1</v>
      </c>
      <c r="J198">
        <f t="shared" si="13"/>
        <v>1</v>
      </c>
    </row>
    <row r="199" spans="2:10">
      <c r="B199">
        <v>197</v>
      </c>
      <c r="C199">
        <v>8.6</v>
      </c>
      <c r="D199">
        <v>12</v>
      </c>
      <c r="E199" s="1" t="s">
        <v>6</v>
      </c>
      <c r="F199">
        <v>2</v>
      </c>
      <c r="G199" s="1" t="str">
        <f t="shared" si="14"/>
        <v>S</v>
      </c>
      <c r="H199">
        <f t="shared" si="15"/>
        <v>2</v>
      </c>
      <c r="I199">
        <f t="shared" si="12"/>
        <v>1</v>
      </c>
      <c r="J199">
        <f t="shared" si="13"/>
        <v>1</v>
      </c>
    </row>
    <row r="200" spans="2:10">
      <c r="B200">
        <v>198</v>
      </c>
      <c r="C200">
        <v>12.5</v>
      </c>
      <c r="D200">
        <v>9</v>
      </c>
      <c r="E200" s="1" t="s">
        <v>6</v>
      </c>
      <c r="F200">
        <v>2</v>
      </c>
      <c r="G200" s="1" t="str">
        <f t="shared" si="14"/>
        <v>S</v>
      </c>
      <c r="H200">
        <f t="shared" si="15"/>
        <v>2</v>
      </c>
      <c r="I200">
        <f t="shared" si="12"/>
        <v>1</v>
      </c>
      <c r="J200">
        <f t="shared" si="13"/>
        <v>1</v>
      </c>
    </row>
    <row r="201" spans="2:10">
      <c r="B201">
        <v>199</v>
      </c>
      <c r="C201">
        <v>16.399999999999999</v>
      </c>
      <c r="D201">
        <v>14</v>
      </c>
      <c r="E201" s="1" t="s">
        <v>6</v>
      </c>
      <c r="F201">
        <v>3</v>
      </c>
      <c r="G201" s="1" t="str">
        <f t="shared" si="14"/>
        <v>S</v>
      </c>
      <c r="H201">
        <f t="shared" si="15"/>
        <v>3</v>
      </c>
      <c r="I201">
        <f t="shared" si="12"/>
        <v>1</v>
      </c>
      <c r="J201">
        <f t="shared" si="13"/>
        <v>1</v>
      </c>
    </row>
    <row r="202" spans="2:10">
      <c r="B202">
        <v>200</v>
      </c>
      <c r="C202">
        <v>19.5</v>
      </c>
      <c r="D202">
        <v>12</v>
      </c>
      <c r="E202" s="1" t="s">
        <v>6</v>
      </c>
      <c r="F202">
        <v>3</v>
      </c>
      <c r="G202" s="1" t="str">
        <f t="shared" si="14"/>
        <v>S</v>
      </c>
      <c r="H202">
        <f t="shared" si="15"/>
        <v>3</v>
      </c>
      <c r="I202">
        <f t="shared" si="12"/>
        <v>1</v>
      </c>
      <c r="J202">
        <f t="shared" si="13"/>
        <v>1</v>
      </c>
    </row>
    <row r="203" spans="2:10">
      <c r="B203">
        <v>201</v>
      </c>
      <c r="C203">
        <v>21.2</v>
      </c>
      <c r="D203">
        <v>1</v>
      </c>
      <c r="E203" s="1" t="s">
        <v>6</v>
      </c>
      <c r="F203">
        <v>3</v>
      </c>
      <c r="G203" s="1" t="str">
        <f t="shared" si="14"/>
        <v>S</v>
      </c>
      <c r="H203">
        <f t="shared" si="15"/>
        <v>3</v>
      </c>
      <c r="I203">
        <f t="shared" si="12"/>
        <v>1</v>
      </c>
      <c r="J203">
        <f t="shared" si="13"/>
        <v>1</v>
      </c>
    </row>
    <row r="204" spans="2:10">
      <c r="B204">
        <v>202</v>
      </c>
      <c r="C204">
        <v>21.3</v>
      </c>
      <c r="D204">
        <v>11</v>
      </c>
      <c r="E204" s="1" t="s">
        <v>6</v>
      </c>
      <c r="F204">
        <v>4</v>
      </c>
      <c r="G204" s="1" t="str">
        <f t="shared" si="14"/>
        <v>S</v>
      </c>
      <c r="H204">
        <f t="shared" si="15"/>
        <v>4</v>
      </c>
      <c r="I204">
        <f t="shared" si="12"/>
        <v>1</v>
      </c>
      <c r="J204">
        <f t="shared" si="13"/>
        <v>1</v>
      </c>
    </row>
    <row r="205" spans="2:10">
      <c r="B205">
        <v>203</v>
      </c>
      <c r="C205">
        <v>20.100000000000001</v>
      </c>
      <c r="D205">
        <v>6</v>
      </c>
      <c r="E205" s="1" t="s">
        <v>6</v>
      </c>
      <c r="F205">
        <v>4</v>
      </c>
      <c r="G205" s="1" t="str">
        <f t="shared" si="14"/>
        <v>S</v>
      </c>
      <c r="H205">
        <f t="shared" si="15"/>
        <v>4</v>
      </c>
      <c r="I205">
        <f t="shared" si="12"/>
        <v>1</v>
      </c>
      <c r="J205">
        <f t="shared" si="13"/>
        <v>1</v>
      </c>
    </row>
    <row r="206" spans="2:10">
      <c r="B206">
        <v>204</v>
      </c>
      <c r="C206">
        <v>18.399999999999999</v>
      </c>
      <c r="D206">
        <v>3</v>
      </c>
      <c r="E206" s="1" t="s">
        <v>6</v>
      </c>
      <c r="F206">
        <v>4</v>
      </c>
      <c r="G206" s="1" t="str">
        <f t="shared" si="14"/>
        <v>S</v>
      </c>
      <c r="H206">
        <f t="shared" si="15"/>
        <v>4</v>
      </c>
      <c r="I206">
        <f t="shared" si="12"/>
        <v>1</v>
      </c>
      <c r="J206">
        <f t="shared" si="13"/>
        <v>1</v>
      </c>
    </row>
    <row r="207" spans="2:10">
      <c r="B207">
        <v>205</v>
      </c>
      <c r="C207">
        <v>17.100000000000001</v>
      </c>
      <c r="D207">
        <v>15</v>
      </c>
      <c r="E207" s="1" t="s">
        <v>6</v>
      </c>
      <c r="F207">
        <v>5</v>
      </c>
      <c r="G207" s="1" t="str">
        <f t="shared" si="14"/>
        <v>S</v>
      </c>
      <c r="H207">
        <f t="shared" si="15"/>
        <v>5</v>
      </c>
      <c r="I207">
        <f t="shared" si="12"/>
        <v>1</v>
      </c>
      <c r="J207">
        <f t="shared" si="13"/>
        <v>1</v>
      </c>
    </row>
    <row r="208" spans="2:10">
      <c r="B208">
        <v>206</v>
      </c>
      <c r="C208">
        <v>16.899999999999999</v>
      </c>
      <c r="D208">
        <v>16</v>
      </c>
      <c r="E208" s="1" t="s">
        <v>6</v>
      </c>
      <c r="F208">
        <v>5</v>
      </c>
      <c r="G208" s="1" t="str">
        <f t="shared" si="14"/>
        <v>S</v>
      </c>
      <c r="H208">
        <f t="shared" si="15"/>
        <v>5</v>
      </c>
      <c r="I208">
        <f t="shared" si="12"/>
        <v>1</v>
      </c>
      <c r="J208">
        <f t="shared" si="13"/>
        <v>1</v>
      </c>
    </row>
    <row r="209" spans="2:10">
      <c r="B209">
        <v>207</v>
      </c>
      <c r="C209">
        <v>18.2</v>
      </c>
      <c r="D209">
        <v>17</v>
      </c>
      <c r="E209" s="1" t="s">
        <v>6</v>
      </c>
      <c r="F209">
        <v>5</v>
      </c>
      <c r="G209" s="1" t="str">
        <f t="shared" si="14"/>
        <v>S</v>
      </c>
      <c r="H209">
        <f t="shared" si="15"/>
        <v>5</v>
      </c>
      <c r="I209">
        <f t="shared" si="12"/>
        <v>1</v>
      </c>
      <c r="J209">
        <f t="shared" si="13"/>
        <v>1</v>
      </c>
    </row>
    <row r="210" spans="2:10">
      <c r="B210">
        <v>208</v>
      </c>
      <c r="C210">
        <v>20.7</v>
      </c>
      <c r="D210">
        <v>18</v>
      </c>
      <c r="E210" s="1" t="s">
        <v>6</v>
      </c>
      <c r="F210">
        <v>5</v>
      </c>
      <c r="G210" s="1" t="str">
        <f t="shared" si="14"/>
        <v>S</v>
      </c>
      <c r="H210">
        <f t="shared" si="15"/>
        <v>5</v>
      </c>
      <c r="I210">
        <f t="shared" si="12"/>
        <v>1</v>
      </c>
      <c r="J210">
        <f t="shared" si="13"/>
        <v>1</v>
      </c>
    </row>
    <row r="211" spans="2:10">
      <c r="B211">
        <v>209</v>
      </c>
      <c r="C211">
        <v>24</v>
      </c>
      <c r="D211">
        <v>13</v>
      </c>
      <c r="E211" s="1" t="s">
        <v>6</v>
      </c>
      <c r="F211">
        <v>5</v>
      </c>
      <c r="G211" s="1" t="str">
        <f t="shared" si="14"/>
        <v>S</v>
      </c>
      <c r="H211">
        <f t="shared" si="15"/>
        <v>5</v>
      </c>
      <c r="I211">
        <f t="shared" si="12"/>
        <v>1</v>
      </c>
      <c r="J211">
        <f t="shared" si="13"/>
        <v>1</v>
      </c>
    </row>
    <row r="212" spans="2:10">
      <c r="B212">
        <v>210</v>
      </c>
      <c r="C212">
        <v>27.2</v>
      </c>
      <c r="D212">
        <v>27</v>
      </c>
      <c r="E212" s="1" t="s">
        <v>6</v>
      </c>
      <c r="F212">
        <v>5</v>
      </c>
      <c r="G212" s="1" t="str">
        <f t="shared" si="14"/>
        <v>S</v>
      </c>
      <c r="H212">
        <f t="shared" si="15"/>
        <v>5</v>
      </c>
      <c r="I212">
        <f t="shared" si="12"/>
        <v>1</v>
      </c>
      <c r="J212">
        <f t="shared" si="13"/>
        <v>1</v>
      </c>
    </row>
    <row r="213" spans="2:10">
      <c r="B213">
        <v>211</v>
      </c>
      <c r="C213">
        <v>29.4</v>
      </c>
      <c r="D213">
        <v>0</v>
      </c>
      <c r="E213" s="1">
        <v>0</v>
      </c>
      <c r="F213">
        <v>0</v>
      </c>
      <c r="G213" s="1">
        <f t="shared" si="14"/>
        <v>0</v>
      </c>
      <c r="H213">
        <f t="shared" si="15"/>
        <v>0</v>
      </c>
      <c r="I213">
        <f t="shared" si="12"/>
        <v>1</v>
      </c>
      <c r="J213">
        <f t="shared" si="13"/>
        <v>1</v>
      </c>
    </row>
    <row r="214" spans="2:10">
      <c r="B214">
        <v>212</v>
      </c>
      <c r="C214">
        <v>29.9</v>
      </c>
      <c r="D214">
        <v>2</v>
      </c>
      <c r="E214" s="1" t="s">
        <v>5</v>
      </c>
      <c r="F214">
        <v>1</v>
      </c>
      <c r="G214" s="1" t="str">
        <f t="shared" si="14"/>
        <v>C</v>
      </c>
      <c r="H214">
        <f t="shared" si="15"/>
        <v>1</v>
      </c>
      <c r="I214">
        <f t="shared" si="12"/>
        <v>1</v>
      </c>
      <c r="J214">
        <f t="shared" si="13"/>
        <v>1</v>
      </c>
    </row>
    <row r="215" spans="2:10">
      <c r="B215">
        <v>213</v>
      </c>
      <c r="C215">
        <v>28.8</v>
      </c>
      <c r="D215">
        <v>4</v>
      </c>
      <c r="E215" s="1" t="s">
        <v>5</v>
      </c>
      <c r="F215">
        <v>1</v>
      </c>
      <c r="G215" s="1" t="str">
        <f t="shared" si="14"/>
        <v>C</v>
      </c>
      <c r="H215">
        <f t="shared" si="15"/>
        <v>1</v>
      </c>
      <c r="I215">
        <f t="shared" si="12"/>
        <v>1</v>
      </c>
      <c r="J215">
        <f t="shared" si="13"/>
        <v>1</v>
      </c>
    </row>
    <row r="216" spans="2:10">
      <c r="B216">
        <v>214</v>
      </c>
      <c r="C216">
        <v>26.2</v>
      </c>
      <c r="D216">
        <v>2</v>
      </c>
      <c r="E216" s="1" t="s">
        <v>5</v>
      </c>
      <c r="F216">
        <v>1</v>
      </c>
      <c r="G216" s="1" t="str">
        <f t="shared" si="14"/>
        <v>C</v>
      </c>
      <c r="H216">
        <f t="shared" si="15"/>
        <v>1</v>
      </c>
      <c r="I216">
        <f t="shared" si="12"/>
        <v>1</v>
      </c>
      <c r="J216">
        <f t="shared" si="13"/>
        <v>1</v>
      </c>
    </row>
    <row r="217" spans="2:10">
      <c r="B217">
        <v>215</v>
      </c>
      <c r="C217">
        <v>23.1</v>
      </c>
      <c r="D217">
        <v>11</v>
      </c>
      <c r="E217" s="1" t="s">
        <v>5</v>
      </c>
      <c r="F217">
        <v>1</v>
      </c>
      <c r="G217" s="1" t="str">
        <f t="shared" si="14"/>
        <v>C</v>
      </c>
      <c r="H217">
        <f t="shared" si="15"/>
        <v>2</v>
      </c>
      <c r="I217">
        <f t="shared" si="12"/>
        <v>0</v>
      </c>
      <c r="J217">
        <f t="shared" si="13"/>
        <v>1</v>
      </c>
    </row>
    <row r="218" spans="2:10">
      <c r="B218">
        <v>216</v>
      </c>
      <c r="C218">
        <v>20.3</v>
      </c>
      <c r="D218">
        <v>1</v>
      </c>
      <c r="E218" s="1" t="s">
        <v>5</v>
      </c>
      <c r="F218">
        <v>2</v>
      </c>
      <c r="G218" s="1" t="str">
        <f t="shared" si="14"/>
        <v>C</v>
      </c>
      <c r="H218">
        <f t="shared" si="15"/>
        <v>2</v>
      </c>
      <c r="I218">
        <f t="shared" si="12"/>
        <v>1</v>
      </c>
      <c r="J218">
        <f t="shared" si="13"/>
        <v>1</v>
      </c>
    </row>
    <row r="219" spans="2:10">
      <c r="B219">
        <v>217</v>
      </c>
      <c r="C219">
        <v>18.5</v>
      </c>
      <c r="D219">
        <v>7</v>
      </c>
      <c r="E219" s="1" t="s">
        <v>5</v>
      </c>
      <c r="F219">
        <v>2</v>
      </c>
      <c r="G219" s="1" t="str">
        <f t="shared" si="14"/>
        <v>C</v>
      </c>
      <c r="H219">
        <f t="shared" si="15"/>
        <v>2</v>
      </c>
      <c r="I219">
        <f t="shared" si="12"/>
        <v>1</v>
      </c>
      <c r="J219">
        <f t="shared" si="13"/>
        <v>1</v>
      </c>
    </row>
    <row r="220" spans="2:10">
      <c r="B220">
        <v>218</v>
      </c>
      <c r="C220">
        <v>18.2</v>
      </c>
      <c r="D220">
        <v>10</v>
      </c>
      <c r="E220" s="1" t="s">
        <v>5</v>
      </c>
      <c r="F220">
        <v>3</v>
      </c>
      <c r="G220" s="1" t="str">
        <f t="shared" si="14"/>
        <v>C</v>
      </c>
      <c r="H220">
        <f t="shared" si="15"/>
        <v>3</v>
      </c>
      <c r="I220">
        <f t="shared" si="12"/>
        <v>1</v>
      </c>
      <c r="J220">
        <f t="shared" si="13"/>
        <v>1</v>
      </c>
    </row>
    <row r="221" spans="2:10">
      <c r="B221">
        <v>219</v>
      </c>
      <c r="C221">
        <v>19.100000000000001</v>
      </c>
      <c r="D221">
        <v>10</v>
      </c>
      <c r="E221" s="1" t="s">
        <v>5</v>
      </c>
      <c r="F221">
        <v>3</v>
      </c>
      <c r="G221" s="1" t="str">
        <f t="shared" si="14"/>
        <v>C</v>
      </c>
      <c r="H221">
        <f t="shared" si="15"/>
        <v>3</v>
      </c>
      <c r="I221">
        <f t="shared" si="12"/>
        <v>1</v>
      </c>
      <c r="J221">
        <f t="shared" si="13"/>
        <v>1</v>
      </c>
    </row>
    <row r="222" spans="2:10">
      <c r="B222">
        <v>220</v>
      </c>
      <c r="C222">
        <v>20.9</v>
      </c>
      <c r="D222">
        <v>1</v>
      </c>
      <c r="E222" s="1" t="s">
        <v>5</v>
      </c>
      <c r="F222">
        <v>3</v>
      </c>
      <c r="G222" s="1" t="str">
        <f t="shared" si="14"/>
        <v>C</v>
      </c>
      <c r="H222">
        <f t="shared" si="15"/>
        <v>3</v>
      </c>
      <c r="I222">
        <f t="shared" si="12"/>
        <v>1</v>
      </c>
      <c r="J222">
        <f t="shared" si="13"/>
        <v>1</v>
      </c>
    </row>
    <row r="223" spans="2:10">
      <c r="B223">
        <v>221</v>
      </c>
      <c r="C223">
        <v>22.5</v>
      </c>
      <c r="D223">
        <v>4</v>
      </c>
      <c r="E223" s="1" t="s">
        <v>5</v>
      </c>
      <c r="F223">
        <v>4</v>
      </c>
      <c r="G223" s="1" t="str">
        <f t="shared" si="14"/>
        <v>C</v>
      </c>
      <c r="H223">
        <f t="shared" si="15"/>
        <v>4</v>
      </c>
      <c r="I223">
        <f t="shared" si="12"/>
        <v>1</v>
      </c>
      <c r="J223">
        <f t="shared" si="13"/>
        <v>1</v>
      </c>
    </row>
    <row r="224" spans="2:10">
      <c r="B224">
        <v>222</v>
      </c>
      <c r="C224">
        <v>23.2</v>
      </c>
      <c r="D224">
        <v>12</v>
      </c>
      <c r="E224" s="1" t="s">
        <v>5</v>
      </c>
      <c r="F224">
        <v>4</v>
      </c>
      <c r="G224" s="1" t="str">
        <f t="shared" si="14"/>
        <v>C</v>
      </c>
      <c r="H224">
        <f t="shared" si="15"/>
        <v>4</v>
      </c>
      <c r="I224">
        <f t="shared" si="12"/>
        <v>1</v>
      </c>
      <c r="J224">
        <f t="shared" si="13"/>
        <v>1</v>
      </c>
    </row>
    <row r="225" spans="2:10">
      <c r="B225">
        <v>223</v>
      </c>
      <c r="C225">
        <v>22.4</v>
      </c>
      <c r="D225">
        <v>7</v>
      </c>
      <c r="E225" s="1" t="s">
        <v>5</v>
      </c>
      <c r="F225">
        <v>4</v>
      </c>
      <c r="G225" s="1" t="str">
        <f t="shared" si="14"/>
        <v>C</v>
      </c>
      <c r="H225">
        <f t="shared" si="15"/>
        <v>4</v>
      </c>
      <c r="I225">
        <f t="shared" si="12"/>
        <v>1</v>
      </c>
      <c r="J225">
        <f t="shared" si="13"/>
        <v>1</v>
      </c>
    </row>
    <row r="226" spans="2:10">
      <c r="B226">
        <v>224</v>
      </c>
      <c r="C226">
        <v>20</v>
      </c>
      <c r="D226">
        <v>16</v>
      </c>
      <c r="E226" s="1" t="s">
        <v>5</v>
      </c>
      <c r="F226">
        <v>5</v>
      </c>
      <c r="G226" s="1" t="str">
        <f t="shared" si="14"/>
        <v>C</v>
      </c>
      <c r="H226">
        <f t="shared" si="15"/>
        <v>5</v>
      </c>
      <c r="I226">
        <f t="shared" si="12"/>
        <v>1</v>
      </c>
      <c r="J226">
        <f t="shared" si="13"/>
        <v>1</v>
      </c>
    </row>
    <row r="227" spans="2:10">
      <c r="B227">
        <v>225</v>
      </c>
      <c r="C227">
        <v>16.399999999999999</v>
      </c>
      <c r="D227">
        <v>24</v>
      </c>
      <c r="E227" s="1" t="s">
        <v>5</v>
      </c>
      <c r="F227">
        <v>5</v>
      </c>
      <c r="G227" s="1" t="str">
        <f t="shared" si="14"/>
        <v>C</v>
      </c>
      <c r="H227">
        <f t="shared" si="15"/>
        <v>5</v>
      </c>
      <c r="I227">
        <f t="shared" si="12"/>
        <v>1</v>
      </c>
      <c r="J227">
        <f t="shared" si="13"/>
        <v>1</v>
      </c>
    </row>
    <row r="228" spans="2:10">
      <c r="B228">
        <v>226</v>
      </c>
      <c r="C228">
        <v>12.3</v>
      </c>
      <c r="D228">
        <v>0</v>
      </c>
      <c r="E228" s="1">
        <v>0</v>
      </c>
      <c r="F228">
        <v>0</v>
      </c>
      <c r="G228" s="1">
        <f t="shared" si="14"/>
        <v>0</v>
      </c>
      <c r="H228">
        <f t="shared" si="15"/>
        <v>0</v>
      </c>
      <c r="I228">
        <f t="shared" si="12"/>
        <v>1</v>
      </c>
      <c r="J228">
        <f t="shared" si="13"/>
        <v>1</v>
      </c>
    </row>
    <row r="229" spans="2:10">
      <c r="B229">
        <v>227</v>
      </c>
      <c r="C229">
        <v>8.6999999999999993</v>
      </c>
      <c r="D229">
        <v>5</v>
      </c>
      <c r="E229" s="1" t="s">
        <v>6</v>
      </c>
      <c r="F229">
        <v>1</v>
      </c>
      <c r="G229" s="1" t="str">
        <f t="shared" si="14"/>
        <v>S</v>
      </c>
      <c r="H229">
        <f t="shared" si="15"/>
        <v>1</v>
      </c>
      <c r="I229">
        <f t="shared" si="12"/>
        <v>1</v>
      </c>
      <c r="J229">
        <f t="shared" si="13"/>
        <v>1</v>
      </c>
    </row>
    <row r="230" spans="2:10">
      <c r="B230">
        <v>228</v>
      </c>
      <c r="C230">
        <v>6.4</v>
      </c>
      <c r="D230">
        <v>1</v>
      </c>
      <c r="E230" s="1" t="s">
        <v>6</v>
      </c>
      <c r="F230">
        <v>1</v>
      </c>
      <c r="G230" s="1" t="str">
        <f t="shared" si="14"/>
        <v>S</v>
      </c>
      <c r="H230">
        <f t="shared" si="15"/>
        <v>1</v>
      </c>
      <c r="I230">
        <f t="shared" si="12"/>
        <v>1</v>
      </c>
      <c r="J230">
        <f t="shared" si="13"/>
        <v>1</v>
      </c>
    </row>
    <row r="231" spans="2:10">
      <c r="B231">
        <v>229</v>
      </c>
      <c r="C231">
        <v>5.6</v>
      </c>
      <c r="D231">
        <v>6</v>
      </c>
      <c r="E231" s="1" t="s">
        <v>6</v>
      </c>
      <c r="F231">
        <v>1</v>
      </c>
      <c r="G231" s="1" t="str">
        <f t="shared" si="14"/>
        <v>S</v>
      </c>
      <c r="H231">
        <f t="shared" si="15"/>
        <v>1</v>
      </c>
      <c r="I231">
        <f t="shared" si="12"/>
        <v>1</v>
      </c>
      <c r="J231">
        <f t="shared" si="13"/>
        <v>1</v>
      </c>
    </row>
    <row r="232" spans="2:10">
      <c r="B232">
        <v>230</v>
      </c>
      <c r="C232">
        <v>6.4</v>
      </c>
      <c r="D232">
        <v>12</v>
      </c>
      <c r="E232" s="1" t="s">
        <v>6</v>
      </c>
      <c r="F232">
        <v>2</v>
      </c>
      <c r="G232" s="1" t="str">
        <f t="shared" si="14"/>
        <v>S</v>
      </c>
      <c r="H232">
        <f t="shared" si="15"/>
        <v>2</v>
      </c>
      <c r="I232">
        <f t="shared" si="12"/>
        <v>1</v>
      </c>
      <c r="J232">
        <f t="shared" si="13"/>
        <v>1</v>
      </c>
    </row>
    <row r="233" spans="2:10">
      <c r="B233">
        <v>231</v>
      </c>
      <c r="C233">
        <v>8.1999999999999993</v>
      </c>
      <c r="D233">
        <v>3</v>
      </c>
      <c r="E233" s="1" t="s">
        <v>6</v>
      </c>
      <c r="F233">
        <v>2</v>
      </c>
      <c r="G233" s="1" t="str">
        <f t="shared" si="14"/>
        <v>S</v>
      </c>
      <c r="H233">
        <f t="shared" si="15"/>
        <v>2</v>
      </c>
      <c r="I233">
        <f t="shared" si="12"/>
        <v>1</v>
      </c>
      <c r="J233">
        <f t="shared" si="13"/>
        <v>1</v>
      </c>
    </row>
    <row r="234" spans="2:10">
      <c r="B234">
        <v>232</v>
      </c>
      <c r="C234">
        <v>10</v>
      </c>
      <c r="D234">
        <v>12</v>
      </c>
      <c r="E234" s="1" t="s">
        <v>6</v>
      </c>
      <c r="F234">
        <v>2</v>
      </c>
      <c r="G234" s="1" t="str">
        <f t="shared" si="14"/>
        <v>S</v>
      </c>
      <c r="H234">
        <f t="shared" si="15"/>
        <v>2</v>
      </c>
      <c r="I234">
        <f t="shared" si="12"/>
        <v>1</v>
      </c>
      <c r="J234">
        <f t="shared" si="13"/>
        <v>1</v>
      </c>
    </row>
    <row r="235" spans="2:10">
      <c r="B235">
        <v>233</v>
      </c>
      <c r="C235">
        <v>11.1</v>
      </c>
      <c r="D235">
        <v>17</v>
      </c>
      <c r="E235" s="1" t="s">
        <v>6</v>
      </c>
      <c r="F235">
        <v>3</v>
      </c>
      <c r="G235" s="1" t="str">
        <f t="shared" si="14"/>
        <v>S</v>
      </c>
      <c r="H235">
        <f t="shared" si="15"/>
        <v>3</v>
      </c>
      <c r="I235">
        <f t="shared" si="12"/>
        <v>1</v>
      </c>
      <c r="J235">
        <f t="shared" si="13"/>
        <v>1</v>
      </c>
    </row>
    <row r="236" spans="2:10">
      <c r="B236">
        <v>234</v>
      </c>
      <c r="C236">
        <v>10.9</v>
      </c>
      <c r="D236">
        <v>16</v>
      </c>
      <c r="E236" s="1" t="s">
        <v>6</v>
      </c>
      <c r="F236">
        <v>3</v>
      </c>
      <c r="G236" s="1" t="str">
        <f t="shared" si="14"/>
        <v>S</v>
      </c>
      <c r="H236">
        <f t="shared" si="15"/>
        <v>3</v>
      </c>
      <c r="I236">
        <f t="shared" si="12"/>
        <v>1</v>
      </c>
      <c r="J236">
        <f t="shared" si="13"/>
        <v>1</v>
      </c>
    </row>
    <row r="237" spans="2:10">
      <c r="B237">
        <v>235</v>
      </c>
      <c r="C237">
        <v>9.3000000000000007</v>
      </c>
      <c r="D237">
        <v>3</v>
      </c>
      <c r="E237" s="1" t="s">
        <v>6</v>
      </c>
      <c r="F237">
        <v>3</v>
      </c>
      <c r="G237" s="1" t="str">
        <f t="shared" si="14"/>
        <v>S</v>
      </c>
      <c r="H237">
        <f t="shared" si="15"/>
        <v>3</v>
      </c>
      <c r="I237">
        <f t="shared" si="12"/>
        <v>1</v>
      </c>
      <c r="J237">
        <f t="shared" si="13"/>
        <v>1</v>
      </c>
    </row>
    <row r="238" spans="2:10">
      <c r="B238">
        <v>236</v>
      </c>
      <c r="C238">
        <v>6.6</v>
      </c>
      <c r="D238">
        <v>21</v>
      </c>
      <c r="E238" s="1" t="s">
        <v>6</v>
      </c>
      <c r="F238">
        <v>4</v>
      </c>
      <c r="G238" s="1" t="str">
        <f t="shared" si="14"/>
        <v>S</v>
      </c>
      <c r="H238">
        <f t="shared" si="15"/>
        <v>4</v>
      </c>
      <c r="I238">
        <f t="shared" si="12"/>
        <v>1</v>
      </c>
      <c r="J238">
        <f t="shared" si="13"/>
        <v>1</v>
      </c>
    </row>
    <row r="239" spans="2:10">
      <c r="B239">
        <v>237</v>
      </c>
      <c r="C239">
        <v>3.6</v>
      </c>
      <c r="D239">
        <v>18</v>
      </c>
      <c r="E239" s="1" t="s">
        <v>6</v>
      </c>
      <c r="F239">
        <v>4</v>
      </c>
      <c r="G239" s="1" t="str">
        <f t="shared" si="14"/>
        <v>S</v>
      </c>
      <c r="H239">
        <f t="shared" si="15"/>
        <v>4</v>
      </c>
      <c r="I239">
        <f t="shared" si="12"/>
        <v>1</v>
      </c>
      <c r="J239">
        <f t="shared" si="13"/>
        <v>1</v>
      </c>
    </row>
    <row r="240" spans="2:10">
      <c r="B240">
        <v>238</v>
      </c>
      <c r="C240">
        <v>1.2</v>
      </c>
      <c r="D240">
        <v>13</v>
      </c>
      <c r="E240" s="1" t="s">
        <v>6</v>
      </c>
      <c r="F240">
        <v>4</v>
      </c>
      <c r="G240" s="1" t="str">
        <f t="shared" si="14"/>
        <v>S</v>
      </c>
      <c r="H240">
        <f t="shared" si="15"/>
        <v>4</v>
      </c>
      <c r="I240">
        <f t="shared" si="12"/>
        <v>1</v>
      </c>
      <c r="J240">
        <f t="shared" si="13"/>
        <v>1</v>
      </c>
    </row>
    <row r="241" spans="2:10">
      <c r="B241">
        <v>239</v>
      </c>
      <c r="C241">
        <v>0.2</v>
      </c>
      <c r="D241">
        <v>29</v>
      </c>
      <c r="E241" s="1" t="s">
        <v>6</v>
      </c>
      <c r="F241">
        <v>5</v>
      </c>
      <c r="G241" s="1" t="str">
        <f t="shared" si="14"/>
        <v>S</v>
      </c>
      <c r="H241">
        <f t="shared" si="15"/>
        <v>5</v>
      </c>
      <c r="I241">
        <f t="shared" si="12"/>
        <v>1</v>
      </c>
      <c r="J241">
        <f t="shared" si="13"/>
        <v>1</v>
      </c>
    </row>
    <row r="242" spans="2:10">
      <c r="B242">
        <v>240</v>
      </c>
      <c r="C242">
        <v>0.9</v>
      </c>
      <c r="D242">
        <v>0</v>
      </c>
      <c r="E242" s="1">
        <v>0</v>
      </c>
      <c r="F242">
        <v>0</v>
      </c>
      <c r="G242" s="1">
        <f t="shared" si="14"/>
        <v>0</v>
      </c>
      <c r="H242">
        <f t="shared" si="15"/>
        <v>0</v>
      </c>
      <c r="I242">
        <f t="shared" si="12"/>
        <v>1</v>
      </c>
      <c r="J242">
        <f t="shared" si="13"/>
        <v>1</v>
      </c>
    </row>
    <row r="243" spans="2:10">
      <c r="B243">
        <v>241</v>
      </c>
      <c r="C243">
        <v>3.2</v>
      </c>
      <c r="D243">
        <v>6</v>
      </c>
      <c r="E243" s="1" t="s">
        <v>6</v>
      </c>
      <c r="F243">
        <v>1</v>
      </c>
      <c r="G243" s="1" t="str">
        <f t="shared" si="14"/>
        <v>S</v>
      </c>
      <c r="H243">
        <f t="shared" si="15"/>
        <v>1</v>
      </c>
      <c r="I243">
        <f t="shared" si="12"/>
        <v>1</v>
      </c>
      <c r="J243">
        <f t="shared" si="13"/>
        <v>1</v>
      </c>
    </row>
    <row r="244" spans="2:10">
      <c r="B244">
        <v>242</v>
      </c>
      <c r="C244">
        <v>6.6</v>
      </c>
      <c r="D244">
        <v>5</v>
      </c>
      <c r="E244" s="1" t="s">
        <v>6</v>
      </c>
      <c r="F244">
        <v>1</v>
      </c>
      <c r="G244" s="1" t="str">
        <f t="shared" si="14"/>
        <v>S</v>
      </c>
      <c r="H244">
        <f t="shared" si="15"/>
        <v>1</v>
      </c>
      <c r="I244">
        <f t="shared" si="12"/>
        <v>1</v>
      </c>
      <c r="J244">
        <f t="shared" si="13"/>
        <v>1</v>
      </c>
    </row>
    <row r="245" spans="2:10">
      <c r="B245">
        <v>243</v>
      </c>
      <c r="C245">
        <v>10</v>
      </c>
      <c r="D245">
        <v>2</v>
      </c>
      <c r="E245" s="1" t="s">
        <v>6</v>
      </c>
      <c r="F245">
        <v>1</v>
      </c>
      <c r="G245" s="1" t="str">
        <f t="shared" si="14"/>
        <v>S</v>
      </c>
      <c r="H245">
        <f t="shared" si="15"/>
        <v>1</v>
      </c>
      <c r="I245">
        <f t="shared" si="12"/>
        <v>1</v>
      </c>
      <c r="J245">
        <f t="shared" si="13"/>
        <v>1</v>
      </c>
    </row>
    <row r="246" spans="2:10">
      <c r="B246">
        <v>244</v>
      </c>
      <c r="C246">
        <v>12.7</v>
      </c>
      <c r="D246">
        <v>8</v>
      </c>
      <c r="E246" s="1" t="s">
        <v>6</v>
      </c>
      <c r="F246">
        <v>2</v>
      </c>
      <c r="G246" s="1" t="str">
        <f t="shared" si="14"/>
        <v>S</v>
      </c>
      <c r="H246">
        <f t="shared" si="15"/>
        <v>2</v>
      </c>
      <c r="I246">
        <f t="shared" si="12"/>
        <v>1</v>
      </c>
      <c r="J246">
        <f t="shared" si="13"/>
        <v>1</v>
      </c>
    </row>
    <row r="247" spans="2:10">
      <c r="B247">
        <v>245</v>
      </c>
      <c r="C247">
        <v>14.1</v>
      </c>
      <c r="D247">
        <v>1</v>
      </c>
      <c r="E247" s="1" t="s">
        <v>6</v>
      </c>
      <c r="F247">
        <v>2</v>
      </c>
      <c r="G247" s="1" t="str">
        <f t="shared" si="14"/>
        <v>S</v>
      </c>
      <c r="H247">
        <f t="shared" si="15"/>
        <v>2</v>
      </c>
      <c r="I247">
        <f t="shared" si="12"/>
        <v>1</v>
      </c>
      <c r="J247">
        <f t="shared" si="13"/>
        <v>1</v>
      </c>
    </row>
    <row r="248" spans="2:10">
      <c r="B248">
        <v>246</v>
      </c>
      <c r="C248">
        <v>14</v>
      </c>
      <c r="D248">
        <v>11</v>
      </c>
      <c r="E248" s="1" t="s">
        <v>6</v>
      </c>
      <c r="F248">
        <v>2</v>
      </c>
      <c r="G248" s="1" t="str">
        <f t="shared" si="14"/>
        <v>S</v>
      </c>
      <c r="H248">
        <f t="shared" si="15"/>
        <v>2</v>
      </c>
      <c r="I248">
        <f t="shared" si="12"/>
        <v>1</v>
      </c>
      <c r="J248">
        <f t="shared" si="13"/>
        <v>1</v>
      </c>
    </row>
    <row r="249" spans="2:10">
      <c r="B249">
        <v>247</v>
      </c>
      <c r="C249">
        <v>12.7</v>
      </c>
      <c r="D249">
        <v>13</v>
      </c>
      <c r="E249" s="1" t="s">
        <v>6</v>
      </c>
      <c r="F249">
        <v>3</v>
      </c>
      <c r="G249" s="1" t="str">
        <f t="shared" si="14"/>
        <v>S</v>
      </c>
      <c r="H249">
        <f t="shared" si="15"/>
        <v>3</v>
      </c>
      <c r="I249">
        <f t="shared" si="12"/>
        <v>1</v>
      </c>
      <c r="J249">
        <f t="shared" si="13"/>
        <v>1</v>
      </c>
    </row>
    <row r="250" spans="2:10">
      <c r="B250">
        <v>248</v>
      </c>
      <c r="C250">
        <v>11.1</v>
      </c>
      <c r="D250">
        <v>18</v>
      </c>
      <c r="E250" s="1" t="s">
        <v>6</v>
      </c>
      <c r="F250">
        <v>3</v>
      </c>
      <c r="G250" s="1" t="str">
        <f t="shared" si="14"/>
        <v>S</v>
      </c>
      <c r="H250">
        <f t="shared" si="15"/>
        <v>3</v>
      </c>
      <c r="I250">
        <f t="shared" si="12"/>
        <v>1</v>
      </c>
      <c r="J250">
        <f t="shared" si="13"/>
        <v>1</v>
      </c>
    </row>
    <row r="251" spans="2:10">
      <c r="B251">
        <v>249</v>
      </c>
      <c r="C251">
        <v>10</v>
      </c>
      <c r="D251">
        <v>15</v>
      </c>
      <c r="E251" s="1" t="s">
        <v>6</v>
      </c>
      <c r="F251">
        <v>3</v>
      </c>
      <c r="G251" s="1" t="str">
        <f t="shared" si="14"/>
        <v>S</v>
      </c>
      <c r="H251">
        <f t="shared" si="15"/>
        <v>3</v>
      </c>
      <c r="I251">
        <f t="shared" si="12"/>
        <v>1</v>
      </c>
      <c r="J251">
        <f t="shared" si="13"/>
        <v>1</v>
      </c>
    </row>
    <row r="252" spans="2:10">
      <c r="B252">
        <v>250</v>
      </c>
      <c r="C252">
        <v>10.1</v>
      </c>
      <c r="D252">
        <v>12</v>
      </c>
      <c r="E252" s="1" t="s">
        <v>6</v>
      </c>
      <c r="F252">
        <v>4</v>
      </c>
      <c r="G252" s="1" t="str">
        <f t="shared" si="14"/>
        <v>S</v>
      </c>
      <c r="H252">
        <f t="shared" si="15"/>
        <v>4</v>
      </c>
      <c r="I252">
        <f t="shared" si="12"/>
        <v>1</v>
      </c>
      <c r="J252">
        <f t="shared" si="13"/>
        <v>1</v>
      </c>
    </row>
    <row r="253" spans="2:10">
      <c r="B253">
        <v>251</v>
      </c>
      <c r="C253">
        <v>11.7</v>
      </c>
      <c r="D253">
        <v>2</v>
      </c>
      <c r="E253" s="1" t="s">
        <v>6</v>
      </c>
      <c r="F253">
        <v>4</v>
      </c>
      <c r="G253" s="1" t="str">
        <f t="shared" si="14"/>
        <v>S</v>
      </c>
      <c r="H253">
        <f t="shared" si="15"/>
        <v>4</v>
      </c>
      <c r="I253">
        <f t="shared" si="12"/>
        <v>1</v>
      </c>
      <c r="J253">
        <f t="shared" si="13"/>
        <v>1</v>
      </c>
    </row>
    <row r="254" spans="2:10">
      <c r="B254">
        <v>252</v>
      </c>
      <c r="C254">
        <v>14.8</v>
      </c>
      <c r="D254">
        <v>21</v>
      </c>
      <c r="E254" s="1" t="s">
        <v>6</v>
      </c>
      <c r="F254">
        <v>4</v>
      </c>
      <c r="G254" s="1" t="str">
        <f t="shared" si="14"/>
        <v>S</v>
      </c>
      <c r="H254">
        <f t="shared" si="15"/>
        <v>4</v>
      </c>
      <c r="I254">
        <f t="shared" si="12"/>
        <v>1</v>
      </c>
      <c r="J254">
        <f t="shared" si="13"/>
        <v>1</v>
      </c>
    </row>
    <row r="255" spans="2:10">
      <c r="B255">
        <v>253</v>
      </c>
      <c r="C255">
        <v>18.7</v>
      </c>
      <c r="D255">
        <v>28</v>
      </c>
      <c r="E255" s="1" t="s">
        <v>6</v>
      </c>
      <c r="F255">
        <v>5</v>
      </c>
      <c r="G255" s="1" t="str">
        <f t="shared" si="14"/>
        <v>S</v>
      </c>
      <c r="H255">
        <f t="shared" si="15"/>
        <v>5</v>
      </c>
      <c r="I255">
        <f t="shared" si="12"/>
        <v>1</v>
      </c>
      <c r="J255">
        <f t="shared" si="13"/>
        <v>1</v>
      </c>
    </row>
    <row r="256" spans="2:10">
      <c r="B256">
        <v>254</v>
      </c>
      <c r="C256">
        <v>22.5</v>
      </c>
      <c r="D256">
        <v>0</v>
      </c>
      <c r="E256" s="1">
        <v>0</v>
      </c>
      <c r="F256">
        <v>0</v>
      </c>
      <c r="G256" s="1">
        <f t="shared" si="14"/>
        <v>0</v>
      </c>
      <c r="H256">
        <f t="shared" si="15"/>
        <v>0</v>
      </c>
      <c r="I256">
        <f t="shared" si="12"/>
        <v>1</v>
      </c>
      <c r="J256">
        <f t="shared" si="13"/>
        <v>1</v>
      </c>
    </row>
    <row r="257" spans="2:10">
      <c r="B257">
        <v>255</v>
      </c>
      <c r="C257">
        <v>25.4</v>
      </c>
      <c r="D257">
        <v>3</v>
      </c>
      <c r="E257" s="1" t="s">
        <v>5</v>
      </c>
      <c r="F257">
        <v>1</v>
      </c>
      <c r="G257" s="1" t="str">
        <f t="shared" si="14"/>
        <v>C</v>
      </c>
      <c r="H257">
        <f t="shared" si="15"/>
        <v>1</v>
      </c>
      <c r="I257">
        <f t="shared" si="12"/>
        <v>1</v>
      </c>
      <c r="J257">
        <f t="shared" si="13"/>
        <v>1</v>
      </c>
    </row>
    <row r="258" spans="2:10">
      <c r="B258">
        <v>256</v>
      </c>
      <c r="C258">
        <v>26.8</v>
      </c>
      <c r="D258">
        <v>5</v>
      </c>
      <c r="E258" s="1" t="s">
        <v>5</v>
      </c>
      <c r="F258">
        <v>1</v>
      </c>
      <c r="G258" s="1" t="str">
        <f t="shared" si="14"/>
        <v>C</v>
      </c>
      <c r="H258">
        <f t="shared" si="15"/>
        <v>1</v>
      </c>
      <c r="I258">
        <f t="shared" si="12"/>
        <v>1</v>
      </c>
      <c r="J258">
        <f t="shared" si="13"/>
        <v>1</v>
      </c>
    </row>
    <row r="259" spans="2:10">
      <c r="B259">
        <v>257</v>
      </c>
      <c r="C259">
        <v>26.5</v>
      </c>
      <c r="D259">
        <v>5</v>
      </c>
      <c r="E259" s="1" t="s">
        <v>5</v>
      </c>
      <c r="F259">
        <v>1</v>
      </c>
      <c r="G259" s="1" t="str">
        <f t="shared" si="14"/>
        <v>C</v>
      </c>
      <c r="H259">
        <f t="shared" si="15"/>
        <v>1</v>
      </c>
      <c r="I259">
        <f t="shared" si="12"/>
        <v>1</v>
      </c>
      <c r="J259">
        <f t="shared" si="13"/>
        <v>1</v>
      </c>
    </row>
    <row r="260" spans="2:10">
      <c r="B260">
        <v>258</v>
      </c>
      <c r="C260">
        <v>24.9</v>
      </c>
      <c r="D260">
        <v>7</v>
      </c>
      <c r="E260" s="1" t="s">
        <v>5</v>
      </c>
      <c r="F260">
        <v>2</v>
      </c>
      <c r="G260" s="1" t="str">
        <f t="shared" si="14"/>
        <v>C</v>
      </c>
      <c r="H260">
        <f t="shared" si="15"/>
        <v>2</v>
      </c>
      <c r="I260">
        <f t="shared" ref="I260:I302" si="16">IF(H260=F260,1,0)</f>
        <v>1</v>
      </c>
      <c r="J260">
        <f t="shared" ref="J260:J302" si="17">IF(G260=E260,1,0)</f>
        <v>1</v>
      </c>
    </row>
    <row r="261" spans="2:10">
      <c r="B261">
        <v>259</v>
      </c>
      <c r="C261">
        <v>22.6</v>
      </c>
      <c r="D261">
        <v>1</v>
      </c>
      <c r="E261" s="1" t="s">
        <v>5</v>
      </c>
      <c r="F261">
        <v>2</v>
      </c>
      <c r="G261" s="1" t="str">
        <f t="shared" ref="G261:G302" si="18">IF(H261=0,0,IF(G260=0,IF(C261&gt;=10,"C","S"),G260))</f>
        <v>C</v>
      </c>
      <c r="H261">
        <f t="shared" si="15"/>
        <v>2</v>
      </c>
      <c r="I261">
        <f t="shared" si="16"/>
        <v>1</v>
      </c>
      <c r="J261">
        <f t="shared" si="17"/>
        <v>1</v>
      </c>
    </row>
    <row r="262" spans="2:10">
      <c r="B262">
        <v>260</v>
      </c>
      <c r="C262">
        <v>20.7</v>
      </c>
      <c r="D262">
        <v>6</v>
      </c>
      <c r="E262" s="1" t="s">
        <v>5</v>
      </c>
      <c r="F262">
        <v>2</v>
      </c>
      <c r="G262" s="1" t="str">
        <f t="shared" si="18"/>
        <v>C</v>
      </c>
      <c r="H262">
        <f t="shared" ref="H262:H302" si="19">IF(H261=5,IF(D261&gt;=20,0,5),IF(H261=0,1,IF(H259=H261,H261+1,H261)))</f>
        <v>2</v>
      </c>
      <c r="I262">
        <f t="shared" si="16"/>
        <v>1</v>
      </c>
      <c r="J262">
        <f t="shared" si="17"/>
        <v>1</v>
      </c>
    </row>
    <row r="263" spans="2:10">
      <c r="B263">
        <v>261</v>
      </c>
      <c r="C263">
        <v>19.899999999999999</v>
      </c>
      <c r="D263">
        <v>6</v>
      </c>
      <c r="E263" s="1" t="s">
        <v>5</v>
      </c>
      <c r="F263">
        <v>3</v>
      </c>
      <c r="G263" s="1" t="str">
        <f t="shared" si="18"/>
        <v>C</v>
      </c>
      <c r="H263">
        <f t="shared" si="19"/>
        <v>3</v>
      </c>
      <c r="I263">
        <f t="shared" si="16"/>
        <v>1</v>
      </c>
      <c r="J263">
        <f t="shared" si="17"/>
        <v>1</v>
      </c>
    </row>
    <row r="264" spans="2:10">
      <c r="B264">
        <v>262</v>
      </c>
      <c r="C264">
        <v>20.399999999999999</v>
      </c>
      <c r="D264">
        <v>10</v>
      </c>
      <c r="E264" s="1" t="s">
        <v>5</v>
      </c>
      <c r="F264">
        <v>3</v>
      </c>
      <c r="G264" s="1" t="str">
        <f t="shared" si="18"/>
        <v>C</v>
      </c>
      <c r="H264">
        <f t="shared" si="19"/>
        <v>3</v>
      </c>
      <c r="I264">
        <f t="shared" si="16"/>
        <v>1</v>
      </c>
      <c r="J264">
        <f t="shared" si="17"/>
        <v>1</v>
      </c>
    </row>
    <row r="265" spans="2:10">
      <c r="B265">
        <v>263</v>
      </c>
      <c r="C265">
        <v>22.3</v>
      </c>
      <c r="D265">
        <v>16</v>
      </c>
      <c r="E265" s="1" t="s">
        <v>5</v>
      </c>
      <c r="F265">
        <v>3</v>
      </c>
      <c r="G265" s="1" t="str">
        <f t="shared" si="18"/>
        <v>C</v>
      </c>
      <c r="H265">
        <f t="shared" si="19"/>
        <v>3</v>
      </c>
      <c r="I265">
        <f t="shared" si="16"/>
        <v>1</v>
      </c>
      <c r="J265">
        <f t="shared" si="17"/>
        <v>1</v>
      </c>
    </row>
    <row r="266" spans="2:10">
      <c r="B266">
        <v>264</v>
      </c>
      <c r="C266">
        <v>24.8</v>
      </c>
      <c r="D266">
        <v>9</v>
      </c>
      <c r="E266" s="1" t="s">
        <v>5</v>
      </c>
      <c r="F266">
        <v>4</v>
      </c>
      <c r="G266" s="1" t="str">
        <f t="shared" si="18"/>
        <v>C</v>
      </c>
      <c r="H266">
        <f t="shared" si="19"/>
        <v>4</v>
      </c>
      <c r="I266">
        <f t="shared" si="16"/>
        <v>1</v>
      </c>
      <c r="J266">
        <f t="shared" si="17"/>
        <v>1</v>
      </c>
    </row>
    <row r="267" spans="2:10">
      <c r="B267">
        <v>265</v>
      </c>
      <c r="C267">
        <v>27.2</v>
      </c>
      <c r="D267">
        <v>18</v>
      </c>
      <c r="E267" s="1" t="s">
        <v>5</v>
      </c>
      <c r="F267">
        <v>4</v>
      </c>
      <c r="G267" s="1" t="str">
        <f t="shared" si="18"/>
        <v>C</v>
      </c>
      <c r="H267">
        <f t="shared" si="19"/>
        <v>4</v>
      </c>
      <c r="I267">
        <f t="shared" si="16"/>
        <v>1</v>
      </c>
      <c r="J267">
        <f t="shared" si="17"/>
        <v>1</v>
      </c>
    </row>
    <row r="268" spans="2:10">
      <c r="B268">
        <v>266</v>
      </c>
      <c r="C268">
        <v>28.6</v>
      </c>
      <c r="D268">
        <v>4</v>
      </c>
      <c r="E268" s="1" t="s">
        <v>5</v>
      </c>
      <c r="F268">
        <v>4</v>
      </c>
      <c r="G268" s="1" t="str">
        <f t="shared" si="18"/>
        <v>C</v>
      </c>
      <c r="H268">
        <f t="shared" si="19"/>
        <v>4</v>
      </c>
      <c r="I268">
        <f t="shared" si="16"/>
        <v>1</v>
      </c>
      <c r="J268">
        <f t="shared" si="17"/>
        <v>1</v>
      </c>
    </row>
    <row r="269" spans="2:10">
      <c r="B269">
        <v>267</v>
      </c>
      <c r="C269">
        <v>28.4</v>
      </c>
      <c r="D269">
        <v>22</v>
      </c>
      <c r="E269" s="1" t="s">
        <v>5</v>
      </c>
      <c r="F269">
        <v>5</v>
      </c>
      <c r="G269" s="1" t="str">
        <f t="shared" si="18"/>
        <v>C</v>
      </c>
      <c r="H269">
        <f t="shared" si="19"/>
        <v>5</v>
      </c>
      <c r="I269">
        <f t="shared" si="16"/>
        <v>1</v>
      </c>
      <c r="J269">
        <f t="shared" si="17"/>
        <v>1</v>
      </c>
    </row>
    <row r="270" spans="2:10">
      <c r="B270">
        <v>268</v>
      </c>
      <c r="C270">
        <v>26.5</v>
      </c>
      <c r="D270">
        <v>0</v>
      </c>
      <c r="E270" s="1">
        <v>0</v>
      </c>
      <c r="F270">
        <v>0</v>
      </c>
      <c r="G270" s="1">
        <f t="shared" si="18"/>
        <v>0</v>
      </c>
      <c r="H270">
        <f t="shared" si="19"/>
        <v>0</v>
      </c>
      <c r="I270">
        <f t="shared" si="16"/>
        <v>1</v>
      </c>
      <c r="J270">
        <f t="shared" si="17"/>
        <v>1</v>
      </c>
    </row>
    <row r="271" spans="2:10">
      <c r="B271">
        <v>269</v>
      </c>
      <c r="C271">
        <v>23.3</v>
      </c>
      <c r="D271">
        <v>4</v>
      </c>
      <c r="E271" s="1" t="s">
        <v>5</v>
      </c>
      <c r="F271">
        <v>1</v>
      </c>
      <c r="G271" s="1" t="str">
        <f t="shared" si="18"/>
        <v>C</v>
      </c>
      <c r="H271">
        <f t="shared" si="19"/>
        <v>1</v>
      </c>
      <c r="I271">
        <f t="shared" si="16"/>
        <v>1</v>
      </c>
      <c r="J271">
        <f t="shared" si="17"/>
        <v>1</v>
      </c>
    </row>
    <row r="272" spans="2:10">
      <c r="B272">
        <v>270</v>
      </c>
      <c r="C272">
        <v>19.5</v>
      </c>
      <c r="D272">
        <v>6</v>
      </c>
      <c r="E272" s="1" t="s">
        <v>5</v>
      </c>
      <c r="F272">
        <v>1</v>
      </c>
      <c r="G272" s="1" t="str">
        <f t="shared" si="18"/>
        <v>C</v>
      </c>
      <c r="H272">
        <f t="shared" si="19"/>
        <v>1</v>
      </c>
      <c r="I272">
        <f t="shared" si="16"/>
        <v>1</v>
      </c>
      <c r="J272">
        <f t="shared" si="17"/>
        <v>1</v>
      </c>
    </row>
    <row r="273" spans="2:10">
      <c r="B273">
        <v>271</v>
      </c>
      <c r="C273">
        <v>16</v>
      </c>
      <c r="D273">
        <v>6</v>
      </c>
      <c r="E273" s="1" t="s">
        <v>5</v>
      </c>
      <c r="F273">
        <v>1</v>
      </c>
      <c r="G273" s="1" t="str">
        <f t="shared" si="18"/>
        <v>C</v>
      </c>
      <c r="H273">
        <f t="shared" si="19"/>
        <v>1</v>
      </c>
      <c r="I273">
        <f t="shared" si="16"/>
        <v>1</v>
      </c>
      <c r="J273">
        <f t="shared" si="17"/>
        <v>1</v>
      </c>
    </row>
    <row r="274" spans="2:10">
      <c r="B274">
        <v>272</v>
      </c>
      <c r="C274">
        <v>13.7</v>
      </c>
      <c r="D274">
        <v>9</v>
      </c>
      <c r="E274" s="1" t="s">
        <v>5</v>
      </c>
      <c r="F274">
        <v>2</v>
      </c>
      <c r="G274" s="1" t="str">
        <f t="shared" si="18"/>
        <v>C</v>
      </c>
      <c r="H274">
        <f t="shared" si="19"/>
        <v>2</v>
      </c>
      <c r="I274">
        <f t="shared" si="16"/>
        <v>1</v>
      </c>
      <c r="J274">
        <f t="shared" si="17"/>
        <v>1</v>
      </c>
    </row>
    <row r="275" spans="2:10">
      <c r="B275">
        <v>273</v>
      </c>
      <c r="C275">
        <v>12.9</v>
      </c>
      <c r="D275">
        <v>7</v>
      </c>
      <c r="E275" s="1" t="s">
        <v>5</v>
      </c>
      <c r="F275">
        <v>2</v>
      </c>
      <c r="G275" s="1" t="str">
        <f t="shared" si="18"/>
        <v>C</v>
      </c>
      <c r="H275">
        <f t="shared" si="19"/>
        <v>2</v>
      </c>
      <c r="I275">
        <f t="shared" si="16"/>
        <v>1</v>
      </c>
      <c r="J275">
        <f t="shared" si="17"/>
        <v>1</v>
      </c>
    </row>
    <row r="276" spans="2:10">
      <c r="B276">
        <v>274</v>
      </c>
      <c r="C276">
        <v>13.5</v>
      </c>
      <c r="D276">
        <v>1</v>
      </c>
      <c r="E276" s="1" t="s">
        <v>5</v>
      </c>
      <c r="F276">
        <v>2</v>
      </c>
      <c r="G276" s="1" t="str">
        <f t="shared" si="18"/>
        <v>C</v>
      </c>
      <c r="H276">
        <f t="shared" si="19"/>
        <v>2</v>
      </c>
      <c r="I276">
        <f t="shared" si="16"/>
        <v>1</v>
      </c>
      <c r="J276">
        <f t="shared" si="17"/>
        <v>1</v>
      </c>
    </row>
    <row r="277" spans="2:10">
      <c r="B277">
        <v>275</v>
      </c>
      <c r="C277">
        <v>15</v>
      </c>
      <c r="D277">
        <v>18</v>
      </c>
      <c r="E277" s="1" t="s">
        <v>5</v>
      </c>
      <c r="F277">
        <v>3</v>
      </c>
      <c r="G277" s="1" t="str">
        <f t="shared" si="18"/>
        <v>C</v>
      </c>
      <c r="H277">
        <f t="shared" si="19"/>
        <v>3</v>
      </c>
      <c r="I277">
        <f t="shared" si="16"/>
        <v>1</v>
      </c>
      <c r="J277">
        <f t="shared" si="17"/>
        <v>1</v>
      </c>
    </row>
    <row r="278" spans="2:10">
      <c r="B278">
        <v>276</v>
      </c>
      <c r="C278">
        <v>16.399999999999999</v>
      </c>
      <c r="D278">
        <v>13</v>
      </c>
      <c r="E278" s="1" t="s">
        <v>5</v>
      </c>
      <c r="F278">
        <v>3</v>
      </c>
      <c r="G278" s="1" t="str">
        <f t="shared" si="18"/>
        <v>C</v>
      </c>
      <c r="H278">
        <f t="shared" si="19"/>
        <v>3</v>
      </c>
      <c r="I278">
        <f t="shared" si="16"/>
        <v>1</v>
      </c>
      <c r="J278">
        <f t="shared" si="17"/>
        <v>1</v>
      </c>
    </row>
    <row r="279" spans="2:10">
      <c r="B279">
        <v>277</v>
      </c>
      <c r="C279">
        <v>17.100000000000001</v>
      </c>
      <c r="D279">
        <v>2</v>
      </c>
      <c r="E279" s="1" t="s">
        <v>5</v>
      </c>
      <c r="F279">
        <v>3</v>
      </c>
      <c r="G279" s="1" t="str">
        <f t="shared" si="18"/>
        <v>C</v>
      </c>
      <c r="H279">
        <f t="shared" si="19"/>
        <v>3</v>
      </c>
      <c r="I279">
        <f t="shared" si="16"/>
        <v>1</v>
      </c>
      <c r="J279">
        <f t="shared" si="17"/>
        <v>1</v>
      </c>
    </row>
    <row r="280" spans="2:10">
      <c r="B280">
        <v>278</v>
      </c>
      <c r="C280">
        <v>16.3</v>
      </c>
      <c r="D280">
        <v>10</v>
      </c>
      <c r="E280" s="1" t="s">
        <v>5</v>
      </c>
      <c r="F280">
        <v>4</v>
      </c>
      <c r="G280" s="1" t="str">
        <f t="shared" si="18"/>
        <v>C</v>
      </c>
      <c r="H280">
        <f t="shared" si="19"/>
        <v>4</v>
      </c>
      <c r="I280">
        <f t="shared" si="16"/>
        <v>1</v>
      </c>
      <c r="J280">
        <f t="shared" si="17"/>
        <v>1</v>
      </c>
    </row>
    <row r="281" spans="2:10">
      <c r="B281">
        <v>279</v>
      </c>
      <c r="C281">
        <v>14</v>
      </c>
      <c r="D281">
        <v>6</v>
      </c>
      <c r="E281" s="1" t="s">
        <v>5</v>
      </c>
      <c r="F281">
        <v>4</v>
      </c>
      <c r="G281" s="1" t="str">
        <f t="shared" si="18"/>
        <v>C</v>
      </c>
      <c r="H281">
        <f t="shared" si="19"/>
        <v>4</v>
      </c>
      <c r="I281">
        <f t="shared" si="16"/>
        <v>1</v>
      </c>
      <c r="J281">
        <f t="shared" si="17"/>
        <v>1</v>
      </c>
    </row>
    <row r="282" spans="2:10">
      <c r="B282">
        <v>280</v>
      </c>
      <c r="C282">
        <v>10.5</v>
      </c>
      <c r="D282">
        <v>20</v>
      </c>
      <c r="E282" s="1" t="s">
        <v>5</v>
      </c>
      <c r="F282">
        <v>4</v>
      </c>
      <c r="G282" s="1" t="str">
        <f t="shared" si="18"/>
        <v>C</v>
      </c>
      <c r="H282">
        <f t="shared" si="19"/>
        <v>4</v>
      </c>
      <c r="I282">
        <f t="shared" si="16"/>
        <v>1</v>
      </c>
      <c r="J282">
        <f t="shared" si="17"/>
        <v>1</v>
      </c>
    </row>
    <row r="283" spans="2:10">
      <c r="B283">
        <v>281</v>
      </c>
      <c r="C283">
        <v>6.7</v>
      </c>
      <c r="D283">
        <v>17</v>
      </c>
      <c r="E283" s="1" t="s">
        <v>5</v>
      </c>
      <c r="F283">
        <v>5</v>
      </c>
      <c r="G283" s="1" t="str">
        <f t="shared" si="18"/>
        <v>C</v>
      </c>
      <c r="H283">
        <f t="shared" si="19"/>
        <v>5</v>
      </c>
      <c r="I283">
        <f t="shared" si="16"/>
        <v>1</v>
      </c>
      <c r="J283">
        <f t="shared" si="17"/>
        <v>1</v>
      </c>
    </row>
    <row r="284" spans="2:10">
      <c r="B284">
        <v>282</v>
      </c>
      <c r="C284">
        <v>3.5</v>
      </c>
      <c r="D284">
        <v>13</v>
      </c>
      <c r="E284" s="1" t="s">
        <v>5</v>
      </c>
      <c r="F284">
        <v>5</v>
      </c>
      <c r="G284" s="1" t="str">
        <f t="shared" si="18"/>
        <v>C</v>
      </c>
      <c r="H284">
        <f t="shared" si="19"/>
        <v>5</v>
      </c>
      <c r="I284">
        <f t="shared" si="16"/>
        <v>1</v>
      </c>
      <c r="J284">
        <f t="shared" si="17"/>
        <v>1</v>
      </c>
    </row>
    <row r="285" spans="2:10">
      <c r="B285">
        <v>283</v>
      </c>
      <c r="C285">
        <v>1.6</v>
      </c>
      <c r="D285">
        <v>18</v>
      </c>
      <c r="E285" s="1" t="s">
        <v>5</v>
      </c>
      <c r="F285">
        <v>5</v>
      </c>
      <c r="G285" s="1" t="str">
        <f t="shared" si="18"/>
        <v>C</v>
      </c>
      <c r="H285">
        <f t="shared" si="19"/>
        <v>5</v>
      </c>
      <c r="I285">
        <f t="shared" si="16"/>
        <v>1</v>
      </c>
      <c r="J285">
        <f t="shared" si="17"/>
        <v>1</v>
      </c>
    </row>
    <row r="286" spans="2:10">
      <c r="B286">
        <v>284</v>
      </c>
      <c r="C286">
        <v>1.4</v>
      </c>
      <c r="D286">
        <v>20</v>
      </c>
      <c r="E286" s="1" t="s">
        <v>5</v>
      </c>
      <c r="F286">
        <v>5</v>
      </c>
      <c r="G286" s="1" t="str">
        <f t="shared" si="18"/>
        <v>C</v>
      </c>
      <c r="H286">
        <f t="shared" si="19"/>
        <v>5</v>
      </c>
      <c r="I286">
        <f t="shared" si="16"/>
        <v>1</v>
      </c>
      <c r="J286">
        <f t="shared" si="17"/>
        <v>1</v>
      </c>
    </row>
    <row r="287" spans="2:10">
      <c r="B287">
        <v>285</v>
      </c>
      <c r="C287">
        <v>2.8</v>
      </c>
      <c r="D287">
        <v>0</v>
      </c>
      <c r="E287" s="1">
        <v>0</v>
      </c>
      <c r="F287">
        <v>0</v>
      </c>
      <c r="G287" s="1">
        <f t="shared" si="18"/>
        <v>0</v>
      </c>
      <c r="H287">
        <f t="shared" si="19"/>
        <v>0</v>
      </c>
      <c r="I287">
        <f t="shared" si="16"/>
        <v>1</v>
      </c>
      <c r="J287">
        <f t="shared" si="17"/>
        <v>1</v>
      </c>
    </row>
    <row r="288" spans="2:10">
      <c r="B288">
        <v>286</v>
      </c>
      <c r="C288">
        <v>5.2</v>
      </c>
      <c r="D288">
        <v>6</v>
      </c>
      <c r="E288" s="1" t="s">
        <v>6</v>
      </c>
      <c r="F288">
        <v>1</v>
      </c>
      <c r="G288" s="1" t="str">
        <f t="shared" si="18"/>
        <v>S</v>
      </c>
      <c r="H288">
        <f t="shared" si="19"/>
        <v>1</v>
      </c>
      <c r="I288">
        <f t="shared" si="16"/>
        <v>1</v>
      </c>
      <c r="J288">
        <f t="shared" si="17"/>
        <v>1</v>
      </c>
    </row>
    <row r="289" spans="2:10">
      <c r="B289">
        <v>287</v>
      </c>
      <c r="C289">
        <v>7.7</v>
      </c>
      <c r="D289">
        <v>5</v>
      </c>
      <c r="E289" s="1" t="s">
        <v>6</v>
      </c>
      <c r="F289">
        <v>1</v>
      </c>
      <c r="G289" s="1" t="str">
        <f t="shared" si="18"/>
        <v>S</v>
      </c>
      <c r="H289">
        <f t="shared" si="19"/>
        <v>1</v>
      </c>
      <c r="I289">
        <f t="shared" si="16"/>
        <v>1</v>
      </c>
      <c r="J289">
        <f t="shared" si="17"/>
        <v>1</v>
      </c>
    </row>
    <row r="290" spans="2:10">
      <c r="B290">
        <v>288</v>
      </c>
      <c r="C290">
        <v>9.6</v>
      </c>
      <c r="D290">
        <v>1</v>
      </c>
      <c r="E290" s="1" t="s">
        <v>6</v>
      </c>
      <c r="F290">
        <v>1</v>
      </c>
      <c r="G290" s="1" t="str">
        <f t="shared" si="18"/>
        <v>S</v>
      </c>
      <c r="H290">
        <f t="shared" si="19"/>
        <v>1</v>
      </c>
      <c r="I290">
        <f t="shared" si="16"/>
        <v>1</v>
      </c>
      <c r="J290">
        <f t="shared" si="17"/>
        <v>1</v>
      </c>
    </row>
    <row r="291" spans="2:10">
      <c r="B291">
        <v>289</v>
      </c>
      <c r="C291">
        <v>10.1</v>
      </c>
      <c r="D291">
        <v>8</v>
      </c>
      <c r="E291" s="1" t="s">
        <v>6</v>
      </c>
      <c r="F291">
        <v>2</v>
      </c>
      <c r="G291" s="1" t="str">
        <f t="shared" si="18"/>
        <v>S</v>
      </c>
      <c r="H291">
        <f t="shared" si="19"/>
        <v>2</v>
      </c>
      <c r="I291">
        <f t="shared" si="16"/>
        <v>1</v>
      </c>
      <c r="J291">
        <f t="shared" si="17"/>
        <v>1</v>
      </c>
    </row>
    <row r="292" spans="2:10">
      <c r="B292">
        <v>290</v>
      </c>
      <c r="C292">
        <v>9.3000000000000007</v>
      </c>
      <c r="D292">
        <v>3</v>
      </c>
      <c r="E292" s="1" t="s">
        <v>6</v>
      </c>
      <c r="F292">
        <v>2</v>
      </c>
      <c r="G292" s="1" t="str">
        <f t="shared" si="18"/>
        <v>S</v>
      </c>
      <c r="H292">
        <f t="shared" si="19"/>
        <v>2</v>
      </c>
      <c r="I292">
        <f t="shared" si="16"/>
        <v>1</v>
      </c>
      <c r="J292">
        <f t="shared" si="17"/>
        <v>1</v>
      </c>
    </row>
    <row r="293" spans="2:10">
      <c r="B293">
        <v>291</v>
      </c>
      <c r="C293">
        <v>7.4</v>
      </c>
      <c r="D293">
        <v>5</v>
      </c>
      <c r="E293" s="1" t="s">
        <v>6</v>
      </c>
      <c r="F293">
        <v>2</v>
      </c>
      <c r="G293" s="1" t="str">
        <f t="shared" si="18"/>
        <v>S</v>
      </c>
      <c r="H293">
        <f t="shared" si="19"/>
        <v>2</v>
      </c>
      <c r="I293">
        <f t="shared" si="16"/>
        <v>1</v>
      </c>
      <c r="J293">
        <f t="shared" si="17"/>
        <v>1</v>
      </c>
    </row>
    <row r="294" spans="2:10">
      <c r="B294">
        <v>292</v>
      </c>
      <c r="C294">
        <v>5.0999999999999996</v>
      </c>
      <c r="D294">
        <v>17</v>
      </c>
      <c r="E294" s="1" t="s">
        <v>6</v>
      </c>
      <c r="F294">
        <v>3</v>
      </c>
      <c r="G294" s="1" t="str">
        <f t="shared" si="18"/>
        <v>S</v>
      </c>
      <c r="H294">
        <f t="shared" si="19"/>
        <v>3</v>
      </c>
      <c r="I294">
        <f t="shared" si="16"/>
        <v>1</v>
      </c>
      <c r="J294">
        <f t="shared" si="17"/>
        <v>1</v>
      </c>
    </row>
    <row r="295" spans="2:10">
      <c r="B295">
        <v>293</v>
      </c>
      <c r="C295">
        <v>3.5</v>
      </c>
      <c r="D295">
        <v>9</v>
      </c>
      <c r="E295" s="1" t="s">
        <v>6</v>
      </c>
      <c r="F295">
        <v>3</v>
      </c>
      <c r="G295" s="1" t="str">
        <f t="shared" si="18"/>
        <v>S</v>
      </c>
      <c r="H295">
        <f t="shared" si="19"/>
        <v>3</v>
      </c>
      <c r="I295">
        <f t="shared" si="16"/>
        <v>1</v>
      </c>
      <c r="J295">
        <f t="shared" si="17"/>
        <v>1</v>
      </c>
    </row>
    <row r="296" spans="2:10">
      <c r="B296">
        <v>294</v>
      </c>
      <c r="C296">
        <v>3.2</v>
      </c>
      <c r="D296">
        <v>4</v>
      </c>
      <c r="E296" s="1" t="s">
        <v>6</v>
      </c>
      <c r="F296">
        <v>3</v>
      </c>
      <c r="G296" s="1" t="str">
        <f t="shared" si="18"/>
        <v>S</v>
      </c>
      <c r="H296">
        <f t="shared" si="19"/>
        <v>3</v>
      </c>
      <c r="I296">
        <f t="shared" si="16"/>
        <v>1</v>
      </c>
      <c r="J296">
        <f t="shared" si="17"/>
        <v>1</v>
      </c>
    </row>
    <row r="297" spans="2:10">
      <c r="B297">
        <v>295</v>
      </c>
      <c r="C297">
        <v>4.5999999999999996</v>
      </c>
      <c r="D297">
        <v>24</v>
      </c>
      <c r="E297" s="1" t="s">
        <v>6</v>
      </c>
      <c r="F297">
        <v>4</v>
      </c>
      <c r="G297" s="1" t="str">
        <f t="shared" si="18"/>
        <v>S</v>
      </c>
      <c r="H297">
        <f t="shared" si="19"/>
        <v>4</v>
      </c>
      <c r="I297">
        <f t="shared" si="16"/>
        <v>1</v>
      </c>
      <c r="J297">
        <f t="shared" si="17"/>
        <v>1</v>
      </c>
    </row>
    <row r="298" spans="2:10">
      <c r="B298">
        <v>296</v>
      </c>
      <c r="C298">
        <v>7.5</v>
      </c>
      <c r="D298">
        <v>21</v>
      </c>
      <c r="E298" s="1" t="s">
        <v>6</v>
      </c>
      <c r="F298">
        <v>4</v>
      </c>
      <c r="G298" s="1" t="str">
        <f t="shared" si="18"/>
        <v>S</v>
      </c>
      <c r="H298">
        <f t="shared" si="19"/>
        <v>4</v>
      </c>
      <c r="I298">
        <f t="shared" si="16"/>
        <v>1</v>
      </c>
      <c r="J298">
        <f t="shared" si="17"/>
        <v>1</v>
      </c>
    </row>
    <row r="299" spans="2:10">
      <c r="B299">
        <v>297</v>
      </c>
      <c r="C299">
        <v>11.3</v>
      </c>
      <c r="D299">
        <v>8</v>
      </c>
      <c r="E299" s="1" t="s">
        <v>6</v>
      </c>
      <c r="F299">
        <v>5</v>
      </c>
      <c r="G299" s="1" t="str">
        <f t="shared" si="18"/>
        <v>S</v>
      </c>
      <c r="H299">
        <f t="shared" si="19"/>
        <v>4</v>
      </c>
      <c r="I299">
        <f t="shared" si="16"/>
        <v>0</v>
      </c>
      <c r="J299">
        <f t="shared" si="17"/>
        <v>1</v>
      </c>
    </row>
    <row r="300" spans="2:10">
      <c r="B300">
        <v>298</v>
      </c>
      <c r="C300">
        <v>15.2</v>
      </c>
      <c r="D300">
        <v>23</v>
      </c>
      <c r="E300" s="1" t="s">
        <v>6</v>
      </c>
      <c r="F300">
        <v>5</v>
      </c>
      <c r="G300" s="1" t="str">
        <f t="shared" si="18"/>
        <v>S</v>
      </c>
      <c r="H300">
        <f t="shared" si="19"/>
        <v>5</v>
      </c>
      <c r="I300">
        <f t="shared" si="16"/>
        <v>1</v>
      </c>
      <c r="J300">
        <f t="shared" si="17"/>
        <v>1</v>
      </c>
    </row>
    <row r="301" spans="2:10">
      <c r="B301">
        <v>299</v>
      </c>
      <c r="C301">
        <v>18.3</v>
      </c>
      <c r="D301">
        <v>0</v>
      </c>
      <c r="E301" s="1">
        <v>0</v>
      </c>
      <c r="F301">
        <v>0</v>
      </c>
      <c r="G301" s="1">
        <f t="shared" si="18"/>
        <v>0</v>
      </c>
      <c r="H301">
        <f t="shared" si="19"/>
        <v>0</v>
      </c>
      <c r="I301">
        <f t="shared" si="16"/>
        <v>1</v>
      </c>
      <c r="J301">
        <f t="shared" si="17"/>
        <v>1</v>
      </c>
    </row>
    <row r="302" spans="2:10">
      <c r="B302">
        <v>300</v>
      </c>
      <c r="C302">
        <v>19.899999999999999</v>
      </c>
      <c r="D302">
        <v>5</v>
      </c>
      <c r="E302" s="1" t="s">
        <v>5</v>
      </c>
      <c r="F302">
        <v>1</v>
      </c>
      <c r="G302" s="1" t="str">
        <f t="shared" si="18"/>
        <v>C</v>
      </c>
      <c r="H302">
        <f t="shared" si="19"/>
        <v>1</v>
      </c>
      <c r="I302">
        <f t="shared" si="16"/>
        <v>1</v>
      </c>
      <c r="J302">
        <f t="shared" si="17"/>
        <v>1</v>
      </c>
    </row>
    <row r="303" spans="2:10">
      <c r="E303" s="1"/>
      <c r="G303" s="1"/>
    </row>
    <row r="304" spans="2:10">
      <c r="E304" s="1"/>
      <c r="G304" s="1"/>
    </row>
    <row r="305" spans="5:7">
      <c r="E305" s="1"/>
      <c r="G305" s="1"/>
    </row>
    <row r="306" spans="5:7">
      <c r="E306" s="1"/>
      <c r="G306" s="1"/>
    </row>
    <row r="307" spans="5:7">
      <c r="E307" s="1"/>
      <c r="G307" s="1"/>
    </row>
    <row r="308" spans="5:7">
      <c r="E308" s="1"/>
      <c r="G308" s="1"/>
    </row>
    <row r="309" spans="5:7">
      <c r="E309" s="1"/>
      <c r="G309" s="1"/>
    </row>
    <row r="310" spans="5:7">
      <c r="E310" s="1"/>
      <c r="G310" s="1"/>
    </row>
    <row r="311" spans="5:7">
      <c r="E311" s="1"/>
      <c r="G311" s="1"/>
    </row>
    <row r="312" spans="5:7">
      <c r="E312" s="1"/>
      <c r="G312" s="1"/>
    </row>
    <row r="313" spans="5:7">
      <c r="E313" s="1"/>
      <c r="G313" s="1"/>
    </row>
    <row r="314" spans="5:7">
      <c r="E314" s="1"/>
      <c r="G314" s="1"/>
    </row>
    <row r="315" spans="5:7">
      <c r="E315" s="1"/>
      <c r="G315" s="1"/>
    </row>
    <row r="316" spans="5:7">
      <c r="E316" s="1"/>
      <c r="G316" s="1"/>
    </row>
    <row r="317" spans="5:7">
      <c r="E317" s="1"/>
      <c r="G317" s="1"/>
    </row>
    <row r="318" spans="5:7">
      <c r="E318" s="1"/>
      <c r="G318" s="1"/>
    </row>
    <row r="319" spans="5:7">
      <c r="E319" s="1"/>
      <c r="G319" s="1"/>
    </row>
    <row r="320" spans="5:7">
      <c r="E320" s="1"/>
      <c r="G320" s="1"/>
    </row>
    <row r="321" spans="5:7">
      <c r="E321" s="1"/>
      <c r="G321" s="1"/>
    </row>
    <row r="322" spans="5:7">
      <c r="E322" s="1"/>
      <c r="G322" s="1"/>
    </row>
    <row r="323" spans="5:7">
      <c r="E323" s="1"/>
      <c r="G323" s="1"/>
    </row>
    <row r="324" spans="5:7">
      <c r="E324" s="1"/>
      <c r="G324" s="1"/>
    </row>
    <row r="325" spans="5:7">
      <c r="E325" s="1"/>
      <c r="G325" s="1"/>
    </row>
    <row r="326" spans="5:7">
      <c r="E326" s="1"/>
      <c r="G326" s="1"/>
    </row>
    <row r="327" spans="5:7">
      <c r="E327" s="1"/>
      <c r="G327" s="1"/>
    </row>
    <row r="328" spans="5:7">
      <c r="E328" s="1"/>
      <c r="G328" s="1"/>
    </row>
    <row r="329" spans="5:7">
      <c r="E329" s="1"/>
      <c r="G329" s="1"/>
    </row>
    <row r="330" spans="5:7">
      <c r="E330" s="1"/>
      <c r="G330" s="1"/>
    </row>
    <row r="331" spans="5:7">
      <c r="E331" s="1"/>
      <c r="G331" s="1"/>
    </row>
    <row r="332" spans="5:7">
      <c r="E332" s="1"/>
      <c r="G332" s="1"/>
    </row>
    <row r="333" spans="5:7">
      <c r="E333" s="1"/>
      <c r="G333" s="1"/>
    </row>
    <row r="334" spans="5:7">
      <c r="E334" s="1"/>
      <c r="G334" s="1"/>
    </row>
    <row r="335" spans="5:7">
      <c r="E335" s="1"/>
      <c r="G335" s="1"/>
    </row>
    <row r="336" spans="5:7">
      <c r="E336" s="1"/>
      <c r="G336" s="1"/>
    </row>
    <row r="337" spans="5:7">
      <c r="E337" s="1"/>
      <c r="G337" s="1"/>
    </row>
    <row r="338" spans="5:7">
      <c r="E338" s="1"/>
      <c r="G338" s="1"/>
    </row>
    <row r="339" spans="5:7">
      <c r="E339" s="1"/>
      <c r="G339" s="1"/>
    </row>
    <row r="340" spans="5:7">
      <c r="E340" s="1"/>
      <c r="G340" s="1"/>
    </row>
    <row r="341" spans="5:7">
      <c r="E341" s="1"/>
      <c r="G341" s="1"/>
    </row>
    <row r="342" spans="5:7">
      <c r="E342" s="1"/>
      <c r="G342" s="1"/>
    </row>
    <row r="343" spans="5:7">
      <c r="E343" s="1"/>
      <c r="G343" s="1"/>
    </row>
    <row r="344" spans="5:7">
      <c r="E344" s="1"/>
      <c r="G344" s="1"/>
    </row>
    <row r="345" spans="5:7">
      <c r="E345" s="1"/>
      <c r="G345" s="1"/>
    </row>
    <row r="346" spans="5:7">
      <c r="E346" s="1"/>
      <c r="G346" s="1"/>
    </row>
    <row r="347" spans="5:7">
      <c r="E347" s="1"/>
      <c r="G347" s="1"/>
    </row>
    <row r="348" spans="5:7">
      <c r="E348" s="1"/>
      <c r="G348" s="1"/>
    </row>
    <row r="349" spans="5:7">
      <c r="E349" s="1"/>
      <c r="G349" s="1"/>
    </row>
    <row r="350" spans="5:7">
      <c r="E350" s="1"/>
      <c r="G350" s="1"/>
    </row>
    <row r="351" spans="5:7">
      <c r="E351" s="1"/>
      <c r="G351" s="1"/>
    </row>
    <row r="352" spans="5:7">
      <c r="E352" s="1"/>
      <c r="G352" s="1"/>
    </row>
    <row r="353" spans="5:7">
      <c r="E353" s="1"/>
      <c r="G353" s="1"/>
    </row>
    <row r="354" spans="5:7">
      <c r="E354" s="1"/>
      <c r="G354" s="1"/>
    </row>
    <row r="355" spans="5:7">
      <c r="E355" s="1"/>
      <c r="G355" s="1"/>
    </row>
    <row r="356" spans="5:7">
      <c r="E356" s="1"/>
      <c r="G356" s="1"/>
    </row>
    <row r="357" spans="5:7">
      <c r="E357" s="1"/>
      <c r="G357" s="1"/>
    </row>
    <row r="358" spans="5:7">
      <c r="E358" s="1"/>
      <c r="G358" s="1"/>
    </row>
    <row r="359" spans="5:7">
      <c r="E359" s="1"/>
      <c r="G359" s="1"/>
    </row>
    <row r="360" spans="5:7">
      <c r="E360" s="1"/>
      <c r="G360" s="1"/>
    </row>
    <row r="361" spans="5:7">
      <c r="E361" s="1"/>
      <c r="G361" s="1"/>
    </row>
    <row r="362" spans="5:7">
      <c r="E362" s="1"/>
      <c r="G362" s="1"/>
    </row>
    <row r="363" spans="5:7">
      <c r="E363" s="1"/>
      <c r="G363" s="1"/>
    </row>
    <row r="364" spans="5:7">
      <c r="E364" s="1"/>
      <c r="G364" s="1"/>
    </row>
    <row r="365" spans="5:7">
      <c r="E365" s="1"/>
      <c r="G365" s="1"/>
    </row>
    <row r="366" spans="5:7">
      <c r="E366" s="1"/>
      <c r="G366" s="1"/>
    </row>
    <row r="367" spans="5:7">
      <c r="E367" s="1"/>
      <c r="G367" s="1"/>
    </row>
    <row r="368" spans="5:7">
      <c r="E368" s="1"/>
      <c r="G368" s="1"/>
    </row>
    <row r="369" spans="5:7">
      <c r="E369" s="1"/>
      <c r="G369" s="1"/>
    </row>
    <row r="370" spans="5:7">
      <c r="E370" s="1"/>
      <c r="G370" s="1"/>
    </row>
    <row r="371" spans="5:7">
      <c r="E371" s="1"/>
      <c r="G371" s="1"/>
    </row>
    <row r="372" spans="5:7">
      <c r="E372" s="1"/>
      <c r="G372" s="1"/>
    </row>
    <row r="373" spans="5:7">
      <c r="E373" s="1"/>
      <c r="G373" s="1"/>
    </row>
    <row r="374" spans="5:7">
      <c r="E374" s="1"/>
      <c r="G374" s="1"/>
    </row>
    <row r="375" spans="5:7">
      <c r="E375" s="1"/>
      <c r="G375" s="1"/>
    </row>
    <row r="376" spans="5:7">
      <c r="E376" s="1"/>
      <c r="G376" s="1"/>
    </row>
    <row r="377" spans="5:7">
      <c r="E377" s="1"/>
      <c r="G377" s="1"/>
    </row>
    <row r="378" spans="5:7">
      <c r="E378" s="1"/>
      <c r="G378" s="1"/>
    </row>
    <row r="379" spans="5:7">
      <c r="E379" s="1"/>
      <c r="G379" s="1"/>
    </row>
    <row r="380" spans="5:7">
      <c r="E380" s="1"/>
      <c r="G380" s="1"/>
    </row>
    <row r="381" spans="5:7">
      <c r="E381" s="1"/>
      <c r="G381" s="1"/>
    </row>
    <row r="382" spans="5:7">
      <c r="E382" s="1"/>
      <c r="G382" s="1"/>
    </row>
    <row r="383" spans="5:7">
      <c r="E383" s="1"/>
      <c r="G383" s="1"/>
    </row>
    <row r="384" spans="5:7">
      <c r="E384" s="1"/>
      <c r="G384" s="1"/>
    </row>
    <row r="385" spans="5:7">
      <c r="E385" s="1"/>
      <c r="G385" s="1"/>
    </row>
    <row r="386" spans="5:7">
      <c r="E386" s="1"/>
      <c r="G386" s="1"/>
    </row>
    <row r="387" spans="5:7">
      <c r="E387" s="1"/>
      <c r="G387" s="1"/>
    </row>
    <row r="388" spans="5:7">
      <c r="E388" s="1"/>
      <c r="G388" s="1"/>
    </row>
    <row r="389" spans="5:7">
      <c r="E389" s="1"/>
      <c r="G389" s="1"/>
    </row>
    <row r="390" spans="5:7">
      <c r="E390" s="1"/>
      <c r="G390" s="1"/>
    </row>
    <row r="391" spans="5:7">
      <c r="E391" s="1"/>
      <c r="G391" s="1"/>
    </row>
    <row r="392" spans="5:7">
      <c r="E392" s="1"/>
      <c r="G392" s="1"/>
    </row>
    <row r="393" spans="5:7">
      <c r="E393" s="1"/>
      <c r="G393" s="1"/>
    </row>
    <row r="394" spans="5:7">
      <c r="E394" s="1"/>
      <c r="G394" s="1"/>
    </row>
    <row r="395" spans="5:7">
      <c r="E395" s="1"/>
      <c r="G395" s="1"/>
    </row>
    <row r="396" spans="5:7">
      <c r="E396" s="1"/>
      <c r="G396" s="1"/>
    </row>
    <row r="397" spans="5:7">
      <c r="E397" s="1"/>
      <c r="G397" s="1"/>
    </row>
    <row r="398" spans="5:7">
      <c r="E398" s="1"/>
      <c r="G398" s="1"/>
    </row>
    <row r="399" spans="5:7">
      <c r="E399" s="1"/>
      <c r="G399" s="1"/>
    </row>
    <row r="400" spans="5:7">
      <c r="E400" s="1"/>
      <c r="G400" s="1"/>
    </row>
    <row r="401" spans="5:7">
      <c r="E401" s="1"/>
      <c r="G401" s="1"/>
    </row>
    <row r="402" spans="5:7">
      <c r="E402" s="1"/>
      <c r="G402" s="1"/>
    </row>
    <row r="403" spans="5:7">
      <c r="E403" s="1"/>
      <c r="G403" s="1"/>
    </row>
    <row r="404" spans="5:7">
      <c r="E404" s="1"/>
      <c r="G404" s="1"/>
    </row>
    <row r="405" spans="5:7">
      <c r="E405" s="1"/>
      <c r="G405" s="1"/>
    </row>
    <row r="406" spans="5:7">
      <c r="E406" s="1"/>
      <c r="G406" s="1"/>
    </row>
    <row r="407" spans="5:7">
      <c r="E407" s="1"/>
      <c r="G407" s="1"/>
    </row>
    <row r="408" spans="5:7">
      <c r="E408" s="1"/>
      <c r="G408" s="1"/>
    </row>
    <row r="409" spans="5:7">
      <c r="E409" s="1"/>
      <c r="G409" s="1"/>
    </row>
    <row r="410" spans="5:7">
      <c r="E410" s="1"/>
      <c r="G410" s="1"/>
    </row>
    <row r="411" spans="5:7">
      <c r="E411" s="1"/>
      <c r="G411" s="1"/>
    </row>
    <row r="412" spans="5:7">
      <c r="E412" s="1"/>
      <c r="G412" s="1"/>
    </row>
    <row r="413" spans="5:7">
      <c r="E413" s="1"/>
      <c r="G413" s="1"/>
    </row>
    <row r="414" spans="5:7">
      <c r="E414" s="1"/>
      <c r="G414" s="1"/>
    </row>
    <row r="415" spans="5:7">
      <c r="E415" s="1"/>
      <c r="G415" s="1"/>
    </row>
    <row r="416" spans="5:7">
      <c r="E416" s="1"/>
      <c r="G416" s="1"/>
    </row>
    <row r="417" spans="5:7">
      <c r="E417" s="1"/>
      <c r="G417" s="1"/>
    </row>
    <row r="418" spans="5:7">
      <c r="E418" s="1"/>
      <c r="G418" s="1"/>
    </row>
    <row r="419" spans="5:7">
      <c r="E419" s="1"/>
      <c r="G419" s="1"/>
    </row>
    <row r="420" spans="5:7">
      <c r="E420" s="1"/>
      <c r="G420" s="1"/>
    </row>
    <row r="421" spans="5:7">
      <c r="E421" s="1"/>
      <c r="G421" s="1"/>
    </row>
    <row r="422" spans="5:7">
      <c r="E422" s="1"/>
      <c r="G422" s="1"/>
    </row>
    <row r="423" spans="5:7">
      <c r="E423" s="1"/>
      <c r="G423" s="1"/>
    </row>
    <row r="424" spans="5:7">
      <c r="E424" s="1"/>
      <c r="G424" s="1"/>
    </row>
    <row r="425" spans="5:7">
      <c r="E425" s="1"/>
      <c r="G425" s="1"/>
    </row>
    <row r="426" spans="5:7">
      <c r="E426" s="1"/>
      <c r="G426" s="1"/>
    </row>
    <row r="427" spans="5:7">
      <c r="E427" s="1"/>
      <c r="G427" s="1"/>
    </row>
    <row r="428" spans="5:7">
      <c r="E428" s="1"/>
      <c r="G428" s="1"/>
    </row>
    <row r="429" spans="5:7">
      <c r="E429" s="1"/>
      <c r="G429" s="1"/>
    </row>
    <row r="430" spans="5:7">
      <c r="E430" s="1"/>
      <c r="G430" s="1"/>
    </row>
    <row r="431" spans="5:7">
      <c r="E431" s="1"/>
      <c r="G431" s="1"/>
    </row>
    <row r="432" spans="5:7">
      <c r="E432" s="1"/>
      <c r="G432" s="1"/>
    </row>
    <row r="433" spans="5:7">
      <c r="E433" s="1"/>
      <c r="G433" s="1"/>
    </row>
    <row r="434" spans="5:7">
      <c r="E434" s="1"/>
      <c r="G434" s="1"/>
    </row>
    <row r="435" spans="5:7">
      <c r="E435" s="1"/>
      <c r="G435" s="1"/>
    </row>
    <row r="436" spans="5:7">
      <c r="E436" s="1"/>
      <c r="G436" s="1"/>
    </row>
    <row r="437" spans="5:7">
      <c r="E437" s="1"/>
      <c r="G437" s="1"/>
    </row>
    <row r="438" spans="5:7">
      <c r="E438" s="1"/>
      <c r="G438" s="1"/>
    </row>
    <row r="439" spans="5:7">
      <c r="E439" s="1"/>
      <c r="G439" s="1"/>
    </row>
    <row r="440" spans="5:7">
      <c r="E440" s="1"/>
      <c r="G440" s="1"/>
    </row>
    <row r="441" spans="5:7">
      <c r="E441" s="1"/>
      <c r="G441" s="1"/>
    </row>
    <row r="442" spans="5:7">
      <c r="E442" s="1"/>
      <c r="G442" s="1"/>
    </row>
    <row r="443" spans="5:7">
      <c r="E443" s="1"/>
      <c r="G443" s="1"/>
    </row>
    <row r="444" spans="5:7">
      <c r="E444" s="1"/>
      <c r="G444" s="1"/>
    </row>
    <row r="445" spans="5:7">
      <c r="E445" s="1"/>
      <c r="G445" s="1"/>
    </row>
    <row r="446" spans="5:7">
      <c r="E446" s="1"/>
      <c r="G446" s="1"/>
    </row>
    <row r="447" spans="5:7">
      <c r="E447" s="1"/>
      <c r="G447" s="1"/>
    </row>
    <row r="448" spans="5:7">
      <c r="E448" s="1"/>
      <c r="G448" s="1"/>
    </row>
    <row r="449" spans="5:7">
      <c r="E449" s="1"/>
      <c r="G449" s="1"/>
    </row>
    <row r="450" spans="5:7">
      <c r="E450" s="1"/>
      <c r="G450" s="1"/>
    </row>
    <row r="451" spans="5:7">
      <c r="E451" s="1"/>
      <c r="G451" s="1"/>
    </row>
    <row r="452" spans="5:7">
      <c r="E452" s="1"/>
      <c r="G452" s="1"/>
    </row>
    <row r="453" spans="5:7">
      <c r="E453" s="1"/>
      <c r="G453" s="1"/>
    </row>
    <row r="454" spans="5:7">
      <c r="E454" s="1"/>
      <c r="G454" s="1"/>
    </row>
    <row r="455" spans="5:7">
      <c r="E455" s="1"/>
      <c r="G455" s="1"/>
    </row>
    <row r="456" spans="5:7">
      <c r="E456" s="1"/>
      <c r="G456" s="1"/>
    </row>
    <row r="457" spans="5:7">
      <c r="E457" s="1"/>
      <c r="G457" s="1"/>
    </row>
    <row r="458" spans="5:7">
      <c r="E458" s="1"/>
      <c r="G458" s="1"/>
    </row>
    <row r="459" spans="5:7">
      <c r="E459" s="1"/>
      <c r="G459" s="1"/>
    </row>
    <row r="460" spans="5:7">
      <c r="E460" s="1"/>
      <c r="G460" s="1"/>
    </row>
    <row r="461" spans="5:7">
      <c r="E461" s="1"/>
      <c r="G461" s="1"/>
    </row>
    <row r="462" spans="5:7">
      <c r="E462" s="1"/>
      <c r="G462" s="1"/>
    </row>
    <row r="463" spans="5:7">
      <c r="E463" s="1"/>
      <c r="G463" s="1"/>
    </row>
    <row r="464" spans="5:7">
      <c r="E464" s="1"/>
      <c r="G464" s="1"/>
    </row>
    <row r="465" spans="5:7">
      <c r="E465" s="1"/>
      <c r="G465" s="1"/>
    </row>
    <row r="466" spans="5:7">
      <c r="E466" s="1"/>
      <c r="G466" s="1"/>
    </row>
    <row r="467" spans="5:7">
      <c r="E467" s="1"/>
      <c r="G467" s="1"/>
    </row>
    <row r="468" spans="5:7">
      <c r="E468" s="1"/>
      <c r="G468" s="1"/>
    </row>
    <row r="469" spans="5:7">
      <c r="E469" s="1"/>
      <c r="G469" s="1"/>
    </row>
    <row r="470" spans="5:7">
      <c r="E470" s="1"/>
      <c r="G470" s="1"/>
    </row>
    <row r="471" spans="5:7">
      <c r="E471" s="1"/>
      <c r="G471" s="1"/>
    </row>
    <row r="472" spans="5:7">
      <c r="E472" s="1"/>
      <c r="G472" s="1"/>
    </row>
    <row r="473" spans="5:7">
      <c r="E473" s="1"/>
      <c r="G473" s="1"/>
    </row>
    <row r="474" spans="5:7">
      <c r="E474" s="1"/>
      <c r="G474" s="1"/>
    </row>
    <row r="475" spans="5:7">
      <c r="E475" s="1"/>
      <c r="G475" s="1"/>
    </row>
    <row r="476" spans="5:7">
      <c r="E476" s="1"/>
      <c r="G476" s="1"/>
    </row>
    <row r="477" spans="5:7">
      <c r="E477" s="1"/>
      <c r="G477" s="1"/>
    </row>
    <row r="478" spans="5:7">
      <c r="E478" s="1"/>
      <c r="G478" s="1"/>
    </row>
    <row r="479" spans="5:7">
      <c r="E479" s="1"/>
      <c r="G479" s="1"/>
    </row>
    <row r="480" spans="5:7">
      <c r="E480" s="1"/>
      <c r="G480" s="1"/>
    </row>
    <row r="481" spans="5:7">
      <c r="E481" s="1"/>
      <c r="G481" s="1"/>
    </row>
    <row r="482" spans="5:7">
      <c r="E482" s="1"/>
      <c r="G482" s="1"/>
    </row>
    <row r="483" spans="5:7">
      <c r="E483" s="1"/>
      <c r="G483" s="1"/>
    </row>
    <row r="484" spans="5:7">
      <c r="E484" s="1"/>
      <c r="G484" s="1"/>
    </row>
    <row r="485" spans="5:7">
      <c r="E485" s="1"/>
      <c r="G485" s="1"/>
    </row>
    <row r="486" spans="5:7">
      <c r="E486" s="1"/>
      <c r="G486" s="1"/>
    </row>
    <row r="487" spans="5:7">
      <c r="E487" s="1"/>
      <c r="G487" s="1"/>
    </row>
    <row r="488" spans="5:7">
      <c r="E488" s="1"/>
      <c r="G488" s="1"/>
    </row>
    <row r="489" spans="5:7">
      <c r="E489" s="1"/>
      <c r="G489" s="1"/>
    </row>
    <row r="490" spans="5:7">
      <c r="E490" s="1"/>
      <c r="G490" s="1"/>
    </row>
    <row r="491" spans="5:7">
      <c r="E491" s="1"/>
      <c r="G491" s="1"/>
    </row>
    <row r="492" spans="5:7">
      <c r="E492" s="1"/>
      <c r="G492" s="1"/>
    </row>
    <row r="493" spans="5:7">
      <c r="E493" s="1"/>
      <c r="G493" s="1"/>
    </row>
    <row r="494" spans="5:7">
      <c r="E494" s="1"/>
      <c r="G494" s="1"/>
    </row>
    <row r="495" spans="5:7">
      <c r="E495" s="1"/>
      <c r="G495" s="1"/>
    </row>
    <row r="496" spans="5:7">
      <c r="E496" s="1"/>
      <c r="G496" s="1"/>
    </row>
    <row r="497" spans="5:7">
      <c r="E497" s="1"/>
      <c r="G497" s="1"/>
    </row>
    <row r="498" spans="5:7">
      <c r="E498" s="1"/>
      <c r="G498" s="1"/>
    </row>
    <row r="499" spans="5:7">
      <c r="E499" s="1"/>
      <c r="G499" s="1"/>
    </row>
    <row r="500" spans="5:7">
      <c r="E500" s="1"/>
      <c r="G500" s="1"/>
    </row>
    <row r="501" spans="5:7">
      <c r="E501" s="1"/>
      <c r="G501" s="1"/>
    </row>
    <row r="502" spans="5:7">
      <c r="E502" s="1"/>
      <c r="G502" s="1"/>
    </row>
  </sheetData>
  <mergeCells count="1">
    <mergeCell ref="O3:P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General</vt:lpstr>
      <vt:lpstr>5.1</vt:lpstr>
      <vt:lpstr>5.2</vt:lpstr>
      <vt:lpstr>5.3</vt:lpstr>
      <vt:lpstr>5.4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2022-05-18T19:18:13Z</dcterms:modified>
</cp:coreProperties>
</file>