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Default Extension="vml" ContentType="application/vnd.openxmlformats-officedocument.vmlDrawing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4" Type="http://schemas.openxmlformats.org/officeDocument/2006/relationships/custom-properties" Target="docProps/custom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3" lowestEdited="5" rupBuild="9302"/>
  <workbookPr/>
  <bookViews>
    <workbookView xWindow="240" yWindow="120" windowWidth="28125" windowHeight="12420" activeTab="0"/>
  </bookViews>
  <sheets>
    <sheet name="代码评审记录" sheetId="1" r:id="rId2"/>
  </sheets>
  <definedNames>
    <definedName name="Excel_BuiltIn__FilterDatabase">代码评审记录!$A$2:$H$14</definedName>
    <definedName name="预审工作量">代码评审记录!$F$4</definedName>
  </definedNames>
  <calcPr fullCalcOnLoad="1"/>
</workbook>
</file>

<file path=xl/calcChain.xml><?xml version="1.0" encoding="utf-8"?>
<calcChain xmlns="http://schemas.openxmlformats.org/spreadsheetml/2006/main">
  <c r="F7" i="1" l="1"/>
</calcChain>
</file>

<file path=xl/comments1.xml><?xml version="1.0" encoding="utf-8"?>
<comments xmlns="http://schemas.openxmlformats.org/spreadsheetml/2006/main">
  <authors>
    <author>11072</author>
  </authors>
  <commentList>
    <comment ref="G8" authorId="0">
      <text>
        <r>
          <rPr>
            <sz val="9"/>
            <color indexed="58"/>
            <rFont val="文泉驿正黑"/>
            <family val="2"/>
            <charset val="134"/>
          </rPr>
          <t>缺陷类型</t>
        </r>
        <r>
          <rPr>
            <sz val="9"/>
            <color indexed="58"/>
            <rFont val="宋体"/>
            <family val="2"/>
            <charset val="134"/>
          </rPr>
          <t>,</t>
        </r>
        <r>
          <rPr>
            <sz val="9"/>
            <color indexed="58"/>
            <rFont val="文泉驿正黑"/>
            <family val="2"/>
            <charset val="134"/>
          </rPr>
          <t>触发因素</t>
        </r>
      </text>
    </comment>
  </commentList>
</comments>
</file>

<file path=xl/sharedStrings.xml><?xml version="1.0" encoding="utf-8"?>
<sst xmlns="http://schemas.openxmlformats.org/spreadsheetml/2006/main" count="47" uniqueCount="38">
  <si>
    <t>评审模块名(Module Name)</t>
  </si>
  <si>
    <t>网点管理模块</t>
  </si>
  <si>
    <t>评审用时（分钟）(Time)</t>
  </si>
  <si>
    <t>评审日期(Date)</t>
  </si>
  <si>
    <t>2022.10.14</t>
  </si>
  <si>
    <t>评审模块版本号(Version)</t>
  </si>
  <si>
    <t>SVN日志中的版本号</t>
  </si>
  <si>
    <t>开发语言(Language)</t>
  </si>
  <si>
    <t>Java</t>
  </si>
  <si>
    <t>评审人数</t>
  </si>
  <si>
    <t>模块规模(LOC)</t>
  </si>
  <si>
    <t>参加评审人员名单(Reviewers)</t>
  </si>
  <si>
    <t>孙振，闫发尔</t>
  </si>
  <si>
    <r>
      <rPr>
        <b/>
        <sz val="9"/>
        <color theme="1"/>
        <rFont val="宋体"/>
        <family val="2"/>
        <charset val="134"/>
      </rPr>
      <t>严重问题数</t>
    </r>
    <r>
      <rPr>
        <b/>
        <sz val="9"/>
        <color theme="1"/>
        <rFont val="文泉驿正黑"/>
        <family val="2"/>
        <charset val="134"/>
      </rPr>
      <t>(Critical)</t>
    </r>
  </si>
  <si>
    <t>评审问题密度
(问题/规模) (Defect/LOC)</t>
  </si>
  <si>
    <r>
      <rPr>
        <b/>
        <sz val="9"/>
        <color theme="1"/>
        <rFont val="宋体"/>
        <family val="2"/>
        <charset val="134"/>
      </rPr>
      <t>一般问题数</t>
    </r>
    <r>
      <rPr>
        <b/>
        <sz val="9"/>
        <color theme="1"/>
        <rFont val="文泉驿正黑"/>
        <family val="2"/>
        <charset val="134"/>
      </rPr>
      <t>(General)</t>
    </r>
  </si>
  <si>
    <t>评审速率
(规模/人时)(LOC/Effort)</t>
  </si>
  <si>
    <t>提示问题数(Sugestion）</t>
  </si>
  <si>
    <t>评审效率
(问题/人时)(Defect/Effort)</t>
  </si>
  <si>
    <t>序号</t>
  </si>
  <si>
    <t>出现问题的行号(Line No.)</t>
  </si>
  <si>
    <r>
      <rPr>
        <b/>
        <sz val="9"/>
        <color theme="1"/>
        <rFont val="宋体"/>
        <family val="2"/>
        <charset val="134"/>
      </rPr>
      <t>描述</t>
    </r>
    <r>
      <rPr>
        <b/>
        <sz val="9"/>
        <color theme="1"/>
        <rFont val="文泉驿正黑"/>
        <family val="2"/>
        <charset val="134"/>
      </rPr>
      <t>(Description)</t>
    </r>
  </si>
  <si>
    <t>缺陷疑问(Defect/Question)</t>
  </si>
  <si>
    <r>
      <rPr>
        <b/>
        <sz val="9"/>
        <color theme="1"/>
        <rFont val="宋体"/>
        <family val="2"/>
        <charset val="134"/>
      </rPr>
      <t>严重程度</t>
    </r>
    <r>
      <rPr>
        <b/>
        <sz val="9"/>
        <color theme="1"/>
        <rFont val="文泉驿正黑"/>
        <family val="2"/>
        <charset val="134"/>
      </rPr>
      <t>(Severity)</t>
    </r>
  </si>
  <si>
    <r>
      <rPr>
        <b/>
        <sz val="9"/>
        <color theme="1"/>
        <rFont val="宋体"/>
        <family val="2"/>
        <charset val="134"/>
      </rPr>
      <t>缺陷类型</t>
    </r>
    <r>
      <rPr>
        <b/>
        <sz val="9"/>
        <color theme="1"/>
        <rFont val="文泉驿正黑"/>
        <family val="2"/>
        <charset val="134"/>
      </rPr>
      <t>(Defect Type)</t>
    </r>
  </si>
  <si>
    <t>问题解决(Status)</t>
  </si>
  <si>
    <t>网点管理--添加网点信息--对功能实现的注释不明确</t>
  </si>
  <si>
    <t>疑问</t>
  </si>
  <si>
    <t>提示</t>
  </si>
  <si>
    <t>不规范</t>
  </si>
  <si>
    <t>已解决</t>
  </si>
  <si>
    <t>网点管理--网点信息列表--SQL查询语句缺少条件</t>
  </si>
  <si>
    <t>缺陷</t>
  </si>
  <si>
    <t>严重</t>
  </si>
  <si>
    <t>错误</t>
  </si>
  <si>
    <t>网点管理--网点信息列表--存在隐含的类型转换</t>
  </si>
  <si>
    <t>一般</t>
  </si>
  <si>
    <t>网点管理--网点新增--程序可读性欠缺</t>
  </si>
</sst>
</file>

<file path=xl/styles.xml><?xml version="1.0" encoding="utf-8"?>
<styleSheet xmlns="http://schemas.openxmlformats.org/spreadsheetml/2006/main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  <numFmt numFmtId="177" formatCode="0.0000_ "/>
    <numFmt numFmtId="178" formatCode="0.00_ "/>
  </numFmts>
  <fonts count="29">
    <font>
      <sz val="12"/>
      <name val="文泉驿正黑"/>
      <family val="2"/>
      <charset val="134"/>
    </font>
    <font>
      <sz val="10"/>
      <color theme="1"/>
      <name val="Arial"/>
      <family val="2"/>
    </font>
    <font>
      <sz val="12"/>
      <color theme="1"/>
      <name val="文泉驿正黑"/>
      <family val="2"/>
      <charset val="134"/>
    </font>
    <font>
      <b/>
      <sz val="9"/>
      <color theme="1"/>
      <name val="宋体"/>
      <family val="2"/>
      <charset val="134"/>
    </font>
    <font>
      <b/>
      <sz val="9"/>
      <color theme="1"/>
      <name val="文泉驿正黑"/>
      <family val="2"/>
      <charset val="134"/>
    </font>
    <font>
      <sz val="9"/>
      <color theme="1"/>
      <name val="宋体"/>
      <family val="2"/>
      <charset val="134"/>
    </font>
    <font>
      <sz val="9"/>
      <color theme="1"/>
      <name val="文泉驿正黑"/>
      <family val="2"/>
      <charset val="134"/>
    </font>
    <font>
      <sz val="11"/>
      <color theme="1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 val="single"/>
      <sz val="11"/>
      <color rgb="FF0000FF"/>
      <name val="宋体"/>
      <family val="2"/>
      <charset val="134"/>
      <scheme val="minor"/>
    </font>
    <font>
      <u val="single"/>
      <sz val="11"/>
      <color rgb="FF800080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sz val="12"/>
      <name val="Arial"/>
      <family val="2"/>
      <charset val="134"/>
    </font>
    <font>
      <b/>
      <sz val="11"/>
      <color rgb="FFFA7D00"/>
      <name val="宋体"/>
      <family val="2"/>
      <charset val="134"/>
      <scheme val="minor"/>
    </font>
    <font>
      <b/>
      <sz val="11"/>
      <color rgb="FFFFFFFF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9"/>
      <color indexed="58"/>
      <name val="宋体"/>
      <family val="2"/>
      <charset val="134"/>
    </font>
    <font>
      <sz val="9"/>
      <color indexed="58"/>
      <name val="文泉驿正黑"/>
      <family val="2"/>
      <charset val="134"/>
    </font>
  </fonts>
  <fills count="36">
    <fill>
      <patternFill/>
    </fill>
    <fill>
      <patternFill patternType="gray125"/>
    </fill>
    <fill>
      <patternFill patternType="solid">
        <fgColor theme="6" tint="0.7999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8"/>
        <bgColor indexed="64"/>
      </patternFill>
    </fill>
    <fill>
      <patternFill patternType="solid">
        <fgColor theme="4" tint="0.39998"/>
        <bgColor indexed="64"/>
      </patternFill>
    </fill>
    <fill>
      <patternFill patternType="solid">
        <fgColor theme="7" tint="0.3999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"/>
        <bgColor indexed="64"/>
      </patternFill>
    </fill>
    <fill>
      <patternFill patternType="solid">
        <fgColor theme="4" tint="0.59999"/>
        <bgColor indexed="64"/>
      </patternFill>
    </fill>
    <fill>
      <patternFill patternType="solid">
        <fgColor theme="5" tint="0.79998"/>
        <bgColor indexed="64"/>
      </patternFill>
    </fill>
    <fill>
      <patternFill patternType="solid">
        <fgColor theme="5" tint="0.599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"/>
        <bgColor indexed="64"/>
      </patternFill>
    </fill>
    <fill>
      <patternFill patternType="solid">
        <fgColor theme="7" tint="0.599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"/>
        <bgColor indexed="64"/>
      </patternFill>
    </fill>
    <fill>
      <patternFill patternType="solid">
        <fgColor theme="8" tint="0.3999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"/>
        <bgColor indexed="64"/>
      </patternFill>
    </fill>
    <fill>
      <patternFill patternType="solid">
        <fgColor theme="9" tint="0.39998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7"/>
        <bgColor indexed="64"/>
      </patternFill>
    </fill>
  </fills>
  <borders count="1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  <border>
      <left/>
      <right/>
      <top/>
      <bottom style="medium">
        <color theme="4"/>
      </bottom>
    </border>
    <border>
      <left/>
      <right/>
      <top/>
      <bottom style="medium">
        <color theme="4" tint="0.49998"/>
      </bottom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</border>
    <border>
      <left/>
      <right/>
      <top/>
      <bottom style="double">
        <color rgb="FFFF8001"/>
      </bottom>
    </border>
    <border>
      <left/>
      <right/>
      <top style="thin">
        <color theme="4"/>
      </top>
      <bottom style="double">
        <color theme="4"/>
      </bottom>
    </border>
    <border>
      <left style="thin">
        <color indexed="58"/>
      </left>
      <right style="thin">
        <color indexed="58"/>
      </right>
      <top style="thin">
        <color indexed="58"/>
      </top>
      <bottom style="thin">
        <color indexed="58"/>
      </bottom>
    </border>
    <border>
      <left style="thin">
        <color indexed="58"/>
      </left>
      <right/>
      <top style="thin">
        <color indexed="58"/>
      </top>
      <bottom style="thin">
        <color indexed="58"/>
      </bottom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/>
      <right style="thin">
        <color indexed="58"/>
      </right>
      <top style="thin">
        <color indexed="58"/>
      </top>
      <bottom style="thin">
        <color indexed="58"/>
      </bottom>
    </border>
    <border>
      <left style="thin">
        <color indexed="58"/>
      </left>
      <right style="thin">
        <color indexed="58"/>
      </right>
      <top/>
      <bottom style="thin">
        <color indexed="58"/>
      </bottom>
    </border>
  </borders>
  <cellStyleXfs count="69">
    <xf numFmtId="0" fontId="0" fillId="0" borderId="0">
      <alignment vertical="center"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2" fontId="7" fillId="0" borderId="0" applyFont="0" applyFill="0" applyBorder="0" applyProtection="0">
      <alignment/>
    </xf>
    <xf numFmtId="0" fontId="7" fillId="2" borderId="0" applyNumberFormat="0" applyBorder="0" applyProtection="0">
      <alignment/>
    </xf>
    <xf numFmtId="0" fontId="8" fillId="3" borderId="1" applyNumberFormat="0" applyProtection="0">
      <alignment/>
    </xf>
    <xf numFmtId="44" fontId="7" fillId="0" borderId="0" applyFont="0" applyFill="0" applyBorder="0" applyProtection="0">
      <alignment/>
    </xf>
    <xf numFmtId="41" fontId="7" fillId="0" borderId="0" applyFont="0" applyFill="0" applyBorder="0" applyProtection="0">
      <alignment/>
    </xf>
    <xf numFmtId="0" fontId="7" fillId="4" borderId="0" applyNumberFormat="0" applyBorder="0" applyProtection="0">
      <alignment/>
    </xf>
    <xf numFmtId="0" fontId="9" fillId="5" borderId="0" applyNumberFormat="0" applyBorder="0" applyProtection="0">
      <alignment/>
    </xf>
    <xf numFmtId="43" fontId="7" fillId="0" borderId="0" applyFont="0" applyFill="0" applyBorder="0" applyProtection="0">
      <alignment/>
    </xf>
    <xf numFmtId="0" fontId="10" fillId="6" borderId="0" applyNumberFormat="0" applyBorder="0" applyProtection="0">
      <alignment/>
    </xf>
    <xf numFmtId="0" fontId="11" fillId="0" borderId="0" applyNumberFormat="0" applyFill="0" applyBorder="0" applyProtection="0">
      <alignment/>
    </xf>
    <xf numFmtId="9" fontId="7" fillId="0" borderId="0" applyFont="0" applyFill="0" applyBorder="0" applyProtection="0">
      <alignment/>
    </xf>
    <xf numFmtId="0" fontId="12" fillId="0" borderId="0" applyNumberFormat="0" applyFill="0" applyBorder="0" applyProtection="0">
      <alignment/>
    </xf>
    <xf numFmtId="0" fontId="7" fillId="7" borderId="2" applyNumberFormat="0" applyFont="0" applyProtection="0">
      <alignment/>
    </xf>
    <xf numFmtId="0" fontId="10" fillId="8" borderId="0" applyNumberFormat="0" applyBorder="0" applyProtection="0">
      <alignment/>
    </xf>
    <xf numFmtId="0" fontId="13" fillId="0" borderId="0" applyNumberFormat="0" applyFill="0" applyBorder="0" applyProtection="0">
      <alignment/>
    </xf>
    <xf numFmtId="0" fontId="14" fillId="0" borderId="0" applyNumberFormat="0" applyFill="0" applyBorder="0" applyProtection="0">
      <alignment/>
    </xf>
    <xf numFmtId="0" fontId="15" fillId="0" borderId="0" applyNumberFormat="0" applyFill="0" applyBorder="0" applyProtection="0">
      <alignment/>
    </xf>
    <xf numFmtId="0" fontId="16" fillId="0" borderId="0" applyNumberFormat="0" applyFill="0" applyBorder="0" applyProtection="0">
      <alignment/>
    </xf>
    <xf numFmtId="0" fontId="17" fillId="0" borderId="3" applyNumberFormat="0" applyFill="0" applyProtection="0">
      <alignment/>
    </xf>
    <xf numFmtId="0" fontId="18" fillId="0" borderId="3" applyNumberFormat="0" applyFill="0" applyProtection="0">
      <alignment/>
    </xf>
    <xf numFmtId="0" fontId="10" fillId="9" borderId="0" applyNumberFormat="0" applyBorder="0" applyProtection="0">
      <alignment/>
    </xf>
    <xf numFmtId="0" fontId="13" fillId="0" borderId="4" applyNumberFormat="0" applyFill="0" applyProtection="0">
      <alignment/>
    </xf>
    <xf numFmtId="0" fontId="10" fillId="10" borderId="0" applyNumberFormat="0" applyBorder="0" applyProtection="0">
      <alignment/>
    </xf>
    <xf numFmtId="0" fontId="19" fillId="11" borderId="5" applyNumberFormat="0" applyProtection="0">
      <alignment/>
    </xf>
    <xf numFmtId="0" fontId="20" fillId="0" borderId="0">
      <alignment/>
      <protection/>
    </xf>
    <xf numFmtId="0" fontId="21" fillId="11" borderId="1" applyNumberFormat="0" applyProtection="0">
      <alignment/>
    </xf>
    <xf numFmtId="0" fontId="22" fillId="12" borderId="6" applyNumberFormat="0" applyProtection="0">
      <alignment/>
    </xf>
    <xf numFmtId="0" fontId="7" fillId="13" borderId="0" applyNumberFormat="0" applyBorder="0" applyProtection="0">
      <alignment/>
    </xf>
    <xf numFmtId="0" fontId="10" fillId="14" borderId="0" applyNumberFormat="0" applyBorder="0" applyProtection="0">
      <alignment/>
    </xf>
    <xf numFmtId="0" fontId="23" fillId="0" borderId="7" applyNumberFormat="0" applyFill="0" applyProtection="0">
      <alignment/>
    </xf>
    <xf numFmtId="0" fontId="24" fillId="0" borderId="8" applyNumberFormat="0" applyFill="0" applyProtection="0">
      <alignment/>
    </xf>
    <xf numFmtId="0" fontId="25" fillId="15" borderId="0" applyNumberFormat="0" applyBorder="0" applyProtection="0">
      <alignment/>
    </xf>
    <xf numFmtId="0" fontId="26" fillId="16" borderId="0" applyNumberFormat="0" applyBorder="0" applyProtection="0">
      <alignment/>
    </xf>
    <xf numFmtId="0" fontId="7" fillId="17" borderId="0" applyNumberFormat="0" applyBorder="0" applyProtection="0">
      <alignment/>
    </xf>
    <xf numFmtId="0" fontId="10" fillId="18" borderId="0" applyNumberFormat="0" applyBorder="0" applyProtection="0">
      <alignment/>
    </xf>
    <xf numFmtId="0" fontId="7" fillId="19" borderId="0" applyNumberFormat="0" applyBorder="0" applyProtection="0">
      <alignment/>
    </xf>
    <xf numFmtId="0" fontId="7" fillId="20" borderId="0" applyNumberFormat="0" applyBorder="0" applyProtection="0">
      <alignment/>
    </xf>
    <xf numFmtId="0" fontId="7" fillId="21" borderId="0" applyNumberFormat="0" applyBorder="0" applyProtection="0">
      <alignment/>
    </xf>
    <xf numFmtId="0" fontId="7" fillId="22" borderId="0" applyNumberFormat="0" applyBorder="0" applyProtection="0">
      <alignment/>
    </xf>
    <xf numFmtId="0" fontId="10" fillId="23" borderId="0" applyNumberFormat="0" applyBorder="0" applyProtection="0">
      <alignment/>
    </xf>
    <xf numFmtId="0" fontId="10" fillId="24" borderId="0" applyNumberFormat="0" applyBorder="0" applyProtection="0">
      <alignment/>
    </xf>
    <xf numFmtId="0" fontId="7" fillId="25" borderId="0" applyNumberFormat="0" applyBorder="0" applyProtection="0">
      <alignment/>
    </xf>
    <xf numFmtId="0" fontId="7" fillId="26" borderId="0" applyNumberFormat="0" applyBorder="0" applyProtection="0">
      <alignment/>
    </xf>
    <xf numFmtId="0" fontId="10" fillId="27" borderId="0" applyNumberFormat="0" applyBorder="0" applyProtection="0">
      <alignment/>
    </xf>
    <xf numFmtId="0" fontId="7" fillId="28" borderId="0" applyNumberFormat="0" applyBorder="0" applyProtection="0">
      <alignment/>
    </xf>
    <xf numFmtId="0" fontId="10" fillId="29" borderId="0" applyNumberFormat="0" applyBorder="0" applyProtection="0">
      <alignment/>
    </xf>
    <xf numFmtId="0" fontId="10" fillId="30" borderId="0" applyNumberFormat="0" applyBorder="0" applyProtection="0">
      <alignment/>
    </xf>
    <xf numFmtId="0" fontId="7" fillId="31" borderId="0" applyNumberFormat="0" applyBorder="0" applyProtection="0">
      <alignment/>
    </xf>
    <xf numFmtId="0" fontId="10" fillId="32" borderId="0" applyNumberFormat="0" applyBorder="0" applyProtection="0">
      <alignment/>
    </xf>
  </cellStyleXfs>
  <cellXfs count="31"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3" fillId="33" borderId="9" xfId="0" applyFont="1" applyFill="1" applyBorder="1" applyAlignment="1">
      <alignment vertical="center"/>
    </xf>
    <xf numFmtId="0" fontId="4" fillId="33" borderId="9" xfId="0" applyFont="1" applyFill="1" applyBorder="1" applyAlignment="1">
      <alignment vertical="center"/>
    </xf>
    <xf numFmtId="0" fontId="5" fillId="34" borderId="9" xfId="0" applyFont="1" applyFill="1" applyBorder="1" applyAlignment="1" applyProtection="1">
      <alignment horizontal="left" vertical="center"/>
      <protection locked="0"/>
    </xf>
    <xf numFmtId="176" fontId="5" fillId="34" borderId="10" xfId="0" applyNumberFormat="1" applyFont="1" applyFill="1" applyBorder="1" applyAlignment="1" applyProtection="1">
      <alignment horizontal="left" vertical="center"/>
      <protection locked="0"/>
    </xf>
    <xf numFmtId="0" fontId="3" fillId="33" borderId="11" xfId="0" applyFont="1" applyFill="1" applyBorder="1" applyAlignment="1">
      <alignment vertical="center"/>
    </xf>
    <xf numFmtId="0" fontId="6" fillId="34" borderId="11" xfId="0" applyFont="1" applyFill="1" applyBorder="1" applyAlignment="1" applyProtection="1">
      <alignment horizontal="center" vertical="center" wrapText="1"/>
      <protection locked="0"/>
    </xf>
    <xf numFmtId="0" fontId="3" fillId="33" borderId="10" xfId="0" applyFont="1" applyFill="1" applyBorder="1" applyAlignment="1">
      <alignment vertical="center"/>
    </xf>
    <xf numFmtId="0" fontId="3" fillId="33" borderId="12" xfId="0" applyFont="1" applyFill="1" applyBorder="1" applyAlignment="1">
      <alignment vertical="center"/>
    </xf>
    <xf numFmtId="0" fontId="6" fillId="34" borderId="10" xfId="0" applyFont="1" applyFill="1" applyBorder="1" applyAlignment="1" applyProtection="1">
      <alignment horizontal="center" vertical="center" wrapText="1"/>
      <protection locked="0"/>
    </xf>
    <xf numFmtId="176" fontId="5" fillId="35" borderId="11" xfId="0" applyNumberFormat="1" applyFont="1" applyFill="1" applyBorder="1" applyAlignment="1">
      <alignment horizontal="center" vertical="center"/>
    </xf>
    <xf numFmtId="0" fontId="3" fillId="33" borderId="9" xfId="0" applyFont="1" applyFill="1" applyBorder="1" applyAlignment="1">
      <alignment horizontal="left" vertical="center" wrapText="1"/>
    </xf>
    <xf numFmtId="0" fontId="4" fillId="33" borderId="9" xfId="0" applyFont="1" applyFill="1" applyBorder="1" applyAlignment="1">
      <alignment horizontal="left" vertical="center" wrapText="1"/>
    </xf>
    <xf numFmtId="176" fontId="5" fillId="34" borderId="9" xfId="0" applyNumberFormat="1" applyFont="1" applyFill="1" applyBorder="1" applyAlignment="1" applyProtection="1">
      <alignment horizontal="left" vertical="center"/>
      <protection locked="0"/>
    </xf>
    <xf numFmtId="0" fontId="5" fillId="34" borderId="10" xfId="0" applyFont="1" applyFill="1" applyBorder="1" applyAlignment="1" applyProtection="1">
      <alignment horizontal="left" vertical="center"/>
      <protection locked="0"/>
    </xf>
    <xf numFmtId="176" fontId="3" fillId="35" borderId="11" xfId="0" applyNumberFormat="1" applyFont="1" applyFill="1" applyBorder="1" applyAlignment="1">
      <alignment horizontal="center" vertical="center"/>
    </xf>
    <xf numFmtId="176" fontId="5" fillId="35" borderId="9" xfId="0" applyNumberFormat="1" applyFont="1" applyFill="1" applyBorder="1" applyAlignment="1" applyProtection="1">
      <alignment horizontal="center" vertical="center"/>
      <protection/>
    </xf>
    <xf numFmtId="0" fontId="3" fillId="33" borderId="9" xfId="0" applyFont="1" applyFill="1" applyBorder="1" applyAlignment="1">
      <alignment vertical="center" wrapText="1"/>
    </xf>
    <xf numFmtId="0" fontId="4" fillId="33" borderId="9" xfId="0" applyFont="1" applyFill="1" applyBorder="1" applyAlignment="1">
      <alignment vertical="center" wrapText="1"/>
    </xf>
    <xf numFmtId="177" fontId="5" fillId="35" borderId="10" xfId="0" applyNumberFormat="1" applyFont="1" applyFill="1" applyBorder="1" applyAlignment="1">
      <alignment horizontal="center" vertical="center"/>
    </xf>
    <xf numFmtId="176" fontId="5" fillId="35" borderId="10" xfId="0" applyNumberFormat="1" applyFont="1" applyFill="1" applyBorder="1" applyAlignment="1">
      <alignment horizontal="center" vertical="center"/>
    </xf>
    <xf numFmtId="178" fontId="5" fillId="35" borderId="10" xfId="0" applyNumberFormat="1" applyFont="1" applyFill="1" applyBorder="1" applyAlignment="1">
      <alignment horizontal="center" vertical="center"/>
    </xf>
    <xf numFmtId="176" fontId="5" fillId="35" borderId="9" xfId="0" applyNumberFormat="1" applyFont="1" applyFill="1" applyBorder="1" applyAlignment="1">
      <alignment horizontal="center" vertical="center"/>
    </xf>
    <xf numFmtId="0" fontId="3" fillId="33" borderId="10" xfId="0" applyFont="1" applyFill="1" applyBorder="1" applyAlignment="1">
      <alignment horizontal="left" vertical="center" wrapText="1"/>
    </xf>
    <xf numFmtId="0" fontId="3" fillId="33" borderId="12" xfId="0" applyFont="1" applyFill="1" applyBorder="1" applyAlignment="1">
      <alignment horizontal="left" vertical="center" wrapText="1"/>
    </xf>
    <xf numFmtId="0" fontId="4" fillId="33" borderId="9" xfId="0" applyNumberFormat="1" applyFont="1" applyFill="1" applyBorder="1" applyAlignment="1">
      <alignment horizontal="center" vertical="center" wrapText="1"/>
    </xf>
    <xf numFmtId="0" fontId="3" fillId="33" borderId="9" xfId="44" applyNumberFormat="1" applyFont="1" applyFill="1" applyBorder="1" applyAlignment="1" applyProtection="1">
      <alignment horizontal="center" vertical="center"/>
      <protection/>
    </xf>
    <xf numFmtId="0" fontId="3" fillId="33" borderId="13" xfId="44" applyNumberFormat="1" applyFont="1" applyFill="1" applyBorder="1" applyAlignment="1" applyProtection="1">
      <alignment horizontal="center" vertical="center"/>
      <protection/>
    </xf>
    <xf numFmtId="0" fontId="6" fillId="34" borderId="9" xfId="0" applyFont="1" applyFill="1" applyBorder="1" applyAlignment="1" applyProtection="1">
      <alignment horizontal="center" vertical="center" wrapText="1"/>
      <protection locked="0"/>
    </xf>
    <xf numFmtId="0" fontId="6" fillId="34" borderId="9" xfId="0" applyFont="1" applyFill="1" applyBorder="1" applyAlignment="1" applyProtection="1">
      <alignment horizontal="left" vertical="center" wrapText="1"/>
      <protection locked="0"/>
    </xf>
  </cellXfs>
  <cellStyles count="55">
    <cellStyle name="Normal" xfId="0"/>
    <cellStyle name="Percent" xfId="15"/>
    <cellStyle name="Currency" xfId="16"/>
    <cellStyle name="Currency [0]" xfId="17"/>
    <cellStyle name="Comma" xfId="18"/>
    <cellStyle name="Comma [0]" xfId="19"/>
    <cellStyle name="货币[0]" xfId="20"/>
    <cellStyle name="20% - 强调文字颜色 3" xfId="21"/>
    <cellStyle name="输入" xfId="22"/>
    <cellStyle name="货币" xfId="23"/>
    <cellStyle name="千位分隔[0]" xfId="24"/>
    <cellStyle name="40% - 强调文字颜色 3" xfId="25"/>
    <cellStyle name="差" xfId="26"/>
    <cellStyle name="千位分隔" xfId="27"/>
    <cellStyle name="60% - 强调文字颜色 3" xfId="28"/>
    <cellStyle name="超链接" xfId="29"/>
    <cellStyle name="百分比" xfId="30"/>
    <cellStyle name="已访问的超链接" xfId="31"/>
    <cellStyle name="注释" xfId="32"/>
    <cellStyle name="60% - 强调文字颜色 2" xfId="33"/>
    <cellStyle name="标题 4" xfId="34"/>
    <cellStyle name="警告文本" xfId="35"/>
    <cellStyle name="标题" xfId="36"/>
    <cellStyle name="解释性文本" xfId="37"/>
    <cellStyle name="标题 1" xfId="38"/>
    <cellStyle name="标题 2" xfId="39"/>
    <cellStyle name="60% - 强调文字颜色 1" xfId="40"/>
    <cellStyle name="标题 3" xfId="41"/>
    <cellStyle name="60% - 强调文字颜色 4" xfId="42"/>
    <cellStyle name="输出" xfId="43"/>
    <cellStyle name="常规_预审信息" xfId="44"/>
    <cellStyle name="计算" xfId="45"/>
    <cellStyle name="检查单元格" xfId="46"/>
    <cellStyle name="20% - 强调文字颜色 6" xfId="47"/>
    <cellStyle name="强调文字颜色 2" xfId="48"/>
    <cellStyle name="链接单元格" xfId="49"/>
    <cellStyle name="汇总" xfId="50"/>
    <cellStyle name="好" xfId="51"/>
    <cellStyle name="适中" xfId="52"/>
    <cellStyle name="20% - 强调文字颜色 5" xfId="53"/>
    <cellStyle name="强调文字颜色 1" xfId="54"/>
    <cellStyle name="20% - 强调文字颜色 1" xfId="55"/>
    <cellStyle name="40% - 强调文字颜色 1" xfId="56"/>
    <cellStyle name="20% - 强调文字颜色 2" xfId="57"/>
    <cellStyle name="40% - 强调文字颜色 2" xfId="58"/>
    <cellStyle name="强调文字颜色 3" xfId="59"/>
    <cellStyle name="强调文字颜色 4" xfId="60"/>
    <cellStyle name="20% - 强调文字颜色 4" xfId="61"/>
    <cellStyle name="40% - 强调文字颜色 4" xfId="62"/>
    <cellStyle name="强调文字颜色 5" xfId="63"/>
    <cellStyle name="40% - 强调文字颜色 5" xfId="64"/>
    <cellStyle name="60% - 强调文字颜色 5" xfId="65"/>
    <cellStyle name="强调文字颜色 6" xfId="66"/>
    <cellStyle name="40% - 强调文字颜色 6" xfId="67"/>
    <cellStyle name="60% - 强调文字颜色 6" xfId="6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theme" Target="theme/theme1.xml" /><Relationship Id="rId2" Type="http://schemas.openxmlformats.org/officeDocument/2006/relationships/worksheet" Target="worksheets/sheet1.xml" /><Relationship Id="rId4" Type="http://schemas.openxmlformats.org/officeDocument/2006/relationships/sharedStrings" Target="sharedStrings.xml" /><Relationship Id="rId5" Type="http://schemas.openxmlformats.org/officeDocument/2006/relationships/calcChain" Target="calcChain.xml" /><Relationship Id="rId3" Type="http://schemas.openxmlformats.org/officeDocument/2006/relationships/styles" Target="styles.xml" 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comments" Target="../comments1.xml" /><Relationship Id="rId2" Type="http://schemas.openxmlformats.org/officeDocument/2006/relationships/vmlDrawing" Target="../drawings/vmlDrawing1.vm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etc="http://www.wps.cn/officeDocument/2017/etCustomData">
  <dimension ref="A1:H35"/>
  <sheetViews>
    <sheetView tabSelected="1" zoomScale="145" zoomScaleNormal="145" workbookViewId="0" topLeftCell="A1">
      <selection pane="topLeft" activeCell="C14" sqref="C14"/>
    </sheetView>
  </sheetViews>
  <sheetFormatPr defaultColWidth="8.37777777777778" defaultRowHeight="14.25" outlineLevelCol="7"/>
  <cols>
    <col min="1" max="1" width="8.33333333333333" style="1"/>
    <col min="2" max="2" width="17.8888888888889" style="1" customWidth="1"/>
    <col min="3" max="3" width="33.1111111111111" style="1" customWidth="1"/>
    <col min="4" max="4" width="24.1111111111111" style="1" customWidth="1"/>
    <col min="5" max="5" width="17.1111111111111" style="1" customWidth="1"/>
    <col min="6" max="7" width="20" style="1" customWidth="1"/>
    <col min="8" max="8" width="21.5555555555556" style="1" customWidth="1"/>
    <col min="9" max="16384" width="8.33333333333333" style="1"/>
  </cols>
  <sheetData>
    <row r="1" spans="1:8" ht="14.25">
      <c r="A1" s="1"/>
      <c r="B1" s="1"/>
      <c r="C1" s="1"/>
      <c r="D1" s="1"/>
      <c r="E1" s="1"/>
      <c r="F1" s="1"/>
      <c r="G1" s="1"/>
      <c r="H1" s="1"/>
    </row>
    <row r="2" spans="1:8" ht="18.75" customHeight="1">
      <c r="A2" s="2" t="s">
        <v>0</v>
      </c>
      <c r="B2" s="3"/>
      <c r="C2" s="4" t="s">
        <v>1</v>
      </c>
      <c r="D2" s="2" t="s">
        <v>2</v>
      </c>
      <c r="E2" s="3"/>
      <c r="F2" s="5">
        <v>90</v>
      </c>
      <c r="G2" s="6" t="s">
        <v>3</v>
      </c>
      <c r="H2" s="7" t="s">
        <v>4</v>
      </c>
    </row>
    <row r="3" spans="1:8" ht="18.75" customHeight="1">
      <c r="A3" s="8" t="s">
        <v>5</v>
      </c>
      <c r="B3" s="9"/>
      <c r="C3" s="4" t="s">
        <v>6</v>
      </c>
      <c r="D3" s="8" t="s">
        <v>7</v>
      </c>
      <c r="E3" s="9"/>
      <c r="F3" s="10" t="s">
        <v>8</v>
      </c>
      <c r="G3" s="6" t="s">
        <v>9</v>
      </c>
      <c r="H3" s="11">
        <v>2</v>
      </c>
    </row>
    <row r="4" spans="1:8" ht="29.1" customHeight="1">
      <c r="A4" s="12" t="s">
        <v>10</v>
      </c>
      <c r="B4" s="13"/>
      <c r="C4" s="14">
        <v>1600</v>
      </c>
      <c r="D4" s="2" t="s">
        <v>11</v>
      </c>
      <c r="E4" s="3"/>
      <c r="F4" s="15" t="s">
        <v>12</v>
      </c>
      <c r="G4" s="6"/>
      <c r="H4" s="16"/>
    </row>
    <row r="5" spans="1:8" ht="14.25">
      <c r="A5" s="2" t="s">
        <v>13</v>
      </c>
      <c r="B5" s="3"/>
      <c r="C5" s="17">
        <v>1</v>
      </c>
      <c r="D5" s="18" t="s">
        <v>14</v>
      </c>
      <c r="E5" s="19"/>
      <c r="F5" s="20">
        <f>(C5+C6+C7)/C4</f>
        <v>0.0056249999999999998</v>
      </c>
      <c r="G5" s="6"/>
      <c r="H5" s="16"/>
    </row>
    <row r="6" spans="1:8" ht="14.25">
      <c r="A6" s="2" t="s">
        <v>15</v>
      </c>
      <c r="B6" s="3"/>
      <c r="C6" s="21">
        <v>7</v>
      </c>
      <c r="D6" s="18" t="s">
        <v>16</v>
      </c>
      <c r="E6" s="19"/>
      <c r="F6" s="22">
        <f>C4/(F2/60)</f>
        <v>1066.6666666666667</v>
      </c>
      <c r="G6" s="6"/>
      <c r="H6" s="16"/>
    </row>
    <row r="7" spans="1:8" ht="24" customHeight="1">
      <c r="A7" s="2" t="s">
        <v>17</v>
      </c>
      <c r="B7" s="3"/>
      <c r="C7" s="23">
        <v>1</v>
      </c>
      <c r="D7" s="24" t="s">
        <v>18</v>
      </c>
      <c r="E7" s="25"/>
      <c r="F7" s="22">
        <f>(C5+C6+C7)/(F2/60*H3)</f>
        <v>3</v>
      </c>
      <c r="G7" s="6"/>
      <c r="H7" s="11"/>
    </row>
    <row r="8" spans="1:8" ht="14.25">
      <c r="A8" s="26" t="s">
        <v>19</v>
      </c>
      <c r="B8" s="27" t="s">
        <v>20</v>
      </c>
      <c r="C8" s="27" t="s">
        <v>21</v>
      </c>
      <c r="D8" s="27" t="s">
        <v>22</v>
      </c>
      <c r="E8" s="27" t="s">
        <v>23</v>
      </c>
      <c r="F8" s="28" t="s">
        <v>24</v>
      </c>
      <c r="G8" s="27" t="s">
        <v>25</v>
      </c>
      <c r="H8" s="27" t="s">
        <v>25</v>
      </c>
    </row>
    <row r="9" spans="1:8" ht="22.5">
      <c r="A9" s="23">
        <v>2</v>
      </c>
      <c r="B9" s="29">
        <v>77</v>
      </c>
      <c r="C9" s="29" t="s">
        <v>26</v>
      </c>
      <c r="D9" s="30" t="s">
        <v>27</v>
      </c>
      <c r="E9" s="30" t="s">
        <v>28</v>
      </c>
      <c r="F9" s="30" t="s">
        <v>29</v>
      </c>
      <c r="G9" s="30" t="s">
        <v>30</v>
      </c>
      <c r="H9" s="29"/>
    </row>
    <row r="10" spans="1:8" ht="14.25">
      <c r="A10" s="23">
        <v>6</v>
      </c>
      <c r="B10" s="29">
        <v>62</v>
      </c>
      <c r="C10" s="29" t="s">
        <v>31</v>
      </c>
      <c r="D10" s="30" t="s">
        <v>32</v>
      </c>
      <c r="E10" s="30" t="s">
        <v>33</v>
      </c>
      <c r="F10" s="30" t="s">
        <v>34</v>
      </c>
      <c r="G10" s="30" t="s">
        <v>30</v>
      </c>
      <c r="H10" s="29"/>
    </row>
    <row r="11" spans="1:8" ht="14.25">
      <c r="A11" s="23">
        <v>7</v>
      </c>
      <c r="B11" s="29">
        <v>78</v>
      </c>
      <c r="C11" s="29" t="s">
        <v>35</v>
      </c>
      <c r="D11" s="30" t="s">
        <v>32</v>
      </c>
      <c r="E11" s="30" t="s">
        <v>36</v>
      </c>
      <c r="F11" s="30" t="s">
        <v>29</v>
      </c>
      <c r="G11" s="30" t="s">
        <v>30</v>
      </c>
      <c r="H11" s="29"/>
    </row>
    <row r="12" spans="1:8" ht="14.25">
      <c r="A12" s="23">
        <v>8</v>
      </c>
      <c r="B12" s="29">
        <v>126</v>
      </c>
      <c r="C12" s="29" t="s">
        <v>37</v>
      </c>
      <c r="D12" s="30" t="s">
        <v>32</v>
      </c>
      <c r="E12" s="30" t="s">
        <v>36</v>
      </c>
      <c r="F12" s="30" t="s">
        <v>29</v>
      </c>
      <c r="G12" s="30" t="s">
        <v>30</v>
      </c>
      <c r="H12" s="29"/>
    </row>
    <row r="13" spans="1:8" ht="14.25">
      <c r="A13" s="23"/>
      <c r="B13" s="29"/>
      <c r="C13" s="29"/>
      <c r="D13" s="30"/>
      <c r="E13" s="30"/>
      <c r="F13" s="30"/>
      <c r="G13" s="30"/>
      <c r="H13" s="30"/>
    </row>
    <row r="14" spans="1:8" ht="14.25">
      <c r="A14" s="23"/>
      <c r="B14" s="29"/>
      <c r="C14" s="29"/>
      <c r="D14" s="30"/>
      <c r="E14" s="30"/>
      <c r="F14" s="30"/>
      <c r="G14" s="30"/>
      <c r="H14" s="30"/>
    </row>
    <row r="15" spans="1:8" ht="14.25">
      <c r="A15" s="23"/>
      <c r="B15" s="29"/>
      <c r="C15" s="29"/>
      <c r="D15" s="30"/>
      <c r="E15" s="30"/>
      <c r="F15" s="30"/>
      <c r="G15" s="30"/>
      <c r="H15" s="30"/>
    </row>
    <row r="16" spans="1:8" ht="14.25">
      <c r="A16" s="23"/>
      <c r="B16" s="29"/>
      <c r="C16" s="29"/>
      <c r="D16" s="30"/>
      <c r="E16" s="30"/>
      <c r="F16" s="30"/>
      <c r="G16" s="30"/>
      <c r="H16" s="30"/>
    </row>
    <row r="17" spans="1:8" ht="14.25">
      <c r="A17" s="23"/>
      <c r="B17" s="29"/>
      <c r="C17" s="29"/>
      <c r="D17" s="30"/>
      <c r="E17" s="30"/>
      <c r="F17" s="30"/>
      <c r="G17" s="30"/>
      <c r="H17" s="30"/>
    </row>
    <row r="18" spans="1:8" ht="14.25">
      <c r="A18" s="23"/>
      <c r="B18" s="29"/>
      <c r="C18" s="29"/>
      <c r="D18" s="30"/>
      <c r="E18" s="30"/>
      <c r="F18" s="30"/>
      <c r="G18" s="30"/>
      <c r="H18" s="30"/>
    </row>
    <row r="19" spans="1:8" ht="14.25">
      <c r="A19" s="23"/>
      <c r="B19" s="29"/>
      <c r="C19" s="29"/>
      <c r="D19" s="30"/>
      <c r="E19" s="30"/>
      <c r="F19" s="30"/>
      <c r="G19" s="30"/>
      <c r="H19" s="30"/>
    </row>
    <row r="20" spans="1:8" ht="14.25">
      <c r="A20" s="23"/>
      <c r="B20" s="29"/>
      <c r="C20" s="29"/>
      <c r="D20" s="30"/>
      <c r="E20" s="30"/>
      <c r="F20" s="30"/>
      <c r="G20" s="30"/>
      <c r="H20" s="30"/>
    </row>
    <row r="21" spans="1:8" ht="14.25">
      <c r="A21" s="23"/>
      <c r="B21" s="29"/>
      <c r="C21" s="29"/>
      <c r="D21" s="30"/>
      <c r="E21" s="30"/>
      <c r="F21" s="30"/>
      <c r="G21" s="30"/>
      <c r="H21" s="30"/>
    </row>
    <row r="22" spans="1:8" ht="14.25">
      <c r="A22" s="23"/>
      <c r="B22" s="29"/>
      <c r="C22" s="29"/>
      <c r="D22" s="30"/>
      <c r="E22" s="30"/>
      <c r="F22" s="30"/>
      <c r="G22" s="30"/>
      <c r="H22" s="30"/>
    </row>
    <row r="23" spans="1:8" ht="14.25">
      <c r="A23" s="23"/>
      <c r="B23" s="29"/>
      <c r="C23" s="29"/>
      <c r="D23" s="30"/>
      <c r="E23" s="30"/>
      <c r="F23" s="30"/>
      <c r="G23" s="30"/>
      <c r="H23" s="30"/>
    </row>
    <row r="24" spans="1:8" ht="14.25">
      <c r="A24" s="23"/>
      <c r="B24" s="29"/>
      <c r="C24" s="29"/>
      <c r="D24" s="30"/>
      <c r="E24" s="30"/>
      <c r="F24" s="30"/>
      <c r="G24" s="30"/>
      <c r="H24" s="30"/>
    </row>
    <row r="25" spans="1:8" ht="14.25">
      <c r="A25" s="23"/>
      <c r="B25" s="29"/>
      <c r="C25" s="29"/>
      <c r="D25" s="30"/>
      <c r="E25" s="30"/>
      <c r="F25" s="30"/>
      <c r="G25" s="30"/>
      <c r="H25" s="30"/>
    </row>
    <row r="26" spans="1:8" ht="14.25">
      <c r="A26" s="23"/>
      <c r="B26" s="29"/>
      <c r="C26" s="29"/>
      <c r="D26" s="30"/>
      <c r="E26" s="30"/>
      <c r="F26" s="30"/>
      <c r="G26" s="30"/>
      <c r="H26" s="30"/>
    </row>
    <row r="27" spans="1:8" ht="14.25">
      <c r="A27" s="23"/>
      <c r="B27" s="29"/>
      <c r="C27" s="29"/>
      <c r="D27" s="30"/>
      <c r="E27" s="30"/>
      <c r="F27" s="30"/>
      <c r="G27" s="30"/>
      <c r="H27" s="30"/>
    </row>
    <row r="28" spans="1:8" ht="14.25">
      <c r="A28" s="23"/>
      <c r="B28" s="29"/>
      <c r="C28" s="29"/>
      <c r="D28" s="30"/>
      <c r="E28" s="30"/>
      <c r="F28" s="30"/>
      <c r="G28" s="30"/>
      <c r="H28" s="30"/>
    </row>
    <row r="29" spans="1:8" ht="14.25">
      <c r="A29" s="23"/>
      <c r="B29" s="29"/>
      <c r="C29" s="29"/>
      <c r="D29" s="30"/>
      <c r="E29" s="30"/>
      <c r="F29" s="30"/>
      <c r="G29" s="30"/>
      <c r="H29" s="30"/>
    </row>
    <row r="30" spans="1:8" ht="14.25">
      <c r="A30" s="23"/>
      <c r="B30" s="29"/>
      <c r="C30" s="29"/>
      <c r="D30" s="30"/>
      <c r="E30" s="30"/>
      <c r="F30" s="30"/>
      <c r="G30" s="30"/>
      <c r="H30" s="30"/>
    </row>
    <row r="31" spans="1:8" ht="14.25">
      <c r="A31" s="23"/>
      <c r="B31" s="29"/>
      <c r="C31" s="29"/>
      <c r="D31" s="30"/>
      <c r="E31" s="30"/>
      <c r="F31" s="30"/>
      <c r="G31" s="30"/>
      <c r="H31" s="30"/>
    </row>
    <row r="32" spans="1:8" ht="14.25">
      <c r="A32" s="23"/>
      <c r="B32" s="29"/>
      <c r="C32" s="29"/>
      <c r="D32" s="30"/>
      <c r="E32" s="30"/>
      <c r="F32" s="30"/>
      <c r="G32" s="30"/>
      <c r="H32" s="30"/>
    </row>
    <row r="33" spans="1:8" ht="14.25">
      <c r="A33" s="23"/>
      <c r="B33" s="29"/>
      <c r="C33" s="29"/>
      <c r="D33" s="30"/>
      <c r="E33" s="30"/>
      <c r="F33" s="30"/>
      <c r="G33" s="30"/>
      <c r="H33" s="30"/>
    </row>
    <row r="34" spans="1:8" ht="14.25">
      <c r="A34" s="23"/>
      <c r="B34" s="29"/>
      <c r="C34" s="29"/>
      <c r="D34" s="30"/>
      <c r="E34" s="30"/>
      <c r="F34" s="30"/>
      <c r="G34" s="30"/>
      <c r="H34" s="30"/>
    </row>
    <row r="35" spans="1:8" ht="14.25">
      <c r="A35" s="23"/>
      <c r="B35" s="29"/>
      <c r="C35" s="29"/>
      <c r="D35" s="30"/>
      <c r="E35" s="30"/>
      <c r="F35" s="30"/>
      <c r="G35" s="30"/>
      <c r="H35" s="30"/>
    </row>
  </sheetData>
  <sheetProtection selectLockedCells="1" selectUnlockedCells="1"/>
  <mergeCells count="12">
    <mergeCell ref="A2:B2"/>
    <mergeCell ref="D2:E2"/>
    <mergeCell ref="A3:B3"/>
    <mergeCell ref="D3:E3"/>
    <mergeCell ref="A4:B4"/>
    <mergeCell ref="D4:E4"/>
    <mergeCell ref="A5:B5"/>
    <mergeCell ref="D5:E5"/>
    <mergeCell ref="A6:B6"/>
    <mergeCell ref="D6:E6"/>
    <mergeCell ref="A7:B7"/>
    <mergeCell ref="D7:E7"/>
  </mergeCells>
  <dataValidations count="7">
    <dataValidation type="list" allowBlank="1" showErrorMessage="1" sqref="F9 F10:F12 G13:G35">
      <formula1>"冗余,错误,不规范"</formula1>
    </dataValidation>
    <dataValidation type="list" allowBlank="1" showErrorMessage="1" errorTitle="警告" error="非法数据" sqref="D9 D10:D35">
      <formula1>"缺陷,疑问"</formula1>
    </dataValidation>
    <dataValidation type="decimal" operator="greaterThan" allowBlank="1" showErrorMessage="1" sqref="C4">
      <formula1>0</formula1>
    </dataValidation>
    <dataValidation type="whole" operator="greaterThan" allowBlank="1" showErrorMessage="1" sqref="F2">
      <formula1>0</formula1>
    </dataValidation>
    <dataValidation type="list" allowBlank="1" showErrorMessage="1" errorTitle="警告" error="非法数据" sqref="E9 E10:E35">
      <formula1>"严重,一般,提示"</formula1>
    </dataValidation>
    <dataValidation type="list" allowBlank="1" showErrorMessage="1" sqref="H13:H35">
      <formula1>"人为,规范不明确,"</formula1>
    </dataValidation>
    <dataValidation type="list" allowBlank="1" showErrorMessage="1" sqref="G9 F13:F35 G10:G12">
      <formula1>"已解决,未解决"</formula1>
    </dataValidation>
  </dataValidations>
  <pageMargins left="0.747916666666667" right="0.747916666666667" top="0.984027777777778" bottom="0.984027777777778" header="0.511805555555556" footer="0.511805555555556"/>
  <pageSetup horizontalDpi="300" verticalDpi="300" orientation="portrait" paperSize="9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14.0300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白色</cp:lastModifiedBy>
  <dcterms:created xsi:type="dcterms:W3CDTF">2015-11-09T06:18:00Z</dcterms:created>
  <dcterms:modified xsi:type="dcterms:W3CDTF">2022-10-27T08:44:06Z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2052-11.1.0.12598</vt:lpwstr>
  </property>
  <property fmtid="{D5CDD505-2E9C-101B-9397-08002B2CF9AE}" pid="3" name="ICV">
    <vt:lpwstr>67B464A0C7444A1EA1BE8DB682362B8D</vt:lpwstr>
  </property>
</Properties>
</file>