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OneDrive\桌面\錯誤更正碼\Convolutional\"/>
    </mc:Choice>
  </mc:AlternateContent>
  <xr:revisionPtr revIDLastSave="0" documentId="8_{3647AA92-864F-47D1-A01A-175272D522E3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工作表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R69" i="1"/>
  <c r="R68" i="1"/>
  <c r="R67" i="1"/>
  <c r="N66" i="1"/>
  <c r="R65" i="1"/>
  <c r="N65" i="1"/>
  <c r="R64" i="1"/>
  <c r="N64" i="1"/>
  <c r="R63" i="1"/>
  <c r="N63" i="1"/>
  <c r="R62" i="1"/>
  <c r="N62" i="1"/>
  <c r="R61" i="1"/>
  <c r="N61" i="1"/>
  <c r="R60" i="1"/>
  <c r="N60" i="1"/>
  <c r="N49" i="1"/>
  <c r="N50" i="1"/>
  <c r="R54" i="1"/>
  <c r="R53" i="1"/>
  <c r="R52" i="1"/>
  <c r="R51" i="1"/>
  <c r="R50" i="1"/>
  <c r="R49" i="1"/>
  <c r="R48" i="1"/>
  <c r="N48" i="1"/>
  <c r="R47" i="1"/>
  <c r="N47" i="1"/>
  <c r="R46" i="1"/>
  <c r="N46" i="1"/>
  <c r="R45" i="1"/>
  <c r="N45" i="1"/>
  <c r="R44" i="1"/>
  <c r="N44" i="1"/>
  <c r="R43" i="1"/>
  <c r="N43" i="1"/>
  <c r="R42" i="1"/>
  <c r="N42" i="1"/>
  <c r="R41" i="1"/>
  <c r="N41" i="1"/>
  <c r="R40" i="1"/>
  <c r="N40" i="1"/>
  <c r="N29" i="1"/>
  <c r="N28" i="1"/>
  <c r="R32" i="1"/>
  <c r="R31" i="1"/>
  <c r="R30" i="1"/>
  <c r="R29" i="1"/>
  <c r="R28" i="1"/>
  <c r="R27" i="1"/>
  <c r="N27" i="1"/>
  <c r="R26" i="1"/>
  <c r="N26" i="1"/>
  <c r="R25" i="1"/>
  <c r="N25" i="1"/>
  <c r="R24" i="1"/>
  <c r="N24" i="1"/>
  <c r="R23" i="1"/>
  <c r="N23" i="1"/>
  <c r="R22" i="1"/>
  <c r="N22" i="1"/>
  <c r="R21" i="1"/>
  <c r="N21" i="1"/>
  <c r="N4" i="1"/>
  <c r="R4" i="1"/>
  <c r="N5" i="1"/>
  <c r="R5" i="1"/>
  <c r="N6" i="1"/>
  <c r="R6" i="1"/>
  <c r="N7" i="1"/>
  <c r="R7" i="1"/>
  <c r="N8" i="1"/>
  <c r="R8" i="1"/>
  <c r="N9" i="1"/>
  <c r="R9" i="1"/>
  <c r="N10" i="1"/>
  <c r="R10" i="1"/>
  <c r="R11" i="1"/>
  <c r="R12" i="1"/>
  <c r="R13" i="1"/>
  <c r="R14" i="1"/>
  <c r="R33" i="1"/>
  <c r="H50" i="1"/>
  <c r="H49" i="1"/>
  <c r="H48" i="1"/>
  <c r="H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D31" i="1"/>
  <c r="D30" i="1"/>
  <c r="D28" i="1"/>
  <c r="D29" i="1"/>
  <c r="H33" i="1"/>
  <c r="H32" i="1"/>
  <c r="D27" i="1"/>
  <c r="D26" i="1"/>
  <c r="D25" i="1"/>
  <c r="D24" i="1"/>
  <c r="D23" i="1"/>
  <c r="D22" i="1"/>
  <c r="D21" i="1"/>
  <c r="H31" i="1"/>
  <c r="H30" i="1"/>
  <c r="H29" i="1"/>
  <c r="H28" i="1"/>
  <c r="H27" i="1"/>
  <c r="H26" i="1"/>
  <c r="H25" i="1"/>
  <c r="H24" i="1"/>
  <c r="H23" i="1"/>
  <c r="H22" i="1"/>
  <c r="H21" i="1"/>
  <c r="H5" i="1"/>
  <c r="H6" i="1"/>
  <c r="H7" i="1"/>
  <c r="H8" i="1"/>
  <c r="H9" i="1"/>
  <c r="H10" i="1"/>
  <c r="H11" i="1"/>
  <c r="H12" i="1"/>
  <c r="H13" i="1"/>
  <c r="H14" i="1"/>
  <c r="H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<sst xmlns="http://schemas.openxmlformats.org/spreadsheetml/2006/main" count="77" uniqueCount="13">
  <si>
    <t>SNR(dB)</t>
    <phoneticPr fontId="1" type="noConversion"/>
  </si>
  <si>
    <t>BER</t>
    <phoneticPr fontId="1" type="noConversion"/>
  </si>
  <si>
    <t># of bits</t>
    <phoneticPr fontId="1" type="noConversion"/>
  </si>
  <si>
    <t>soft decision</t>
    <phoneticPr fontId="1" type="noConversion"/>
  </si>
  <si>
    <t>hard decision</t>
    <phoneticPr fontId="1" type="noConversion"/>
  </si>
  <si>
    <t># of error bit</t>
    <phoneticPr fontId="1" type="noConversion"/>
  </si>
  <si>
    <t>Best State</t>
    <phoneticPr fontId="1" type="noConversion"/>
  </si>
  <si>
    <t>Fixed State</t>
    <phoneticPr fontId="1" type="noConversion"/>
  </si>
  <si>
    <t>Majority</t>
    <phoneticPr fontId="1" type="noConversion"/>
  </si>
  <si>
    <t>64 bit</t>
    <phoneticPr fontId="1" type="noConversion"/>
  </si>
  <si>
    <t>16 bit</t>
    <phoneticPr fontId="1" type="noConversion"/>
  </si>
  <si>
    <t>8 bit</t>
    <phoneticPr fontId="1" type="noConversion"/>
  </si>
  <si>
    <t>128 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</si>
</sst>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B52" workbookViewId="0">
      <selection activeCell="P71" sqref="P71"/>
    </sheetView>
  </sheetViews>
  <sheetFormatPr defaultColWidth="8.75" defaultRowHeight="15" x14ac:dyDescent="0.3"/>
  <cols>
    <col min="1" max="1" width="16.25" style="1" customWidth="1"/>
    <col min="2" max="3" width="14.125" style="1" customWidth="1"/>
    <col min="4" max="4" width="17.625" style="1" customWidth="1"/>
    <col min="5" max="5" width="14.875" style="1" customWidth="1"/>
    <col min="6" max="6" width="13.75" style="1" customWidth="1"/>
    <col min="7" max="7" width="16.875" style="1" customWidth="1"/>
    <col min="8" max="8" width="19.375" style="1" customWidth="1"/>
    <col min="9" max="10" width="8.75" style="1"/>
    <col min="11" max="11" width="9.875" style="1" customWidth="1"/>
    <col min="12" max="12" width="11.75" style="1" customWidth="1"/>
    <col min="13" max="13" width="15.375" style="1" customWidth="1"/>
    <col min="14" max="14" width="22" style="1" customWidth="1"/>
    <col min="15" max="15" width="8.75" style="1"/>
    <col min="16" max="16" width="13.875" style="1" customWidth="1"/>
    <col min="17" max="17" width="12.25" style="1" customWidth="1"/>
    <col min="18" max="18" width="10.75" style="1" customWidth="1"/>
    <col min="19" max="16384" width="8.75" style="1"/>
  </cols>
  <sheetData>
    <row r="1" spans="1:18" x14ac:dyDescent="0.3">
      <c r="A1" s="3" t="s">
        <v>6</v>
      </c>
      <c r="B1" s="3"/>
      <c r="C1" s="3"/>
      <c r="D1" s="3"/>
      <c r="E1" s="3"/>
      <c r="F1" s="3"/>
      <c r="G1" s="3"/>
      <c r="H1" s="3"/>
      <c r="K1" s="3" t="s">
        <v>9</v>
      </c>
      <c r="L1" s="3"/>
      <c r="M1" s="3"/>
      <c r="N1" s="3"/>
      <c r="O1" s="3"/>
      <c r="P1" s="3"/>
      <c r="Q1" s="3"/>
      <c r="R1" s="3"/>
    </row>
    <row r="2" spans="1:18" x14ac:dyDescent="0.3">
      <c r="A2" s="3" t="s">
        <v>3</v>
      </c>
      <c r="B2" s="3"/>
      <c r="C2" s="3"/>
      <c r="D2" s="3"/>
      <c r="E2" s="3" t="s">
        <v>3</v>
      </c>
      <c r="F2" s="3"/>
      <c r="G2" s="3"/>
      <c r="H2" s="3"/>
      <c r="K2" s="3" t="s">
        <v>4</v>
      </c>
      <c r="L2" s="3"/>
      <c r="M2" s="3"/>
      <c r="N2" s="3"/>
      <c r="O2" s="3" t="s">
        <v>3</v>
      </c>
      <c r="P2" s="3"/>
      <c r="Q2" s="3"/>
      <c r="R2" s="3"/>
    </row>
    <row r="3" spans="1:18" x14ac:dyDescent="0.3">
      <c r="A3" s="1" t="s">
        <v>0</v>
      </c>
      <c r="B3" s="1" t="s">
        <v>2</v>
      </c>
      <c r="C3" s="1" t="s">
        <v>5</v>
      </c>
      <c r="D3" s="1" t="s">
        <v>1</v>
      </c>
      <c r="E3" s="1" t="s">
        <v>0</v>
      </c>
      <c r="F3" s="1" t="s">
        <v>2</v>
      </c>
      <c r="G3" s="1" t="s">
        <v>5</v>
      </c>
      <c r="H3" s="1" t="s">
        <v>1</v>
      </c>
      <c r="K3" s="1" t="s">
        <v>0</v>
      </c>
      <c r="L3" s="1" t="s">
        <v>2</v>
      </c>
      <c r="M3" s="1" t="s">
        <v>5</v>
      </c>
      <c r="N3" s="1" t="s">
        <v>1</v>
      </c>
      <c r="O3" s="1" t="s">
        <v>0</v>
      </c>
      <c r="P3" s="1" t="s">
        <v>2</v>
      </c>
      <c r="Q3" s="1" t="s">
        <v>5</v>
      </c>
      <c r="R3" s="1" t="s">
        <v>1</v>
      </c>
    </row>
    <row r="4" spans="1:18" x14ac:dyDescent="0.3">
      <c r="A4" s="1">
        <v>1</v>
      </c>
      <c r="B4" s="1">
        <v>16203</v>
      </c>
      <c r="C4" s="1">
        <v>1000</v>
      </c>
      <c r="D4" s="2">
        <f>C4/B4</f>
        <v>6.1716965993951739E-2</v>
      </c>
      <c r="E4" s="1">
        <v>1</v>
      </c>
      <c r="F4" s="1">
        <v>3153</v>
      </c>
      <c r="G4" s="1">
        <v>1000</v>
      </c>
      <c r="H4" s="2">
        <f>G4/F4</f>
        <v>0.3171582619727244</v>
      </c>
      <c r="I4" s="2"/>
      <c r="K4" s="1">
        <v>1</v>
      </c>
      <c r="L4" s="1">
        <v>29806</v>
      </c>
      <c r="M4" s="1">
        <v>1000</v>
      </c>
      <c r="N4" s="2">
        <f>M4/L4</f>
        <v>3.355029188753942E-2</v>
      </c>
      <c r="O4" s="1">
        <v>1</v>
      </c>
      <c r="P4" s="1">
        <v>4246</v>
      </c>
      <c r="Q4" s="1">
        <v>1000</v>
      </c>
      <c r="R4" s="2">
        <f>Q4/P4</f>
        <v>0.23551577955723033</v>
      </c>
    </row>
    <row r="5" spans="1:18" x14ac:dyDescent="0.3">
      <c r="A5" s="1">
        <v>1.5</v>
      </c>
      <c r="B5" s="1">
        <v>38478</v>
      </c>
      <c r="C5" s="1">
        <v>1000</v>
      </c>
      <c r="D5" s="2">
        <f t="shared" ref="D5:D10" si="0">C5/B5</f>
        <v>2.5988876760746401E-2</v>
      </c>
      <c r="E5" s="1">
        <v>1.5</v>
      </c>
      <c r="F5" s="1">
        <v>4909</v>
      </c>
      <c r="G5" s="1">
        <v>1000</v>
      </c>
      <c r="H5" s="2">
        <f t="shared" ref="H5:H14" si="1">G5/F5</f>
        <v>0.20370747606437156</v>
      </c>
      <c r="I5" s="2"/>
      <c r="K5" s="1">
        <v>1.5</v>
      </c>
      <c r="L5" s="1">
        <v>68638</v>
      </c>
      <c r="M5" s="1">
        <v>1000</v>
      </c>
      <c r="N5" s="2">
        <f t="shared" ref="N5:N10" si="2">M5/L5</f>
        <v>1.4569189078935866E-2</v>
      </c>
      <c r="O5" s="1">
        <v>1.5</v>
      </c>
      <c r="P5" s="1">
        <v>6349</v>
      </c>
      <c r="Q5" s="1">
        <v>1000</v>
      </c>
      <c r="R5" s="2">
        <f t="shared" ref="R5:R14" si="3">Q5/P5</f>
        <v>0.15750511891636479</v>
      </c>
    </row>
    <row r="6" spans="1:18" x14ac:dyDescent="0.3">
      <c r="A6" s="1">
        <v>2</v>
      </c>
      <c r="B6" s="1">
        <v>104273</v>
      </c>
      <c r="C6" s="1">
        <v>1000</v>
      </c>
      <c r="D6" s="2">
        <f t="shared" si="0"/>
        <v>9.5902103133121714E-3</v>
      </c>
      <c r="E6" s="1">
        <v>2</v>
      </c>
      <c r="F6" s="1">
        <v>7368</v>
      </c>
      <c r="G6" s="1">
        <v>1000</v>
      </c>
      <c r="H6" s="2">
        <f t="shared" si="1"/>
        <v>0.13572204125950055</v>
      </c>
      <c r="I6" s="2"/>
      <c r="K6" s="1">
        <v>2</v>
      </c>
      <c r="L6" s="1">
        <v>161130</v>
      </c>
      <c r="M6" s="1">
        <v>1000</v>
      </c>
      <c r="N6" s="2">
        <f t="shared" si="2"/>
        <v>6.206168931918327E-3</v>
      </c>
      <c r="O6" s="1">
        <v>2</v>
      </c>
      <c r="P6" s="1">
        <v>8471</v>
      </c>
      <c r="Q6" s="1">
        <v>1000</v>
      </c>
      <c r="R6" s="2">
        <f t="shared" si="3"/>
        <v>0.11804981702278361</v>
      </c>
    </row>
    <row r="7" spans="1:18" x14ac:dyDescent="0.3">
      <c r="A7" s="1">
        <v>2.5</v>
      </c>
      <c r="B7" s="1">
        <v>438056</v>
      </c>
      <c r="C7" s="1">
        <v>1000</v>
      </c>
      <c r="D7" s="2">
        <f t="shared" si="0"/>
        <v>2.2828131563087826E-3</v>
      </c>
      <c r="E7" s="1">
        <v>2.5</v>
      </c>
      <c r="F7" s="1">
        <v>11488</v>
      </c>
      <c r="G7" s="1">
        <v>1000</v>
      </c>
      <c r="H7" s="2">
        <f t="shared" si="1"/>
        <v>8.7047353760445687E-2</v>
      </c>
      <c r="I7" s="2"/>
      <c r="K7" s="1">
        <v>2.5</v>
      </c>
      <c r="L7" s="1">
        <v>702366</v>
      </c>
      <c r="M7" s="1">
        <v>1000</v>
      </c>
      <c r="N7" s="2">
        <f t="shared" si="2"/>
        <v>1.4237591227365788E-3</v>
      </c>
      <c r="O7" s="1">
        <v>2.5</v>
      </c>
      <c r="P7" s="1">
        <v>16686</v>
      </c>
      <c r="Q7" s="1">
        <v>1000</v>
      </c>
      <c r="R7" s="2">
        <f t="shared" si="3"/>
        <v>5.993048064245475E-2</v>
      </c>
    </row>
    <row r="8" spans="1:18" x14ac:dyDescent="0.3">
      <c r="A8" s="1">
        <v>3</v>
      </c>
      <c r="B8" s="1">
        <v>1872272</v>
      </c>
      <c r="C8" s="1">
        <v>1000</v>
      </c>
      <c r="D8" s="2">
        <f t="shared" si="0"/>
        <v>5.3411042839929246E-4</v>
      </c>
      <c r="E8" s="1">
        <v>3</v>
      </c>
      <c r="F8" s="1">
        <v>25477</v>
      </c>
      <c r="G8" s="1">
        <v>1000</v>
      </c>
      <c r="H8" s="2">
        <f t="shared" si="1"/>
        <v>3.9251089217725792E-2</v>
      </c>
      <c r="I8" s="2"/>
      <c r="K8" s="1">
        <v>3</v>
      </c>
      <c r="L8" s="1">
        <v>2344606</v>
      </c>
      <c r="M8" s="1">
        <v>1000</v>
      </c>
      <c r="N8" s="2">
        <f t="shared" si="2"/>
        <v>4.2651089351473123E-4</v>
      </c>
      <c r="O8" s="1">
        <v>3</v>
      </c>
      <c r="P8" s="1">
        <v>32475</v>
      </c>
      <c r="Q8" s="1">
        <v>1000</v>
      </c>
      <c r="R8" s="2">
        <f t="shared" si="3"/>
        <v>3.0792917628945343E-2</v>
      </c>
    </row>
    <row r="9" spans="1:18" x14ac:dyDescent="0.3">
      <c r="A9" s="1">
        <v>3.5</v>
      </c>
      <c r="B9" s="1">
        <v>9525619</v>
      </c>
      <c r="C9" s="1">
        <v>1000</v>
      </c>
      <c r="D9" s="2">
        <f t="shared" si="0"/>
        <v>1.049800543145805E-4</v>
      </c>
      <c r="E9" s="1">
        <v>3.5</v>
      </c>
      <c r="F9" s="1">
        <v>53659</v>
      </c>
      <c r="G9" s="1">
        <v>1000</v>
      </c>
      <c r="H9" s="2">
        <f t="shared" si="1"/>
        <v>1.8636202687340429E-2</v>
      </c>
      <c r="I9" s="2"/>
      <c r="K9" s="1">
        <v>3.5</v>
      </c>
      <c r="L9" s="1">
        <v>13004845</v>
      </c>
      <c r="M9" s="1">
        <v>1000</v>
      </c>
      <c r="N9" s="2">
        <f t="shared" si="2"/>
        <v>7.6894418964624332E-5</v>
      </c>
      <c r="O9" s="1">
        <v>3.5</v>
      </c>
      <c r="P9" s="1">
        <v>75517</v>
      </c>
      <c r="Q9" s="1">
        <v>1000</v>
      </c>
      <c r="R9" s="2">
        <f t="shared" si="3"/>
        <v>1.3242051458611967E-2</v>
      </c>
    </row>
    <row r="10" spans="1:18" x14ac:dyDescent="0.3">
      <c r="A10" s="1">
        <v>4</v>
      </c>
      <c r="B10" s="1">
        <v>49765296</v>
      </c>
      <c r="C10" s="1">
        <v>1000</v>
      </c>
      <c r="D10" s="2">
        <f t="shared" si="0"/>
        <v>2.0094324366120519E-5</v>
      </c>
      <c r="E10" s="1">
        <v>4</v>
      </c>
      <c r="F10" s="1">
        <v>157130</v>
      </c>
      <c r="G10" s="1">
        <v>1000</v>
      </c>
      <c r="H10" s="2">
        <f t="shared" si="1"/>
        <v>6.3641570673964231E-3</v>
      </c>
      <c r="I10" s="2"/>
      <c r="K10" s="1">
        <v>4</v>
      </c>
      <c r="L10" s="1">
        <v>60410783</v>
      </c>
      <c r="M10" s="1">
        <v>1000</v>
      </c>
      <c r="N10" s="2">
        <f t="shared" si="2"/>
        <v>1.6553336181721068E-5</v>
      </c>
      <c r="O10" s="1">
        <v>4</v>
      </c>
      <c r="P10" s="1">
        <v>208683</v>
      </c>
      <c r="Q10" s="1">
        <v>1000</v>
      </c>
      <c r="R10" s="2">
        <f t="shared" si="3"/>
        <v>4.7919571790706475E-3</v>
      </c>
    </row>
    <row r="11" spans="1:18" x14ac:dyDescent="0.3">
      <c r="E11" s="1">
        <v>4.5</v>
      </c>
      <c r="F11" s="1">
        <v>476734</v>
      </c>
      <c r="G11" s="1">
        <v>1000</v>
      </c>
      <c r="H11" s="2">
        <f t="shared" si="1"/>
        <v>2.0976057927481573E-3</v>
      </c>
      <c r="I11" s="2"/>
      <c r="N11" s="2"/>
      <c r="O11" s="1">
        <v>4.5</v>
      </c>
      <c r="P11" s="1">
        <v>452979</v>
      </c>
      <c r="Q11" s="1">
        <v>1000</v>
      </c>
      <c r="R11" s="2">
        <f t="shared" si="3"/>
        <v>2.2076078582009321E-3</v>
      </c>
    </row>
    <row r="12" spans="1:18" x14ac:dyDescent="0.3">
      <c r="E12" s="1">
        <v>5</v>
      </c>
      <c r="F12" s="1">
        <v>1621436</v>
      </c>
      <c r="G12" s="1">
        <v>1000</v>
      </c>
      <c r="H12" s="2">
        <f t="shared" si="1"/>
        <v>6.1673726252531704E-4</v>
      </c>
      <c r="I12" s="2"/>
      <c r="N12" s="2"/>
      <c r="O12" s="1">
        <v>5</v>
      </c>
      <c r="P12" s="1">
        <v>1854163</v>
      </c>
      <c r="Q12" s="1">
        <v>1000</v>
      </c>
      <c r="R12" s="2">
        <f t="shared" si="3"/>
        <v>5.3932690923074182E-4</v>
      </c>
    </row>
    <row r="13" spans="1:18" x14ac:dyDescent="0.3">
      <c r="E13" s="1">
        <v>5.5</v>
      </c>
      <c r="F13" s="1">
        <v>5228549</v>
      </c>
      <c r="G13" s="1">
        <v>1000</v>
      </c>
      <c r="H13" s="2">
        <f t="shared" si="1"/>
        <v>1.9125765102325713E-4</v>
      </c>
      <c r="I13" s="2"/>
      <c r="N13" s="2"/>
      <c r="O13" s="1">
        <v>5.5</v>
      </c>
      <c r="P13" s="1">
        <v>6790832</v>
      </c>
      <c r="Q13" s="1">
        <v>1000</v>
      </c>
      <c r="R13" s="2">
        <f t="shared" si="3"/>
        <v>1.472573611009667E-4</v>
      </c>
    </row>
    <row r="14" spans="1:18" x14ac:dyDescent="0.3">
      <c r="E14" s="1">
        <v>6</v>
      </c>
      <c r="F14" s="1">
        <v>22333422</v>
      </c>
      <c r="G14" s="1">
        <v>1000</v>
      </c>
      <c r="H14" s="2">
        <f t="shared" si="1"/>
        <v>4.4775941635813801E-5</v>
      </c>
      <c r="I14" s="2"/>
      <c r="N14" s="2"/>
      <c r="O14" s="1">
        <v>6</v>
      </c>
      <c r="P14" s="1">
        <v>24642937</v>
      </c>
      <c r="Q14" s="1">
        <v>1000</v>
      </c>
      <c r="R14" s="2">
        <f t="shared" si="3"/>
        <v>4.0579578643568335E-5</v>
      </c>
    </row>
    <row r="15" spans="1:18" x14ac:dyDescent="0.3">
      <c r="R15" s="2"/>
    </row>
    <row r="18" spans="1:18" x14ac:dyDescent="0.3">
      <c r="A18" s="3" t="s">
        <v>7</v>
      </c>
      <c r="B18" s="3"/>
      <c r="C18" s="3"/>
      <c r="D18" s="3"/>
      <c r="E18" s="3"/>
      <c r="F18" s="3"/>
      <c r="G18" s="3"/>
      <c r="H18" s="3"/>
      <c r="K18" s="3" t="s">
        <v>10</v>
      </c>
      <c r="L18" s="3"/>
      <c r="M18" s="3"/>
      <c r="N18" s="3"/>
      <c r="O18" s="3"/>
      <c r="P18" s="3"/>
      <c r="Q18" s="3"/>
      <c r="R18" s="3"/>
    </row>
    <row r="19" spans="1:18" x14ac:dyDescent="0.3">
      <c r="A19" s="3" t="s">
        <v>4</v>
      </c>
      <c r="B19" s="3"/>
      <c r="C19" s="3"/>
      <c r="D19" s="3"/>
      <c r="E19" s="3" t="s">
        <v>3</v>
      </c>
      <c r="F19" s="3"/>
      <c r="G19" s="3"/>
      <c r="H19" s="3"/>
      <c r="K19" s="3" t="s">
        <v>4</v>
      </c>
      <c r="L19" s="3"/>
      <c r="M19" s="3"/>
      <c r="N19" s="3"/>
      <c r="O19" s="3" t="s">
        <v>3</v>
      </c>
      <c r="P19" s="3"/>
      <c r="Q19" s="3"/>
      <c r="R19" s="3"/>
    </row>
    <row r="20" spans="1:18" x14ac:dyDescent="0.3">
      <c r="A20" s="1" t="s">
        <v>0</v>
      </c>
      <c r="B20" s="1" t="s">
        <v>2</v>
      </c>
      <c r="C20" s="1" t="s">
        <v>5</v>
      </c>
      <c r="D20" s="1" t="s">
        <v>1</v>
      </c>
      <c r="E20" s="1" t="s">
        <v>0</v>
      </c>
      <c r="F20" s="1" t="s">
        <v>2</v>
      </c>
      <c r="G20" s="1" t="s">
        <v>5</v>
      </c>
      <c r="H20" s="1" t="s">
        <v>1</v>
      </c>
      <c r="K20" s="1" t="s">
        <v>0</v>
      </c>
      <c r="L20" s="1" t="s">
        <v>2</v>
      </c>
      <c r="M20" s="1" t="s">
        <v>5</v>
      </c>
      <c r="N20" s="1" t="s">
        <v>1</v>
      </c>
      <c r="O20" s="1" t="s">
        <v>0</v>
      </c>
      <c r="P20" s="1" t="s">
        <v>2</v>
      </c>
      <c r="Q20" s="1" t="s">
        <v>5</v>
      </c>
      <c r="R20" s="1" t="s">
        <v>1</v>
      </c>
    </row>
    <row r="21" spans="1:18" x14ac:dyDescent="0.3">
      <c r="A21" s="1">
        <v>1</v>
      </c>
      <c r="B21" s="1">
        <v>8651</v>
      </c>
      <c r="C21" s="1">
        <v>1000</v>
      </c>
      <c r="D21" s="2">
        <f>C21/B21</f>
        <v>0.11559357299734135</v>
      </c>
      <c r="E21" s="1">
        <v>1</v>
      </c>
      <c r="F21" s="1">
        <v>3122</v>
      </c>
      <c r="G21" s="1">
        <v>1000</v>
      </c>
      <c r="H21" s="2">
        <f>G21/F21</f>
        <v>0.32030749519538759</v>
      </c>
      <c r="K21" s="1">
        <v>1</v>
      </c>
      <c r="L21" s="1">
        <v>12883</v>
      </c>
      <c r="M21" s="1">
        <v>1000</v>
      </c>
      <c r="N21" s="2">
        <f>M21/L21</f>
        <v>7.7621671970814252E-2</v>
      </c>
      <c r="O21" s="1">
        <v>1</v>
      </c>
      <c r="P21" s="1">
        <v>3734</v>
      </c>
      <c r="Q21" s="1">
        <v>1000</v>
      </c>
      <c r="R21" s="2">
        <f>Q21/P21</f>
        <v>0.26780931976432781</v>
      </c>
    </row>
    <row r="22" spans="1:18" x14ac:dyDescent="0.3">
      <c r="A22" s="1">
        <v>1.5</v>
      </c>
      <c r="B22" s="1">
        <v>15133</v>
      </c>
      <c r="C22" s="1">
        <v>1000</v>
      </c>
      <c r="D22" s="2">
        <f t="shared" ref="D22:D31" si="4">C22/B22</f>
        <v>6.6080750677327688E-2</v>
      </c>
      <c r="E22" s="1">
        <v>1.5</v>
      </c>
      <c r="F22" s="1">
        <v>4324</v>
      </c>
      <c r="G22" s="1">
        <v>1000</v>
      </c>
      <c r="H22" s="2">
        <f t="shared" ref="H22:H33" si="5">G22/F22</f>
        <v>0.23126734505087881</v>
      </c>
      <c r="K22" s="1">
        <v>1.5</v>
      </c>
      <c r="L22" s="1">
        <v>22568</v>
      </c>
      <c r="M22" s="1">
        <v>1000</v>
      </c>
      <c r="N22" s="2">
        <f t="shared" ref="N22:N29" si="6">M22/L22</f>
        <v>4.4310528181495924E-2</v>
      </c>
      <c r="O22" s="1">
        <v>1.5</v>
      </c>
      <c r="P22" s="1">
        <v>4214</v>
      </c>
      <c r="Q22" s="1">
        <v>1000</v>
      </c>
      <c r="R22" s="2">
        <f t="shared" ref="R22:R32" si="7">Q22/P22</f>
        <v>0.23730422401518747</v>
      </c>
    </row>
    <row r="23" spans="1:18" x14ac:dyDescent="0.3">
      <c r="A23" s="1">
        <v>2</v>
      </c>
      <c r="B23" s="1">
        <v>28806</v>
      </c>
      <c r="C23" s="1">
        <v>1000</v>
      </c>
      <c r="D23" s="2">
        <f t="shared" si="4"/>
        <v>3.4714989932652922E-2</v>
      </c>
      <c r="E23" s="1">
        <v>2</v>
      </c>
      <c r="F23" s="1">
        <v>5737</v>
      </c>
      <c r="G23" s="1">
        <v>1000</v>
      </c>
      <c r="H23" s="2">
        <f t="shared" si="5"/>
        <v>0.1743071291615827</v>
      </c>
      <c r="K23" s="1">
        <v>2</v>
      </c>
      <c r="L23" s="1">
        <v>43205</v>
      </c>
      <c r="M23" s="1">
        <v>1000</v>
      </c>
      <c r="N23" s="2">
        <f t="shared" si="6"/>
        <v>2.3145469274389537E-2</v>
      </c>
      <c r="O23" s="1">
        <v>2</v>
      </c>
      <c r="P23" s="1">
        <v>6019</v>
      </c>
      <c r="Q23" s="1">
        <v>1000</v>
      </c>
      <c r="R23" s="2">
        <f t="shared" si="7"/>
        <v>0.1661405549094534</v>
      </c>
    </row>
    <row r="24" spans="1:18" x14ac:dyDescent="0.3">
      <c r="A24" s="1">
        <v>2.5</v>
      </c>
      <c r="B24" s="1">
        <v>63807</v>
      </c>
      <c r="C24" s="1">
        <v>1000</v>
      </c>
      <c r="D24" s="2">
        <f t="shared" si="4"/>
        <v>1.5672261664080745E-2</v>
      </c>
      <c r="E24" s="1">
        <v>2.5</v>
      </c>
      <c r="F24" s="1">
        <v>9065</v>
      </c>
      <c r="G24" s="1">
        <v>1000</v>
      </c>
      <c r="H24" s="2">
        <f t="shared" si="5"/>
        <v>0.11031439602868175</v>
      </c>
      <c r="K24" s="1">
        <v>2.5</v>
      </c>
      <c r="L24" s="1">
        <v>117915</v>
      </c>
      <c r="M24" s="1">
        <v>1000</v>
      </c>
      <c r="N24" s="2">
        <f t="shared" si="6"/>
        <v>8.4806852393673401E-3</v>
      </c>
      <c r="O24" s="1">
        <v>2.5</v>
      </c>
      <c r="P24" s="1">
        <v>8767</v>
      </c>
      <c r="Q24" s="1">
        <v>1000</v>
      </c>
      <c r="R24" s="2">
        <f t="shared" si="7"/>
        <v>0.11406410402646287</v>
      </c>
    </row>
    <row r="25" spans="1:18" x14ac:dyDescent="0.3">
      <c r="A25" s="1">
        <v>3</v>
      </c>
      <c r="B25" s="1">
        <v>148636</v>
      </c>
      <c r="C25" s="1">
        <v>1000</v>
      </c>
      <c r="D25" s="2">
        <f t="shared" si="4"/>
        <v>6.7278452057375066E-3</v>
      </c>
      <c r="E25" s="1">
        <v>3</v>
      </c>
      <c r="F25" s="1">
        <v>15653</v>
      </c>
      <c r="G25" s="1">
        <v>1000</v>
      </c>
      <c r="H25" s="2">
        <f t="shared" si="5"/>
        <v>6.3885517153261351E-2</v>
      </c>
      <c r="K25" s="1">
        <v>3</v>
      </c>
      <c r="L25" s="1">
        <v>342556</v>
      </c>
      <c r="M25" s="1">
        <v>1000</v>
      </c>
      <c r="N25" s="2">
        <f t="shared" si="6"/>
        <v>2.9192307243195272E-3</v>
      </c>
      <c r="O25" s="1">
        <v>3</v>
      </c>
      <c r="P25" s="1">
        <v>17186</v>
      </c>
      <c r="Q25" s="1">
        <v>1000</v>
      </c>
      <c r="R25" s="2">
        <f t="shared" si="7"/>
        <v>5.8186896310950774E-2</v>
      </c>
    </row>
    <row r="26" spans="1:18" x14ac:dyDescent="0.3">
      <c r="A26" s="1">
        <v>3.5</v>
      </c>
      <c r="B26" s="1">
        <v>319126</v>
      </c>
      <c r="C26" s="1">
        <v>1000</v>
      </c>
      <c r="D26" s="2">
        <f t="shared" si="4"/>
        <v>3.1335585317398143E-3</v>
      </c>
      <c r="E26" s="1">
        <v>3.5</v>
      </c>
      <c r="F26" s="1">
        <v>34314</v>
      </c>
      <c r="G26" s="1">
        <v>1000</v>
      </c>
      <c r="H26" s="2">
        <f t="shared" si="5"/>
        <v>2.9142624001865128E-2</v>
      </c>
      <c r="K26" s="1">
        <v>3.5</v>
      </c>
      <c r="L26" s="1">
        <v>1125816</v>
      </c>
      <c r="M26" s="1">
        <v>1000</v>
      </c>
      <c r="N26" s="2">
        <f t="shared" si="6"/>
        <v>8.8824461546114109E-4</v>
      </c>
      <c r="O26" s="1">
        <v>3.5</v>
      </c>
      <c r="P26" s="1">
        <v>34574</v>
      </c>
      <c r="Q26" s="1">
        <v>1000</v>
      </c>
      <c r="R26" s="2">
        <f t="shared" si="7"/>
        <v>2.89234685023428E-2</v>
      </c>
    </row>
    <row r="27" spans="1:18" x14ac:dyDescent="0.3">
      <c r="A27" s="1">
        <v>4</v>
      </c>
      <c r="B27" s="1">
        <v>847726</v>
      </c>
      <c r="C27" s="1">
        <v>1000</v>
      </c>
      <c r="D27" s="2">
        <f t="shared" si="4"/>
        <v>1.179626435900279E-3</v>
      </c>
      <c r="E27" s="1">
        <v>4</v>
      </c>
      <c r="F27" s="1">
        <v>69924</v>
      </c>
      <c r="G27" s="1">
        <v>1000</v>
      </c>
      <c r="H27" s="2">
        <f t="shared" si="5"/>
        <v>1.4301241347748985E-2</v>
      </c>
      <c r="K27" s="1">
        <v>4</v>
      </c>
      <c r="L27" s="1">
        <v>3623382</v>
      </c>
      <c r="M27" s="1">
        <v>1000</v>
      </c>
      <c r="N27" s="2">
        <f t="shared" si="6"/>
        <v>2.7598525355593202E-4</v>
      </c>
      <c r="O27" s="1">
        <v>4</v>
      </c>
      <c r="P27" s="1">
        <v>58749</v>
      </c>
      <c r="Q27" s="1">
        <v>1000</v>
      </c>
      <c r="R27" s="2">
        <f t="shared" si="7"/>
        <v>1.7021566324533183E-2</v>
      </c>
    </row>
    <row r="28" spans="1:18" x14ac:dyDescent="0.3">
      <c r="A28" s="1">
        <v>4.5</v>
      </c>
      <c r="B28" s="1">
        <v>1902850</v>
      </c>
      <c r="C28" s="1">
        <v>1000</v>
      </c>
      <c r="D28" s="2">
        <f t="shared" si="4"/>
        <v>5.2552749822634465E-4</v>
      </c>
      <c r="E28" s="1">
        <v>4.5</v>
      </c>
      <c r="F28" s="1">
        <v>151722</v>
      </c>
      <c r="G28" s="1">
        <v>1000</v>
      </c>
      <c r="H28" s="2">
        <f t="shared" si="5"/>
        <v>6.5910019641185853E-3</v>
      </c>
      <c r="K28" s="1">
        <v>4.5</v>
      </c>
      <c r="L28" s="1">
        <v>14269942</v>
      </c>
      <c r="M28" s="1">
        <v>1000</v>
      </c>
      <c r="N28" s="2">
        <f t="shared" si="6"/>
        <v>7.0077369620703429E-5</v>
      </c>
      <c r="O28" s="1">
        <v>4.5</v>
      </c>
      <c r="P28" s="1">
        <v>165399</v>
      </c>
      <c r="Q28" s="1">
        <v>1000</v>
      </c>
      <c r="R28" s="2">
        <f t="shared" si="7"/>
        <v>6.0459857677495031E-3</v>
      </c>
    </row>
    <row r="29" spans="1:18" x14ac:dyDescent="0.3">
      <c r="A29" s="1">
        <v>5</v>
      </c>
      <c r="B29" s="1">
        <v>5014771</v>
      </c>
      <c r="C29" s="1">
        <v>1000</v>
      </c>
      <c r="D29" s="2">
        <f t="shared" si="4"/>
        <v>1.9941090031827974E-4</v>
      </c>
      <c r="E29" s="1">
        <v>5</v>
      </c>
      <c r="F29" s="1">
        <v>465839</v>
      </c>
      <c r="G29" s="1">
        <v>1000</v>
      </c>
      <c r="H29" s="2">
        <f t="shared" si="5"/>
        <v>2.146664405513493E-3</v>
      </c>
      <c r="K29" s="1">
        <v>5</v>
      </c>
      <c r="L29" s="1">
        <v>68549564</v>
      </c>
      <c r="M29" s="1">
        <v>1000</v>
      </c>
      <c r="N29" s="2">
        <f t="shared" si="6"/>
        <v>1.4587984833864151E-5</v>
      </c>
      <c r="O29" s="1">
        <v>5</v>
      </c>
      <c r="P29" s="1">
        <v>403162</v>
      </c>
      <c r="Q29" s="1">
        <v>1000</v>
      </c>
      <c r="R29" s="2">
        <f t="shared" si="7"/>
        <v>2.4803924973087741E-3</v>
      </c>
    </row>
    <row r="30" spans="1:18" x14ac:dyDescent="0.3">
      <c r="A30" s="1">
        <v>5.5</v>
      </c>
      <c r="B30" s="1">
        <v>12933606</v>
      </c>
      <c r="C30" s="1">
        <v>1000</v>
      </c>
      <c r="D30" s="2">
        <f t="shared" si="4"/>
        <v>7.7317957575018131E-5</v>
      </c>
      <c r="E30" s="1">
        <v>5.5</v>
      </c>
      <c r="F30" s="1">
        <v>1105371</v>
      </c>
      <c r="G30" s="1">
        <v>1000</v>
      </c>
      <c r="H30" s="2">
        <f t="shared" si="5"/>
        <v>9.0467363446299933E-4</v>
      </c>
      <c r="N30" s="2"/>
      <c r="O30" s="1">
        <v>5.5</v>
      </c>
      <c r="P30" s="1">
        <v>1144115</v>
      </c>
      <c r="Q30" s="1">
        <v>1000</v>
      </c>
      <c r="R30" s="2">
        <f t="shared" si="7"/>
        <v>8.7403801191313806E-4</v>
      </c>
    </row>
    <row r="31" spans="1:18" x14ac:dyDescent="0.3">
      <c r="A31" s="1">
        <v>6</v>
      </c>
      <c r="B31" s="1">
        <v>37469106</v>
      </c>
      <c r="C31" s="1">
        <v>1000</v>
      </c>
      <c r="D31" s="2">
        <f t="shared" si="4"/>
        <v>2.6688653847252185E-5</v>
      </c>
      <c r="E31" s="1">
        <v>6</v>
      </c>
      <c r="F31" s="1">
        <v>3670192</v>
      </c>
      <c r="G31" s="1">
        <v>1000</v>
      </c>
      <c r="H31" s="2">
        <f t="shared" si="5"/>
        <v>2.7246530971676688E-4</v>
      </c>
      <c r="N31" s="2"/>
      <c r="O31" s="1">
        <v>6</v>
      </c>
      <c r="P31" s="1">
        <v>3983133</v>
      </c>
      <c r="Q31" s="1">
        <v>1000</v>
      </c>
      <c r="R31" s="2">
        <f t="shared" si="7"/>
        <v>2.5105865156900358E-4</v>
      </c>
    </row>
    <row r="32" spans="1:18" x14ac:dyDescent="0.3">
      <c r="E32" s="1">
        <v>6.5</v>
      </c>
      <c r="F32" s="1">
        <v>11711586</v>
      </c>
      <c r="G32" s="1">
        <v>1000</v>
      </c>
      <c r="H32" s="2">
        <f t="shared" si="5"/>
        <v>8.5385531899778559E-5</v>
      </c>
      <c r="O32" s="1">
        <v>6.5</v>
      </c>
      <c r="P32" s="1">
        <v>12962979</v>
      </c>
      <c r="Q32" s="1">
        <v>1000</v>
      </c>
      <c r="R32" s="2">
        <f t="shared" si="7"/>
        <v>7.7142761706240523E-5</v>
      </c>
    </row>
    <row r="33" spans="1:18" x14ac:dyDescent="0.3">
      <c r="E33" s="1">
        <v>7</v>
      </c>
      <c r="F33" s="1">
        <v>46304339</v>
      </c>
      <c r="G33" s="1">
        <v>1000</v>
      </c>
      <c r="H33" s="2">
        <f t="shared" si="5"/>
        <v>2.1596248247923375E-5</v>
      </c>
      <c r="O33" s="1">
        <v>7</v>
      </c>
      <c r="P33" s="1">
        <v>52097018</v>
      </c>
      <c r="Q33" s="1">
        <v>1000</v>
      </c>
      <c r="R33" s="2">
        <f>Q33/P33</f>
        <v>1.9194956609608634E-5</v>
      </c>
    </row>
    <row r="37" spans="1:18" x14ac:dyDescent="0.3">
      <c r="A37" s="3" t="s">
        <v>8</v>
      </c>
      <c r="B37" s="3"/>
      <c r="C37" s="3"/>
      <c r="D37" s="3"/>
      <c r="E37" s="3"/>
      <c r="F37" s="3"/>
      <c r="G37" s="3"/>
      <c r="H37" s="3"/>
      <c r="K37" s="3" t="s">
        <v>11</v>
      </c>
      <c r="L37" s="3"/>
      <c r="M37" s="3"/>
      <c r="N37" s="3"/>
      <c r="O37" s="3"/>
      <c r="P37" s="3"/>
      <c r="Q37" s="3"/>
      <c r="R37" s="3"/>
    </row>
    <row r="38" spans="1:18" x14ac:dyDescent="0.3">
      <c r="A38" s="3" t="s">
        <v>4</v>
      </c>
      <c r="B38" s="3"/>
      <c r="C38" s="3"/>
      <c r="D38" s="3"/>
      <c r="E38" s="3" t="s">
        <v>3</v>
      </c>
      <c r="F38" s="3"/>
      <c r="G38" s="3"/>
      <c r="H38" s="3"/>
      <c r="K38" s="3" t="s">
        <v>4</v>
      </c>
      <c r="L38" s="3"/>
      <c r="M38" s="3"/>
      <c r="N38" s="3"/>
      <c r="O38" s="3" t="s">
        <v>3</v>
      </c>
      <c r="P38" s="3"/>
      <c r="Q38" s="3"/>
      <c r="R38" s="3"/>
    </row>
    <row r="39" spans="1:18" x14ac:dyDescent="0.3">
      <c r="A39" s="1" t="s">
        <v>0</v>
      </c>
      <c r="B39" s="1" t="s">
        <v>2</v>
      </c>
      <c r="C39" s="1" t="s">
        <v>5</v>
      </c>
      <c r="D39" s="1" t="s">
        <v>1</v>
      </c>
      <c r="E39" s="1" t="s">
        <v>0</v>
      </c>
      <c r="F39" s="1" t="s">
        <v>2</v>
      </c>
      <c r="G39" s="1" t="s">
        <v>5</v>
      </c>
      <c r="H39" s="1" t="s">
        <v>1</v>
      </c>
      <c r="K39" s="1" t="s">
        <v>0</v>
      </c>
      <c r="L39" s="1" t="s">
        <v>2</v>
      </c>
      <c r="M39" s="1" t="s">
        <v>5</v>
      </c>
      <c r="N39" s="1" t="s">
        <v>1</v>
      </c>
      <c r="O39" s="1" t="s">
        <v>0</v>
      </c>
      <c r="P39" s="1" t="s">
        <v>2</v>
      </c>
      <c r="Q39" s="1" t="s">
        <v>5</v>
      </c>
      <c r="R39" s="1" t="s">
        <v>1</v>
      </c>
    </row>
    <row r="40" spans="1:18" x14ac:dyDescent="0.3">
      <c r="A40" s="1">
        <v>1</v>
      </c>
      <c r="B40" s="1">
        <v>13076</v>
      </c>
      <c r="C40" s="1">
        <v>1000</v>
      </c>
      <c r="D40" s="2">
        <f>C40/B40</f>
        <v>7.6475986540226373E-2</v>
      </c>
      <c r="E40" s="1">
        <v>1</v>
      </c>
      <c r="F40" s="1">
        <v>3153</v>
      </c>
      <c r="G40" s="1">
        <v>1000</v>
      </c>
      <c r="H40" s="2">
        <f>G40/F40</f>
        <v>0.3171582619727244</v>
      </c>
      <c r="K40" s="1">
        <v>1</v>
      </c>
      <c r="L40" s="1">
        <v>8124</v>
      </c>
      <c r="M40" s="1">
        <v>1000</v>
      </c>
      <c r="N40" s="2">
        <f>M40/L40</f>
        <v>0.12309207287050714</v>
      </c>
      <c r="O40" s="1">
        <v>1</v>
      </c>
      <c r="P40" s="1">
        <v>3270</v>
      </c>
      <c r="Q40" s="1">
        <v>1000</v>
      </c>
      <c r="R40" s="2">
        <f>Q40/P40</f>
        <v>0.3058103975535168</v>
      </c>
    </row>
    <row r="41" spans="1:18" x14ac:dyDescent="0.3">
      <c r="A41" s="1">
        <v>1.5</v>
      </c>
      <c r="B41" s="1">
        <v>34309</v>
      </c>
      <c r="C41" s="1">
        <v>1000</v>
      </c>
      <c r="D41" s="2">
        <f t="shared" ref="D41:D46" si="8">C41/B41</f>
        <v>2.91468710833892E-2</v>
      </c>
      <c r="E41" s="1">
        <v>1.5</v>
      </c>
      <c r="F41" s="1">
        <v>4909</v>
      </c>
      <c r="G41" s="1">
        <v>1000</v>
      </c>
      <c r="H41" s="2">
        <f t="shared" ref="H41:H50" si="9">G41/F41</f>
        <v>0.20370747606437156</v>
      </c>
      <c r="K41" s="1">
        <v>1.5</v>
      </c>
      <c r="L41" s="1">
        <v>11441</v>
      </c>
      <c r="M41" s="1">
        <v>1000</v>
      </c>
      <c r="N41" s="2">
        <f t="shared" ref="N41:N50" si="10">M41/L41</f>
        <v>8.7404947120006987E-2</v>
      </c>
      <c r="O41" s="1">
        <v>1.5</v>
      </c>
      <c r="P41" s="1">
        <v>3871</v>
      </c>
      <c r="Q41" s="1">
        <v>1000</v>
      </c>
      <c r="R41" s="2">
        <f t="shared" ref="R41:R54" si="11">Q41/P41</f>
        <v>0.25833118057349524</v>
      </c>
    </row>
    <row r="42" spans="1:18" x14ac:dyDescent="0.3">
      <c r="A42" s="1">
        <v>2</v>
      </c>
      <c r="B42" s="1">
        <v>96647</v>
      </c>
      <c r="C42" s="1">
        <v>1000</v>
      </c>
      <c r="D42" s="2">
        <f t="shared" si="8"/>
        <v>1.0346932651815369E-2</v>
      </c>
      <c r="E42" s="1">
        <v>2</v>
      </c>
      <c r="F42" s="1">
        <v>7368</v>
      </c>
      <c r="G42" s="1">
        <v>1000</v>
      </c>
      <c r="H42" s="2">
        <f t="shared" si="9"/>
        <v>0.13572204125950055</v>
      </c>
      <c r="K42" s="1">
        <v>2</v>
      </c>
      <c r="L42" s="1">
        <v>24390</v>
      </c>
      <c r="M42" s="1">
        <v>1000</v>
      </c>
      <c r="N42" s="2">
        <f t="shared" si="10"/>
        <v>4.1000410004100041E-2</v>
      </c>
      <c r="O42" s="1">
        <v>2</v>
      </c>
      <c r="P42" s="1">
        <v>5118</v>
      </c>
      <c r="Q42" s="1">
        <v>1000</v>
      </c>
      <c r="R42" s="2">
        <f t="shared" si="11"/>
        <v>0.19538882375928096</v>
      </c>
    </row>
    <row r="43" spans="1:18" x14ac:dyDescent="0.3">
      <c r="A43" s="1">
        <v>2.5</v>
      </c>
      <c r="B43" s="1">
        <v>226261</v>
      </c>
      <c r="C43" s="1">
        <v>1000</v>
      </c>
      <c r="D43" s="2">
        <f t="shared" si="8"/>
        <v>4.4196746235542136E-3</v>
      </c>
      <c r="E43" s="1">
        <v>2.5</v>
      </c>
      <c r="F43" s="1">
        <v>11488</v>
      </c>
      <c r="G43" s="1">
        <v>1000</v>
      </c>
      <c r="H43" s="2">
        <f t="shared" si="9"/>
        <v>8.7047353760445687E-2</v>
      </c>
      <c r="K43" s="1">
        <v>2.5</v>
      </c>
      <c r="L43" s="1">
        <v>42051</v>
      </c>
      <c r="M43" s="1">
        <v>1000</v>
      </c>
      <c r="N43" s="2">
        <f t="shared" si="10"/>
        <v>2.3780647309219756E-2</v>
      </c>
      <c r="O43" s="1">
        <v>2.5</v>
      </c>
      <c r="P43" s="1">
        <v>6398</v>
      </c>
      <c r="Q43" s="1">
        <v>1000</v>
      </c>
      <c r="R43" s="2">
        <f t="shared" si="11"/>
        <v>0.15629884338855893</v>
      </c>
    </row>
    <row r="44" spans="1:18" x14ac:dyDescent="0.3">
      <c r="A44" s="1">
        <v>3</v>
      </c>
      <c r="B44" s="1">
        <v>741024</v>
      </c>
      <c r="C44" s="1">
        <v>1000</v>
      </c>
      <c r="D44" s="2">
        <f t="shared" si="8"/>
        <v>1.3494839573347153E-3</v>
      </c>
      <c r="E44" s="1">
        <v>3</v>
      </c>
      <c r="F44" s="1">
        <v>25477</v>
      </c>
      <c r="G44" s="1">
        <v>1000</v>
      </c>
      <c r="H44" s="2">
        <f t="shared" si="9"/>
        <v>3.9251089217725792E-2</v>
      </c>
      <c r="K44" s="1">
        <v>3</v>
      </c>
      <c r="L44" s="1">
        <v>85202</v>
      </c>
      <c r="M44" s="1">
        <v>1000</v>
      </c>
      <c r="N44" s="2">
        <f t="shared" si="10"/>
        <v>1.1736813689819488E-2</v>
      </c>
      <c r="O44" s="1">
        <v>3</v>
      </c>
      <c r="P44" s="1">
        <v>10837</v>
      </c>
      <c r="Q44" s="1">
        <v>1000</v>
      </c>
      <c r="R44" s="2">
        <f t="shared" si="11"/>
        <v>9.2276460274983846E-2</v>
      </c>
    </row>
    <row r="45" spans="1:18" x14ac:dyDescent="0.3">
      <c r="A45" s="1">
        <v>3.5</v>
      </c>
      <c r="B45" s="1">
        <v>2522248</v>
      </c>
      <c r="C45" s="1">
        <v>1000</v>
      </c>
      <c r="D45" s="2">
        <f t="shared" si="8"/>
        <v>3.9647171887934892E-4</v>
      </c>
      <c r="E45" s="1">
        <v>3.5</v>
      </c>
      <c r="F45" s="1">
        <v>53659</v>
      </c>
      <c r="G45" s="1">
        <v>1000</v>
      </c>
      <c r="H45" s="2">
        <f t="shared" si="9"/>
        <v>1.8636202687340429E-2</v>
      </c>
      <c r="K45" s="1">
        <v>3.5</v>
      </c>
      <c r="L45" s="1">
        <v>194753</v>
      </c>
      <c r="M45" s="1">
        <v>1000</v>
      </c>
      <c r="N45" s="2">
        <f t="shared" si="10"/>
        <v>5.1347090930563329E-3</v>
      </c>
      <c r="O45" s="1">
        <v>3.5</v>
      </c>
      <c r="P45" s="1">
        <v>20258</v>
      </c>
      <c r="Q45" s="1">
        <v>1000</v>
      </c>
      <c r="R45" s="2">
        <f t="shared" si="11"/>
        <v>4.9363214532530356E-2</v>
      </c>
    </row>
    <row r="46" spans="1:18" x14ac:dyDescent="0.3">
      <c r="A46" s="1">
        <v>4</v>
      </c>
      <c r="B46" s="1">
        <v>12452667</v>
      </c>
      <c r="C46" s="1">
        <v>1000</v>
      </c>
      <c r="D46" s="2">
        <f t="shared" si="8"/>
        <v>8.0304082651531597E-5</v>
      </c>
      <c r="E46" s="1">
        <v>4</v>
      </c>
      <c r="F46" s="1">
        <v>157130</v>
      </c>
      <c r="G46" s="1">
        <v>1000</v>
      </c>
      <c r="H46" s="2">
        <f t="shared" si="9"/>
        <v>6.3641570673964231E-3</v>
      </c>
      <c r="K46" s="1">
        <v>4</v>
      </c>
      <c r="L46" s="1">
        <v>450595</v>
      </c>
      <c r="M46" s="1">
        <v>1000</v>
      </c>
      <c r="N46" s="2">
        <f t="shared" si="10"/>
        <v>2.2192878305351813E-3</v>
      </c>
      <c r="O46" s="1">
        <v>4</v>
      </c>
      <c r="P46" s="1">
        <v>33351</v>
      </c>
      <c r="Q46" s="1">
        <v>1000</v>
      </c>
      <c r="R46" s="2">
        <f t="shared" si="11"/>
        <v>2.9984108422536057E-2</v>
      </c>
    </row>
    <row r="47" spans="1:18" x14ac:dyDescent="0.3">
      <c r="A47" s="1">
        <v>4.5</v>
      </c>
      <c r="E47" s="1">
        <v>4.5</v>
      </c>
      <c r="F47" s="1">
        <v>476734</v>
      </c>
      <c r="G47" s="1">
        <v>1000</v>
      </c>
      <c r="H47" s="2">
        <f t="shared" si="9"/>
        <v>2.0976057927481573E-3</v>
      </c>
      <c r="K47" s="1">
        <v>4.5</v>
      </c>
      <c r="L47" s="1">
        <v>1293191</v>
      </c>
      <c r="M47" s="1">
        <v>1000</v>
      </c>
      <c r="N47" s="2">
        <f t="shared" si="10"/>
        <v>7.7328097705598017E-4</v>
      </c>
      <c r="O47" s="1">
        <v>4.5</v>
      </c>
      <c r="P47" s="1">
        <v>56501</v>
      </c>
      <c r="Q47" s="1">
        <v>1000</v>
      </c>
      <c r="R47" s="2">
        <f t="shared" si="11"/>
        <v>1.769880179111874E-2</v>
      </c>
    </row>
    <row r="48" spans="1:18" x14ac:dyDescent="0.3">
      <c r="E48" s="1">
        <v>5</v>
      </c>
      <c r="F48" s="1">
        <v>1621436</v>
      </c>
      <c r="G48" s="1">
        <v>1000</v>
      </c>
      <c r="H48" s="2">
        <f t="shared" si="9"/>
        <v>6.1673726252531704E-4</v>
      </c>
      <c r="K48" s="1">
        <v>5</v>
      </c>
      <c r="L48" s="1">
        <v>3320247</v>
      </c>
      <c r="M48" s="1">
        <v>1000</v>
      </c>
      <c r="N48" s="2">
        <f t="shared" si="10"/>
        <v>3.0118241203139407E-4</v>
      </c>
      <c r="O48" s="1">
        <v>5</v>
      </c>
      <c r="P48" s="1">
        <v>132617</v>
      </c>
      <c r="Q48" s="1">
        <v>1000</v>
      </c>
      <c r="R48" s="2">
        <f t="shared" si="11"/>
        <v>7.5405113974829777E-3</v>
      </c>
    </row>
    <row r="49" spans="5:18" x14ac:dyDescent="0.3">
      <c r="E49" s="1">
        <v>5.5</v>
      </c>
      <c r="F49" s="1">
        <v>5228549</v>
      </c>
      <c r="G49" s="1">
        <v>1000</v>
      </c>
      <c r="H49" s="2">
        <f t="shared" si="9"/>
        <v>1.9125765102325713E-4</v>
      </c>
      <c r="K49" s="1">
        <v>5.5</v>
      </c>
      <c r="L49" s="1">
        <v>9638808</v>
      </c>
      <c r="M49" s="1">
        <v>1000</v>
      </c>
      <c r="N49" s="2">
        <f t="shared" si="10"/>
        <v>1.0374726833442476E-4</v>
      </c>
      <c r="O49" s="1">
        <v>5.5</v>
      </c>
      <c r="P49" s="1">
        <v>301498</v>
      </c>
      <c r="Q49" s="1">
        <v>1000</v>
      </c>
      <c r="R49" s="2">
        <f t="shared" si="11"/>
        <v>3.3167715872078752E-3</v>
      </c>
    </row>
    <row r="50" spans="5:18" x14ac:dyDescent="0.3">
      <c r="E50" s="1">
        <v>6</v>
      </c>
      <c r="F50" s="1">
        <v>22333422</v>
      </c>
      <c r="G50" s="1">
        <v>1000</v>
      </c>
      <c r="H50" s="2">
        <f t="shared" si="9"/>
        <v>4.4775941635813801E-5</v>
      </c>
      <c r="K50" s="1">
        <v>6</v>
      </c>
      <c r="L50" s="1">
        <v>31820202</v>
      </c>
      <c r="M50" s="1">
        <v>1000</v>
      </c>
      <c r="N50" s="2">
        <f t="shared" si="10"/>
        <v>3.1426576110359072E-5</v>
      </c>
      <c r="O50" s="1">
        <v>6</v>
      </c>
      <c r="P50" s="1">
        <v>658892</v>
      </c>
      <c r="Q50" s="1">
        <v>1000</v>
      </c>
      <c r="R50" s="2">
        <f t="shared" si="11"/>
        <v>1.5176994105255491E-3</v>
      </c>
    </row>
    <row r="51" spans="5:18" x14ac:dyDescent="0.3">
      <c r="O51" s="1">
        <v>6.5</v>
      </c>
      <c r="P51" s="1">
        <v>1716162</v>
      </c>
      <c r="Q51" s="1">
        <v>1000</v>
      </c>
      <c r="R51" s="2">
        <f t="shared" si="11"/>
        <v>5.8269557302865344E-4</v>
      </c>
    </row>
    <row r="52" spans="5:18" x14ac:dyDescent="0.3">
      <c r="O52" s="1">
        <v>7</v>
      </c>
      <c r="P52" s="1">
        <v>4112966</v>
      </c>
      <c r="Q52" s="1">
        <v>1000</v>
      </c>
      <c r="R52" s="2">
        <f t="shared" si="11"/>
        <v>2.4313354401665367E-4</v>
      </c>
    </row>
    <row r="53" spans="5:18" x14ac:dyDescent="0.3">
      <c r="O53" s="1">
        <v>7.5</v>
      </c>
      <c r="P53" s="1">
        <v>12956151</v>
      </c>
      <c r="Q53" s="1">
        <v>1000</v>
      </c>
      <c r="R53" s="2">
        <f t="shared" si="11"/>
        <v>7.7183416587225636E-5</v>
      </c>
    </row>
    <row r="54" spans="5:18" x14ac:dyDescent="0.3">
      <c r="O54" s="1">
        <v>8</v>
      </c>
      <c r="P54" s="1">
        <v>47194395</v>
      </c>
      <c r="Q54" s="1">
        <v>1000</v>
      </c>
      <c r="R54" s="2">
        <f t="shared" si="11"/>
        <v>2.1188956866594011E-5</v>
      </c>
    </row>
    <row r="57" spans="5:18" x14ac:dyDescent="0.3">
      <c r="K57" s="3" t="s">
        <v>12</v>
      </c>
      <c r="L57" s="3"/>
      <c r="M57" s="3"/>
      <c r="N57" s="3"/>
      <c r="O57" s="3"/>
      <c r="P57" s="3"/>
      <c r="Q57" s="3"/>
      <c r="R57" s="3"/>
    </row>
    <row r="58" spans="5:18" x14ac:dyDescent="0.3">
      <c r="K58" s="3" t="s">
        <v>4</v>
      </c>
      <c r="L58" s="3"/>
      <c r="M58" s="3"/>
      <c r="N58" s="3"/>
      <c r="O58" s="3" t="s">
        <v>3</v>
      </c>
      <c r="P58" s="3"/>
      <c r="Q58" s="3"/>
      <c r="R58" s="3"/>
    </row>
    <row r="59" spans="5:18" x14ac:dyDescent="0.3">
      <c r="K59" s="1" t="s">
        <v>0</v>
      </c>
      <c r="L59" s="1" t="s">
        <v>2</v>
      </c>
      <c r="M59" s="1" t="s">
        <v>5</v>
      </c>
      <c r="N59" s="1" t="s">
        <v>1</v>
      </c>
      <c r="O59" s="1" t="s">
        <v>0</v>
      </c>
      <c r="P59" s="1" t="s">
        <v>2</v>
      </c>
      <c r="Q59" s="1" t="s">
        <v>5</v>
      </c>
      <c r="R59" s="1" t="s">
        <v>1</v>
      </c>
    </row>
    <row r="60" spans="5:18" x14ac:dyDescent="0.3">
      <c r="K60" s="1">
        <v>1</v>
      </c>
      <c r="L60" s="1">
        <v>31747</v>
      </c>
      <c r="M60" s="1">
        <v>1000</v>
      </c>
      <c r="N60" s="2">
        <f>M60/L60</f>
        <v>3.1499039279301984E-2</v>
      </c>
      <c r="O60" s="1">
        <v>1</v>
      </c>
      <c r="P60" s="1">
        <v>4272</v>
      </c>
      <c r="Q60" s="1">
        <v>1000</v>
      </c>
      <c r="R60" s="2">
        <f>Q60/P60</f>
        <v>0.23408239700374531</v>
      </c>
    </row>
    <row r="61" spans="5:18" x14ac:dyDescent="0.3">
      <c r="K61" s="1">
        <v>1.5</v>
      </c>
      <c r="L61" s="1">
        <v>58889</v>
      </c>
      <c r="M61" s="1">
        <v>1000</v>
      </c>
      <c r="N61" s="2">
        <f t="shared" ref="N61:N66" si="12">M61/L61</f>
        <v>1.698110003566031E-2</v>
      </c>
      <c r="O61" s="1">
        <v>1.5</v>
      </c>
      <c r="P61" s="1">
        <v>4833</v>
      </c>
      <c r="Q61" s="1">
        <v>1000</v>
      </c>
      <c r="R61" s="2">
        <f t="shared" ref="R61:R70" si="13">Q61/P61</f>
        <v>0.2069108214359611</v>
      </c>
    </row>
    <row r="62" spans="5:18" x14ac:dyDescent="0.3">
      <c r="K62" s="1">
        <v>2</v>
      </c>
      <c r="L62" s="1">
        <v>197664</v>
      </c>
      <c r="M62" s="1">
        <v>1000</v>
      </c>
      <c r="N62" s="2">
        <f t="shared" si="12"/>
        <v>5.0590901732232478E-3</v>
      </c>
      <c r="O62" s="1">
        <v>2</v>
      </c>
      <c r="P62" s="1">
        <v>10243</v>
      </c>
      <c r="Q62" s="1">
        <v>1000</v>
      </c>
      <c r="R62" s="2">
        <f t="shared" si="13"/>
        <v>9.7627648149956073E-2</v>
      </c>
    </row>
    <row r="63" spans="5:18" x14ac:dyDescent="0.3">
      <c r="K63" s="1">
        <v>2.5</v>
      </c>
      <c r="L63" s="1">
        <v>573928</v>
      </c>
      <c r="M63" s="1">
        <v>1000</v>
      </c>
      <c r="N63" s="2">
        <f t="shared" si="12"/>
        <v>1.7423788349758159E-3</v>
      </c>
      <c r="O63" s="1">
        <v>2.5</v>
      </c>
      <c r="P63" s="1">
        <v>16110</v>
      </c>
      <c r="Q63" s="1">
        <v>1000</v>
      </c>
      <c r="R63" s="2">
        <f t="shared" si="13"/>
        <v>6.2073246430788327E-2</v>
      </c>
    </row>
    <row r="64" spans="5:18" x14ac:dyDescent="0.3">
      <c r="K64" s="1">
        <v>3</v>
      </c>
      <c r="L64" s="1">
        <v>2337978</v>
      </c>
      <c r="M64" s="1">
        <v>1000</v>
      </c>
      <c r="N64" s="2">
        <f t="shared" si="12"/>
        <v>4.2772002131756585E-4</v>
      </c>
      <c r="O64" s="1">
        <v>3</v>
      </c>
      <c r="P64" s="1">
        <v>33670</v>
      </c>
      <c r="Q64" s="1">
        <v>1000</v>
      </c>
      <c r="R64" s="2">
        <f t="shared" si="13"/>
        <v>2.97000297000297E-2</v>
      </c>
    </row>
    <row r="65" spans="11:18" x14ac:dyDescent="0.3">
      <c r="K65" s="1">
        <v>3.5</v>
      </c>
      <c r="L65" s="1">
        <v>11732957</v>
      </c>
      <c r="M65" s="1">
        <v>1000</v>
      </c>
      <c r="N65" s="2">
        <f t="shared" si="12"/>
        <v>8.5230006382875181E-5</v>
      </c>
      <c r="O65" s="1">
        <v>3.5</v>
      </c>
      <c r="P65" s="1">
        <v>76785</v>
      </c>
      <c r="Q65" s="1">
        <v>1000</v>
      </c>
      <c r="R65" s="2">
        <f t="shared" si="13"/>
        <v>1.3023376961646155E-2</v>
      </c>
    </row>
    <row r="66" spans="11:18" x14ac:dyDescent="0.3">
      <c r="K66" s="1">
        <v>4</v>
      </c>
      <c r="L66" s="1">
        <v>73671591</v>
      </c>
      <c r="M66" s="1">
        <v>1000</v>
      </c>
      <c r="N66" s="2">
        <f t="shared" si="12"/>
        <v>1.3573753280284119E-5</v>
      </c>
      <c r="O66" s="1">
        <v>4</v>
      </c>
      <c r="P66" s="1">
        <v>308683</v>
      </c>
      <c r="Q66" s="1">
        <v>1000</v>
      </c>
      <c r="R66" s="2">
        <v>4.7499999999999999E-3</v>
      </c>
    </row>
    <row r="67" spans="11:18" x14ac:dyDescent="0.3">
      <c r="N67" s="2"/>
      <c r="O67" s="1">
        <v>4.5</v>
      </c>
      <c r="P67" s="1">
        <v>452979</v>
      </c>
      <c r="Q67" s="1">
        <v>1000</v>
      </c>
      <c r="R67" s="2">
        <f t="shared" si="13"/>
        <v>2.2076078582009321E-3</v>
      </c>
    </row>
    <row r="68" spans="11:18" x14ac:dyDescent="0.3">
      <c r="N68" s="2"/>
      <c r="O68" s="1">
        <v>5</v>
      </c>
      <c r="P68" s="1">
        <v>1854163</v>
      </c>
      <c r="Q68" s="1">
        <v>1000</v>
      </c>
      <c r="R68" s="2">
        <f t="shared" si="13"/>
        <v>5.3932690923074182E-4</v>
      </c>
    </row>
    <row r="69" spans="11:18" x14ac:dyDescent="0.3">
      <c r="N69" s="2"/>
      <c r="O69" s="1">
        <v>5.5</v>
      </c>
      <c r="P69" s="1">
        <v>7221967</v>
      </c>
      <c r="Q69" s="1">
        <v>1000</v>
      </c>
      <c r="R69" s="2">
        <f t="shared" si="13"/>
        <v>1.3846643165220778E-4</v>
      </c>
    </row>
    <row r="70" spans="11:18" x14ac:dyDescent="0.3">
      <c r="N70" s="2"/>
      <c r="O70" s="1">
        <v>6</v>
      </c>
      <c r="P70" s="1">
        <v>24766580</v>
      </c>
      <c r="Q70" s="1">
        <v>1000</v>
      </c>
      <c r="R70" s="2">
        <f t="shared" si="13"/>
        <v>4.0376991897952806E-5</v>
      </c>
    </row>
  </sheetData>
  <mergeCells count="21">
    <mergeCell ref="A1:H1"/>
    <mergeCell ref="E2:H2"/>
    <mergeCell ref="A37:H37"/>
    <mergeCell ref="A38:D38"/>
    <mergeCell ref="E38:H38"/>
    <mergeCell ref="E19:H19"/>
    <mergeCell ref="A2:D2"/>
    <mergeCell ref="A19:D19"/>
    <mergeCell ref="A18:H18"/>
    <mergeCell ref="K19:N19"/>
    <mergeCell ref="O19:R19"/>
    <mergeCell ref="O2:R2"/>
    <mergeCell ref="K2:N2"/>
    <mergeCell ref="K1:R1"/>
    <mergeCell ref="K18:R18"/>
    <mergeCell ref="K37:R37"/>
    <mergeCell ref="K38:N38"/>
    <mergeCell ref="O38:R38"/>
    <mergeCell ref="K57:R57"/>
    <mergeCell ref="K58:N58"/>
    <mergeCell ref="O58:R58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user</cp:lastModifiedBy>
  <dcterms:created xsi:type="dcterms:W3CDTF">2015-06-05T18:19:34Z</dcterms:created>
  <dcterms:modified xsi:type="dcterms:W3CDTF">2023-05-12T12:50:26Z</dcterms:modified>
</cp:coreProperties>
</file>