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2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<sst xmlns="http://schemas.openxmlformats.org/spreadsheetml/2006/main" count="285">
  <si>
    <t>排名</t>
  </si>
  <si>
    <t>cities</t>
  </si>
  <si>
    <t>pop</t>
  </si>
  <si>
    <t>GDP</t>
  </si>
  <si>
    <t>GDP_Average</t>
  </si>
  <si>
    <t>GDP_Avrg(Dollar)</t>
  </si>
  <si>
    <t>lon</t>
  </si>
  <si>
    <t>lat</t>
  </si>
  <si>
    <t>density2005</t>
  </si>
  <si>
    <t>density2006</t>
  </si>
  <si>
    <t>density2007</t>
  </si>
  <si>
    <t>density2008</t>
  </si>
  <si>
    <t>density2009</t>
  </si>
  <si>
    <t>density2010</t>
  </si>
  <si>
    <t>density2011</t>
  </si>
  <si>
    <t>density2012</t>
  </si>
  <si>
    <t>平方公里</t>
  </si>
  <si>
    <t>重庆</t>
  </si>
  <si>
    <t>上海</t>
  </si>
  <si>
    <t>北京</t>
  </si>
  <si>
    <t>成都</t>
  </si>
  <si>
    <t>天津</t>
  </si>
  <si>
    <t>广州</t>
  </si>
  <si>
    <t>保定</t>
  </si>
  <si>
    <t>哈尔滨</t>
  </si>
  <si>
    <t>苏州</t>
  </si>
  <si>
    <t>深圳</t>
  </si>
  <si>
    <t>南阳</t>
  </si>
  <si>
    <t>石家庄</t>
  </si>
  <si>
    <t>临沂</t>
  </si>
  <si>
    <t>武汉</t>
  </si>
  <si>
    <t>邯郸</t>
  </si>
  <si>
    <t>温州</t>
  </si>
  <si>
    <t>潍坊</t>
  </si>
  <si>
    <t>周口</t>
  </si>
  <si>
    <t>青岛</t>
  </si>
  <si>
    <t>杭州</t>
  </si>
  <si>
    <t>郑州</t>
  </si>
  <si>
    <t>徐州</t>
  </si>
  <si>
    <t>西安</t>
  </si>
  <si>
    <t>赣州</t>
  </si>
  <si>
    <t>菏泽</t>
  </si>
  <si>
    <t>东莞</t>
  </si>
  <si>
    <t>泉州</t>
  </si>
  <si>
    <t>沈阳</t>
  </si>
  <si>
    <t>济宁</t>
  </si>
  <si>
    <t>南京</t>
  </si>
  <si>
    <t>长春</t>
  </si>
  <si>
    <t>宁波</t>
  </si>
  <si>
    <t>阜阳</t>
  </si>
  <si>
    <t>唐山</t>
  </si>
  <si>
    <t>商丘</t>
  </si>
  <si>
    <t>南通</t>
  </si>
  <si>
    <t>盐城</t>
  </si>
  <si>
    <t>驻马店</t>
  </si>
  <si>
    <t>佛山</t>
  </si>
  <si>
    <t>衡阳</t>
  </si>
  <si>
    <t>沧州</t>
  </si>
  <si>
    <t>福州</t>
  </si>
  <si>
    <t>邢台</t>
  </si>
  <si>
    <t>邵阳</t>
  </si>
  <si>
    <t>长沙</t>
  </si>
  <si>
    <t>湛江</t>
  </si>
  <si>
    <t>烟台</t>
  </si>
  <si>
    <t>济南</t>
  </si>
  <si>
    <t>大连</t>
  </si>
  <si>
    <t>南宁</t>
  </si>
  <si>
    <t>上饶</t>
  </si>
  <si>
    <t>洛阳</t>
  </si>
  <si>
    <t>昆明</t>
  </si>
  <si>
    <t>无锡</t>
  </si>
  <si>
    <t>南充</t>
  </si>
  <si>
    <t>黄冈</t>
  </si>
  <si>
    <t>遵义</t>
  </si>
  <si>
    <t>信阳</t>
  </si>
  <si>
    <t>台州</t>
  </si>
  <si>
    <t>揭阳</t>
  </si>
  <si>
    <t>曲靖</t>
  </si>
  <si>
    <t>茂名</t>
  </si>
  <si>
    <t>聊城</t>
  </si>
  <si>
    <t>常德</t>
  </si>
  <si>
    <t>新乡</t>
  </si>
  <si>
    <t>合肥</t>
  </si>
  <si>
    <t>荆州</t>
  </si>
  <si>
    <t>六安</t>
  </si>
  <si>
    <t>德州</t>
  </si>
  <si>
    <t>泰安</t>
  </si>
  <si>
    <t>玉林</t>
  </si>
  <si>
    <t>岳阳</t>
  </si>
  <si>
    <t>达州</t>
  </si>
  <si>
    <t>绥化</t>
  </si>
  <si>
    <t>汕头</t>
  </si>
  <si>
    <t>齐齐哈尔</t>
  </si>
  <si>
    <t>金华</t>
  </si>
  <si>
    <t>宿州</t>
  </si>
  <si>
    <t>安庆</t>
  </si>
  <si>
    <t>渭南</t>
  </si>
  <si>
    <t>昭通</t>
  </si>
  <si>
    <t>永州</t>
  </si>
  <si>
    <t>安阳</t>
  </si>
  <si>
    <t>运城</t>
  </si>
  <si>
    <t>南昌</t>
  </si>
  <si>
    <t>绍兴</t>
  </si>
  <si>
    <t>咸阳</t>
  </si>
  <si>
    <t>孝感</t>
  </si>
  <si>
    <t>吉安</t>
  </si>
  <si>
    <t>漳州</t>
  </si>
  <si>
    <t>淮安</t>
  </si>
  <si>
    <t>桂林</t>
  </si>
  <si>
    <t>怀化</t>
  </si>
  <si>
    <t>九江</t>
  </si>
  <si>
    <t>宿迁</t>
  </si>
  <si>
    <t>开封</t>
  </si>
  <si>
    <t>泰州</t>
  </si>
  <si>
    <t>绵阳</t>
  </si>
  <si>
    <t>惠州</t>
  </si>
  <si>
    <t>常州</t>
  </si>
  <si>
    <t>郴州</t>
  </si>
  <si>
    <t>淄博</t>
  </si>
  <si>
    <t>嘉兴</t>
  </si>
  <si>
    <t>宜宾</t>
  </si>
  <si>
    <t>扬州</t>
  </si>
  <si>
    <t>江门</t>
  </si>
  <si>
    <t>吉林</t>
  </si>
  <si>
    <t>连云港</t>
  </si>
  <si>
    <t>廊坊</t>
  </si>
  <si>
    <t>张家口</t>
  </si>
  <si>
    <t>赤峰</t>
  </si>
  <si>
    <t>衡水</t>
  </si>
  <si>
    <t>贵阳</t>
  </si>
  <si>
    <t>临汾</t>
  </si>
  <si>
    <t>益阳</t>
  </si>
  <si>
    <t>许昌</t>
  </si>
  <si>
    <t>梅州</t>
  </si>
  <si>
    <t>泸州</t>
  </si>
  <si>
    <t>太原</t>
  </si>
  <si>
    <t>贵港</t>
  </si>
  <si>
    <t>宜昌</t>
  </si>
  <si>
    <t>滁州</t>
  </si>
  <si>
    <t>肇庆</t>
  </si>
  <si>
    <t>抚州</t>
  </si>
  <si>
    <t>株洲</t>
  </si>
  <si>
    <t>娄底</t>
  </si>
  <si>
    <t>柳州</t>
  </si>
  <si>
    <t>湘潭</t>
  </si>
  <si>
    <t>滨州</t>
  </si>
  <si>
    <t>枣庄</t>
  </si>
  <si>
    <t>吕梁</t>
  </si>
  <si>
    <t>内江</t>
  </si>
  <si>
    <t>清远</t>
  </si>
  <si>
    <t>资阳</t>
  </si>
  <si>
    <t>兰州</t>
  </si>
  <si>
    <t>德阳</t>
  </si>
  <si>
    <t>濮阳</t>
  </si>
  <si>
    <t>焦作</t>
  </si>
  <si>
    <t>厦门</t>
  </si>
  <si>
    <t>承德</t>
  </si>
  <si>
    <t>汉中</t>
  </si>
  <si>
    <t>四平</t>
  </si>
  <si>
    <t>河池</t>
  </si>
  <si>
    <t>榆林</t>
  </si>
  <si>
    <t>十堰</t>
  </si>
  <si>
    <t>长治</t>
  </si>
  <si>
    <t>大同</t>
  </si>
  <si>
    <t>天水</t>
  </si>
  <si>
    <t>遂宁</t>
  </si>
  <si>
    <t>晋中</t>
  </si>
  <si>
    <t>乐山</t>
  </si>
  <si>
    <t>广安</t>
  </si>
  <si>
    <t>通辽</t>
  </si>
  <si>
    <t>锦州</t>
  </si>
  <si>
    <t>中山</t>
  </si>
  <si>
    <t>镇江</t>
  </si>
  <si>
    <t>乌鲁木齐</t>
  </si>
  <si>
    <t>钦州</t>
  </si>
  <si>
    <t>忻州</t>
  </si>
  <si>
    <t>朝阳</t>
  </si>
  <si>
    <t>秦皇岛</t>
  </si>
  <si>
    <t>河源</t>
  </si>
  <si>
    <t>眉山</t>
  </si>
  <si>
    <t>汕尾</t>
  </si>
  <si>
    <t>大庆</t>
  </si>
  <si>
    <t>湖州</t>
  </si>
  <si>
    <t>梧州</t>
  </si>
  <si>
    <t>松原</t>
  </si>
  <si>
    <t>荆门</t>
  </si>
  <si>
    <t>呼和浩特</t>
  </si>
  <si>
    <t>六盘水</t>
  </si>
  <si>
    <t>韶关</t>
  </si>
  <si>
    <t>宁德</t>
  </si>
  <si>
    <t>威海</t>
  </si>
  <si>
    <t>日照</t>
  </si>
  <si>
    <t>牡丹江</t>
  </si>
  <si>
    <t>莆田</t>
  </si>
  <si>
    <t>铁岭</t>
  </si>
  <si>
    <t>定西</t>
  </si>
  <si>
    <t>自贡</t>
  </si>
  <si>
    <t>潮州</t>
  </si>
  <si>
    <t>南平</t>
  </si>
  <si>
    <t>葫芦岛</t>
  </si>
  <si>
    <t>陇南</t>
  </si>
  <si>
    <t>龙岩</t>
  </si>
  <si>
    <t>佳木斯</t>
  </si>
  <si>
    <t>呼伦贝尔</t>
  </si>
  <si>
    <t>漯河</t>
  </si>
  <si>
    <t>普洱</t>
  </si>
  <si>
    <t>宣城</t>
  </si>
  <si>
    <t>三明</t>
  </si>
  <si>
    <t>广元</t>
  </si>
  <si>
    <t>咸宁</t>
  </si>
  <si>
    <t>丹东</t>
  </si>
  <si>
    <t>临沧</t>
  </si>
  <si>
    <t>黄石</t>
  </si>
  <si>
    <t>营口</t>
  </si>
  <si>
    <t>阳江</t>
  </si>
  <si>
    <t>云浮</t>
  </si>
  <si>
    <t>商洛</t>
  </si>
  <si>
    <t>淮南</t>
  </si>
  <si>
    <t>通化</t>
  </si>
  <si>
    <t>玉溪</t>
  </si>
  <si>
    <t>晋城</t>
  </si>
  <si>
    <t>芜湖</t>
  </si>
  <si>
    <t>三门峡</t>
  </si>
  <si>
    <t>西宁</t>
  </si>
  <si>
    <t>延安</t>
  </si>
  <si>
    <t>随州</t>
  </si>
  <si>
    <t>乌兰察布</t>
  </si>
  <si>
    <t>抚顺</t>
  </si>
  <si>
    <t>衢州</t>
  </si>
  <si>
    <t>丽水</t>
  </si>
  <si>
    <t>淮北</t>
  </si>
  <si>
    <t>来宾</t>
  </si>
  <si>
    <t>平凉</t>
  </si>
  <si>
    <t>海口</t>
  </si>
  <si>
    <t>东营</t>
  </si>
  <si>
    <t>崇左</t>
  </si>
  <si>
    <t>银川</t>
  </si>
  <si>
    <t>贺州</t>
  </si>
  <si>
    <t>鄂尔多斯</t>
  </si>
  <si>
    <t>鸡西</t>
  </si>
  <si>
    <t>辽阳</t>
  </si>
  <si>
    <t>萍乡</t>
  </si>
  <si>
    <t>阜新</t>
  </si>
  <si>
    <t>武威</t>
  </si>
  <si>
    <t>朔州</t>
  </si>
  <si>
    <t>本溪</t>
  </si>
  <si>
    <t>黑河</t>
  </si>
  <si>
    <t>景德镇</t>
  </si>
  <si>
    <t>鹤壁</t>
  </si>
  <si>
    <t>珠海</t>
  </si>
  <si>
    <t>雅安</t>
  </si>
  <si>
    <t>张家界</t>
  </si>
  <si>
    <t>双鸭山</t>
  </si>
  <si>
    <t>池州</t>
  </si>
  <si>
    <t>盘锦</t>
  </si>
  <si>
    <t>阳泉</t>
  </si>
  <si>
    <t>马鞍山</t>
  </si>
  <si>
    <t>黄山</t>
  </si>
  <si>
    <t>莱芜</t>
  </si>
  <si>
    <t>吴忠</t>
  </si>
  <si>
    <t>丽江</t>
  </si>
  <si>
    <t>固原</t>
  </si>
  <si>
    <t>攀枝花</t>
  </si>
  <si>
    <t>张掖</t>
  </si>
  <si>
    <t>辽源</t>
  </si>
  <si>
    <t>伊春</t>
  </si>
  <si>
    <t>新余</t>
  </si>
  <si>
    <t>鹰潭</t>
  </si>
  <si>
    <t>舟山</t>
  </si>
  <si>
    <t>酒泉</t>
  </si>
  <si>
    <t>中卫</t>
  </si>
  <si>
    <t>鹤岗</t>
  </si>
  <si>
    <t>鄂州</t>
  </si>
  <si>
    <t>七台河</t>
  </si>
  <si>
    <t>防城港</t>
  </si>
  <si>
    <t>铜川</t>
  </si>
  <si>
    <t>石嘴山</t>
  </si>
  <si>
    <t>铜陵</t>
  </si>
  <si>
    <t>三亚</t>
  </si>
  <si>
    <t>拉萨</t>
  </si>
  <si>
    <t>乌海</t>
  </si>
  <si>
    <t>金昌</t>
  </si>
  <si>
    <t>克拉玛依</t>
  </si>
  <si>
    <t>嘉峪关</t>
  </si>
  <si>
    <t>平顶山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</si>
</sst>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/>
    <xf numFmtId="43" fontId="6" fillId="0" borderId="0" applyFont="0" applyFill="0" applyBorder="0" applyAlignment="0" applyProtection="0"/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千位分隔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Cities-CHINA_modify201803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省份"/>
      <sheetName val="原始数据"/>
      <sheetName val="城市"/>
    </sheetNames>
    <sheetDataSet>
      <sheetData sheetId="0"/>
      <sheetData sheetId="1">
        <row r="2">
          <cell r="C2" t="str">
            <v>重庆</v>
          </cell>
          <cell r="D2">
            <v>2884.62</v>
          </cell>
          <cell r="E2">
            <v>7894.24</v>
          </cell>
        </row>
        <row r="3">
          <cell r="C3" t="str">
            <v>上海</v>
          </cell>
          <cell r="D3">
            <v>2301.91</v>
          </cell>
          <cell r="E3">
            <v>16872.42</v>
          </cell>
        </row>
        <row r="4">
          <cell r="C4" t="str">
            <v>北京</v>
          </cell>
          <cell r="D4">
            <v>1961.24</v>
          </cell>
          <cell r="E4">
            <v>13777.9</v>
          </cell>
        </row>
        <row r="5">
          <cell r="C5" t="str">
            <v>成都</v>
          </cell>
          <cell r="D5">
            <v>1404.76</v>
          </cell>
          <cell r="E5">
            <v>5551.3</v>
          </cell>
        </row>
        <row r="6">
          <cell r="C6" t="str">
            <v>天津</v>
          </cell>
          <cell r="D6">
            <v>1293.82</v>
          </cell>
          <cell r="E6">
            <v>9108.83</v>
          </cell>
        </row>
        <row r="7">
          <cell r="C7" t="str">
            <v>广州</v>
          </cell>
          <cell r="D7">
            <v>1270.08</v>
          </cell>
          <cell r="E7">
            <v>10604.48</v>
          </cell>
        </row>
        <row r="8">
          <cell r="C8" t="str">
            <v>保定</v>
          </cell>
          <cell r="D8">
            <v>1119.44</v>
          </cell>
          <cell r="E8">
            <v>2050.3</v>
          </cell>
        </row>
        <row r="9">
          <cell r="C9" t="str">
            <v>哈尔滨</v>
          </cell>
          <cell r="D9">
            <v>1063.6</v>
          </cell>
          <cell r="E9">
            <v>3665.9</v>
          </cell>
        </row>
        <row r="10">
          <cell r="C10" t="str">
            <v>苏州</v>
          </cell>
          <cell r="D10">
            <v>1046.6</v>
          </cell>
          <cell r="E10">
            <v>9000</v>
          </cell>
        </row>
        <row r="11">
          <cell r="C11" t="str">
            <v>深圳</v>
          </cell>
          <cell r="D11">
            <v>1035.79</v>
          </cell>
          <cell r="E11">
            <v>9510.91</v>
          </cell>
        </row>
        <row r="12">
          <cell r="C12" t="str">
            <v>南阳</v>
          </cell>
          <cell r="D12">
            <v>1026.3</v>
          </cell>
          <cell r="E12">
            <v>1955.84</v>
          </cell>
        </row>
        <row r="13">
          <cell r="C13" t="str">
            <v>石家庄</v>
          </cell>
          <cell r="D13">
            <v>1016.38</v>
          </cell>
          <cell r="E13">
            <v>3401</v>
          </cell>
        </row>
        <row r="14">
          <cell r="C14" t="str">
            <v>临沂</v>
          </cell>
          <cell r="D14">
            <v>1003.94</v>
          </cell>
          <cell r="E14">
            <v>2400</v>
          </cell>
        </row>
        <row r="15">
          <cell r="C15" t="str">
            <v>武汉</v>
          </cell>
          <cell r="D15">
            <v>978.54</v>
          </cell>
          <cell r="E15">
            <v>5515.76</v>
          </cell>
        </row>
        <row r="16">
          <cell r="C16" t="str">
            <v>邯郸</v>
          </cell>
          <cell r="D16">
            <v>917.47</v>
          </cell>
          <cell r="E16">
            <v>2342.2</v>
          </cell>
        </row>
        <row r="17">
          <cell r="C17" t="str">
            <v>温州</v>
          </cell>
          <cell r="D17">
            <v>912.21</v>
          </cell>
          <cell r="E17">
            <v>2925.57</v>
          </cell>
        </row>
        <row r="18">
          <cell r="C18" t="str">
            <v>潍坊</v>
          </cell>
          <cell r="D18">
            <v>908.62</v>
          </cell>
          <cell r="E18">
            <v>3090.9</v>
          </cell>
        </row>
        <row r="19">
          <cell r="C19" t="str">
            <v>周口</v>
          </cell>
          <cell r="D19">
            <v>895.32</v>
          </cell>
          <cell r="E19">
            <v>1227.9</v>
          </cell>
        </row>
        <row r="20">
          <cell r="C20" t="str">
            <v>青岛</v>
          </cell>
          <cell r="D20">
            <v>871.51</v>
          </cell>
          <cell r="E20">
            <v>5666.19</v>
          </cell>
        </row>
        <row r="21">
          <cell r="C21" t="str">
            <v>杭州</v>
          </cell>
          <cell r="D21">
            <v>870.04</v>
          </cell>
          <cell r="E21">
            <v>5945.82</v>
          </cell>
        </row>
        <row r="22">
          <cell r="C22" t="str">
            <v>郑州</v>
          </cell>
          <cell r="D22">
            <v>862.65</v>
          </cell>
          <cell r="E22">
            <v>4000</v>
          </cell>
        </row>
        <row r="23">
          <cell r="C23" t="str">
            <v>徐州</v>
          </cell>
          <cell r="D23">
            <v>858.05</v>
          </cell>
          <cell r="E23">
            <v>2866.93</v>
          </cell>
        </row>
        <row r="24">
          <cell r="C24" t="str">
            <v>西安</v>
          </cell>
          <cell r="D24">
            <v>846.78</v>
          </cell>
          <cell r="E24">
            <v>3241.49</v>
          </cell>
        </row>
        <row r="25">
          <cell r="C25" t="str">
            <v>赣州</v>
          </cell>
          <cell r="D25">
            <v>836.84</v>
          </cell>
          <cell r="E25">
            <v>1119.47</v>
          </cell>
        </row>
        <row r="26">
          <cell r="C26" t="str">
            <v>菏泽</v>
          </cell>
          <cell r="D26">
            <v>828.78</v>
          </cell>
          <cell r="E26">
            <v>1151.58</v>
          </cell>
        </row>
        <row r="27">
          <cell r="C27" t="str">
            <v>东莞</v>
          </cell>
          <cell r="D27">
            <v>822.02</v>
          </cell>
          <cell r="E27">
            <v>4246.25</v>
          </cell>
        </row>
        <row r="28">
          <cell r="C28" t="str">
            <v>泉州</v>
          </cell>
          <cell r="D28">
            <v>812.85</v>
          </cell>
          <cell r="E28">
            <v>3564.76</v>
          </cell>
        </row>
        <row r="29">
          <cell r="C29" t="str">
            <v>沈阳</v>
          </cell>
          <cell r="D29">
            <v>810.62</v>
          </cell>
          <cell r="E29">
            <v>5017</v>
          </cell>
        </row>
        <row r="30">
          <cell r="C30" t="str">
            <v>济宁</v>
          </cell>
          <cell r="D30">
            <v>808.19</v>
          </cell>
          <cell r="E30">
            <v>2542.8</v>
          </cell>
        </row>
        <row r="31">
          <cell r="C31" t="str">
            <v>南京</v>
          </cell>
          <cell r="D31">
            <v>800.47</v>
          </cell>
          <cell r="E31">
            <v>5010.36</v>
          </cell>
        </row>
        <row r="32">
          <cell r="C32" t="str">
            <v>长春</v>
          </cell>
          <cell r="D32">
            <v>767.71</v>
          </cell>
          <cell r="E32">
            <v>3369.7</v>
          </cell>
        </row>
        <row r="33">
          <cell r="C33" t="str">
            <v>宁波</v>
          </cell>
          <cell r="D33">
            <v>760.57</v>
          </cell>
          <cell r="E33">
            <v>5125.82</v>
          </cell>
        </row>
        <row r="34">
          <cell r="C34" t="str">
            <v>阜阳</v>
          </cell>
          <cell r="D34">
            <v>760</v>
          </cell>
          <cell r="E34">
            <v>720</v>
          </cell>
        </row>
        <row r="35">
          <cell r="C35" t="str">
            <v>唐山</v>
          </cell>
          <cell r="D35">
            <v>757.73</v>
          </cell>
          <cell r="E35">
            <v>4469.08</v>
          </cell>
        </row>
        <row r="36">
          <cell r="C36" t="str">
            <v>商丘</v>
          </cell>
          <cell r="D36">
            <v>736.25</v>
          </cell>
          <cell r="E36">
            <v>1140</v>
          </cell>
        </row>
        <row r="37">
          <cell r="C37" t="str">
            <v>南通</v>
          </cell>
          <cell r="D37">
            <v>728.28</v>
          </cell>
          <cell r="E37">
            <v>3417.88</v>
          </cell>
        </row>
        <row r="38">
          <cell r="C38" t="str">
            <v>盐城</v>
          </cell>
          <cell r="D38">
            <v>726.02</v>
          </cell>
          <cell r="E38">
            <v>2266.26</v>
          </cell>
        </row>
        <row r="39">
          <cell r="C39" t="str">
            <v>驻马店</v>
          </cell>
          <cell r="D39">
            <v>723.07</v>
          </cell>
          <cell r="E39">
            <v>1055.45</v>
          </cell>
        </row>
        <row r="40">
          <cell r="C40" t="str">
            <v>佛山</v>
          </cell>
          <cell r="D40">
            <v>719.43</v>
          </cell>
          <cell r="E40">
            <v>5651.52</v>
          </cell>
        </row>
        <row r="41">
          <cell r="C41" t="str">
            <v>衡阳</v>
          </cell>
          <cell r="D41">
            <v>714.15</v>
          </cell>
          <cell r="E41">
            <v>1420.34</v>
          </cell>
        </row>
        <row r="42">
          <cell r="C42" t="str">
            <v>沧州</v>
          </cell>
          <cell r="D42">
            <v>713.41</v>
          </cell>
          <cell r="E42">
            <v>2203</v>
          </cell>
        </row>
        <row r="43">
          <cell r="C43" t="str">
            <v>福州</v>
          </cell>
          <cell r="D43">
            <v>711.54</v>
          </cell>
          <cell r="E43">
            <v>3068.21</v>
          </cell>
        </row>
        <row r="44">
          <cell r="C44" t="str">
            <v>邢台</v>
          </cell>
          <cell r="D44">
            <v>710.41</v>
          </cell>
          <cell r="E44">
            <v>1210.62</v>
          </cell>
        </row>
        <row r="45">
          <cell r="C45" t="str">
            <v>邵阳</v>
          </cell>
          <cell r="D45">
            <v>707.18</v>
          </cell>
          <cell r="E45">
            <v>730.33</v>
          </cell>
        </row>
        <row r="46">
          <cell r="C46" t="str">
            <v>长沙</v>
          </cell>
          <cell r="D46">
            <v>704.41</v>
          </cell>
          <cell r="E46">
            <v>4547.06</v>
          </cell>
        </row>
        <row r="47">
          <cell r="C47" t="str">
            <v>湛江</v>
          </cell>
          <cell r="D47">
            <v>699.33</v>
          </cell>
          <cell r="E47">
            <v>1402.77</v>
          </cell>
        </row>
        <row r="48">
          <cell r="C48" t="str">
            <v>烟台</v>
          </cell>
          <cell r="D48">
            <v>696.82</v>
          </cell>
          <cell r="E48">
            <v>4358.46</v>
          </cell>
        </row>
        <row r="49">
          <cell r="C49" t="str">
            <v>济南</v>
          </cell>
          <cell r="D49">
            <v>681.4</v>
          </cell>
          <cell r="E49">
            <v>3910.8</v>
          </cell>
        </row>
        <row r="50">
          <cell r="C50" t="str">
            <v>大连</v>
          </cell>
          <cell r="D50">
            <v>669.04</v>
          </cell>
          <cell r="E50">
            <v>5158.1</v>
          </cell>
        </row>
        <row r="51">
          <cell r="C51" t="str">
            <v>南宁</v>
          </cell>
          <cell r="D51">
            <v>666.16</v>
          </cell>
          <cell r="E51">
            <v>1800.43</v>
          </cell>
        </row>
        <row r="52">
          <cell r="C52" t="str">
            <v>上饶</v>
          </cell>
          <cell r="D52">
            <v>657.97</v>
          </cell>
          <cell r="E52">
            <v>901</v>
          </cell>
        </row>
        <row r="53">
          <cell r="C53" t="str">
            <v>洛阳</v>
          </cell>
          <cell r="D53">
            <v>654.95</v>
          </cell>
          <cell r="E53">
            <v>2321.2</v>
          </cell>
        </row>
        <row r="54">
          <cell r="C54" t="str">
            <v>昆明</v>
          </cell>
          <cell r="D54">
            <v>643.2</v>
          </cell>
          <cell r="E54">
            <v>2120.37</v>
          </cell>
        </row>
        <row r="55">
          <cell r="C55" t="str">
            <v>无锡</v>
          </cell>
          <cell r="D55">
            <v>637.26</v>
          </cell>
          <cell r="E55">
            <v>5758</v>
          </cell>
        </row>
        <row r="56">
          <cell r="C56" t="str">
            <v>南充</v>
          </cell>
          <cell r="D56">
            <v>627.86</v>
          </cell>
          <cell r="E56">
            <v>827.82</v>
          </cell>
        </row>
        <row r="57">
          <cell r="C57" t="str">
            <v>黄冈</v>
          </cell>
          <cell r="D57">
            <v>616.21</v>
          </cell>
          <cell r="E57">
            <v>862.3</v>
          </cell>
        </row>
        <row r="58">
          <cell r="C58" t="str">
            <v>遵义</v>
          </cell>
          <cell r="D58">
            <v>612.7</v>
          </cell>
          <cell r="E58">
            <v>908.76</v>
          </cell>
        </row>
        <row r="59">
          <cell r="C59" t="str">
            <v>信阳</v>
          </cell>
          <cell r="D59">
            <v>610.87</v>
          </cell>
          <cell r="E59">
            <v>1092.23</v>
          </cell>
        </row>
        <row r="60">
          <cell r="C60" t="str">
            <v>台州</v>
          </cell>
          <cell r="D60">
            <v>596.88</v>
          </cell>
          <cell r="E60">
            <v>2415.12</v>
          </cell>
        </row>
        <row r="61">
          <cell r="C61" t="str">
            <v>揭阳</v>
          </cell>
          <cell r="D61">
            <v>587.7</v>
          </cell>
          <cell r="E61">
            <v>1008.99</v>
          </cell>
        </row>
        <row r="62">
          <cell r="C62" t="str">
            <v>曲靖</v>
          </cell>
          <cell r="D62">
            <v>585.5</v>
          </cell>
          <cell r="E62">
            <v>1005.5</v>
          </cell>
        </row>
        <row r="63">
          <cell r="C63" t="str">
            <v>茂名</v>
          </cell>
          <cell r="D63">
            <v>581.78</v>
          </cell>
          <cell r="E63">
            <v>1492.09</v>
          </cell>
        </row>
        <row r="64">
          <cell r="C64" t="str">
            <v>聊城</v>
          </cell>
          <cell r="D64">
            <v>578.99</v>
          </cell>
          <cell r="E64">
            <v>1606.51</v>
          </cell>
        </row>
        <row r="65">
          <cell r="C65" t="str">
            <v>常德</v>
          </cell>
          <cell r="D65">
            <v>571.72</v>
          </cell>
          <cell r="E65">
            <v>1491.6</v>
          </cell>
        </row>
        <row r="66">
          <cell r="C66" t="str">
            <v>新乡</v>
          </cell>
          <cell r="D66">
            <v>570.78</v>
          </cell>
          <cell r="E66">
            <v>1181.45</v>
          </cell>
        </row>
        <row r="67">
          <cell r="C67" t="str">
            <v>合肥</v>
          </cell>
          <cell r="D67">
            <v>570.2</v>
          </cell>
          <cell r="E67">
            <v>2702.5</v>
          </cell>
        </row>
        <row r="68">
          <cell r="C68" t="str">
            <v>荆州</v>
          </cell>
          <cell r="D68">
            <v>569.17</v>
          </cell>
          <cell r="E68">
            <v>837.1</v>
          </cell>
        </row>
        <row r="69">
          <cell r="C69" t="str">
            <v>六安</v>
          </cell>
          <cell r="D69">
            <v>561.2</v>
          </cell>
          <cell r="E69">
            <v>676.1</v>
          </cell>
        </row>
        <row r="70">
          <cell r="C70" t="str">
            <v>德州</v>
          </cell>
          <cell r="D70">
            <v>556.82</v>
          </cell>
          <cell r="E70">
            <v>1657.82</v>
          </cell>
        </row>
        <row r="71">
          <cell r="C71" t="str">
            <v>襄阳</v>
          </cell>
          <cell r="D71">
            <v>550.03</v>
          </cell>
          <cell r="E71">
            <v>1538.3</v>
          </cell>
        </row>
        <row r="72">
          <cell r="C72" t="str">
            <v>泰安</v>
          </cell>
          <cell r="D72">
            <v>549.42</v>
          </cell>
          <cell r="E72">
            <v>2051.7</v>
          </cell>
        </row>
        <row r="73">
          <cell r="C73" t="str">
            <v>玉林</v>
          </cell>
          <cell r="D73">
            <v>548.74</v>
          </cell>
          <cell r="E73">
            <v>835.82</v>
          </cell>
        </row>
        <row r="74">
          <cell r="C74" t="str">
            <v>岳阳</v>
          </cell>
          <cell r="D74">
            <v>547.79</v>
          </cell>
          <cell r="E74">
            <v>1539.36</v>
          </cell>
        </row>
        <row r="75">
          <cell r="C75" t="str">
            <v>达州</v>
          </cell>
          <cell r="D75">
            <v>546.81</v>
          </cell>
          <cell r="E75">
            <v>819.2</v>
          </cell>
        </row>
        <row r="76">
          <cell r="C76" t="str">
            <v>绥化</v>
          </cell>
          <cell r="D76">
            <v>541.64</v>
          </cell>
          <cell r="E76">
            <v>733.4</v>
          </cell>
        </row>
        <row r="77">
          <cell r="C77" t="str">
            <v>汕头</v>
          </cell>
          <cell r="D77">
            <v>539.1</v>
          </cell>
          <cell r="E77">
            <v>1203.25</v>
          </cell>
        </row>
        <row r="78">
          <cell r="C78" t="str">
            <v>齐齐哈尔</v>
          </cell>
          <cell r="D78">
            <v>536.7</v>
          </cell>
          <cell r="E78">
            <v>852.6</v>
          </cell>
        </row>
        <row r="79">
          <cell r="C79" t="str">
            <v>金华</v>
          </cell>
          <cell r="D79">
            <v>536.16</v>
          </cell>
          <cell r="E79">
            <v>2094.7</v>
          </cell>
        </row>
        <row r="80">
          <cell r="C80" t="str">
            <v>宿州</v>
          </cell>
          <cell r="D80">
            <v>535.3</v>
          </cell>
          <cell r="E80">
            <v>650.3</v>
          </cell>
        </row>
        <row r="81">
          <cell r="C81" t="str">
            <v>安庆</v>
          </cell>
          <cell r="D81">
            <v>531.1</v>
          </cell>
          <cell r="E81">
            <v>988.11</v>
          </cell>
        </row>
        <row r="82">
          <cell r="C82" t="str">
            <v>渭南</v>
          </cell>
          <cell r="D82">
            <v>528.61</v>
          </cell>
          <cell r="E82">
            <v>801.42</v>
          </cell>
        </row>
        <row r="83">
          <cell r="C83" t="str">
            <v>昭通</v>
          </cell>
          <cell r="D83">
            <v>521.3</v>
          </cell>
          <cell r="E83">
            <v>379.62</v>
          </cell>
        </row>
        <row r="84">
          <cell r="C84" t="str">
            <v>永州</v>
          </cell>
          <cell r="D84">
            <v>518.02</v>
          </cell>
          <cell r="E84">
            <v>767.01</v>
          </cell>
        </row>
        <row r="85">
          <cell r="C85" t="str">
            <v>安阳</v>
          </cell>
          <cell r="D85">
            <v>517.28</v>
          </cell>
          <cell r="E85">
            <v>1311.3</v>
          </cell>
        </row>
        <row r="86">
          <cell r="C86" t="str">
            <v>运城</v>
          </cell>
          <cell r="D86">
            <v>513.48</v>
          </cell>
          <cell r="E86">
            <v>827</v>
          </cell>
        </row>
        <row r="87">
          <cell r="C87" t="str">
            <v>南昌</v>
          </cell>
          <cell r="D87">
            <v>504.26</v>
          </cell>
          <cell r="E87">
            <v>2207.11</v>
          </cell>
        </row>
        <row r="88">
          <cell r="C88" t="str">
            <v>绍兴</v>
          </cell>
          <cell r="D88">
            <v>491.22</v>
          </cell>
          <cell r="E88">
            <v>2782.74</v>
          </cell>
        </row>
        <row r="89">
          <cell r="C89" t="str">
            <v>平顶山</v>
          </cell>
          <cell r="D89">
            <v>490.44</v>
          </cell>
          <cell r="E89">
            <v>1312.1</v>
          </cell>
        </row>
        <row r="90">
          <cell r="C90" t="str">
            <v>咸阳</v>
          </cell>
          <cell r="D90">
            <v>489.48</v>
          </cell>
          <cell r="E90">
            <v>1098.7</v>
          </cell>
        </row>
        <row r="91">
          <cell r="C91" t="str">
            <v>孝感</v>
          </cell>
          <cell r="D91">
            <v>481.45</v>
          </cell>
          <cell r="E91">
            <v>800.67</v>
          </cell>
        </row>
        <row r="92">
          <cell r="C92" t="str">
            <v>吉安</v>
          </cell>
          <cell r="D92">
            <v>481.03</v>
          </cell>
          <cell r="E92">
            <v>720.53</v>
          </cell>
        </row>
        <row r="93">
          <cell r="C93" t="str">
            <v>漳州</v>
          </cell>
          <cell r="D93">
            <v>481</v>
          </cell>
          <cell r="E93">
            <v>1400.71</v>
          </cell>
        </row>
        <row r="94">
          <cell r="C94" t="str">
            <v>淮安</v>
          </cell>
          <cell r="D94">
            <v>479.99</v>
          </cell>
          <cell r="E94">
            <v>1345.07</v>
          </cell>
        </row>
        <row r="95">
          <cell r="C95" t="str">
            <v>桂林</v>
          </cell>
          <cell r="D95">
            <v>474.8</v>
          </cell>
          <cell r="E95">
            <v>1108.63</v>
          </cell>
        </row>
        <row r="96">
          <cell r="C96" t="str">
            <v>怀化</v>
          </cell>
          <cell r="D96">
            <v>474.19</v>
          </cell>
          <cell r="E96">
            <v>674.92</v>
          </cell>
        </row>
        <row r="97">
          <cell r="C97" t="str">
            <v>九江</v>
          </cell>
          <cell r="D97">
            <v>472.88</v>
          </cell>
          <cell r="E97">
            <v>1032.06</v>
          </cell>
        </row>
        <row r="98">
          <cell r="C98" t="str">
            <v>宿迁</v>
          </cell>
          <cell r="D98">
            <v>471.56</v>
          </cell>
          <cell r="E98">
            <v>1015.21</v>
          </cell>
        </row>
        <row r="99">
          <cell r="C99" t="str">
            <v>开封</v>
          </cell>
          <cell r="D99">
            <v>467.62</v>
          </cell>
          <cell r="E99">
            <v>930.22</v>
          </cell>
        </row>
        <row r="100">
          <cell r="C100" t="str">
            <v>泰州</v>
          </cell>
          <cell r="D100">
            <v>461.86</v>
          </cell>
          <cell r="E100">
            <v>2002.58</v>
          </cell>
        </row>
        <row r="101">
          <cell r="C101" t="str">
            <v>绵阳</v>
          </cell>
          <cell r="D101">
            <v>461.39</v>
          </cell>
          <cell r="E101">
            <v>960.2</v>
          </cell>
        </row>
        <row r="102">
          <cell r="C102" t="str">
            <v>惠州</v>
          </cell>
          <cell r="D102">
            <v>459.7</v>
          </cell>
          <cell r="E102">
            <v>1729.9</v>
          </cell>
        </row>
        <row r="103">
          <cell r="C103" t="str">
            <v>常州</v>
          </cell>
          <cell r="D103">
            <v>459.2</v>
          </cell>
          <cell r="E103">
            <v>2976.7</v>
          </cell>
        </row>
        <row r="104">
          <cell r="C104" t="str">
            <v>郴州</v>
          </cell>
          <cell r="D104">
            <v>458.18</v>
          </cell>
          <cell r="E104">
            <v>1081.8</v>
          </cell>
        </row>
        <row r="105">
          <cell r="C105" t="str">
            <v>淄博</v>
          </cell>
          <cell r="D105">
            <v>453.06</v>
          </cell>
          <cell r="E105">
            <v>2866.75</v>
          </cell>
        </row>
        <row r="106">
          <cell r="C106" t="str">
            <v>嘉兴</v>
          </cell>
          <cell r="D106">
            <v>450.17</v>
          </cell>
          <cell r="E106">
            <v>2296</v>
          </cell>
        </row>
        <row r="107">
          <cell r="C107" t="str">
            <v>宜宾</v>
          </cell>
          <cell r="D107">
            <v>447.2</v>
          </cell>
          <cell r="E107">
            <v>870.85</v>
          </cell>
        </row>
        <row r="108">
          <cell r="C108" t="str">
            <v>扬州</v>
          </cell>
          <cell r="D108">
            <v>445.98</v>
          </cell>
          <cell r="E108">
            <v>2207.99</v>
          </cell>
        </row>
        <row r="109">
          <cell r="C109" t="str">
            <v>江门</v>
          </cell>
          <cell r="D109">
            <v>444.89</v>
          </cell>
          <cell r="E109">
            <v>1550.37</v>
          </cell>
        </row>
        <row r="110">
          <cell r="C110" t="str">
            <v>吉林</v>
          </cell>
          <cell r="D110">
            <v>441.47</v>
          </cell>
          <cell r="E110">
            <v>1800.6</v>
          </cell>
        </row>
        <row r="111">
          <cell r="C111" t="str">
            <v>连云港</v>
          </cell>
          <cell r="D111">
            <v>439.39</v>
          </cell>
          <cell r="E111">
            <v>1150.81</v>
          </cell>
        </row>
        <row r="112">
          <cell r="C112" t="str">
            <v>廊坊</v>
          </cell>
          <cell r="D112">
            <v>435.88</v>
          </cell>
          <cell r="E112">
            <v>1331.1</v>
          </cell>
        </row>
        <row r="113">
          <cell r="C113" t="str">
            <v>张家口</v>
          </cell>
          <cell r="D113">
            <v>434.55</v>
          </cell>
          <cell r="E113">
            <v>966.12</v>
          </cell>
        </row>
        <row r="114">
          <cell r="C114" t="str">
            <v>赤峰</v>
          </cell>
          <cell r="D114">
            <v>434.12</v>
          </cell>
          <cell r="E114">
            <v>1080.18</v>
          </cell>
        </row>
        <row r="115">
          <cell r="C115" t="str">
            <v>衡水</v>
          </cell>
          <cell r="D115">
            <v>434.08</v>
          </cell>
          <cell r="E115">
            <v>781.5</v>
          </cell>
        </row>
        <row r="116">
          <cell r="C116" t="str">
            <v>贵阳</v>
          </cell>
          <cell r="D116">
            <v>432.46</v>
          </cell>
          <cell r="E116">
            <v>1121.82</v>
          </cell>
        </row>
        <row r="117">
          <cell r="C117" t="str">
            <v>临汾</v>
          </cell>
          <cell r="D117">
            <v>431.66</v>
          </cell>
          <cell r="E117">
            <v>892.1</v>
          </cell>
        </row>
        <row r="118">
          <cell r="C118" t="str">
            <v>益阳</v>
          </cell>
          <cell r="D118">
            <v>431.31</v>
          </cell>
          <cell r="E118">
            <v>712.27</v>
          </cell>
        </row>
        <row r="119">
          <cell r="C119" t="str">
            <v>许昌</v>
          </cell>
          <cell r="D119">
            <v>430.72</v>
          </cell>
          <cell r="E119">
            <v>1312.78</v>
          </cell>
        </row>
        <row r="120">
          <cell r="C120" t="str">
            <v>梅州</v>
          </cell>
          <cell r="D120">
            <v>424.01</v>
          </cell>
          <cell r="E120">
            <v>612.36</v>
          </cell>
        </row>
        <row r="121">
          <cell r="C121" t="str">
            <v>泸州</v>
          </cell>
          <cell r="D121">
            <v>421.84</v>
          </cell>
          <cell r="E121">
            <v>714.81</v>
          </cell>
        </row>
        <row r="122">
          <cell r="C122" t="str">
            <v>太原</v>
          </cell>
          <cell r="D122">
            <v>420.16</v>
          </cell>
          <cell r="E122">
            <v>1778.05</v>
          </cell>
        </row>
        <row r="123">
          <cell r="C123" t="str">
            <v>贵港</v>
          </cell>
          <cell r="D123">
            <v>411.88</v>
          </cell>
          <cell r="E123">
            <v>527.8</v>
          </cell>
        </row>
        <row r="124">
          <cell r="C124" t="str">
            <v>宜昌</v>
          </cell>
          <cell r="D124">
            <v>405.97</v>
          </cell>
          <cell r="E124">
            <v>1547.32</v>
          </cell>
        </row>
        <row r="125">
          <cell r="C125" t="str">
            <v>喀什地区</v>
          </cell>
          <cell r="D125">
            <v>397.94</v>
          </cell>
          <cell r="E125">
            <v>375</v>
          </cell>
        </row>
        <row r="126">
          <cell r="C126" t="str">
            <v>滁州</v>
          </cell>
          <cell r="D126">
            <v>393.8</v>
          </cell>
          <cell r="E126">
            <v>695.65</v>
          </cell>
        </row>
        <row r="127">
          <cell r="C127" t="str">
            <v>肇庆</v>
          </cell>
          <cell r="D127">
            <v>391.81</v>
          </cell>
          <cell r="E127">
            <v>1065.9</v>
          </cell>
        </row>
        <row r="128">
          <cell r="C128" t="str">
            <v>抚州</v>
          </cell>
          <cell r="D128">
            <v>391.23</v>
          </cell>
          <cell r="E128">
            <v>630.01</v>
          </cell>
        </row>
        <row r="129">
          <cell r="C129" t="str">
            <v>株洲</v>
          </cell>
          <cell r="D129">
            <v>385.56</v>
          </cell>
          <cell r="E129">
            <v>1274.8</v>
          </cell>
        </row>
        <row r="130">
          <cell r="C130" t="str">
            <v>娄底</v>
          </cell>
          <cell r="D130">
            <v>378.56</v>
          </cell>
          <cell r="E130">
            <v>680.72</v>
          </cell>
        </row>
        <row r="131">
          <cell r="C131" t="str">
            <v>柳州</v>
          </cell>
          <cell r="D131">
            <v>375.87</v>
          </cell>
          <cell r="E131">
            <v>1260.3</v>
          </cell>
        </row>
        <row r="132">
          <cell r="C132" t="str">
            <v>湘潭</v>
          </cell>
          <cell r="D132">
            <v>374.86</v>
          </cell>
          <cell r="E132">
            <v>894.01</v>
          </cell>
        </row>
        <row r="133">
          <cell r="C133" t="str">
            <v>滨州</v>
          </cell>
          <cell r="D133">
            <v>374.85</v>
          </cell>
          <cell r="E133">
            <v>1551.52</v>
          </cell>
        </row>
        <row r="134">
          <cell r="C134" t="str">
            <v>枣庄</v>
          </cell>
          <cell r="D134">
            <v>372.93</v>
          </cell>
          <cell r="E134">
            <v>1362.04</v>
          </cell>
        </row>
        <row r="135">
          <cell r="C135" t="str">
            <v>吕梁</v>
          </cell>
          <cell r="D135">
            <v>372.71</v>
          </cell>
          <cell r="E135">
            <v>845.5</v>
          </cell>
        </row>
        <row r="136">
          <cell r="C136" t="str">
            <v>内江</v>
          </cell>
          <cell r="D136">
            <v>370.28</v>
          </cell>
          <cell r="E136">
            <v>690.28</v>
          </cell>
        </row>
        <row r="137">
          <cell r="C137" t="str">
            <v>清远</v>
          </cell>
          <cell r="D137">
            <v>369.84</v>
          </cell>
          <cell r="E137">
            <v>1112.5</v>
          </cell>
        </row>
        <row r="138">
          <cell r="C138" t="str">
            <v>资阳</v>
          </cell>
          <cell r="D138">
            <v>366.51</v>
          </cell>
          <cell r="E138">
            <v>657.9</v>
          </cell>
        </row>
        <row r="139">
          <cell r="C139" t="str">
            <v>兰州</v>
          </cell>
          <cell r="D139">
            <v>361.62</v>
          </cell>
          <cell r="E139">
            <v>1100.39</v>
          </cell>
        </row>
        <row r="140">
          <cell r="C140" t="str">
            <v>德阳</v>
          </cell>
          <cell r="D140">
            <v>361.58</v>
          </cell>
          <cell r="E140">
            <v>921.3</v>
          </cell>
        </row>
        <row r="141">
          <cell r="C141" t="str">
            <v>濮阳</v>
          </cell>
          <cell r="D141">
            <v>359.85</v>
          </cell>
          <cell r="E141">
            <v>774.81</v>
          </cell>
        </row>
        <row r="142">
          <cell r="C142" t="str">
            <v>焦作</v>
          </cell>
          <cell r="D142">
            <v>353.99</v>
          </cell>
          <cell r="E142">
            <v>1247.61</v>
          </cell>
        </row>
        <row r="143">
          <cell r="C143" t="str">
            <v>厦门</v>
          </cell>
          <cell r="D143">
            <v>353.13</v>
          </cell>
          <cell r="E143">
            <v>2053.74</v>
          </cell>
        </row>
        <row r="144">
          <cell r="C144" t="str">
            <v>承德</v>
          </cell>
          <cell r="D144">
            <v>347.32</v>
          </cell>
          <cell r="E144">
            <v>880.5</v>
          </cell>
        </row>
        <row r="145">
          <cell r="C145" t="str">
            <v>汉中</v>
          </cell>
          <cell r="D145">
            <v>341.62</v>
          </cell>
          <cell r="E145">
            <v>509.7</v>
          </cell>
        </row>
        <row r="146">
          <cell r="C146" t="str">
            <v>四平</v>
          </cell>
          <cell r="D146">
            <v>338.63</v>
          </cell>
          <cell r="E146">
            <v>789.1</v>
          </cell>
        </row>
        <row r="147">
          <cell r="C147" t="str">
            <v>河池</v>
          </cell>
          <cell r="D147">
            <v>336.92</v>
          </cell>
          <cell r="E147">
            <v>467</v>
          </cell>
        </row>
        <row r="148">
          <cell r="C148" t="str">
            <v>榆林</v>
          </cell>
          <cell r="D148">
            <v>335.14</v>
          </cell>
          <cell r="E148">
            <v>1756.67</v>
          </cell>
        </row>
        <row r="149">
          <cell r="C149" t="str">
            <v>十堰</v>
          </cell>
          <cell r="D149">
            <v>334.08</v>
          </cell>
          <cell r="E149">
            <v>736.8</v>
          </cell>
        </row>
        <row r="150">
          <cell r="C150" t="str">
            <v>长治</v>
          </cell>
          <cell r="D150">
            <v>333.46</v>
          </cell>
          <cell r="E150">
            <v>920.2</v>
          </cell>
        </row>
        <row r="151">
          <cell r="C151" t="str">
            <v>大同</v>
          </cell>
          <cell r="D151">
            <v>331.81</v>
          </cell>
          <cell r="E151">
            <v>694.3</v>
          </cell>
        </row>
        <row r="152">
          <cell r="C152" t="str">
            <v>天水</v>
          </cell>
          <cell r="D152">
            <v>326.25</v>
          </cell>
          <cell r="E152">
            <v>300.22</v>
          </cell>
        </row>
        <row r="153">
          <cell r="C153" t="str">
            <v>遂宁</v>
          </cell>
          <cell r="D153">
            <v>325.26</v>
          </cell>
          <cell r="E153">
            <v>495.23</v>
          </cell>
        </row>
        <row r="154">
          <cell r="C154" t="str">
            <v>晋中</v>
          </cell>
          <cell r="D154">
            <v>324.94</v>
          </cell>
          <cell r="E154">
            <v>763.8</v>
          </cell>
        </row>
        <row r="155">
          <cell r="C155" t="str">
            <v>乐山</v>
          </cell>
          <cell r="D155">
            <v>323.58</v>
          </cell>
          <cell r="E155">
            <v>743.92</v>
          </cell>
        </row>
        <row r="156">
          <cell r="C156" t="str">
            <v>广安</v>
          </cell>
          <cell r="D156">
            <v>320.55</v>
          </cell>
          <cell r="E156">
            <v>537.2</v>
          </cell>
        </row>
        <row r="157">
          <cell r="C157" t="str">
            <v>通辽</v>
          </cell>
          <cell r="D157">
            <v>313.92</v>
          </cell>
          <cell r="E157">
            <v>1176.23</v>
          </cell>
        </row>
        <row r="158">
          <cell r="C158" t="str">
            <v>锦州</v>
          </cell>
          <cell r="D158">
            <v>312.65</v>
          </cell>
          <cell r="E158">
            <v>916</v>
          </cell>
        </row>
        <row r="159">
          <cell r="C159" t="str">
            <v>中山</v>
          </cell>
          <cell r="D159">
            <v>312.09</v>
          </cell>
          <cell r="E159">
            <v>1826.32</v>
          </cell>
        </row>
        <row r="160">
          <cell r="C160" t="str">
            <v>镇江</v>
          </cell>
          <cell r="D160">
            <v>311.34</v>
          </cell>
          <cell r="E160">
            <v>1957</v>
          </cell>
        </row>
        <row r="161">
          <cell r="C161" t="str">
            <v>乌鲁木齐</v>
          </cell>
          <cell r="D161">
            <v>311.03</v>
          </cell>
          <cell r="E161">
            <v>1311</v>
          </cell>
        </row>
        <row r="162">
          <cell r="C162" t="str">
            <v>钦州</v>
          </cell>
          <cell r="D162">
            <v>307.97</v>
          </cell>
          <cell r="E162">
            <v>504.18</v>
          </cell>
        </row>
        <row r="163">
          <cell r="C163" t="str">
            <v>忻州</v>
          </cell>
          <cell r="D163">
            <v>306.75</v>
          </cell>
          <cell r="E163">
            <v>435.4</v>
          </cell>
        </row>
        <row r="164">
          <cell r="C164" t="str">
            <v>朝阳</v>
          </cell>
          <cell r="D164">
            <v>304.46</v>
          </cell>
          <cell r="E164">
            <v>654.4</v>
          </cell>
        </row>
        <row r="165">
          <cell r="C165" t="str">
            <v>秦皇岛</v>
          </cell>
          <cell r="D165">
            <v>298.76</v>
          </cell>
          <cell r="E165">
            <v>930.49</v>
          </cell>
        </row>
        <row r="166">
          <cell r="C166" t="str">
            <v>河源</v>
          </cell>
          <cell r="D166">
            <v>295.3</v>
          </cell>
          <cell r="E166">
            <v>477.19</v>
          </cell>
        </row>
        <row r="167">
          <cell r="C167" t="str">
            <v>眉山</v>
          </cell>
          <cell r="D167">
            <v>295.05</v>
          </cell>
          <cell r="E167">
            <v>552.25</v>
          </cell>
        </row>
        <row r="168">
          <cell r="C168" t="str">
            <v>汕尾</v>
          </cell>
          <cell r="D168">
            <v>293.57</v>
          </cell>
          <cell r="E168">
            <v>469.99</v>
          </cell>
        </row>
        <row r="169">
          <cell r="C169" t="str">
            <v>大庆</v>
          </cell>
          <cell r="D169">
            <v>290.45</v>
          </cell>
          <cell r="E169">
            <v>2900.1</v>
          </cell>
        </row>
        <row r="170">
          <cell r="C170" t="str">
            <v>湖州</v>
          </cell>
          <cell r="D170">
            <v>289.35</v>
          </cell>
          <cell r="E170">
            <v>1301.56</v>
          </cell>
        </row>
        <row r="171">
          <cell r="C171" t="str">
            <v>梧州</v>
          </cell>
          <cell r="D171">
            <v>288.22</v>
          </cell>
          <cell r="E171">
            <v>573.7</v>
          </cell>
        </row>
        <row r="172">
          <cell r="C172" t="str">
            <v>松原</v>
          </cell>
          <cell r="D172">
            <v>288.11</v>
          </cell>
          <cell r="E172">
            <v>1102.8</v>
          </cell>
        </row>
        <row r="173">
          <cell r="C173" t="str">
            <v>荆门</v>
          </cell>
          <cell r="D173">
            <v>287.37</v>
          </cell>
          <cell r="E173">
            <v>730.07</v>
          </cell>
        </row>
        <row r="174">
          <cell r="C174" t="str">
            <v>呼和浩特</v>
          </cell>
          <cell r="D174">
            <v>286.66</v>
          </cell>
          <cell r="E174">
            <v>1865.71</v>
          </cell>
        </row>
        <row r="175">
          <cell r="C175" t="str">
            <v>六盘水</v>
          </cell>
          <cell r="D175">
            <v>285.12</v>
          </cell>
          <cell r="E175">
            <v>500.64</v>
          </cell>
        </row>
        <row r="176">
          <cell r="C176" t="str">
            <v>韶关</v>
          </cell>
          <cell r="D176">
            <v>282.66</v>
          </cell>
          <cell r="E176">
            <v>683.1</v>
          </cell>
        </row>
        <row r="177">
          <cell r="C177" t="str">
            <v>宁德</v>
          </cell>
          <cell r="D177">
            <v>282.2</v>
          </cell>
          <cell r="E177">
            <v>736.45</v>
          </cell>
        </row>
        <row r="178">
          <cell r="C178" t="str">
            <v>威海</v>
          </cell>
          <cell r="D178">
            <v>280.48</v>
          </cell>
          <cell r="E178">
            <v>1944.7</v>
          </cell>
        </row>
        <row r="179">
          <cell r="C179" t="str">
            <v>日照</v>
          </cell>
          <cell r="D179">
            <v>280.11</v>
          </cell>
          <cell r="E179">
            <v>1025.08</v>
          </cell>
        </row>
        <row r="180">
          <cell r="C180" t="str">
            <v>牡丹江</v>
          </cell>
          <cell r="D180">
            <v>279.87</v>
          </cell>
          <cell r="E180">
            <v>781</v>
          </cell>
        </row>
        <row r="181">
          <cell r="C181" t="str">
            <v>莆田</v>
          </cell>
          <cell r="D181">
            <v>277.85</v>
          </cell>
          <cell r="E181">
            <v>816.98</v>
          </cell>
        </row>
        <row r="182">
          <cell r="C182" t="str">
            <v>铁岭</v>
          </cell>
          <cell r="D182">
            <v>271.77</v>
          </cell>
          <cell r="E182">
            <v>722.1</v>
          </cell>
        </row>
        <row r="183">
          <cell r="C183" t="str">
            <v>定西</v>
          </cell>
          <cell r="D183">
            <v>269.86</v>
          </cell>
          <cell r="E183">
            <v>156.02</v>
          </cell>
        </row>
        <row r="184">
          <cell r="C184" t="str">
            <v>自贡</v>
          </cell>
          <cell r="D184">
            <v>267.89</v>
          </cell>
          <cell r="E184">
            <v>647.73</v>
          </cell>
        </row>
        <row r="185">
          <cell r="C185" t="str">
            <v>潮州</v>
          </cell>
          <cell r="D185">
            <v>266.98</v>
          </cell>
          <cell r="E185">
            <v>559.2</v>
          </cell>
        </row>
        <row r="186">
          <cell r="C186" t="str">
            <v>南平</v>
          </cell>
          <cell r="D186">
            <v>264.55</v>
          </cell>
          <cell r="E186">
            <v>728.73</v>
          </cell>
        </row>
        <row r="187">
          <cell r="C187" t="str">
            <v>葫芦岛</v>
          </cell>
          <cell r="D187">
            <v>262.35</v>
          </cell>
          <cell r="E187">
            <v>531.4</v>
          </cell>
        </row>
        <row r="188">
          <cell r="C188" t="str">
            <v>陇南</v>
          </cell>
          <cell r="D188">
            <v>256.77</v>
          </cell>
          <cell r="E188">
            <v>169.4</v>
          </cell>
        </row>
        <row r="189">
          <cell r="C189" t="str">
            <v>龙岩</v>
          </cell>
          <cell r="D189">
            <v>255.95</v>
          </cell>
          <cell r="E189">
            <v>991.49</v>
          </cell>
        </row>
        <row r="190">
          <cell r="C190" t="str">
            <v>佳木斯</v>
          </cell>
          <cell r="D190">
            <v>255.21</v>
          </cell>
          <cell r="E190">
            <v>512.5</v>
          </cell>
        </row>
        <row r="191">
          <cell r="C191" t="str">
            <v>呼伦贝尔</v>
          </cell>
          <cell r="D191">
            <v>254.93</v>
          </cell>
          <cell r="E191">
            <v>932.01</v>
          </cell>
        </row>
        <row r="192">
          <cell r="C192" t="str">
            <v>漯河</v>
          </cell>
          <cell r="D192">
            <v>254.41</v>
          </cell>
          <cell r="E192">
            <v>682</v>
          </cell>
        </row>
        <row r="193">
          <cell r="C193" t="str">
            <v>普洱</v>
          </cell>
          <cell r="D193">
            <v>254.3</v>
          </cell>
          <cell r="E193">
            <v>247.3</v>
          </cell>
        </row>
        <row r="194">
          <cell r="C194" t="str">
            <v>宣城</v>
          </cell>
          <cell r="D194">
            <v>253.3</v>
          </cell>
          <cell r="E194">
            <v>525.7</v>
          </cell>
        </row>
        <row r="195">
          <cell r="C195" t="str">
            <v>三明</v>
          </cell>
          <cell r="D195">
            <v>250.34</v>
          </cell>
          <cell r="E195">
            <v>972.71</v>
          </cell>
        </row>
        <row r="196">
          <cell r="C196" t="str">
            <v>广元</v>
          </cell>
          <cell r="D196">
            <v>248.41</v>
          </cell>
          <cell r="E196">
            <v>321.87</v>
          </cell>
        </row>
        <row r="197">
          <cell r="C197" t="str">
            <v>咸宁</v>
          </cell>
          <cell r="D197">
            <v>246.26</v>
          </cell>
          <cell r="E197">
            <v>520.33</v>
          </cell>
        </row>
        <row r="198">
          <cell r="C198" t="str">
            <v>丹东</v>
          </cell>
          <cell r="D198">
            <v>244.47</v>
          </cell>
          <cell r="E198">
            <v>728.9</v>
          </cell>
        </row>
        <row r="199">
          <cell r="C199" t="str">
            <v>临沧</v>
          </cell>
          <cell r="D199">
            <v>243</v>
          </cell>
          <cell r="E199">
            <v>218.3</v>
          </cell>
        </row>
        <row r="200">
          <cell r="C200" t="str">
            <v>黄石</v>
          </cell>
          <cell r="D200">
            <v>242.93</v>
          </cell>
          <cell r="E200">
            <v>687</v>
          </cell>
        </row>
        <row r="201">
          <cell r="C201" t="str">
            <v>营口</v>
          </cell>
          <cell r="D201">
            <v>242.85</v>
          </cell>
          <cell r="E201">
            <v>1002.4</v>
          </cell>
        </row>
        <row r="202">
          <cell r="C202" t="str">
            <v>阳江</v>
          </cell>
          <cell r="D202">
            <v>242.18</v>
          </cell>
          <cell r="E202">
            <v>641.8</v>
          </cell>
        </row>
        <row r="203">
          <cell r="C203" t="str">
            <v>云浮</v>
          </cell>
          <cell r="D203">
            <v>236.01</v>
          </cell>
          <cell r="E203">
            <v>394.27</v>
          </cell>
        </row>
        <row r="204">
          <cell r="C204" t="str">
            <v>商洛</v>
          </cell>
          <cell r="D204">
            <v>234.17</v>
          </cell>
          <cell r="E204">
            <v>285.9</v>
          </cell>
        </row>
        <row r="205">
          <cell r="C205" t="str">
            <v>淮南</v>
          </cell>
          <cell r="D205">
            <v>233.4</v>
          </cell>
          <cell r="E205">
            <v>603.5</v>
          </cell>
        </row>
        <row r="206">
          <cell r="C206" t="str">
            <v>通化</v>
          </cell>
          <cell r="D206">
            <v>232.52</v>
          </cell>
          <cell r="E206">
            <v>627.1</v>
          </cell>
        </row>
        <row r="207">
          <cell r="C207" t="str">
            <v>玉溪</v>
          </cell>
          <cell r="D207">
            <v>230.4</v>
          </cell>
          <cell r="E207">
            <v>736.5</v>
          </cell>
        </row>
        <row r="208">
          <cell r="C208" t="str">
            <v>晋城</v>
          </cell>
          <cell r="D208">
            <v>227.92</v>
          </cell>
          <cell r="E208">
            <v>730.5</v>
          </cell>
        </row>
        <row r="209">
          <cell r="C209" t="str">
            <v>芜湖</v>
          </cell>
          <cell r="D209">
            <v>226.3</v>
          </cell>
          <cell r="E209">
            <v>1108.63</v>
          </cell>
        </row>
        <row r="210">
          <cell r="C210" t="str">
            <v>三门峡</v>
          </cell>
          <cell r="D210">
            <v>223.39</v>
          </cell>
          <cell r="E210">
            <v>874.39</v>
          </cell>
        </row>
        <row r="211">
          <cell r="C211" t="str">
            <v>庆阳</v>
          </cell>
          <cell r="D211">
            <v>221.12</v>
          </cell>
          <cell r="E211">
            <v>357.61</v>
          </cell>
        </row>
        <row r="212">
          <cell r="C212" t="str">
            <v>西宁</v>
          </cell>
          <cell r="D212">
            <v>220.87</v>
          </cell>
          <cell r="E212">
            <v>628.28</v>
          </cell>
        </row>
        <row r="213">
          <cell r="C213" t="str">
            <v>延安</v>
          </cell>
          <cell r="D213">
            <v>218.7</v>
          </cell>
          <cell r="E213">
            <v>885.42</v>
          </cell>
        </row>
        <row r="214">
          <cell r="C214" t="str">
            <v>随州</v>
          </cell>
          <cell r="D214">
            <v>216.22</v>
          </cell>
          <cell r="E214">
            <v>401.66</v>
          </cell>
        </row>
        <row r="215">
          <cell r="C215" t="str">
            <v>乌兰察布</v>
          </cell>
          <cell r="D215">
            <v>214.36</v>
          </cell>
          <cell r="E215">
            <v>550</v>
          </cell>
        </row>
        <row r="216">
          <cell r="C216" t="str">
            <v>抚顺</v>
          </cell>
          <cell r="D216">
            <v>213.81</v>
          </cell>
          <cell r="E216">
            <v>890.2</v>
          </cell>
        </row>
        <row r="217">
          <cell r="C217" t="str">
            <v>衢州</v>
          </cell>
          <cell r="D217">
            <v>212.27</v>
          </cell>
          <cell r="E217">
            <v>752.78</v>
          </cell>
        </row>
        <row r="218">
          <cell r="C218" t="str">
            <v>丽水</v>
          </cell>
          <cell r="D218">
            <v>211.7</v>
          </cell>
          <cell r="E218">
            <v>644.04</v>
          </cell>
        </row>
        <row r="219">
          <cell r="C219" t="str">
            <v>淮北</v>
          </cell>
          <cell r="D219">
            <v>211.4</v>
          </cell>
          <cell r="E219">
            <v>461.6</v>
          </cell>
        </row>
        <row r="220">
          <cell r="C220" t="str">
            <v>来宾</v>
          </cell>
          <cell r="D220">
            <v>209.97</v>
          </cell>
          <cell r="E220">
            <v>385.24</v>
          </cell>
        </row>
        <row r="221">
          <cell r="C221" t="str">
            <v>平凉</v>
          </cell>
          <cell r="D221">
            <v>206.8</v>
          </cell>
          <cell r="E221">
            <v>231.89</v>
          </cell>
        </row>
        <row r="222">
          <cell r="C222" t="str">
            <v>海口</v>
          </cell>
          <cell r="D222">
            <v>204.62</v>
          </cell>
          <cell r="E222">
            <v>590.55</v>
          </cell>
        </row>
        <row r="223">
          <cell r="C223" t="str">
            <v>东营</v>
          </cell>
          <cell r="D223">
            <v>203.53</v>
          </cell>
          <cell r="E223">
            <v>2359.94</v>
          </cell>
        </row>
        <row r="224">
          <cell r="C224" t="str">
            <v>和田地区</v>
          </cell>
          <cell r="D224">
            <v>201.44</v>
          </cell>
          <cell r="E224">
            <v>100.59</v>
          </cell>
        </row>
        <row r="225">
          <cell r="C225" t="str">
            <v>崇左</v>
          </cell>
          <cell r="D225">
            <v>199.43</v>
          </cell>
          <cell r="E225">
            <v>389.2</v>
          </cell>
        </row>
        <row r="226">
          <cell r="C226" t="str">
            <v>银川</v>
          </cell>
          <cell r="D226">
            <v>199.31</v>
          </cell>
          <cell r="E226">
            <v>763.26</v>
          </cell>
        </row>
        <row r="227">
          <cell r="C227" t="str">
            <v>贺州</v>
          </cell>
          <cell r="D227">
            <v>195.41</v>
          </cell>
          <cell r="E227">
            <v>380</v>
          </cell>
        </row>
        <row r="228">
          <cell r="C228" t="str">
            <v>鄂尔多斯</v>
          </cell>
          <cell r="D228">
            <v>194.07</v>
          </cell>
          <cell r="E228">
            <v>2643.2</v>
          </cell>
        </row>
        <row r="229">
          <cell r="C229" t="str">
            <v>鸡西</v>
          </cell>
          <cell r="D229">
            <v>186.22</v>
          </cell>
          <cell r="E229">
            <v>419.5</v>
          </cell>
        </row>
        <row r="230">
          <cell r="C230" t="str">
            <v>辽阳</v>
          </cell>
          <cell r="D230">
            <v>185.88</v>
          </cell>
          <cell r="E230">
            <v>735.3</v>
          </cell>
        </row>
        <row r="231">
          <cell r="C231" t="str">
            <v>萍乡</v>
          </cell>
          <cell r="D231">
            <v>185.45</v>
          </cell>
          <cell r="E231">
            <v>520.39</v>
          </cell>
        </row>
        <row r="232">
          <cell r="C232" t="str">
            <v>阜新</v>
          </cell>
          <cell r="D232">
            <v>181.93</v>
          </cell>
          <cell r="E232">
            <v>361.1</v>
          </cell>
        </row>
        <row r="233">
          <cell r="C233" t="str">
            <v>武威</v>
          </cell>
          <cell r="D233">
            <v>181.51</v>
          </cell>
          <cell r="E233">
            <v>228.77</v>
          </cell>
        </row>
        <row r="234">
          <cell r="C234" t="str">
            <v>朔州</v>
          </cell>
          <cell r="D234">
            <v>171.49</v>
          </cell>
          <cell r="E234">
            <v>670.1</v>
          </cell>
        </row>
        <row r="235">
          <cell r="C235" t="str">
            <v>本溪</v>
          </cell>
          <cell r="D235">
            <v>170.95</v>
          </cell>
          <cell r="E235">
            <v>860.4</v>
          </cell>
        </row>
        <row r="236">
          <cell r="C236" t="str">
            <v>黑河</v>
          </cell>
          <cell r="D236">
            <v>167.39</v>
          </cell>
          <cell r="E236">
            <v>261.4</v>
          </cell>
        </row>
        <row r="237">
          <cell r="C237" t="str">
            <v>兴安</v>
          </cell>
          <cell r="D237">
            <v>161.33</v>
          </cell>
          <cell r="E237">
            <v>261.39</v>
          </cell>
        </row>
        <row r="238">
          <cell r="C238" t="str">
            <v>景德镇</v>
          </cell>
          <cell r="D238">
            <v>158.75</v>
          </cell>
          <cell r="E238">
            <v>461.5</v>
          </cell>
        </row>
        <row r="239">
          <cell r="C239" t="str">
            <v>鹤壁</v>
          </cell>
          <cell r="D239">
            <v>156.91</v>
          </cell>
          <cell r="E239">
            <v>427.74</v>
          </cell>
        </row>
        <row r="240">
          <cell r="C240" t="str">
            <v>珠海</v>
          </cell>
          <cell r="D240">
            <v>156.02</v>
          </cell>
          <cell r="E240">
            <v>1202.58</v>
          </cell>
        </row>
        <row r="241">
          <cell r="C241" t="str">
            <v>雅安</v>
          </cell>
          <cell r="D241">
            <v>150.73</v>
          </cell>
          <cell r="E241">
            <v>286.54</v>
          </cell>
        </row>
        <row r="242">
          <cell r="C242" t="str">
            <v>张家界</v>
          </cell>
          <cell r="D242">
            <v>147.65</v>
          </cell>
          <cell r="E242">
            <v>242.48</v>
          </cell>
        </row>
        <row r="243">
          <cell r="C243" t="str">
            <v>双鸭山</v>
          </cell>
          <cell r="D243">
            <v>146.26</v>
          </cell>
          <cell r="E243">
            <v>376.7</v>
          </cell>
        </row>
        <row r="244">
          <cell r="C244" t="str">
            <v>池州</v>
          </cell>
          <cell r="D244">
            <v>140.3</v>
          </cell>
          <cell r="E244">
            <v>300.8</v>
          </cell>
        </row>
        <row r="245">
          <cell r="C245" t="str">
            <v>盘锦</v>
          </cell>
          <cell r="D245">
            <v>139.25</v>
          </cell>
          <cell r="E245">
            <v>926.5</v>
          </cell>
        </row>
        <row r="246">
          <cell r="C246" t="str">
            <v>阳泉</v>
          </cell>
          <cell r="D246">
            <v>136.85</v>
          </cell>
          <cell r="E246">
            <v>429.4</v>
          </cell>
        </row>
        <row r="247">
          <cell r="C247" t="str">
            <v>马鞍山</v>
          </cell>
          <cell r="D247">
            <v>136.6</v>
          </cell>
          <cell r="E247">
            <v>811.01</v>
          </cell>
        </row>
        <row r="248">
          <cell r="C248" t="str">
            <v>黄山</v>
          </cell>
          <cell r="D248">
            <v>135.9</v>
          </cell>
          <cell r="E248">
            <v>309.3</v>
          </cell>
        </row>
        <row r="249">
          <cell r="C249" t="str">
            <v>莱芜</v>
          </cell>
          <cell r="D249">
            <v>129.85</v>
          </cell>
          <cell r="E249">
            <v>546.33</v>
          </cell>
        </row>
        <row r="250">
          <cell r="C250" t="str">
            <v>吴忠</v>
          </cell>
          <cell r="D250">
            <v>127.38</v>
          </cell>
          <cell r="E250">
            <v>210</v>
          </cell>
        </row>
        <row r="251">
          <cell r="C251" t="str">
            <v>丽江</v>
          </cell>
          <cell r="D251">
            <v>124.5</v>
          </cell>
          <cell r="E251">
            <v>143.59</v>
          </cell>
        </row>
        <row r="252">
          <cell r="C252" t="str">
            <v>固原</v>
          </cell>
          <cell r="D252">
            <v>122.82</v>
          </cell>
          <cell r="E252">
            <v>104.03</v>
          </cell>
        </row>
        <row r="253">
          <cell r="C253" t="str">
            <v>塔城地区</v>
          </cell>
          <cell r="D253">
            <v>121.92</v>
          </cell>
          <cell r="E253">
            <v>300.2</v>
          </cell>
        </row>
        <row r="254">
          <cell r="C254" t="str">
            <v>攀枝花</v>
          </cell>
          <cell r="D254">
            <v>121.41</v>
          </cell>
          <cell r="E254">
            <v>523.99</v>
          </cell>
        </row>
        <row r="255">
          <cell r="C255" t="str">
            <v>张掖</v>
          </cell>
          <cell r="D255">
            <v>119.95</v>
          </cell>
          <cell r="E255">
            <v>212.69</v>
          </cell>
        </row>
        <row r="256">
          <cell r="C256" t="str">
            <v>辽源</v>
          </cell>
          <cell r="D256">
            <v>117.66</v>
          </cell>
          <cell r="E256">
            <v>410.1</v>
          </cell>
        </row>
        <row r="257">
          <cell r="C257" t="str">
            <v>伊春</v>
          </cell>
          <cell r="D257">
            <v>114.81</v>
          </cell>
          <cell r="E257">
            <v>202.4</v>
          </cell>
        </row>
        <row r="258">
          <cell r="C258" t="str">
            <v>新余</v>
          </cell>
          <cell r="D258">
            <v>113.89</v>
          </cell>
          <cell r="E258">
            <v>631.22</v>
          </cell>
        </row>
        <row r="259">
          <cell r="C259" t="str">
            <v>鹰潭</v>
          </cell>
          <cell r="D259">
            <v>112.49</v>
          </cell>
          <cell r="E259">
            <v>342.7</v>
          </cell>
        </row>
        <row r="260">
          <cell r="C260" t="str">
            <v>舟山</v>
          </cell>
          <cell r="D260">
            <v>112.13</v>
          </cell>
          <cell r="E260">
            <v>633.45</v>
          </cell>
        </row>
        <row r="261">
          <cell r="C261" t="str">
            <v>酒泉</v>
          </cell>
          <cell r="D261">
            <v>109.59</v>
          </cell>
          <cell r="E261">
            <v>405.03</v>
          </cell>
        </row>
        <row r="262">
          <cell r="C262" t="str">
            <v>中卫</v>
          </cell>
          <cell r="D262">
            <v>108.08</v>
          </cell>
          <cell r="E262">
            <v>169.23</v>
          </cell>
        </row>
        <row r="263">
          <cell r="C263" t="str">
            <v>鹤岗</v>
          </cell>
          <cell r="D263">
            <v>105.87</v>
          </cell>
          <cell r="E263">
            <v>251</v>
          </cell>
        </row>
        <row r="264">
          <cell r="C264" t="str">
            <v>鄂州</v>
          </cell>
          <cell r="D264">
            <v>104.87</v>
          </cell>
          <cell r="E264">
            <v>395.29</v>
          </cell>
        </row>
        <row r="265">
          <cell r="C265" t="str">
            <v>锡林郭勒盟</v>
          </cell>
          <cell r="D265">
            <v>102.8</v>
          </cell>
          <cell r="E265">
            <v>591.25</v>
          </cell>
        </row>
        <row r="266">
          <cell r="C266" t="str">
            <v>七台河</v>
          </cell>
          <cell r="D266">
            <v>92.04</v>
          </cell>
          <cell r="E266">
            <v>302</v>
          </cell>
        </row>
        <row r="267">
          <cell r="C267" t="str">
            <v>防城港</v>
          </cell>
          <cell r="D267">
            <v>86.69</v>
          </cell>
          <cell r="E267">
            <v>319.54</v>
          </cell>
        </row>
        <row r="268">
          <cell r="C268" t="str">
            <v>铜川</v>
          </cell>
          <cell r="D268">
            <v>83.44</v>
          </cell>
          <cell r="E268">
            <v>187.73</v>
          </cell>
        </row>
        <row r="269">
          <cell r="C269" t="str">
            <v>石嘴山</v>
          </cell>
          <cell r="D269">
            <v>72.55</v>
          </cell>
          <cell r="E269">
            <v>298.07</v>
          </cell>
        </row>
        <row r="270">
          <cell r="C270" t="str">
            <v>铜陵</v>
          </cell>
          <cell r="D270">
            <v>72.4</v>
          </cell>
          <cell r="E270">
            <v>466.6</v>
          </cell>
        </row>
        <row r="271">
          <cell r="C271" t="str">
            <v>日喀则地区</v>
          </cell>
          <cell r="D271">
            <v>70.33</v>
          </cell>
          <cell r="E271">
            <v>86.3</v>
          </cell>
        </row>
        <row r="272">
          <cell r="C272" t="str">
            <v>三亚</v>
          </cell>
          <cell r="D272">
            <v>68.54</v>
          </cell>
          <cell r="E272">
            <v>230.79</v>
          </cell>
        </row>
        <row r="273">
          <cell r="C273" t="str">
            <v>济源</v>
          </cell>
          <cell r="D273">
            <v>67.57</v>
          </cell>
          <cell r="E273">
            <v>343.4</v>
          </cell>
        </row>
        <row r="274">
          <cell r="C274" t="str">
            <v>昌都地区</v>
          </cell>
          <cell r="D274">
            <v>65.75</v>
          </cell>
          <cell r="E274">
            <v>67.5</v>
          </cell>
        </row>
        <row r="275">
          <cell r="C275" t="str">
            <v>吐鲁番地区</v>
          </cell>
          <cell r="D275">
            <v>62.27</v>
          </cell>
          <cell r="E275">
            <v>185.3</v>
          </cell>
        </row>
        <row r="276">
          <cell r="C276" t="str">
            <v>哈密地区</v>
          </cell>
          <cell r="D276">
            <v>57.24</v>
          </cell>
          <cell r="E276">
            <v>165.96</v>
          </cell>
        </row>
        <row r="277">
          <cell r="C277" t="str">
            <v>拉萨</v>
          </cell>
          <cell r="D277">
            <v>55.94</v>
          </cell>
          <cell r="E277">
            <v>178.91</v>
          </cell>
        </row>
        <row r="278">
          <cell r="C278" t="str">
            <v>乌海</v>
          </cell>
          <cell r="D278">
            <v>53.29</v>
          </cell>
          <cell r="E278">
            <v>391.12</v>
          </cell>
        </row>
        <row r="279">
          <cell r="C279" t="str">
            <v>大兴安岭地区</v>
          </cell>
          <cell r="D279">
            <v>51.16</v>
          </cell>
          <cell r="E279">
            <v>98.18</v>
          </cell>
        </row>
        <row r="280">
          <cell r="C280" t="str">
            <v>金昌</v>
          </cell>
          <cell r="D280">
            <v>46.41</v>
          </cell>
          <cell r="E280">
            <v>210.51</v>
          </cell>
        </row>
        <row r="281">
          <cell r="C281" t="str">
            <v>那曲地区</v>
          </cell>
          <cell r="D281">
            <v>46.24</v>
          </cell>
          <cell r="E281">
            <v>51.15</v>
          </cell>
        </row>
        <row r="282">
          <cell r="C282" t="str">
            <v>克拉玛依</v>
          </cell>
          <cell r="D282">
            <v>39.1</v>
          </cell>
          <cell r="E282">
            <v>710.2</v>
          </cell>
        </row>
        <row r="283">
          <cell r="C283" t="str">
            <v>山南地区</v>
          </cell>
          <cell r="D283">
            <v>32.9</v>
          </cell>
          <cell r="E283">
            <v>54.03</v>
          </cell>
        </row>
        <row r="284">
          <cell r="C284" t="str">
            <v>嘉峪关</v>
          </cell>
          <cell r="D284">
            <v>23.19</v>
          </cell>
          <cell r="E284">
            <v>183.91</v>
          </cell>
        </row>
        <row r="285">
          <cell r="C285" t="str">
            <v>林芝地区</v>
          </cell>
          <cell r="D285">
            <v>19.51</v>
          </cell>
          <cell r="E285">
            <v>53.1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9"/>
  <sheetViews>
    <sheetView tabSelected="1" topLeftCell="D1" workbookViewId="0">
      <selection activeCell="R9" sqref="R9"/>
    </sheetView>
  </sheetViews>
  <sheetFormatPr defaultColWidth="9" defaultRowHeight="14.25"/>
  <cols>
    <col min="5" max="5" width="11.25" customWidth="1"/>
    <col min="6" max="6" width="9.625" customWidth="1"/>
    <col min="9" max="9" width="10.625" customWidth="1"/>
    <col min="10" max="11" width="10.375" customWidth="1"/>
    <col min="12" max="12" width="10.125" customWidth="1"/>
    <col min="13" max="13" width="10.625" customWidth="1"/>
    <col min="14" max="14" width="10.75" customWidth="1"/>
    <col min="15" max="15" width="10.375" customWidth="1"/>
    <col min="16" max="16" width="10.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1</v>
      </c>
      <c r="B2" s="1" t="s">
        <v>17</v>
      </c>
      <c r="C2" s="1">
        <f>VLOOKUP(B2,[1]原始数据!C2:E285,2,0)</f>
        <v>2884.62</v>
      </c>
      <c r="D2" s="1">
        <f>VLOOKUP(B2,[1]原始数据!C2:E285,3,0)</f>
        <v>7894.24</v>
      </c>
      <c r="E2" s="1">
        <v>27367</v>
      </c>
      <c r="F2" s="1">
        <v>4043</v>
      </c>
      <c r="G2" s="1">
        <v>106.504959</v>
      </c>
      <c r="H2" s="1">
        <v>29.533155</v>
      </c>
      <c r="I2" s="1">
        <v>0.45</v>
      </c>
      <c r="J2" s="1">
        <v>1.21</v>
      </c>
      <c r="K2" s="1">
        <v>1.26</v>
      </c>
      <c r="L2" s="1">
        <v>1.31</v>
      </c>
      <c r="M2" s="1">
        <v>1.34</v>
      </c>
      <c r="N2" s="1">
        <v>1.41</v>
      </c>
      <c r="O2" s="1">
        <v>1.44</v>
      </c>
      <c r="P2" s="1">
        <v>1.05</v>
      </c>
      <c r="Q2" s="1">
        <v>82374</v>
      </c>
    </row>
    <row r="3" spans="1:17">
      <c r="A3" s="1">
        <v>2</v>
      </c>
      <c r="B3" s="1" t="s">
        <v>18</v>
      </c>
      <c r="C3" s="1">
        <f>VLOOKUP(B3,[1]原始数据!C3:E286,2,0)</f>
        <v>2301.91</v>
      </c>
      <c r="D3" s="1">
        <f>VLOOKUP(B3,[1]原始数据!C3:E286,3,0)</f>
        <v>16872.42</v>
      </c>
      <c r="E3" s="1">
        <v>73297</v>
      </c>
      <c r="F3" s="1">
        <v>10828</v>
      </c>
      <c r="G3" s="1">
        <v>121.472641</v>
      </c>
      <c r="H3" s="1">
        <v>31.231707</v>
      </c>
      <c r="I3" s="1">
        <v>1.28</v>
      </c>
      <c r="J3" s="1">
        <v>1.64</v>
      </c>
      <c r="K3" s="1">
        <v>2.44</v>
      </c>
      <c r="L3" s="1">
        <v>2.5</v>
      </c>
      <c r="M3" s="1">
        <v>2.53</v>
      </c>
      <c r="N3" s="1">
        <v>2.63</v>
      </c>
      <c r="O3" s="1">
        <v>2.65</v>
      </c>
      <c r="P3" s="1">
        <v>1.98</v>
      </c>
      <c r="Q3" s="1">
        <v>6340</v>
      </c>
    </row>
    <row r="4" spans="1:17">
      <c r="A4" s="1">
        <v>3</v>
      </c>
      <c r="B4" s="1" t="s">
        <v>19</v>
      </c>
      <c r="C4" s="1">
        <f>VLOOKUP(B4,[1]原始数据!C4:E287,2,0)</f>
        <v>1961.24</v>
      </c>
      <c r="D4" s="1">
        <f>VLOOKUP(B4,[1]原始数据!C4:E287,3,0)</f>
        <v>13777.9</v>
      </c>
      <c r="E4" s="1">
        <v>70251</v>
      </c>
      <c r="F4" s="1">
        <v>10378</v>
      </c>
      <c r="G4" s="1">
        <v>116.405289</v>
      </c>
      <c r="H4" s="1">
        <v>39.904987</v>
      </c>
      <c r="I4" s="1">
        <v>0.9</v>
      </c>
      <c r="J4" s="1">
        <v>1.25</v>
      </c>
      <c r="K4" s="1">
        <v>1.26</v>
      </c>
      <c r="L4" s="1">
        <v>1.24</v>
      </c>
      <c r="M4" s="1">
        <v>1.26</v>
      </c>
      <c r="N4" s="1">
        <v>1.29</v>
      </c>
      <c r="O4" s="1">
        <v>1.3</v>
      </c>
      <c r="P4" s="1">
        <v>1.3</v>
      </c>
      <c r="Q4" s="1">
        <v>16411</v>
      </c>
    </row>
    <row r="5" spans="1:17">
      <c r="A5" s="1">
        <v>4</v>
      </c>
      <c r="B5" s="1" t="s">
        <v>20</v>
      </c>
      <c r="C5" s="1">
        <f>VLOOKUP(B5,[1]原始数据!C5:E288,2,0)</f>
        <v>1404.76</v>
      </c>
      <c r="D5" s="1">
        <f>VLOOKUP(B5,[1]原始数据!C5:E288,3,0)</f>
        <v>5551.3</v>
      </c>
      <c r="E5" s="1">
        <v>39518</v>
      </c>
      <c r="F5" s="1">
        <v>5838</v>
      </c>
      <c r="G5" s="1">
        <v>104.065735</v>
      </c>
      <c r="H5" s="1">
        <v>30.659462</v>
      </c>
      <c r="I5" s="1">
        <v>0.97</v>
      </c>
      <c r="J5" s="1">
        <v>1.46</v>
      </c>
      <c r="K5" s="1">
        <v>1.57</v>
      </c>
      <c r="L5" s="1">
        <v>1.6</v>
      </c>
      <c r="M5" s="1">
        <v>1.6</v>
      </c>
      <c r="N5" s="1">
        <v>1.67</v>
      </c>
      <c r="O5" s="1">
        <v>1.72</v>
      </c>
      <c r="P5" s="1">
        <v>1.67</v>
      </c>
      <c r="Q5" s="1">
        <v>12121</v>
      </c>
    </row>
    <row r="6" spans="1:17">
      <c r="A6" s="1">
        <v>5</v>
      </c>
      <c r="B6" s="1" t="s">
        <v>21</v>
      </c>
      <c r="C6" s="1">
        <f>VLOOKUP(B6,[1]原始数据!C6:E289,2,0)</f>
        <v>1293.82</v>
      </c>
      <c r="D6" s="1">
        <f>VLOOKUP(B6,[1]原始数据!C6:E289,3,0)</f>
        <v>9108.83</v>
      </c>
      <c r="E6" s="1">
        <v>70402</v>
      </c>
      <c r="F6" s="1">
        <v>10400</v>
      </c>
      <c r="G6" s="1">
        <v>117.190186</v>
      </c>
      <c r="H6" s="1">
        <v>39.125595</v>
      </c>
      <c r="I6" s="1">
        <v>0.92</v>
      </c>
      <c r="J6" s="1">
        <v>0.96</v>
      </c>
      <c r="K6" s="1">
        <v>0.98</v>
      </c>
      <c r="L6" s="1">
        <v>1.03</v>
      </c>
      <c r="M6" s="1">
        <v>1.22</v>
      </c>
      <c r="N6" s="1">
        <v>1.26</v>
      </c>
      <c r="O6" s="1">
        <v>1.27</v>
      </c>
      <c r="P6" s="1">
        <v>1.31</v>
      </c>
      <c r="Q6" s="1">
        <v>11760</v>
      </c>
    </row>
    <row r="7" spans="1:17">
      <c r="A7" s="1">
        <v>6</v>
      </c>
      <c r="B7" s="1" t="s">
        <v>22</v>
      </c>
      <c r="C7" s="1">
        <f>VLOOKUP(B7,[1]原始数据!C7:E290,2,0)</f>
        <v>1270.08</v>
      </c>
      <c r="D7" s="1">
        <f>VLOOKUP(B7,[1]原始数据!C7:E290,3,0)</f>
        <v>10604.48</v>
      </c>
      <c r="E7" s="1">
        <v>83495</v>
      </c>
      <c r="F7" s="1">
        <v>12334</v>
      </c>
      <c r="G7" s="1">
        <v>113.28064</v>
      </c>
      <c r="H7" s="1">
        <v>23.125177</v>
      </c>
      <c r="I7" s="1">
        <v>0.74</v>
      </c>
      <c r="J7" s="1">
        <v>1.03</v>
      </c>
      <c r="K7" s="1">
        <v>1.17</v>
      </c>
      <c r="L7" s="1">
        <v>1.18</v>
      </c>
      <c r="M7" s="1">
        <v>1.2</v>
      </c>
      <c r="N7" s="1">
        <v>1.21</v>
      </c>
      <c r="O7" s="1">
        <v>1.24</v>
      </c>
      <c r="P7" s="1">
        <v>1.06</v>
      </c>
      <c r="Q7" s="1">
        <v>7434</v>
      </c>
    </row>
    <row r="8" spans="1:17">
      <c r="A8" s="1">
        <v>7</v>
      </c>
      <c r="B8" s="1" t="s">
        <v>23</v>
      </c>
      <c r="C8" s="1">
        <f>VLOOKUP(B8,[1]原始数据!C8:E291,2,0)</f>
        <v>1119.44</v>
      </c>
      <c r="D8" s="1">
        <f>VLOOKUP(B8,[1]原始数据!C8:E291,3,0)</f>
        <v>2050.3</v>
      </c>
      <c r="E8" s="1">
        <v>18315</v>
      </c>
      <c r="F8" s="1">
        <v>2706</v>
      </c>
      <c r="G8" s="1">
        <v>115.48233</v>
      </c>
      <c r="H8" s="1">
        <v>38.867657</v>
      </c>
      <c r="I8" s="1">
        <v>0.38</v>
      </c>
      <c r="J8" s="1">
        <v>0.81</v>
      </c>
      <c r="K8" s="1">
        <v>0.82</v>
      </c>
      <c r="L8" s="1">
        <v>0.84</v>
      </c>
      <c r="M8" s="1">
        <v>0.85</v>
      </c>
      <c r="N8" s="1">
        <v>0.87</v>
      </c>
      <c r="O8" s="1">
        <v>0.88</v>
      </c>
      <c r="P8" s="1">
        <v>0.85</v>
      </c>
      <c r="Q8" s="1">
        <v>22185</v>
      </c>
    </row>
    <row r="9" spans="1:17">
      <c r="A9" s="1">
        <v>8</v>
      </c>
      <c r="B9" s="1" t="s">
        <v>24</v>
      </c>
      <c r="C9" s="1">
        <f>VLOOKUP(B9,[1]原始数据!C9:E292,2,0)</f>
        <v>1063.6</v>
      </c>
      <c r="D9" s="1">
        <f>VLOOKUP(B9,[1]原始数据!C9:E292,3,0)</f>
        <v>3665.9</v>
      </c>
      <c r="E9" s="1">
        <v>34467</v>
      </c>
      <c r="F9" s="1">
        <v>5092</v>
      </c>
      <c r="G9" s="1">
        <v>126.642464</v>
      </c>
      <c r="H9" s="1">
        <v>45.756966</v>
      </c>
      <c r="I9" s="1">
        <v>0.29</v>
      </c>
      <c r="J9" s="1">
        <v>0.39</v>
      </c>
      <c r="K9" s="1">
        <v>0.35</v>
      </c>
      <c r="L9" s="1">
        <v>0.36</v>
      </c>
      <c r="M9" s="1">
        <v>0.36</v>
      </c>
      <c r="N9" s="1">
        <v>0.36</v>
      </c>
      <c r="O9" s="1">
        <v>0.37</v>
      </c>
      <c r="P9" s="1">
        <v>0.33</v>
      </c>
      <c r="Q9" s="1">
        <v>53068</v>
      </c>
    </row>
    <row r="10" spans="1:17">
      <c r="A10" s="1">
        <v>9</v>
      </c>
      <c r="B10" s="1" t="s">
        <v>25</v>
      </c>
      <c r="C10" s="1">
        <f>VLOOKUP(B10,[1]原始数据!C10:E293,2,0)</f>
        <v>1046.6</v>
      </c>
      <c r="D10" s="1">
        <f>VLOOKUP(B10,[1]原始数据!C10:E293,3,0)</f>
        <v>9000</v>
      </c>
      <c r="E10" s="1">
        <v>85993</v>
      </c>
      <c r="F10" s="1">
        <v>12703</v>
      </c>
      <c r="G10" s="1">
        <v>120.619583</v>
      </c>
      <c r="H10" s="1">
        <v>31.299379</v>
      </c>
      <c r="I10" s="1">
        <v>0.82</v>
      </c>
      <c r="J10" s="1">
        <v>1</v>
      </c>
      <c r="K10" s="1">
        <v>1.17</v>
      </c>
      <c r="L10" s="1">
        <v>1.39</v>
      </c>
      <c r="M10" s="1">
        <v>1.41</v>
      </c>
      <c r="N10" s="1">
        <v>1.45</v>
      </c>
      <c r="O10" s="1">
        <v>1.46</v>
      </c>
      <c r="P10" s="1">
        <v>1.47</v>
      </c>
      <c r="Q10" s="1">
        <v>8488</v>
      </c>
    </row>
    <row r="11" spans="1:17">
      <c r="A11" s="1">
        <v>10</v>
      </c>
      <c r="B11" s="1" t="s">
        <v>26</v>
      </c>
      <c r="C11" s="1">
        <f>VLOOKUP(B11,[1]原始数据!C11:E294,2,0)</f>
        <v>1035.79</v>
      </c>
      <c r="D11" s="1">
        <f>VLOOKUP(B11,[1]原始数据!C11:E294,3,0)</f>
        <v>9510.91</v>
      </c>
      <c r="E11" s="1">
        <v>91822</v>
      </c>
      <c r="F11" s="1">
        <v>13564</v>
      </c>
      <c r="G11" s="1">
        <v>114.085945</v>
      </c>
      <c r="H11" s="1">
        <v>22.547001</v>
      </c>
      <c r="I11" s="1">
        <v>0.82</v>
      </c>
      <c r="J11" s="1">
        <v>0.97</v>
      </c>
      <c r="K11" s="1">
        <v>0.98</v>
      </c>
      <c r="L11" s="1">
        <v>1</v>
      </c>
      <c r="M11" s="1">
        <v>0.81</v>
      </c>
      <c r="N11" s="1">
        <v>0.81</v>
      </c>
      <c r="O11" s="1">
        <v>0.83</v>
      </c>
      <c r="P11" s="1">
        <v>0.83</v>
      </c>
      <c r="Q11" s="1">
        <v>1997</v>
      </c>
    </row>
    <row r="12" spans="1:17">
      <c r="A12" s="1">
        <v>11</v>
      </c>
      <c r="B12" s="1" t="s">
        <v>27</v>
      </c>
      <c r="C12" s="1">
        <f>VLOOKUP(B12,[1]原始数据!C12:E295,2,0)</f>
        <v>1026.3</v>
      </c>
      <c r="D12" s="1">
        <f>VLOOKUP(B12,[1]原始数据!C12:E295,3,0)</f>
        <v>1955.84</v>
      </c>
      <c r="E12" s="1">
        <v>19057</v>
      </c>
      <c r="F12" s="1">
        <v>2815</v>
      </c>
      <c r="G12" s="1">
        <v>112.540916</v>
      </c>
      <c r="H12" s="1">
        <v>32.999081</v>
      </c>
      <c r="I12" s="1">
        <v>0.3</v>
      </c>
      <c r="J12" s="1">
        <v>1.36</v>
      </c>
      <c r="K12" s="1">
        <v>1.38</v>
      </c>
      <c r="L12" s="1">
        <v>1.38</v>
      </c>
      <c r="M12" s="1">
        <v>1.39</v>
      </c>
      <c r="N12" s="1">
        <v>1.4</v>
      </c>
      <c r="O12" s="1">
        <v>1.26</v>
      </c>
      <c r="P12" s="1">
        <v>1.08</v>
      </c>
      <c r="Q12" s="1">
        <v>26509</v>
      </c>
    </row>
    <row r="13" spans="1:17">
      <c r="A13" s="1">
        <v>12</v>
      </c>
      <c r="B13" s="1" t="s">
        <v>28</v>
      </c>
      <c r="C13" s="1">
        <f>VLOOKUP(B13,[1]原始数据!C13:E296,2,0)</f>
        <v>1016.38</v>
      </c>
      <c r="D13" s="1">
        <f>VLOOKUP(B13,[1]原始数据!C13:E296,3,0)</f>
        <v>3401</v>
      </c>
      <c r="E13" s="1">
        <v>33462</v>
      </c>
      <c r="F13" s="1">
        <v>4943</v>
      </c>
      <c r="G13" s="1">
        <v>114.502464</v>
      </c>
      <c r="H13" s="1">
        <v>38.045475</v>
      </c>
      <c r="I13" s="1">
        <v>0.54</v>
      </c>
      <c r="J13" s="1">
        <v>0.92</v>
      </c>
      <c r="K13" s="1">
        <v>0.93</v>
      </c>
      <c r="L13" s="1">
        <v>0.94</v>
      </c>
      <c r="M13" s="1">
        <v>0.97</v>
      </c>
      <c r="N13" s="1">
        <v>0.97</v>
      </c>
      <c r="O13" s="1">
        <v>0.99</v>
      </c>
      <c r="P13" s="1">
        <v>0.96</v>
      </c>
      <c r="Q13" s="1">
        <v>15848</v>
      </c>
    </row>
    <row r="14" spans="1:17">
      <c r="A14" s="1">
        <v>13</v>
      </c>
      <c r="B14" s="1" t="s">
        <v>29</v>
      </c>
      <c r="C14" s="1">
        <f>VLOOKUP(B14,[1]原始数据!C14:E297,2,0)</f>
        <v>1003.94</v>
      </c>
      <c r="D14" s="1">
        <f>VLOOKUP(B14,[1]原始数据!C14:E297,3,0)</f>
        <v>2400</v>
      </c>
      <c r="E14" s="1">
        <v>23906</v>
      </c>
      <c r="F14" s="1">
        <v>3531</v>
      </c>
      <c r="G14" s="1">
        <v>118.326447</v>
      </c>
      <c r="H14" s="1">
        <v>35.065281</v>
      </c>
      <c r="I14" s="1">
        <v>0.48</v>
      </c>
      <c r="J14" s="1">
        <v>1.16</v>
      </c>
      <c r="K14" s="1">
        <v>1.2</v>
      </c>
      <c r="L14" s="1">
        <v>1.25</v>
      </c>
      <c r="M14" s="1">
        <v>1.28</v>
      </c>
      <c r="N14" s="1">
        <v>1.3</v>
      </c>
      <c r="O14" s="1">
        <v>1.32</v>
      </c>
      <c r="P14" s="1">
        <v>1.4</v>
      </c>
      <c r="Q14" s="1">
        <v>17191</v>
      </c>
    </row>
    <row r="15" spans="1:17">
      <c r="A15" s="1">
        <v>14</v>
      </c>
      <c r="B15" s="1" t="s">
        <v>30</v>
      </c>
      <c r="C15" s="1">
        <f>VLOOKUP(B15,[1]原始数据!C15:E298,2,0)</f>
        <v>978.54</v>
      </c>
      <c r="D15" s="1">
        <f>VLOOKUP(B15,[1]原始数据!C15:E298,3,0)</f>
        <v>5515.76</v>
      </c>
      <c r="E15" s="1">
        <v>56367</v>
      </c>
      <c r="F15" s="1">
        <v>8327</v>
      </c>
      <c r="G15" s="1">
        <v>114.298569</v>
      </c>
      <c r="H15" s="1">
        <v>30.584354</v>
      </c>
      <c r="I15" s="1">
        <v>0.56</v>
      </c>
      <c r="J15" s="1">
        <v>1.02</v>
      </c>
      <c r="K15" s="1">
        <v>1.05</v>
      </c>
      <c r="L15" s="1">
        <v>1.17</v>
      </c>
      <c r="M15" s="1">
        <v>1.36</v>
      </c>
      <c r="N15" s="1">
        <v>1.48</v>
      </c>
      <c r="O15" s="1">
        <v>1.78</v>
      </c>
      <c r="P15" s="1">
        <v>1.53</v>
      </c>
      <c r="Q15" s="1">
        <v>8494</v>
      </c>
    </row>
    <row r="16" spans="1:17">
      <c r="A16" s="1">
        <v>15</v>
      </c>
      <c r="B16" s="1" t="s">
        <v>31</v>
      </c>
      <c r="C16" s="1">
        <f>VLOOKUP(B16,[1]原始数据!C16:E299,2,0)</f>
        <v>917.47</v>
      </c>
      <c r="D16" s="1">
        <f>VLOOKUP(B16,[1]原始数据!C16:E299,3,0)</f>
        <v>2342.2</v>
      </c>
      <c r="E16" s="1">
        <v>25529</v>
      </c>
      <c r="F16" s="1">
        <v>3771</v>
      </c>
      <c r="G16" s="1">
        <v>114.490685</v>
      </c>
      <c r="H16" s="1">
        <v>36.612274</v>
      </c>
      <c r="I16" s="1">
        <v>0.7</v>
      </c>
      <c r="J16" s="1">
        <v>1.05</v>
      </c>
      <c r="K16" s="1">
        <v>1.07</v>
      </c>
      <c r="L16" s="1">
        <v>1.09</v>
      </c>
      <c r="M16" s="1">
        <v>1.12</v>
      </c>
      <c r="N16" s="1">
        <v>1.15</v>
      </c>
      <c r="O16" s="1">
        <v>1.17</v>
      </c>
      <c r="P16" s="1">
        <v>1.18</v>
      </c>
      <c r="Q16" s="1">
        <v>12065</v>
      </c>
    </row>
    <row r="17" spans="1:17">
      <c r="A17" s="1">
        <v>16</v>
      </c>
      <c r="B17" s="1" t="s">
        <v>32</v>
      </c>
      <c r="C17" s="1">
        <f>VLOOKUP(B17,[1]原始数据!C17:E300,2,0)</f>
        <v>912.21</v>
      </c>
      <c r="D17" s="1">
        <f>VLOOKUP(B17,[1]原始数据!C17:E300,3,0)</f>
        <v>2925.57</v>
      </c>
      <c r="E17" s="1">
        <v>32071</v>
      </c>
      <c r="F17" s="1">
        <v>4738</v>
      </c>
      <c r="G17" s="1">
        <v>120.672112</v>
      </c>
      <c r="H17" s="1">
        <v>28.000574</v>
      </c>
      <c r="I17" s="1">
        <v>0.47</v>
      </c>
      <c r="J17" s="1">
        <v>1.09</v>
      </c>
      <c r="K17" s="1">
        <v>1.11</v>
      </c>
      <c r="L17" s="1">
        <v>1.14</v>
      </c>
      <c r="M17" s="1">
        <v>1.16</v>
      </c>
      <c r="N17" s="1">
        <v>1.18</v>
      </c>
      <c r="O17" s="1">
        <v>1.2</v>
      </c>
      <c r="P17" s="1">
        <v>1.16</v>
      </c>
      <c r="Q17" s="1">
        <v>11874</v>
      </c>
    </row>
    <row r="18" spans="1:17">
      <c r="A18" s="1">
        <v>17</v>
      </c>
      <c r="B18" s="1" t="s">
        <v>33</v>
      </c>
      <c r="C18" s="1">
        <f>VLOOKUP(B18,[1]原始数据!C18:E301,2,0)</f>
        <v>908.62</v>
      </c>
      <c r="D18" s="1">
        <f>VLOOKUP(B18,[1]原始数据!C18:E301,3,0)</f>
        <v>3090.9</v>
      </c>
      <c r="E18" s="1">
        <v>34018</v>
      </c>
      <c r="F18" s="1">
        <v>5025</v>
      </c>
      <c r="G18" s="1">
        <v>119.107079</v>
      </c>
      <c r="H18" s="1">
        <v>36.709251</v>
      </c>
      <c r="I18" s="1">
        <v>0.49</v>
      </c>
      <c r="J18" s="1">
        <v>1.22</v>
      </c>
      <c r="K18" s="1">
        <v>1.3</v>
      </c>
      <c r="L18" s="1">
        <v>1.36</v>
      </c>
      <c r="M18" s="1">
        <v>1.4</v>
      </c>
      <c r="N18" s="1">
        <v>1.44</v>
      </c>
      <c r="O18" s="1">
        <v>1.48</v>
      </c>
      <c r="P18" s="1">
        <v>1.51</v>
      </c>
      <c r="Q18" s="1">
        <v>16143</v>
      </c>
    </row>
    <row r="19" spans="1:17">
      <c r="A19" s="1">
        <v>18</v>
      </c>
      <c r="B19" s="1" t="s">
        <v>34</v>
      </c>
      <c r="C19" s="1">
        <f>VLOOKUP(B19,[1]原始数据!C19:E302,2,0)</f>
        <v>895.32</v>
      </c>
      <c r="D19" s="1">
        <f>VLOOKUP(B19,[1]原始数据!C19:E302,3,0)</f>
        <v>1227.9</v>
      </c>
      <c r="E19" s="1">
        <v>13715</v>
      </c>
      <c r="F19" s="1">
        <v>2026</v>
      </c>
      <c r="G19" s="1">
        <v>114.649651</v>
      </c>
      <c r="H19" s="1">
        <v>33.620358</v>
      </c>
      <c r="I19" s="1">
        <v>0.49</v>
      </c>
      <c r="J19" s="1">
        <v>1.72</v>
      </c>
      <c r="K19" s="1">
        <v>1.74</v>
      </c>
      <c r="L19" s="1">
        <v>1.74</v>
      </c>
      <c r="M19" s="1">
        <v>1.74</v>
      </c>
      <c r="N19" s="1">
        <v>1.79</v>
      </c>
      <c r="O19" s="1">
        <v>1.55</v>
      </c>
      <c r="P19" s="1">
        <v>1.38</v>
      </c>
      <c r="Q19" s="1">
        <v>11961</v>
      </c>
    </row>
    <row r="20" spans="1:17">
      <c r="A20" s="1">
        <v>19</v>
      </c>
      <c r="B20" s="1" t="s">
        <v>35</v>
      </c>
      <c r="C20" s="1">
        <f>VLOOKUP(B20,[1]原始数据!C20:E303,2,0)</f>
        <v>871.51</v>
      </c>
      <c r="D20" s="1">
        <f>VLOOKUP(B20,[1]原始数据!C20:E303,3,0)</f>
        <v>5666.19</v>
      </c>
      <c r="E20" s="1">
        <v>65016</v>
      </c>
      <c r="F20" s="1">
        <v>9604</v>
      </c>
      <c r="G20" s="1">
        <v>120.355171</v>
      </c>
      <c r="H20" s="1">
        <v>36.082981</v>
      </c>
      <c r="I20" s="1">
        <v>0.59</v>
      </c>
      <c r="J20" s="1">
        <v>1.27</v>
      </c>
      <c r="K20" s="1">
        <v>1.31</v>
      </c>
      <c r="L20" s="1">
        <v>1.33</v>
      </c>
      <c r="M20" s="1">
        <v>1.48</v>
      </c>
      <c r="N20" s="1">
        <v>1.47</v>
      </c>
      <c r="O20" s="1">
        <v>1.45</v>
      </c>
      <c r="P20" s="1">
        <v>1.44</v>
      </c>
      <c r="Q20" s="1">
        <v>11282</v>
      </c>
    </row>
    <row r="21" spans="1:17">
      <c r="A21" s="1">
        <v>20</v>
      </c>
      <c r="B21" s="1" t="s">
        <v>36</v>
      </c>
      <c r="C21" s="1">
        <f>VLOOKUP(B21,[1]原始数据!C21:E304,2,0)</f>
        <v>870.04</v>
      </c>
      <c r="D21" s="1">
        <f>VLOOKUP(B21,[1]原始数据!C21:E304,3,0)</f>
        <v>5945.82</v>
      </c>
      <c r="E21" s="1">
        <v>68340</v>
      </c>
      <c r="F21" s="1">
        <v>10095</v>
      </c>
      <c r="G21" s="1">
        <v>120.15358</v>
      </c>
      <c r="H21" s="1">
        <v>30.287458</v>
      </c>
      <c r="I21" s="1">
        <v>0.7</v>
      </c>
      <c r="J21" s="1">
        <v>0.85</v>
      </c>
      <c r="K21" s="1">
        <v>0.87</v>
      </c>
      <c r="L21" s="1">
        <v>0.89</v>
      </c>
      <c r="M21" s="1">
        <v>0.91</v>
      </c>
      <c r="N21" s="1">
        <v>0.92</v>
      </c>
      <c r="O21" s="1">
        <v>0.91</v>
      </c>
      <c r="P21" s="1">
        <v>0.9</v>
      </c>
      <c r="Q21" s="1">
        <v>16571</v>
      </c>
    </row>
    <row r="22" spans="1:17">
      <c r="A22" s="1">
        <v>21</v>
      </c>
      <c r="B22" s="1" t="s">
        <v>37</v>
      </c>
      <c r="C22" s="1">
        <f>VLOOKUP(B22,[1]原始数据!C22:E305,2,0)</f>
        <v>862.65</v>
      </c>
      <c r="D22" s="1">
        <f>VLOOKUP(B22,[1]原始数据!C22:E305,3,0)</f>
        <v>4000</v>
      </c>
      <c r="E22" s="1">
        <v>46369</v>
      </c>
      <c r="F22" s="1">
        <v>6850</v>
      </c>
      <c r="G22" s="1">
        <v>113.665413</v>
      </c>
      <c r="H22" s="1">
        <v>34.757977</v>
      </c>
      <c r="I22" s="1">
        <v>0.85</v>
      </c>
      <c r="J22" s="1">
        <v>1.62</v>
      </c>
      <c r="K22" s="1">
        <v>1.63</v>
      </c>
      <c r="L22" s="1">
        <v>1.63</v>
      </c>
      <c r="M22" s="1">
        <v>1.64</v>
      </c>
      <c r="N22" s="1">
        <v>1.65</v>
      </c>
      <c r="O22" s="1">
        <v>1.39</v>
      </c>
      <c r="P22" s="1">
        <v>1.53</v>
      </c>
      <c r="Q22" s="1">
        <v>7446</v>
      </c>
    </row>
    <row r="23" spans="1:17">
      <c r="A23" s="1">
        <v>22</v>
      </c>
      <c r="B23" s="1" t="s">
        <v>38</v>
      </c>
      <c r="C23" s="1">
        <f>VLOOKUP(B23,[1]原始数据!C23:E306,2,0)</f>
        <v>858.05</v>
      </c>
      <c r="D23" s="1">
        <f>VLOOKUP(B23,[1]原始数据!C23:E306,3,0)</f>
        <v>2866.93</v>
      </c>
      <c r="E23" s="1">
        <v>33412</v>
      </c>
      <c r="F23" s="1">
        <v>4936</v>
      </c>
      <c r="G23" s="1">
        <v>117.184814</v>
      </c>
      <c r="H23" s="1">
        <v>34.261791</v>
      </c>
      <c r="I23" s="1">
        <v>0.97</v>
      </c>
      <c r="J23" s="1">
        <v>1.32</v>
      </c>
      <c r="K23" s="1">
        <v>1.35</v>
      </c>
      <c r="L23" s="1">
        <v>1.37</v>
      </c>
      <c r="M23" s="1">
        <v>1.4</v>
      </c>
      <c r="N23" s="1">
        <v>1.44</v>
      </c>
      <c r="O23" s="1">
        <v>1.44</v>
      </c>
      <c r="P23" s="1">
        <v>1.34</v>
      </c>
      <c r="Q23" s="1">
        <v>11259</v>
      </c>
    </row>
    <row r="24" spans="1:17">
      <c r="A24" s="1">
        <v>23</v>
      </c>
      <c r="B24" s="1" t="s">
        <v>39</v>
      </c>
      <c r="C24" s="1">
        <f>VLOOKUP(B24,[1]原始数据!C24:E307,2,0)</f>
        <v>846.78</v>
      </c>
      <c r="D24" s="1">
        <f>VLOOKUP(B24,[1]原始数据!C24:E307,3,0)</f>
        <v>3241.49</v>
      </c>
      <c r="E24" s="1">
        <v>38280</v>
      </c>
      <c r="F24" s="1">
        <v>5655</v>
      </c>
      <c r="G24" s="1">
        <v>108.948021</v>
      </c>
      <c r="H24" s="1">
        <v>34.263161</v>
      </c>
      <c r="I24" s="1">
        <v>0.39</v>
      </c>
      <c r="J24" s="1">
        <v>0.96</v>
      </c>
      <c r="K24" s="1">
        <v>1.09</v>
      </c>
      <c r="L24" s="1">
        <v>1.18</v>
      </c>
      <c r="M24" s="1">
        <v>1.22</v>
      </c>
      <c r="N24" s="1">
        <v>1.24</v>
      </c>
      <c r="O24" s="1">
        <v>1.25</v>
      </c>
      <c r="P24" s="1">
        <v>1.25</v>
      </c>
      <c r="Q24" s="1">
        <v>10108</v>
      </c>
    </row>
    <row r="25" spans="1:17">
      <c r="A25" s="1">
        <v>24</v>
      </c>
      <c r="B25" s="1" t="s">
        <v>40</v>
      </c>
      <c r="C25" s="1">
        <f>VLOOKUP(B25,[1]原始数据!C25:E308,2,0)</f>
        <v>836.84</v>
      </c>
      <c r="D25" s="1">
        <f>VLOOKUP(B25,[1]原始数据!C25:E308,3,0)</f>
        <v>1119.47</v>
      </c>
      <c r="E25" s="1">
        <v>13377</v>
      </c>
      <c r="F25" s="1">
        <v>1976</v>
      </c>
      <c r="G25" s="1">
        <v>114.940277</v>
      </c>
      <c r="H25" s="1">
        <v>25.850969</v>
      </c>
      <c r="I25" s="1">
        <v>0.3</v>
      </c>
      <c r="J25" s="1">
        <v>0.59</v>
      </c>
      <c r="K25" s="1">
        <v>0.61</v>
      </c>
      <c r="L25" s="1">
        <v>0.64</v>
      </c>
      <c r="M25" s="1">
        <v>0.64</v>
      </c>
      <c r="N25" s="1">
        <v>0.65</v>
      </c>
      <c r="O25" s="1">
        <v>0.67</v>
      </c>
      <c r="P25" s="1">
        <v>0.57</v>
      </c>
      <c r="Q25" s="1">
        <v>39379</v>
      </c>
    </row>
    <row r="26" spans="1:17">
      <c r="A26" s="1">
        <v>25</v>
      </c>
      <c r="B26" s="1" t="s">
        <v>41</v>
      </c>
      <c r="C26" s="1">
        <f>VLOOKUP(B26,[1]原始数据!C26:E309,2,0)</f>
        <v>828.78</v>
      </c>
      <c r="D26" s="1">
        <f>VLOOKUP(B26,[1]原始数据!C26:E309,3,0)</f>
        <v>1151.58</v>
      </c>
      <c r="E26" s="1">
        <v>13895</v>
      </c>
      <c r="F26" s="1">
        <v>2053</v>
      </c>
      <c r="G26" s="1">
        <v>115.469383</v>
      </c>
      <c r="H26" s="1">
        <v>35.246532</v>
      </c>
      <c r="I26" s="1">
        <v>0.48</v>
      </c>
      <c r="J26" s="1">
        <v>1.43</v>
      </c>
      <c r="K26" s="1">
        <v>1.47</v>
      </c>
      <c r="L26" s="1">
        <v>1.55</v>
      </c>
      <c r="M26" s="1">
        <v>1.62</v>
      </c>
      <c r="N26" s="1">
        <v>1.64</v>
      </c>
      <c r="O26" s="1">
        <v>1.66</v>
      </c>
      <c r="P26" s="1">
        <v>1.75</v>
      </c>
      <c r="Q26" s="1">
        <v>12239</v>
      </c>
    </row>
    <row r="27" spans="1:17">
      <c r="A27" s="1">
        <v>26</v>
      </c>
      <c r="B27" s="1" t="s">
        <v>42</v>
      </c>
      <c r="C27" s="1">
        <f>VLOOKUP(B27,[1]原始数据!C27:E310,2,0)</f>
        <v>822.02</v>
      </c>
      <c r="D27" s="1">
        <f>VLOOKUP(B27,[1]原始数据!C27:E310,3,0)</f>
        <v>4246.25</v>
      </c>
      <c r="E27" s="1">
        <v>51656</v>
      </c>
      <c r="F27" s="1">
        <v>7631</v>
      </c>
      <c r="G27" s="1">
        <v>113.746262</v>
      </c>
      <c r="H27" s="1">
        <v>23.046238</v>
      </c>
      <c r="I27" s="1">
        <v>1.17</v>
      </c>
      <c r="J27" s="1">
        <v>1.58</v>
      </c>
      <c r="K27" s="1">
        <v>1.56</v>
      </c>
      <c r="L27" s="1">
        <v>1.58</v>
      </c>
      <c r="M27" s="1">
        <v>1.92</v>
      </c>
      <c r="N27" s="1">
        <v>1.93</v>
      </c>
      <c r="O27" s="1">
        <v>1.95</v>
      </c>
      <c r="P27" s="1">
        <v>1.98</v>
      </c>
      <c r="Q27" s="1">
        <v>2460</v>
      </c>
    </row>
    <row r="28" spans="1:17">
      <c r="A28" s="1">
        <v>27</v>
      </c>
      <c r="B28" s="1" t="s">
        <v>43</v>
      </c>
      <c r="C28" s="1">
        <f>VLOOKUP(B28,[1]原始数据!C28:E311,2,0)</f>
        <v>812.85</v>
      </c>
      <c r="D28" s="1">
        <f>VLOOKUP(B28,[1]原始数据!C28:E311,3,0)</f>
        <v>3564.76</v>
      </c>
      <c r="E28" s="1">
        <v>43855</v>
      </c>
      <c r="F28" s="1">
        <v>6478</v>
      </c>
      <c r="G28" s="1">
        <v>118.589424</v>
      </c>
      <c r="H28" s="1">
        <v>24.908854</v>
      </c>
      <c r="I28" s="1">
        <v>0.89</v>
      </c>
      <c r="J28" s="1">
        <v>1.25</v>
      </c>
      <c r="K28" s="1">
        <v>1.26</v>
      </c>
      <c r="L28" s="1">
        <v>1.26</v>
      </c>
      <c r="M28" s="1">
        <v>1.28</v>
      </c>
      <c r="N28" s="1">
        <v>1.29</v>
      </c>
      <c r="O28" s="1">
        <v>1.3</v>
      </c>
      <c r="P28" s="1">
        <v>0.87</v>
      </c>
      <c r="Q28" s="1">
        <v>11015</v>
      </c>
    </row>
    <row r="29" spans="1:17">
      <c r="A29" s="1">
        <v>28</v>
      </c>
      <c r="B29" s="1" t="s">
        <v>44</v>
      </c>
      <c r="C29" s="1">
        <f>VLOOKUP(B29,[1]原始数据!C29:E312,2,0)</f>
        <v>810.62</v>
      </c>
      <c r="D29" s="1">
        <f>VLOOKUP(B29,[1]原始数据!C29:E312,3,0)</f>
        <v>5017</v>
      </c>
      <c r="E29" s="1">
        <v>61891</v>
      </c>
      <c r="F29" s="1">
        <v>9143</v>
      </c>
      <c r="G29" s="1">
        <v>123.429092</v>
      </c>
      <c r="H29" s="1">
        <v>41.796768</v>
      </c>
      <c r="I29" s="1">
        <v>0.49</v>
      </c>
      <c r="J29" s="1">
        <v>0.84</v>
      </c>
      <c r="K29" s="1">
        <v>0.87</v>
      </c>
      <c r="L29" s="1">
        <v>0.89</v>
      </c>
      <c r="M29" s="1">
        <v>0.85</v>
      </c>
      <c r="N29" s="1">
        <v>0.91</v>
      </c>
      <c r="O29" s="1">
        <v>0.93</v>
      </c>
      <c r="P29" s="1">
        <v>0.81</v>
      </c>
      <c r="Q29" s="1">
        <v>12980</v>
      </c>
    </row>
    <row r="30" spans="1:17">
      <c r="A30" s="1">
        <v>29</v>
      </c>
      <c r="B30" s="1" t="s">
        <v>45</v>
      </c>
      <c r="C30" s="1">
        <f>VLOOKUP(B30,[1]原始数据!C30:E313,2,0)</f>
        <v>808.19</v>
      </c>
      <c r="D30" s="1">
        <f>VLOOKUP(B30,[1]原始数据!C30:E313,3,0)</f>
        <v>2542.8</v>
      </c>
      <c r="E30" s="1">
        <v>31463</v>
      </c>
      <c r="F30" s="1">
        <v>4648</v>
      </c>
      <c r="G30" s="1">
        <v>116.587242</v>
      </c>
      <c r="H30" s="1">
        <v>35.415394</v>
      </c>
      <c r="I30" s="1">
        <v>0.51</v>
      </c>
      <c r="J30" s="1">
        <v>1.19</v>
      </c>
      <c r="K30" s="1">
        <v>1.25</v>
      </c>
      <c r="L30" s="1">
        <v>1.31</v>
      </c>
      <c r="M30" s="1">
        <v>1.34</v>
      </c>
      <c r="N30" s="1">
        <v>1.37</v>
      </c>
      <c r="O30" s="1">
        <v>1.45</v>
      </c>
      <c r="P30" s="1">
        <v>1.51</v>
      </c>
      <c r="Q30" s="1">
        <v>11423</v>
      </c>
    </row>
    <row r="31" spans="1:17">
      <c r="A31" s="1">
        <v>30</v>
      </c>
      <c r="B31" s="1" t="s">
        <v>46</v>
      </c>
      <c r="C31" s="1">
        <f>VLOOKUP(B31,[1]原始数据!C31:E314,2,0)</f>
        <v>800.47</v>
      </c>
      <c r="D31" s="1">
        <f>VLOOKUP(B31,[1]原始数据!C31:E314,3,0)</f>
        <v>5010.36</v>
      </c>
      <c r="E31" s="1">
        <v>62593</v>
      </c>
      <c r="F31" s="1">
        <v>9246</v>
      </c>
      <c r="G31" s="1">
        <v>118.76741</v>
      </c>
      <c r="H31" s="1">
        <v>32.041546</v>
      </c>
      <c r="I31" s="1">
        <v>1.26</v>
      </c>
      <c r="J31" s="1">
        <v>1.47</v>
      </c>
      <c r="K31" s="1">
        <v>1.51</v>
      </c>
      <c r="L31" s="1">
        <v>1.54</v>
      </c>
      <c r="M31" s="1">
        <v>1.6</v>
      </c>
      <c r="N31" s="1">
        <v>1.63</v>
      </c>
      <c r="O31" s="1">
        <v>1.65</v>
      </c>
      <c r="P31" s="1">
        <v>1.53</v>
      </c>
      <c r="Q31" s="1">
        <v>6587</v>
      </c>
    </row>
    <row r="32" spans="1:17">
      <c r="A32" s="1">
        <v>31</v>
      </c>
      <c r="B32" s="1" t="s">
        <v>47</v>
      </c>
      <c r="C32" s="1">
        <f>VLOOKUP(B32,[1]原始数据!C32:E315,2,0)</f>
        <v>767.71</v>
      </c>
      <c r="D32" s="1">
        <f>VLOOKUP(B32,[1]原始数据!C32:E315,3,0)</f>
        <v>3369.7</v>
      </c>
      <c r="E32" s="1">
        <v>43893</v>
      </c>
      <c r="F32" s="1">
        <v>6484</v>
      </c>
      <c r="G32" s="1">
        <v>125.324501</v>
      </c>
      <c r="H32" s="1">
        <v>43.886841</v>
      </c>
      <c r="I32" s="1">
        <v>0.35</v>
      </c>
      <c r="J32" s="1">
        <v>0.89</v>
      </c>
      <c r="K32" s="1">
        <v>0.9</v>
      </c>
      <c r="L32" s="1">
        <v>0.93</v>
      </c>
      <c r="M32" s="1">
        <v>0.97</v>
      </c>
      <c r="N32" s="1">
        <v>0.99</v>
      </c>
      <c r="O32" s="1">
        <v>1.01</v>
      </c>
      <c r="P32" s="1">
        <v>0.96</v>
      </c>
      <c r="Q32" s="1">
        <v>20604</v>
      </c>
    </row>
    <row r="33" spans="1:17">
      <c r="A33" s="1">
        <v>32</v>
      </c>
      <c r="B33" s="1" t="s">
        <v>48</v>
      </c>
      <c r="C33" s="1">
        <f>VLOOKUP(B33,[1]原始数据!C33:E316,2,0)</f>
        <v>760.57</v>
      </c>
      <c r="D33" s="1">
        <f>VLOOKUP(B33,[1]原始数据!C33:E316,3,0)</f>
        <v>5125.82</v>
      </c>
      <c r="E33" s="1">
        <v>67394</v>
      </c>
      <c r="F33" s="1">
        <v>9956</v>
      </c>
      <c r="G33" s="1">
        <v>121.549789</v>
      </c>
      <c r="H33" s="1">
        <v>29.868387</v>
      </c>
      <c r="I33" s="1">
        <v>0.59</v>
      </c>
      <c r="J33" s="1">
        <v>0.91</v>
      </c>
      <c r="K33" s="1">
        <v>0.95</v>
      </c>
      <c r="L33" s="1">
        <v>0.98</v>
      </c>
      <c r="M33" s="1">
        <v>1.01</v>
      </c>
      <c r="N33" s="1">
        <v>1.01</v>
      </c>
      <c r="O33" s="1">
        <v>1.06</v>
      </c>
      <c r="P33" s="1">
        <v>1.03</v>
      </c>
      <c r="Q33" s="1">
        <v>9816</v>
      </c>
    </row>
    <row r="34" spans="1:17">
      <c r="A34" s="1">
        <v>33</v>
      </c>
      <c r="B34" s="1" t="s">
        <v>49</v>
      </c>
      <c r="C34" s="1">
        <f>VLOOKUP(B34,[1]原始数据!C34:E317,2,0)</f>
        <v>760</v>
      </c>
      <c r="D34" s="1">
        <f>VLOOKUP(B34,[1]原始数据!C34:E317,3,0)</f>
        <v>720</v>
      </c>
      <c r="E34" s="1">
        <v>9474</v>
      </c>
      <c r="F34" s="1">
        <v>1399</v>
      </c>
      <c r="G34" s="1">
        <v>115.819733</v>
      </c>
      <c r="H34" s="1">
        <v>32.896969</v>
      </c>
      <c r="I34" s="1">
        <v>0.55</v>
      </c>
      <c r="J34" s="1">
        <v>1.15</v>
      </c>
      <c r="K34" s="1">
        <v>1.16</v>
      </c>
      <c r="L34" s="1">
        <v>1.16</v>
      </c>
      <c r="M34" s="1">
        <v>1.16</v>
      </c>
      <c r="N34" s="1">
        <v>1.16</v>
      </c>
      <c r="O34" s="1">
        <v>1.16</v>
      </c>
      <c r="P34" s="1">
        <v>1.12</v>
      </c>
      <c r="Q34" s="1">
        <v>9776</v>
      </c>
    </row>
    <row r="35" spans="1:17">
      <c r="A35" s="1">
        <v>34</v>
      </c>
      <c r="B35" s="1" t="s">
        <v>50</v>
      </c>
      <c r="C35" s="1">
        <f>VLOOKUP(B35,[1]原始数据!C35:E318,2,0)</f>
        <v>757.73</v>
      </c>
      <c r="D35" s="1">
        <f>VLOOKUP(B35,[1]原始数据!C35:E318,3,0)</f>
        <v>4469.08</v>
      </c>
      <c r="E35" s="1">
        <v>58980</v>
      </c>
      <c r="F35" s="1">
        <v>8713</v>
      </c>
      <c r="G35" s="1">
        <v>118.175392</v>
      </c>
      <c r="H35" s="1">
        <v>39.635113</v>
      </c>
      <c r="I35" s="1">
        <v>0.57</v>
      </c>
      <c r="J35" s="1">
        <v>0.92</v>
      </c>
      <c r="K35" s="1">
        <v>0.97</v>
      </c>
      <c r="L35" s="1">
        <v>0.98</v>
      </c>
      <c r="M35" s="1">
        <v>1</v>
      </c>
      <c r="N35" s="1">
        <v>1.03</v>
      </c>
      <c r="O35" s="1">
        <v>1.05</v>
      </c>
      <c r="P35" s="1">
        <v>1.08</v>
      </c>
      <c r="Q35" s="1">
        <v>13472</v>
      </c>
    </row>
    <row r="36" spans="1:17">
      <c r="A36" s="1">
        <v>35</v>
      </c>
      <c r="B36" s="1" t="s">
        <v>51</v>
      </c>
      <c r="C36" s="1">
        <f>VLOOKUP(B36,[1]原始数据!C36:E319,2,0)</f>
        <v>736.25</v>
      </c>
      <c r="D36" s="1">
        <f>VLOOKUP(B36,[1]原始数据!C36:E319,3,0)</f>
        <v>1140</v>
      </c>
      <c r="E36" s="1">
        <v>15484</v>
      </c>
      <c r="F36" s="1">
        <v>2287</v>
      </c>
      <c r="G36" s="1">
        <v>115.650497</v>
      </c>
      <c r="H36" s="1">
        <v>34.437054</v>
      </c>
      <c r="I36" s="1">
        <v>0.56</v>
      </c>
      <c r="J36" s="1">
        <v>2.07</v>
      </c>
      <c r="K36" s="1">
        <v>2.08</v>
      </c>
      <c r="L36" s="1">
        <v>2.09</v>
      </c>
      <c r="M36" s="1">
        <v>2.1</v>
      </c>
      <c r="N36" s="1">
        <v>2.12</v>
      </c>
      <c r="O36" s="1">
        <v>1.84</v>
      </c>
      <c r="P36" s="1">
        <v>1.5</v>
      </c>
      <c r="Q36" s="1">
        <v>10704</v>
      </c>
    </row>
    <row r="37" spans="1:17">
      <c r="A37" s="1">
        <v>36</v>
      </c>
      <c r="B37" s="1" t="s">
        <v>52</v>
      </c>
      <c r="C37" s="1">
        <f>VLOOKUP(B37,[1]原始数据!C37:E320,2,0)</f>
        <v>728.28</v>
      </c>
      <c r="D37" s="1">
        <f>VLOOKUP(B37,[1]原始数据!C37:E320,3,0)</f>
        <v>3417.88</v>
      </c>
      <c r="E37" s="1">
        <v>46931</v>
      </c>
      <c r="F37" s="1">
        <v>6933</v>
      </c>
      <c r="G37" s="1">
        <v>120.864609</v>
      </c>
      <c r="H37" s="1">
        <v>32.016212</v>
      </c>
      <c r="I37" s="1">
        <v>1.12</v>
      </c>
      <c r="J37" s="1">
        <v>1.75</v>
      </c>
      <c r="K37" s="1">
        <v>1.8</v>
      </c>
      <c r="L37" s="1">
        <v>1.87</v>
      </c>
      <c r="M37" s="1">
        <v>1.93</v>
      </c>
      <c r="N37" s="1">
        <v>2.18</v>
      </c>
      <c r="O37" s="1">
        <v>2.22</v>
      </c>
      <c r="P37" s="1">
        <v>2.22</v>
      </c>
      <c r="Q37" s="1">
        <v>8001</v>
      </c>
    </row>
    <row r="38" spans="1:17">
      <c r="A38" s="1">
        <v>37</v>
      </c>
      <c r="B38" s="1" t="s">
        <v>53</v>
      </c>
      <c r="C38" s="1">
        <f>VLOOKUP(B38,[1]原始数据!C38:E321,2,0)</f>
        <v>726.02</v>
      </c>
      <c r="D38" s="1">
        <f>VLOOKUP(B38,[1]原始数据!C38:E321,3,0)</f>
        <v>2266.26</v>
      </c>
      <c r="E38" s="1">
        <v>31215</v>
      </c>
      <c r="F38" s="1">
        <v>4611</v>
      </c>
      <c r="G38" s="1">
        <v>120.139999</v>
      </c>
      <c r="H38" s="1">
        <v>33.377632</v>
      </c>
      <c r="I38" s="1">
        <v>0.46</v>
      </c>
      <c r="J38" s="1">
        <v>0.99</v>
      </c>
      <c r="K38" s="1">
        <v>1</v>
      </c>
      <c r="L38" s="1">
        <v>1.04</v>
      </c>
      <c r="M38" s="1">
        <v>1.05</v>
      </c>
      <c r="N38" s="1">
        <v>1.09</v>
      </c>
      <c r="O38" s="1">
        <v>1.09</v>
      </c>
      <c r="P38" s="1">
        <v>0.99</v>
      </c>
      <c r="Q38" s="1">
        <v>16972</v>
      </c>
    </row>
    <row r="39" spans="1:17">
      <c r="A39" s="1">
        <v>38</v>
      </c>
      <c r="B39" s="1" t="s">
        <v>54</v>
      </c>
      <c r="C39" s="1">
        <f>VLOOKUP(B39,[1]原始数据!C39:E322,2,0)</f>
        <v>723.07</v>
      </c>
      <c r="D39" s="1">
        <f>VLOOKUP(B39,[1]原始数据!C39:E322,3,0)</f>
        <v>1055.45</v>
      </c>
      <c r="E39" s="1">
        <v>14597</v>
      </c>
      <c r="F39" s="1">
        <v>2156</v>
      </c>
      <c r="G39" s="1">
        <v>114.024734</v>
      </c>
      <c r="H39" s="1">
        <v>32.980167</v>
      </c>
      <c r="I39" s="1">
        <v>0.34</v>
      </c>
      <c r="J39" s="1">
        <v>1.19</v>
      </c>
      <c r="K39" s="1">
        <v>1.21</v>
      </c>
      <c r="L39" s="1">
        <v>1.23</v>
      </c>
      <c r="M39" s="1">
        <v>1.25</v>
      </c>
      <c r="N39" s="1">
        <v>1.27</v>
      </c>
      <c r="O39" s="1">
        <v>1.14</v>
      </c>
      <c r="P39" s="1">
        <v>0.88</v>
      </c>
      <c r="Q39" s="1">
        <v>15083</v>
      </c>
    </row>
    <row r="40" spans="1:17">
      <c r="A40" s="1">
        <v>39</v>
      </c>
      <c r="B40" s="1" t="s">
        <v>55</v>
      </c>
      <c r="C40" s="1">
        <f>VLOOKUP(B40,[1]原始数据!C40:E323,2,0)</f>
        <v>719.43</v>
      </c>
      <c r="D40" s="1">
        <f>VLOOKUP(B40,[1]原始数据!C40:E323,3,0)</f>
        <v>5651.52</v>
      </c>
      <c r="E40" s="1">
        <v>78555</v>
      </c>
      <c r="F40" s="1">
        <v>11604</v>
      </c>
      <c r="G40" s="1">
        <v>113.122719</v>
      </c>
      <c r="H40" s="1">
        <v>23.028763</v>
      </c>
      <c r="I40" s="1">
        <v>1.03</v>
      </c>
      <c r="J40" s="1">
        <v>1.32</v>
      </c>
      <c r="K40" s="1">
        <v>1.36</v>
      </c>
      <c r="L40" s="1">
        <v>1.34</v>
      </c>
      <c r="M40" s="1">
        <v>1.35</v>
      </c>
      <c r="N40" s="1">
        <v>1.37</v>
      </c>
      <c r="O40" s="1">
        <v>1.36</v>
      </c>
      <c r="P40" s="1">
        <v>1.37</v>
      </c>
      <c r="Q40" s="1">
        <v>3798</v>
      </c>
    </row>
    <row r="41" spans="1:17">
      <c r="A41" s="1">
        <v>40</v>
      </c>
      <c r="B41" s="1" t="s">
        <v>56</v>
      </c>
      <c r="C41" s="1">
        <f>VLOOKUP(B41,[1]原始数据!C41:E324,2,0)</f>
        <v>714.15</v>
      </c>
      <c r="D41" s="1">
        <f>VLOOKUP(B41,[1]原始数据!C41:E324,3,0)</f>
        <v>1420.34</v>
      </c>
      <c r="E41" s="1">
        <v>19889</v>
      </c>
      <c r="F41" s="1">
        <v>2938</v>
      </c>
      <c r="G41" s="1">
        <v>112.607697</v>
      </c>
      <c r="H41" s="1">
        <v>26.900358</v>
      </c>
      <c r="I41" s="1">
        <v>0.55</v>
      </c>
      <c r="J41" s="1">
        <v>1.03</v>
      </c>
      <c r="K41" s="1">
        <v>1.03</v>
      </c>
      <c r="L41" s="1">
        <v>1.14</v>
      </c>
      <c r="M41" s="1">
        <v>1.16</v>
      </c>
      <c r="N41" s="1">
        <v>1.31</v>
      </c>
      <c r="O41" s="1">
        <v>1.34</v>
      </c>
      <c r="P41" s="1">
        <v>1.06</v>
      </c>
      <c r="Q41" s="1">
        <v>15303</v>
      </c>
    </row>
    <row r="42" spans="1:17">
      <c r="A42" s="1">
        <v>41</v>
      </c>
      <c r="B42" s="1" t="s">
        <v>57</v>
      </c>
      <c r="C42" s="1">
        <f>VLOOKUP(B42,[1]原始数据!C42:E325,2,0)</f>
        <v>713.41</v>
      </c>
      <c r="D42" s="1">
        <f>VLOOKUP(B42,[1]原始数据!C42:E325,3,0)</f>
        <v>2203</v>
      </c>
      <c r="E42" s="1">
        <v>30880</v>
      </c>
      <c r="F42" s="1">
        <v>4562</v>
      </c>
      <c r="G42" s="1">
        <v>116.85746</v>
      </c>
      <c r="H42" s="1">
        <v>38.310581</v>
      </c>
      <c r="I42" s="1">
        <v>0.36</v>
      </c>
      <c r="J42" s="1">
        <v>0.85</v>
      </c>
      <c r="K42" s="1">
        <v>0.89</v>
      </c>
      <c r="L42" s="1">
        <v>0.9</v>
      </c>
      <c r="M42" s="1">
        <v>0.93</v>
      </c>
      <c r="N42" s="1">
        <v>0.94</v>
      </c>
      <c r="O42" s="1">
        <v>0.96</v>
      </c>
      <c r="P42" s="1">
        <v>0.98</v>
      </c>
      <c r="Q42" s="1">
        <v>14053</v>
      </c>
    </row>
    <row r="43" spans="1:17">
      <c r="A43" s="1">
        <v>42</v>
      </c>
      <c r="B43" s="1" t="s">
        <v>58</v>
      </c>
      <c r="C43" s="1">
        <f>VLOOKUP(B43,[1]原始数据!C43:E326,2,0)</f>
        <v>711.54</v>
      </c>
      <c r="D43" s="1">
        <f>VLOOKUP(B43,[1]原始数据!C43:E326,3,0)</f>
        <v>3068.21</v>
      </c>
      <c r="E43" s="1">
        <v>43121</v>
      </c>
      <c r="F43" s="1">
        <v>6370</v>
      </c>
      <c r="G43" s="1">
        <v>119.306236</v>
      </c>
      <c r="H43" s="1">
        <v>26.075302</v>
      </c>
      <c r="I43" s="1">
        <v>0.39</v>
      </c>
      <c r="J43" s="1">
        <v>0.72</v>
      </c>
      <c r="K43" s="1">
        <v>0.73</v>
      </c>
      <c r="L43" s="1">
        <v>0.75</v>
      </c>
      <c r="M43" s="1">
        <v>0.75</v>
      </c>
      <c r="N43" s="1">
        <v>0.78</v>
      </c>
      <c r="O43" s="1">
        <v>0.87</v>
      </c>
      <c r="P43" s="1">
        <v>0.71</v>
      </c>
      <c r="Q43" s="1">
        <v>13066</v>
      </c>
    </row>
    <row r="44" spans="1:17">
      <c r="A44" s="1">
        <v>43</v>
      </c>
      <c r="B44" s="1" t="s">
        <v>59</v>
      </c>
      <c r="C44" s="1">
        <f>VLOOKUP(B44,[1]原始数据!C44:E327,2,0)</f>
        <v>710.41</v>
      </c>
      <c r="D44" s="1">
        <f>VLOOKUP(B44,[1]原始数据!C44:E327,3,0)</f>
        <v>1210.62</v>
      </c>
      <c r="E44" s="1">
        <v>17041</v>
      </c>
      <c r="F44" s="1">
        <v>2517</v>
      </c>
      <c r="G44" s="1">
        <v>114.50885</v>
      </c>
      <c r="H44" s="1">
        <v>37.068199</v>
      </c>
      <c r="I44" s="1">
        <v>0.5</v>
      </c>
      <c r="J44" s="1">
        <v>1.02</v>
      </c>
      <c r="K44" s="1">
        <v>1.05</v>
      </c>
      <c r="L44" s="1">
        <v>1.06</v>
      </c>
      <c r="M44" s="1">
        <v>1.08</v>
      </c>
      <c r="N44" s="1">
        <v>1.1</v>
      </c>
      <c r="O44" s="1">
        <v>1.13</v>
      </c>
      <c r="P44" s="1">
        <v>1.15</v>
      </c>
      <c r="Q44" s="1">
        <v>12433</v>
      </c>
    </row>
    <row r="45" spans="1:17">
      <c r="A45" s="1">
        <v>44</v>
      </c>
      <c r="B45" s="1" t="s">
        <v>60</v>
      </c>
      <c r="C45" s="1">
        <f>VLOOKUP(B45,[1]原始数据!C45:E328,2,0)</f>
        <v>707.18</v>
      </c>
      <c r="D45" s="1">
        <f>VLOOKUP(B45,[1]原始数据!C45:E328,3,0)</f>
        <v>730.33</v>
      </c>
      <c r="E45" s="1">
        <v>10327</v>
      </c>
      <c r="F45" s="1">
        <v>1526</v>
      </c>
      <c r="G45" s="1">
        <v>111.469231</v>
      </c>
      <c r="H45" s="1">
        <v>27.237843</v>
      </c>
      <c r="I45" s="1">
        <v>0.38</v>
      </c>
      <c r="J45" s="1">
        <v>0.89</v>
      </c>
      <c r="K45" s="1">
        <v>0.9</v>
      </c>
      <c r="L45" s="1">
        <v>0.92</v>
      </c>
      <c r="M45" s="1">
        <v>0.95</v>
      </c>
      <c r="N45" s="1">
        <v>1</v>
      </c>
      <c r="O45" s="1">
        <v>1.03</v>
      </c>
      <c r="P45" s="1">
        <v>0.81</v>
      </c>
      <c r="Q45" s="1">
        <v>20830</v>
      </c>
    </row>
    <row r="46" spans="1:17">
      <c r="A46" s="1">
        <v>45</v>
      </c>
      <c r="B46" s="1" t="s">
        <v>61</v>
      </c>
      <c r="C46" s="1">
        <f>VLOOKUP(B46,[1]原始数据!C46:E329,2,0)</f>
        <v>704.41</v>
      </c>
      <c r="D46" s="1">
        <f>VLOOKUP(B46,[1]原始数据!C46:E329,3,0)</f>
        <v>4547.06</v>
      </c>
      <c r="E46" s="1">
        <v>64551</v>
      </c>
      <c r="F46" s="1">
        <v>9536</v>
      </c>
      <c r="G46" s="1">
        <v>112.982277</v>
      </c>
      <c r="H46" s="1">
        <v>28.19409</v>
      </c>
      <c r="I46" s="1">
        <v>0.46</v>
      </c>
      <c r="J46" s="1">
        <v>1</v>
      </c>
      <c r="K46" s="1">
        <v>1.01</v>
      </c>
      <c r="L46" s="1">
        <v>1.01</v>
      </c>
      <c r="M46" s="1">
        <v>1.02</v>
      </c>
      <c r="N46" s="1">
        <v>1.3</v>
      </c>
      <c r="O46" s="1">
        <v>1.31</v>
      </c>
      <c r="P46" s="1">
        <v>1.1</v>
      </c>
      <c r="Q46" s="1">
        <v>11816</v>
      </c>
    </row>
    <row r="47" spans="1:17">
      <c r="A47" s="1">
        <v>46</v>
      </c>
      <c r="B47" s="1" t="s">
        <v>62</v>
      </c>
      <c r="C47" s="1">
        <f>VLOOKUP(B47,[1]原始数据!C47:E330,2,0)</f>
        <v>699.33</v>
      </c>
      <c r="D47" s="1">
        <f>VLOOKUP(B47,[1]原始数据!C47:E330,3,0)</f>
        <v>1402.77</v>
      </c>
      <c r="E47" s="1">
        <v>20059</v>
      </c>
      <c r="F47" s="1">
        <v>2963</v>
      </c>
      <c r="G47" s="1">
        <v>110.364975</v>
      </c>
      <c r="H47" s="1">
        <v>21.274899</v>
      </c>
      <c r="I47" s="1">
        <v>0.63</v>
      </c>
      <c r="J47" s="1">
        <v>1.62</v>
      </c>
      <c r="K47" s="1">
        <v>1.61</v>
      </c>
      <c r="L47" s="1">
        <v>1.61</v>
      </c>
      <c r="M47" s="1">
        <v>1.61</v>
      </c>
      <c r="N47" s="1">
        <v>1.63</v>
      </c>
      <c r="O47" s="1">
        <v>1.63</v>
      </c>
      <c r="P47" s="1">
        <v>1.09</v>
      </c>
      <c r="Q47" s="1">
        <v>13325</v>
      </c>
    </row>
    <row r="48" spans="1:17">
      <c r="A48" s="1">
        <v>47</v>
      </c>
      <c r="B48" s="1" t="s">
        <v>63</v>
      </c>
      <c r="C48" s="1">
        <f>VLOOKUP(B48,[1]原始数据!C48:E331,2,0)</f>
        <v>696.82</v>
      </c>
      <c r="D48" s="1">
        <f>VLOOKUP(B48,[1]原始数据!C48:E331,3,0)</f>
        <v>4358.46</v>
      </c>
      <c r="E48" s="1">
        <v>62548</v>
      </c>
      <c r="F48" s="1">
        <v>9240</v>
      </c>
      <c r="G48" s="1">
        <v>121.39138</v>
      </c>
      <c r="H48" s="1">
        <v>37.539295</v>
      </c>
      <c r="I48" s="1">
        <v>0.48</v>
      </c>
      <c r="J48" s="1">
        <v>0.96</v>
      </c>
      <c r="K48" s="1">
        <v>0.99</v>
      </c>
      <c r="L48" s="1">
        <v>1.02</v>
      </c>
      <c r="M48" s="1">
        <v>1.03</v>
      </c>
      <c r="N48" s="1">
        <v>1.06</v>
      </c>
      <c r="O48" s="1">
        <v>1.08</v>
      </c>
      <c r="P48" s="1">
        <v>1.16</v>
      </c>
      <c r="Q48" s="1">
        <v>13746</v>
      </c>
    </row>
    <row r="49" spans="1:17">
      <c r="A49" s="1">
        <v>48</v>
      </c>
      <c r="B49" s="1" t="s">
        <v>64</v>
      </c>
      <c r="C49" s="1">
        <f>VLOOKUP(B49,[1]原始数据!C49:E332,2,0)</f>
        <v>681.4</v>
      </c>
      <c r="D49" s="1">
        <f>VLOOKUP(B49,[1]原始数据!C49:E332,3,0)</f>
        <v>3910.8</v>
      </c>
      <c r="E49" s="1">
        <v>57394</v>
      </c>
      <c r="F49" s="1">
        <v>8478</v>
      </c>
      <c r="G49" s="1">
        <v>117.000923</v>
      </c>
      <c r="H49" s="1">
        <v>36.675808</v>
      </c>
      <c r="I49" s="1">
        <v>0.59</v>
      </c>
      <c r="J49" s="1">
        <v>1.2</v>
      </c>
      <c r="K49" s="1">
        <v>1.26</v>
      </c>
      <c r="L49" s="1">
        <v>1.35</v>
      </c>
      <c r="M49" s="1">
        <v>1.39</v>
      </c>
      <c r="N49" s="1">
        <v>1.42</v>
      </c>
      <c r="O49" s="1">
        <v>1.49</v>
      </c>
      <c r="P49" s="1">
        <v>1.49</v>
      </c>
      <c r="Q49" s="1">
        <v>8177</v>
      </c>
    </row>
    <row r="50" spans="1:17">
      <c r="A50" s="1">
        <v>49</v>
      </c>
      <c r="B50" s="1" t="s">
        <v>65</v>
      </c>
      <c r="C50" s="1">
        <f>VLOOKUP(B50,[1]原始数据!C50:E333,2,0)</f>
        <v>669.04</v>
      </c>
      <c r="D50" s="1">
        <f>VLOOKUP(B50,[1]原始数据!C50:E333,3,0)</f>
        <v>5158.1</v>
      </c>
      <c r="E50" s="1">
        <v>77097</v>
      </c>
      <c r="F50" s="1">
        <v>11389</v>
      </c>
      <c r="G50" s="1">
        <v>121.618622</v>
      </c>
      <c r="H50" s="1">
        <v>38.914589</v>
      </c>
      <c r="I50" s="1">
        <v>0.43</v>
      </c>
      <c r="J50" s="1">
        <v>0.81</v>
      </c>
      <c r="K50" s="1">
        <v>0.84</v>
      </c>
      <c r="L50" s="1">
        <v>0.91</v>
      </c>
      <c r="M50" s="1">
        <v>0.86</v>
      </c>
      <c r="N50" s="1">
        <v>0.91</v>
      </c>
      <c r="O50" s="1">
        <v>0.94</v>
      </c>
      <c r="P50" s="1">
        <v>0.71</v>
      </c>
      <c r="Q50" s="1">
        <v>12574</v>
      </c>
    </row>
    <row r="51" spans="1:17">
      <c r="A51" s="1">
        <v>50</v>
      </c>
      <c r="B51" s="1" t="s">
        <v>66</v>
      </c>
      <c r="C51" s="1">
        <f>VLOOKUP(B51,[1]原始数据!C51:E334,2,0)</f>
        <v>666.16</v>
      </c>
      <c r="D51" s="1">
        <f>VLOOKUP(B51,[1]原始数据!C51:E334,3,0)</f>
        <v>1800.43</v>
      </c>
      <c r="E51" s="1">
        <v>27027</v>
      </c>
      <c r="F51" s="1">
        <v>3992</v>
      </c>
      <c r="G51" s="1">
        <v>108.320007</v>
      </c>
      <c r="H51" s="1">
        <v>22.82402</v>
      </c>
      <c r="I51" s="1">
        <v>0.29</v>
      </c>
      <c r="J51" s="1">
        <v>0.41</v>
      </c>
      <c r="K51" s="1">
        <v>0.45</v>
      </c>
      <c r="L51" s="1">
        <v>0.47</v>
      </c>
      <c r="M51" s="1">
        <v>0.47</v>
      </c>
      <c r="N51" s="1">
        <v>0.48</v>
      </c>
      <c r="O51" s="1">
        <v>0.52</v>
      </c>
      <c r="P51" s="1">
        <v>0.48</v>
      </c>
      <c r="Q51" s="1">
        <v>22244</v>
      </c>
    </row>
    <row r="52" spans="1:17">
      <c r="A52" s="1">
        <v>51</v>
      </c>
      <c r="B52" s="1" t="s">
        <v>67</v>
      </c>
      <c r="C52" s="1">
        <f>VLOOKUP(B52,[1]原始数据!C52:E335,2,0)</f>
        <v>657.97</v>
      </c>
      <c r="D52" s="1">
        <f>VLOOKUP(B52,[1]原始数据!C52:E335,3,0)</f>
        <v>901</v>
      </c>
      <c r="E52" s="1">
        <v>13694</v>
      </c>
      <c r="F52" s="1">
        <v>2023</v>
      </c>
      <c r="G52" s="1">
        <v>117.971184</v>
      </c>
      <c r="H52" s="1">
        <v>28.44442</v>
      </c>
      <c r="I52" s="1">
        <v>0.34</v>
      </c>
      <c r="J52" s="1">
        <v>0.71</v>
      </c>
      <c r="K52" s="1">
        <v>0.54</v>
      </c>
      <c r="L52" s="1">
        <v>0.75</v>
      </c>
      <c r="M52" s="1">
        <v>0.77</v>
      </c>
      <c r="N52" s="1">
        <v>0.78</v>
      </c>
      <c r="O52" s="1">
        <v>0.81</v>
      </c>
      <c r="P52" s="1">
        <v>0.64</v>
      </c>
      <c r="Q52" s="1">
        <v>22791</v>
      </c>
    </row>
    <row r="53" spans="1:17">
      <c r="A53" s="1">
        <v>52</v>
      </c>
      <c r="B53" s="1" t="s">
        <v>68</v>
      </c>
      <c r="C53" s="1">
        <f>VLOOKUP(B53,[1]原始数据!C53:E336,2,0)</f>
        <v>654.95</v>
      </c>
      <c r="D53" s="1">
        <f>VLOOKUP(B53,[1]原始数据!C53:E336,3,0)</f>
        <v>2321.2</v>
      </c>
      <c r="E53" s="1">
        <v>35441</v>
      </c>
      <c r="F53" s="1">
        <v>5235</v>
      </c>
      <c r="G53" s="1">
        <v>112.434471</v>
      </c>
      <c r="H53" s="1">
        <v>34.66304</v>
      </c>
      <c r="I53" s="1">
        <v>0.37</v>
      </c>
      <c r="J53" s="1">
        <v>1.14</v>
      </c>
      <c r="K53" s="1">
        <v>1.15</v>
      </c>
      <c r="L53" s="1">
        <v>1.16</v>
      </c>
      <c r="M53" s="1">
        <v>1.16</v>
      </c>
      <c r="N53" s="1">
        <v>1.17</v>
      </c>
      <c r="O53" s="1">
        <v>1.18</v>
      </c>
      <c r="P53" s="1">
        <v>0.88</v>
      </c>
      <c r="Q53" s="1">
        <v>15236</v>
      </c>
    </row>
    <row r="54" spans="1:17">
      <c r="A54" s="1">
        <v>54</v>
      </c>
      <c r="B54" s="1" t="s">
        <v>69</v>
      </c>
      <c r="C54" s="1">
        <f>VLOOKUP(B54,[1]原始数据!C54:E337,2,0)</f>
        <v>643.2</v>
      </c>
      <c r="D54" s="1">
        <f>VLOOKUP(B54,[1]原始数据!C54:E337,3,0)</f>
        <v>2120.37</v>
      </c>
      <c r="E54" s="1">
        <v>32966</v>
      </c>
      <c r="F54" s="1">
        <v>4870</v>
      </c>
      <c r="G54" s="1">
        <v>102.71225</v>
      </c>
      <c r="H54" s="1">
        <v>25.040609</v>
      </c>
      <c r="I54" s="1">
        <v>0.58</v>
      </c>
      <c r="J54" s="1">
        <v>0.75</v>
      </c>
      <c r="K54" s="1">
        <v>0.75</v>
      </c>
      <c r="L54" s="1">
        <v>0.76</v>
      </c>
      <c r="M54" s="1">
        <v>0.77</v>
      </c>
      <c r="N54" s="1">
        <v>0.78</v>
      </c>
      <c r="O54" s="1">
        <v>0.81</v>
      </c>
      <c r="P54" s="1">
        <v>0.65</v>
      </c>
      <c r="Q54" s="1">
        <v>21012</v>
      </c>
    </row>
    <row r="55" spans="1:17">
      <c r="A55" s="1">
        <v>55</v>
      </c>
      <c r="B55" s="1" t="s">
        <v>70</v>
      </c>
      <c r="C55" s="1">
        <f>VLOOKUP(B55,[1]原始数据!C55:E338,2,0)</f>
        <v>637.26</v>
      </c>
      <c r="D55" s="1">
        <f>VLOOKUP(B55,[1]原始数据!C55:E338,3,0)</f>
        <v>5758</v>
      </c>
      <c r="E55" s="1">
        <v>90355</v>
      </c>
      <c r="F55" s="1">
        <v>13347</v>
      </c>
      <c r="G55" s="1">
        <v>120.301666</v>
      </c>
      <c r="H55" s="1">
        <v>31.57473</v>
      </c>
      <c r="I55" s="1">
        <v>0.93</v>
      </c>
      <c r="J55" s="1">
        <v>1.44</v>
      </c>
      <c r="K55" s="1">
        <v>1.57</v>
      </c>
      <c r="L55" s="1">
        <v>1.61</v>
      </c>
      <c r="M55" s="1">
        <v>1.63</v>
      </c>
      <c r="N55" s="1">
        <v>1.65</v>
      </c>
      <c r="O55" s="1">
        <v>1.65</v>
      </c>
      <c r="P55" s="1">
        <v>1.65</v>
      </c>
      <c r="Q55" s="1">
        <v>4627</v>
      </c>
    </row>
    <row r="56" spans="1:17">
      <c r="A56" s="1">
        <v>56</v>
      </c>
      <c r="B56" s="1" t="s">
        <v>71</v>
      </c>
      <c r="C56" s="1">
        <f>VLOOKUP(B56,[1]原始数据!C56:E339,2,0)</f>
        <v>627.86</v>
      </c>
      <c r="D56" s="1">
        <f>VLOOKUP(B56,[1]原始数据!C56:E339,3,0)</f>
        <v>827.82</v>
      </c>
      <c r="E56" s="1">
        <v>13185</v>
      </c>
      <c r="F56" s="1">
        <v>1948</v>
      </c>
      <c r="G56" s="1">
        <v>106.082977</v>
      </c>
      <c r="H56" s="1">
        <v>30.79528</v>
      </c>
      <c r="I56" s="1">
        <v>0.44</v>
      </c>
      <c r="J56" s="1">
        <v>0.9</v>
      </c>
      <c r="K56" s="1">
        <v>0.99</v>
      </c>
      <c r="L56" s="1">
        <v>1.3</v>
      </c>
      <c r="M56" s="1">
        <v>1.56</v>
      </c>
      <c r="N56" s="1">
        <v>1.56</v>
      </c>
      <c r="O56" s="1">
        <v>1.64</v>
      </c>
      <c r="P56" s="1">
        <v>1.37</v>
      </c>
      <c r="Q56" s="1">
        <v>12477</v>
      </c>
    </row>
    <row r="57" spans="1:17">
      <c r="A57" s="1">
        <v>57</v>
      </c>
      <c r="B57" s="1" t="s">
        <v>72</v>
      </c>
      <c r="C57" s="1">
        <f>VLOOKUP(B57,[1]原始数据!C57:E340,2,0)</f>
        <v>616.21</v>
      </c>
      <c r="D57" s="1">
        <f>VLOOKUP(B57,[1]原始数据!C57:E340,3,0)</f>
        <v>862.3</v>
      </c>
      <c r="E57" s="1">
        <v>13994</v>
      </c>
      <c r="F57" s="1">
        <v>2067</v>
      </c>
      <c r="G57" s="1">
        <v>114.879364</v>
      </c>
      <c r="H57" s="1">
        <v>30.447712</v>
      </c>
      <c r="I57" s="1">
        <v>1.27</v>
      </c>
      <c r="J57" s="1">
        <v>1.27</v>
      </c>
      <c r="K57" s="1">
        <v>1.27</v>
      </c>
      <c r="L57" s="1">
        <v>1.05</v>
      </c>
      <c r="M57" s="1">
        <v>1.27</v>
      </c>
      <c r="N57" s="1">
        <v>1.34</v>
      </c>
      <c r="O57" s="1">
        <v>1.27</v>
      </c>
      <c r="P57" s="1">
        <v>1.31</v>
      </c>
      <c r="Q57" s="1">
        <v>17457</v>
      </c>
    </row>
    <row r="58" spans="1:17">
      <c r="A58" s="1">
        <v>58</v>
      </c>
      <c r="B58" s="1" t="s">
        <v>73</v>
      </c>
      <c r="C58" s="1">
        <f>VLOOKUP(B58,[1]原始数据!C58:E341,2,0)</f>
        <v>612.7</v>
      </c>
      <c r="D58" s="1">
        <f>VLOOKUP(B58,[1]原始数据!C58:E341,3,0)</f>
        <v>908.76</v>
      </c>
      <c r="E58" s="1">
        <v>14832</v>
      </c>
      <c r="F58" s="1">
        <v>2191</v>
      </c>
      <c r="G58" s="1">
        <v>106.937263</v>
      </c>
      <c r="H58" s="1">
        <v>27.706627</v>
      </c>
      <c r="I58" s="1">
        <v>0.65</v>
      </c>
      <c r="J58" s="1">
        <v>0.65</v>
      </c>
      <c r="K58" s="1">
        <v>0.65</v>
      </c>
      <c r="L58" s="1">
        <v>0.64</v>
      </c>
      <c r="M58" s="1">
        <v>0.71</v>
      </c>
      <c r="N58" s="1">
        <v>0.75</v>
      </c>
      <c r="O58" s="1">
        <v>0.78</v>
      </c>
      <c r="P58" s="1">
        <v>0.39</v>
      </c>
      <c r="Q58" s="1">
        <v>30762</v>
      </c>
    </row>
    <row r="59" spans="1:17">
      <c r="A59" s="1">
        <v>59</v>
      </c>
      <c r="B59" s="1" t="s">
        <v>74</v>
      </c>
      <c r="C59" s="1">
        <f>VLOOKUP(B59,[1]原始数据!C59:E342,2,0)</f>
        <v>610.87</v>
      </c>
      <c r="D59" s="1">
        <f>VLOOKUP(B59,[1]原始数据!C59:E342,3,0)</f>
        <v>1092.23</v>
      </c>
      <c r="E59" s="1">
        <v>17880</v>
      </c>
      <c r="F59" s="1">
        <v>2641</v>
      </c>
      <c r="G59" s="1">
        <v>114.075027</v>
      </c>
      <c r="H59" s="1">
        <v>32.123276</v>
      </c>
      <c r="I59" s="1">
        <v>0.42</v>
      </c>
      <c r="J59" s="1">
        <v>1.26</v>
      </c>
      <c r="K59" s="1">
        <v>1.27</v>
      </c>
      <c r="L59" s="1">
        <v>1.28</v>
      </c>
      <c r="M59" s="1">
        <v>1.28</v>
      </c>
      <c r="N59" s="1">
        <v>1.28</v>
      </c>
      <c r="O59" s="1">
        <v>1.1</v>
      </c>
      <c r="P59" s="1">
        <v>0.97</v>
      </c>
      <c r="Q59" s="1">
        <v>18847</v>
      </c>
    </row>
    <row r="60" spans="1:17">
      <c r="A60" s="1">
        <v>60</v>
      </c>
      <c r="B60" s="1" t="s">
        <v>75</v>
      </c>
      <c r="C60" s="1">
        <f>VLOOKUP(B60,[1]原始数据!C60:E343,2,0)</f>
        <v>596.88</v>
      </c>
      <c r="D60" s="1">
        <f>VLOOKUP(B60,[1]原始数据!C60:E343,3,0)</f>
        <v>2415.12</v>
      </c>
      <c r="E60" s="1">
        <v>40462</v>
      </c>
      <c r="F60" s="1">
        <v>5977</v>
      </c>
      <c r="G60" s="1">
        <v>121.428596</v>
      </c>
      <c r="H60" s="1">
        <v>28.661379</v>
      </c>
      <c r="I60" s="1">
        <v>0.44</v>
      </c>
      <c r="J60" s="1">
        <v>1.04</v>
      </c>
      <c r="K60" s="1">
        <v>1.08</v>
      </c>
      <c r="L60" s="1">
        <v>1.13</v>
      </c>
      <c r="M60" s="1">
        <v>1.17</v>
      </c>
      <c r="N60" s="1">
        <v>1.2</v>
      </c>
      <c r="O60" s="1">
        <v>1.22</v>
      </c>
      <c r="P60" s="1">
        <v>1.22</v>
      </c>
      <c r="Q60" s="1">
        <v>9411</v>
      </c>
    </row>
    <row r="61" spans="1:17">
      <c r="A61" s="1">
        <v>61</v>
      </c>
      <c r="B61" s="1" t="s">
        <v>76</v>
      </c>
      <c r="C61" s="1">
        <f>VLOOKUP(B61,[1]原始数据!C61:E344,2,0)</f>
        <v>587.7</v>
      </c>
      <c r="D61" s="1">
        <f>VLOOKUP(B61,[1]原始数据!C61:E344,3,0)</f>
        <v>1008.99</v>
      </c>
      <c r="E61" s="1">
        <v>17168</v>
      </c>
      <c r="F61" s="1">
        <v>2536</v>
      </c>
      <c r="G61" s="1">
        <v>116.355736</v>
      </c>
      <c r="H61" s="1">
        <v>23.543777</v>
      </c>
      <c r="I61" s="1">
        <v>0.88</v>
      </c>
      <c r="J61" s="1">
        <v>1.15</v>
      </c>
      <c r="K61" s="1">
        <v>1.2</v>
      </c>
      <c r="L61" s="1">
        <v>1.19</v>
      </c>
      <c r="M61" s="1">
        <v>1.19</v>
      </c>
      <c r="N61" s="1">
        <v>1.21</v>
      </c>
      <c r="O61" s="1">
        <v>1.21</v>
      </c>
      <c r="P61" s="1">
        <v>1.18</v>
      </c>
      <c r="Q61" s="1">
        <v>5266</v>
      </c>
    </row>
    <row r="62" spans="1:17">
      <c r="A62" s="1">
        <v>62</v>
      </c>
      <c r="B62" s="1" t="s">
        <v>77</v>
      </c>
      <c r="C62" s="1">
        <f>VLOOKUP(B62,[1]原始数据!C62:E345,2,0)</f>
        <v>585.5</v>
      </c>
      <c r="D62" s="1">
        <f>VLOOKUP(B62,[1]原始数据!C62:E345,3,0)</f>
        <v>1005.5</v>
      </c>
      <c r="E62" s="1">
        <v>17173</v>
      </c>
      <c r="F62" s="1">
        <v>2537</v>
      </c>
      <c r="G62" s="1">
        <v>103.797852</v>
      </c>
      <c r="H62" s="1">
        <v>25.501556</v>
      </c>
      <c r="I62" s="1">
        <v>0.5</v>
      </c>
      <c r="J62" s="1">
        <v>0.68</v>
      </c>
      <c r="K62" s="1">
        <v>0.7</v>
      </c>
      <c r="L62" s="1">
        <v>0.7</v>
      </c>
      <c r="M62" s="1">
        <v>0.7</v>
      </c>
      <c r="N62" s="1">
        <v>0.92</v>
      </c>
      <c r="O62" s="1">
        <v>0.71</v>
      </c>
      <c r="P62" s="1">
        <v>0.64</v>
      </c>
      <c r="Q62" s="1">
        <v>28904</v>
      </c>
    </row>
    <row r="63" spans="1:17">
      <c r="A63" s="1">
        <v>63</v>
      </c>
      <c r="B63" s="1" t="s">
        <v>78</v>
      </c>
      <c r="C63" s="1">
        <f>VLOOKUP(B63,[1]原始数据!C63:E346,2,0)</f>
        <v>581.78</v>
      </c>
      <c r="D63" s="1">
        <f>VLOOKUP(B63,[1]原始数据!C63:E346,3,0)</f>
        <v>1492.09</v>
      </c>
      <c r="E63" s="1">
        <v>25647</v>
      </c>
      <c r="F63" s="1">
        <v>3789</v>
      </c>
      <c r="G63" s="1">
        <v>110.919228</v>
      </c>
      <c r="H63" s="1">
        <v>21.659752</v>
      </c>
      <c r="I63" s="1">
        <v>0.76</v>
      </c>
      <c r="J63" s="1">
        <v>1.28</v>
      </c>
      <c r="K63" s="1">
        <v>1.34</v>
      </c>
      <c r="L63" s="1">
        <v>1.34</v>
      </c>
      <c r="M63" s="1">
        <v>1.34</v>
      </c>
      <c r="N63" s="1">
        <v>1.36</v>
      </c>
      <c r="O63" s="1">
        <v>1.37</v>
      </c>
      <c r="P63" s="1">
        <v>1.29</v>
      </c>
      <c r="Q63" s="1">
        <v>11425</v>
      </c>
    </row>
    <row r="64" spans="1:17">
      <c r="A64" s="1">
        <v>64</v>
      </c>
      <c r="B64" s="1" t="s">
        <v>79</v>
      </c>
      <c r="C64" s="1">
        <f>VLOOKUP(B64,[1]原始数据!C64:E347,2,0)</f>
        <v>578.99</v>
      </c>
      <c r="D64" s="1">
        <f>VLOOKUP(B64,[1]原始数据!C64:E347,3,0)</f>
        <v>1606.51</v>
      </c>
      <c r="E64" s="1">
        <v>27747</v>
      </c>
      <c r="F64" s="1">
        <v>4099</v>
      </c>
      <c r="G64" s="1">
        <v>115.98037</v>
      </c>
      <c r="H64" s="1">
        <v>36.456013</v>
      </c>
      <c r="I64" s="1">
        <v>0.53</v>
      </c>
      <c r="J64" s="1">
        <v>1.47</v>
      </c>
      <c r="K64" s="1">
        <v>1.55</v>
      </c>
      <c r="L64" s="1">
        <v>1.62</v>
      </c>
      <c r="M64" s="1">
        <v>1.67</v>
      </c>
      <c r="N64" s="1">
        <v>1.69</v>
      </c>
      <c r="O64" s="1">
        <v>1.71</v>
      </c>
      <c r="P64" s="1">
        <v>1.9</v>
      </c>
      <c r="Q64" s="1">
        <v>8703</v>
      </c>
    </row>
    <row r="65" spans="1:17">
      <c r="A65" s="1">
        <v>65</v>
      </c>
      <c r="B65" s="1" t="s">
        <v>80</v>
      </c>
      <c r="C65" s="1">
        <f>VLOOKUP(B65,[1]原始数据!C65:E348,2,0)</f>
        <v>571.72</v>
      </c>
      <c r="D65" s="1">
        <f>VLOOKUP(B65,[1]原始数据!C65:E348,3,0)</f>
        <v>1491.6</v>
      </c>
      <c r="E65" s="1">
        <v>26090</v>
      </c>
      <c r="F65" s="1">
        <v>3854</v>
      </c>
      <c r="G65" s="1">
        <v>111.691345</v>
      </c>
      <c r="H65" s="1">
        <v>29.040224</v>
      </c>
      <c r="I65" s="1">
        <v>0.42</v>
      </c>
      <c r="J65" s="1">
        <v>0.93</v>
      </c>
      <c r="K65" s="1">
        <v>0.94</v>
      </c>
      <c r="L65" s="1">
        <v>0.94</v>
      </c>
      <c r="M65" s="1">
        <v>0.95</v>
      </c>
      <c r="N65" s="1">
        <v>1.21</v>
      </c>
      <c r="O65" s="1">
        <v>1.23</v>
      </c>
      <c r="P65" s="1">
        <v>1.17</v>
      </c>
      <c r="Q65" s="1">
        <v>18910</v>
      </c>
    </row>
    <row r="66" spans="1:17">
      <c r="A66" s="1">
        <v>66</v>
      </c>
      <c r="B66" s="1" t="s">
        <v>81</v>
      </c>
      <c r="C66" s="1">
        <f>VLOOKUP(B66,[1]原始数据!C66:E349,2,0)</f>
        <v>570.78</v>
      </c>
      <c r="D66" s="1">
        <f>VLOOKUP(B66,[1]原始数据!C66:E349,3,0)</f>
        <v>1181.45</v>
      </c>
      <c r="E66" s="1">
        <v>20699</v>
      </c>
      <c r="F66" s="1">
        <v>3058</v>
      </c>
      <c r="G66" s="1">
        <v>113.883987</v>
      </c>
      <c r="H66" s="1">
        <v>35.302616</v>
      </c>
      <c r="I66" s="1">
        <v>0.5</v>
      </c>
      <c r="J66" s="1">
        <v>1.51</v>
      </c>
      <c r="K66" s="1">
        <v>1.53</v>
      </c>
      <c r="L66" s="1">
        <v>1.54</v>
      </c>
      <c r="M66" s="1">
        <v>1.56</v>
      </c>
      <c r="N66" s="1">
        <v>1.58</v>
      </c>
      <c r="O66" s="1">
        <v>1.35</v>
      </c>
      <c r="P66" s="1">
        <v>1.26</v>
      </c>
      <c r="Q66" s="1">
        <v>8249</v>
      </c>
    </row>
    <row r="67" spans="1:17">
      <c r="A67" s="1">
        <v>67</v>
      </c>
      <c r="B67" s="1" t="s">
        <v>82</v>
      </c>
      <c r="C67" s="1">
        <f>VLOOKUP(B67,[1]原始数据!C67:E350,2,0)</f>
        <v>570.2</v>
      </c>
      <c r="D67" s="1">
        <f>VLOOKUP(B67,[1]原始数据!C67:E350,3,0)</f>
        <v>2702.5</v>
      </c>
      <c r="E67" s="1">
        <v>47396</v>
      </c>
      <c r="F67" s="1">
        <v>7001</v>
      </c>
      <c r="G67" s="1">
        <v>117.283043</v>
      </c>
      <c r="H67" s="1">
        <v>31.861191</v>
      </c>
      <c r="I67" s="1">
        <v>0.67</v>
      </c>
      <c r="J67" s="1">
        <v>1.17</v>
      </c>
      <c r="K67" s="1">
        <v>1.2</v>
      </c>
      <c r="L67" s="1">
        <v>1.21</v>
      </c>
      <c r="M67" s="1">
        <v>1.21</v>
      </c>
      <c r="N67" s="1">
        <v>1.21</v>
      </c>
      <c r="O67" s="1">
        <v>1.31</v>
      </c>
      <c r="P67" s="1">
        <v>1.34</v>
      </c>
      <c r="Q67" s="1">
        <v>11445</v>
      </c>
    </row>
    <row r="68" spans="1:17">
      <c r="A68" s="1">
        <v>68</v>
      </c>
      <c r="B68" s="1" t="s">
        <v>83</v>
      </c>
      <c r="C68" s="1">
        <f>VLOOKUP(B68,[1]原始数据!C68:E351,2,0)</f>
        <v>569.17</v>
      </c>
      <c r="D68" s="1">
        <f>VLOOKUP(B68,[1]原始数据!C68:E351,3,0)</f>
        <v>837.1</v>
      </c>
      <c r="E68" s="1">
        <v>14707</v>
      </c>
      <c r="F68" s="1">
        <v>2173</v>
      </c>
      <c r="G68" s="1">
        <v>112.238129</v>
      </c>
      <c r="H68" s="1">
        <v>30.326857</v>
      </c>
      <c r="I68" s="1">
        <v>0.47</v>
      </c>
      <c r="J68" s="1">
        <v>1.2</v>
      </c>
      <c r="K68" s="1">
        <v>1.2</v>
      </c>
      <c r="L68" s="1">
        <v>1.22</v>
      </c>
      <c r="M68" s="1">
        <v>1.27</v>
      </c>
      <c r="N68" s="1">
        <v>1.33</v>
      </c>
      <c r="O68" s="1">
        <v>1.29</v>
      </c>
      <c r="P68" s="1">
        <v>1.34</v>
      </c>
      <c r="Q68" s="1">
        <v>14067</v>
      </c>
    </row>
    <row r="69" spans="1:17">
      <c r="A69" s="1">
        <v>69</v>
      </c>
      <c r="B69" s="1" t="s">
        <v>84</v>
      </c>
      <c r="C69" s="1">
        <f>VLOOKUP(B69,[1]原始数据!C69:E352,2,0)</f>
        <v>561.2</v>
      </c>
      <c r="D69" s="1">
        <f>VLOOKUP(B69,[1]原始数据!C69:E352,3,0)</f>
        <v>676.1</v>
      </c>
      <c r="E69" s="1">
        <v>12047</v>
      </c>
      <c r="F69" s="1">
        <v>1780</v>
      </c>
      <c r="G69" s="1">
        <v>116.507675</v>
      </c>
      <c r="H69" s="1">
        <v>31.75289</v>
      </c>
      <c r="I69" s="1">
        <v>0.54</v>
      </c>
      <c r="J69" s="1">
        <v>0.88</v>
      </c>
      <c r="K69" s="1">
        <v>0.89</v>
      </c>
      <c r="L69" s="1">
        <v>0.89</v>
      </c>
      <c r="M69" s="1">
        <v>0.73</v>
      </c>
      <c r="N69" s="1">
        <v>0.9</v>
      </c>
      <c r="O69" s="1">
        <v>0.9</v>
      </c>
      <c r="P69" s="1">
        <v>1.33</v>
      </c>
      <c r="Q69" s="1">
        <v>17976</v>
      </c>
    </row>
    <row r="70" spans="1:17">
      <c r="A70" s="1">
        <v>70</v>
      </c>
      <c r="B70" s="1" t="s">
        <v>85</v>
      </c>
      <c r="C70" s="1">
        <f>VLOOKUP(B70,[1]原始数据!C70:E353,2,0)</f>
        <v>556.82</v>
      </c>
      <c r="D70" s="1">
        <f>VLOOKUP(B70,[1]原始数据!C70:E353,3,0)</f>
        <v>1657.82</v>
      </c>
      <c r="E70" s="1">
        <v>29773</v>
      </c>
      <c r="F70" s="1">
        <v>4398</v>
      </c>
      <c r="G70" s="1">
        <v>116.307426</v>
      </c>
      <c r="H70" s="1">
        <v>37.453968</v>
      </c>
      <c r="I70" s="1">
        <v>0.39</v>
      </c>
      <c r="J70" s="1">
        <v>1.96</v>
      </c>
      <c r="K70" s="1">
        <v>1.96</v>
      </c>
      <c r="L70" s="1">
        <v>1.99</v>
      </c>
      <c r="M70" s="1">
        <v>2</v>
      </c>
      <c r="N70" s="1">
        <v>2</v>
      </c>
      <c r="O70" s="1">
        <v>2.01</v>
      </c>
      <c r="P70" s="1">
        <v>2.07</v>
      </c>
      <c r="Q70" s="1">
        <v>10356</v>
      </c>
    </row>
    <row r="71" spans="1:17">
      <c r="A71" s="1">
        <v>72</v>
      </c>
      <c r="B71" s="1" t="s">
        <v>86</v>
      </c>
      <c r="C71" s="1">
        <f>VLOOKUP(B71,[1]原始数据!C71:E354,2,0)</f>
        <v>549.42</v>
      </c>
      <c r="D71" s="1">
        <f>VLOOKUP(B71,[1]原始数据!C71:E354,3,0)</f>
        <v>2051.7</v>
      </c>
      <c r="E71" s="1">
        <v>37343</v>
      </c>
      <c r="F71" s="1">
        <v>5516</v>
      </c>
      <c r="G71" s="1">
        <v>117.129066</v>
      </c>
      <c r="H71" s="1">
        <v>36.194969</v>
      </c>
      <c r="I71" s="1">
        <v>0.59</v>
      </c>
      <c r="J71" s="1">
        <v>1.62</v>
      </c>
      <c r="K71" s="1">
        <v>1.67</v>
      </c>
      <c r="L71" s="1">
        <v>1.72</v>
      </c>
      <c r="M71" s="1">
        <v>1.75</v>
      </c>
      <c r="N71" s="1">
        <v>1.77</v>
      </c>
      <c r="O71" s="1">
        <v>1.79</v>
      </c>
      <c r="P71" s="1">
        <v>1.79</v>
      </c>
      <c r="Q71" s="1">
        <v>7762</v>
      </c>
    </row>
    <row r="72" spans="1:17">
      <c r="A72" s="1">
        <v>73</v>
      </c>
      <c r="B72" s="1" t="s">
        <v>87</v>
      </c>
      <c r="C72" s="1">
        <f>VLOOKUP(B72,[1]原始数据!C72:E355,2,0)</f>
        <v>548.74</v>
      </c>
      <c r="D72" s="1">
        <f>VLOOKUP(B72,[1]原始数据!C72:E355,3,0)</f>
        <v>835.82</v>
      </c>
      <c r="E72" s="1">
        <v>15232</v>
      </c>
      <c r="F72" s="1">
        <v>2250</v>
      </c>
      <c r="G72" s="1">
        <v>110.154396</v>
      </c>
      <c r="H72" s="1">
        <v>22.631359</v>
      </c>
      <c r="I72" s="1">
        <v>0.44</v>
      </c>
      <c r="J72" s="1">
        <v>0.44</v>
      </c>
      <c r="K72" s="1">
        <v>0.45</v>
      </c>
      <c r="L72" s="1">
        <v>0.67</v>
      </c>
      <c r="M72" s="1">
        <v>0.66</v>
      </c>
      <c r="N72" s="1">
        <v>0.67</v>
      </c>
      <c r="O72" s="1">
        <v>0.68</v>
      </c>
      <c r="P72" s="1">
        <v>0.61</v>
      </c>
      <c r="Q72" s="1">
        <v>12835</v>
      </c>
    </row>
    <row r="73" spans="1:17">
      <c r="A73" s="1">
        <v>74</v>
      </c>
      <c r="B73" s="1" t="s">
        <v>88</v>
      </c>
      <c r="C73" s="1">
        <f>VLOOKUP(B73,[1]原始数据!C73:E356,2,0)</f>
        <v>547.79</v>
      </c>
      <c r="D73" s="1">
        <f>VLOOKUP(B73,[1]原始数据!C73:E356,3,0)</f>
        <v>1539.36</v>
      </c>
      <c r="E73" s="1">
        <v>28101</v>
      </c>
      <c r="F73" s="1">
        <v>4151</v>
      </c>
      <c r="G73" s="1">
        <v>113.132858</v>
      </c>
      <c r="H73" s="1">
        <v>29.370291</v>
      </c>
      <c r="I73" s="1">
        <v>0.55</v>
      </c>
      <c r="J73" s="1">
        <v>0.98</v>
      </c>
      <c r="K73" s="1">
        <v>1.02</v>
      </c>
      <c r="L73" s="1">
        <v>1.02</v>
      </c>
      <c r="M73" s="1">
        <v>1</v>
      </c>
      <c r="N73" s="1">
        <v>1.31</v>
      </c>
      <c r="O73" s="1">
        <v>1.38</v>
      </c>
      <c r="P73" s="1">
        <v>1.3</v>
      </c>
      <c r="Q73" s="1">
        <v>15087</v>
      </c>
    </row>
    <row r="74" spans="1:17">
      <c r="A74" s="1">
        <v>75</v>
      </c>
      <c r="B74" s="1" t="s">
        <v>89</v>
      </c>
      <c r="C74" s="1">
        <f>VLOOKUP(B74,[1]原始数据!C74:E357,2,0)</f>
        <v>546.81</v>
      </c>
      <c r="D74" s="1">
        <f>VLOOKUP(B74,[1]原始数据!C74:E357,3,0)</f>
        <v>819.2</v>
      </c>
      <c r="E74" s="1">
        <v>14981</v>
      </c>
      <c r="F74" s="1">
        <v>2213</v>
      </c>
      <c r="G74" s="1">
        <v>107.502258</v>
      </c>
      <c r="H74" s="1">
        <v>31.209484</v>
      </c>
      <c r="I74" s="1">
        <v>0.48</v>
      </c>
      <c r="J74" s="1">
        <v>0.54</v>
      </c>
      <c r="K74" s="1">
        <v>0.7</v>
      </c>
      <c r="L74" s="1">
        <v>0.89</v>
      </c>
      <c r="M74" s="1">
        <v>1.09</v>
      </c>
      <c r="N74" s="1">
        <v>1.11</v>
      </c>
      <c r="O74" s="1">
        <v>1.18</v>
      </c>
      <c r="P74" s="1">
        <v>0.99</v>
      </c>
      <c r="Q74" s="1">
        <v>16582</v>
      </c>
    </row>
    <row r="75" spans="1:17">
      <c r="A75" s="1">
        <v>77</v>
      </c>
      <c r="B75" s="1" t="s">
        <v>90</v>
      </c>
      <c r="C75" s="1">
        <f>VLOOKUP(B75,[1]原始数据!C75:E358,2,0)</f>
        <v>541.64</v>
      </c>
      <c r="D75" s="1">
        <f>VLOOKUP(B75,[1]原始数据!C75:E358,3,0)</f>
        <v>733.4</v>
      </c>
      <c r="E75" s="1">
        <v>13540</v>
      </c>
      <c r="F75" s="1">
        <v>2000</v>
      </c>
      <c r="G75" s="1">
        <v>126.992928</v>
      </c>
      <c r="H75" s="1">
        <v>46.637394</v>
      </c>
      <c r="I75" s="1">
        <v>0.16</v>
      </c>
      <c r="J75" s="1">
        <v>0.25</v>
      </c>
      <c r="K75" s="1">
        <v>0.5</v>
      </c>
      <c r="L75" s="1">
        <v>0.5</v>
      </c>
      <c r="M75" s="1">
        <v>0.5</v>
      </c>
      <c r="N75" s="1">
        <v>0.5</v>
      </c>
      <c r="O75" s="1">
        <v>0.51</v>
      </c>
      <c r="P75" s="1">
        <v>0.45</v>
      </c>
      <c r="Q75" s="1">
        <v>34954</v>
      </c>
    </row>
    <row r="76" spans="1:17">
      <c r="A76" s="1">
        <v>78</v>
      </c>
      <c r="B76" s="1" t="s">
        <v>91</v>
      </c>
      <c r="C76" s="1">
        <f>VLOOKUP(B76,[1]原始数据!C76:E359,2,0)</f>
        <v>539.1</v>
      </c>
      <c r="D76" s="1">
        <f>VLOOKUP(B76,[1]原始数据!C76:E359,3,0)</f>
        <v>1203.25</v>
      </c>
      <c r="E76" s="1">
        <v>22319</v>
      </c>
      <c r="F76" s="1">
        <v>3297</v>
      </c>
      <c r="G76" s="1">
        <v>116.708466</v>
      </c>
      <c r="H76" s="1">
        <v>23.371019</v>
      </c>
      <c r="I76" s="1">
        <v>0.9</v>
      </c>
      <c r="J76" s="1">
        <v>1.75</v>
      </c>
      <c r="K76" s="1">
        <v>1.81</v>
      </c>
      <c r="L76" s="1">
        <v>1.81</v>
      </c>
      <c r="M76" s="1">
        <v>1.82</v>
      </c>
      <c r="N76" s="1">
        <v>1.84</v>
      </c>
      <c r="O76" s="1">
        <v>1.69</v>
      </c>
      <c r="P76" s="1">
        <v>1.84</v>
      </c>
      <c r="Q76" s="1">
        <v>2064</v>
      </c>
    </row>
    <row r="77" spans="1:17">
      <c r="A77" s="1">
        <v>79</v>
      </c>
      <c r="B77" s="1" t="s">
        <v>92</v>
      </c>
      <c r="C77" s="1">
        <f>VLOOKUP(B77,[1]原始数据!C77:E360,2,0)</f>
        <v>536.7</v>
      </c>
      <c r="D77" s="1">
        <f>VLOOKUP(B77,[1]原始数据!C77:E360,3,0)</f>
        <v>852.6</v>
      </c>
      <c r="E77" s="1">
        <v>15886</v>
      </c>
      <c r="F77" s="1">
        <v>2347</v>
      </c>
      <c r="G77" s="1">
        <v>123.957916</v>
      </c>
      <c r="H77" s="1">
        <v>47.342079</v>
      </c>
      <c r="I77" s="1">
        <v>0.19</v>
      </c>
      <c r="J77" s="1">
        <v>0.19</v>
      </c>
      <c r="K77" s="1">
        <v>0.47</v>
      </c>
      <c r="L77" s="1">
        <v>0.44</v>
      </c>
      <c r="M77" s="1">
        <v>0.44</v>
      </c>
      <c r="N77" s="1">
        <v>0.44</v>
      </c>
      <c r="O77" s="1">
        <v>0.46</v>
      </c>
      <c r="P77" s="1">
        <v>0.41</v>
      </c>
      <c r="Q77" s="1">
        <v>42469</v>
      </c>
    </row>
    <row r="78" spans="1:17">
      <c r="A78" s="1">
        <v>80</v>
      </c>
      <c r="B78" s="1" t="s">
        <v>93</v>
      </c>
      <c r="C78" s="1">
        <f>VLOOKUP(B78,[1]原始数据!C78:E361,2,0)</f>
        <v>536.16</v>
      </c>
      <c r="D78" s="1">
        <f>VLOOKUP(B78,[1]原始数据!C78:E361,3,0)</f>
        <v>2094.7</v>
      </c>
      <c r="E78" s="1">
        <v>39069</v>
      </c>
      <c r="F78" s="1">
        <v>5771</v>
      </c>
      <c r="G78" s="1">
        <v>119.649506</v>
      </c>
      <c r="H78" s="1">
        <v>29.089523</v>
      </c>
      <c r="I78" s="1">
        <v>0.68</v>
      </c>
      <c r="J78" s="1">
        <v>0.99</v>
      </c>
      <c r="K78" s="1">
        <v>1</v>
      </c>
      <c r="L78" s="1">
        <v>1.03</v>
      </c>
      <c r="M78" s="1">
        <v>1.03</v>
      </c>
      <c r="N78" s="1">
        <v>1.05</v>
      </c>
      <c r="O78" s="1">
        <v>1.06</v>
      </c>
      <c r="P78" s="1">
        <v>1.08</v>
      </c>
      <c r="Q78" s="1">
        <v>10942</v>
      </c>
    </row>
    <row r="79" spans="1:17">
      <c r="A79" s="1">
        <v>81</v>
      </c>
      <c r="B79" s="1" t="s">
        <v>94</v>
      </c>
      <c r="C79" s="1">
        <f>VLOOKUP(B79,[1]原始数据!C79:E362,2,0)</f>
        <v>535.3</v>
      </c>
      <c r="D79" s="1">
        <f>VLOOKUP(B79,[1]原始数据!C79:E362,3,0)</f>
        <v>650.3</v>
      </c>
      <c r="E79" s="1">
        <v>12148</v>
      </c>
      <c r="F79" s="1">
        <v>1795</v>
      </c>
      <c r="G79" s="1">
        <v>116.984085</v>
      </c>
      <c r="H79" s="1">
        <v>33.633892</v>
      </c>
      <c r="I79" s="1">
        <v>0.66</v>
      </c>
      <c r="J79" s="1">
        <v>1.28</v>
      </c>
      <c r="K79" s="1">
        <v>1.28</v>
      </c>
      <c r="L79" s="1">
        <v>1.28</v>
      </c>
      <c r="M79" s="1">
        <v>1.28</v>
      </c>
      <c r="N79" s="1">
        <v>1.29</v>
      </c>
      <c r="O79" s="1">
        <v>1.29</v>
      </c>
      <c r="P79" s="1">
        <v>1.22</v>
      </c>
      <c r="Q79" s="1">
        <v>9787</v>
      </c>
    </row>
    <row r="80" spans="1:17">
      <c r="A80" s="1">
        <v>82</v>
      </c>
      <c r="B80" s="1" t="s">
        <v>95</v>
      </c>
      <c r="C80" s="1">
        <f>VLOOKUP(B80,[1]原始数据!C80:E363,2,0)</f>
        <v>531.1</v>
      </c>
      <c r="D80" s="1">
        <f>VLOOKUP(B80,[1]原始数据!C80:E363,3,0)</f>
        <v>988.11</v>
      </c>
      <c r="E80" s="1">
        <v>18605</v>
      </c>
      <c r="F80" s="1">
        <v>2748</v>
      </c>
      <c r="G80" s="1">
        <v>117.043549</v>
      </c>
      <c r="H80" s="1">
        <v>30.508829</v>
      </c>
      <c r="I80" s="1">
        <v>0.36</v>
      </c>
      <c r="J80" s="1">
        <v>0.71</v>
      </c>
      <c r="K80" s="1">
        <v>0.97</v>
      </c>
      <c r="L80" s="1">
        <v>0.97</v>
      </c>
      <c r="M80" s="1">
        <v>0.97</v>
      </c>
      <c r="N80" s="1">
        <v>0.98</v>
      </c>
      <c r="O80" s="1">
        <v>0.97</v>
      </c>
      <c r="P80" s="1">
        <v>0.98</v>
      </c>
      <c r="Q80" s="1">
        <v>15318</v>
      </c>
    </row>
    <row r="81" spans="1:17">
      <c r="A81" s="1">
        <v>83</v>
      </c>
      <c r="B81" s="1" t="s">
        <v>96</v>
      </c>
      <c r="C81" s="1">
        <f>VLOOKUP(B81,[1]原始数据!C81:E364,2,0)</f>
        <v>528.61</v>
      </c>
      <c r="D81" s="1">
        <f>VLOOKUP(B81,[1]原始数据!C81:E364,3,0)</f>
        <v>801.42</v>
      </c>
      <c r="E81" s="1">
        <v>15161</v>
      </c>
      <c r="F81" s="1">
        <v>2240</v>
      </c>
      <c r="G81" s="1">
        <v>109.502884</v>
      </c>
      <c r="H81" s="1">
        <v>34.499382</v>
      </c>
      <c r="I81" s="1">
        <v>0.45</v>
      </c>
      <c r="J81" s="1">
        <v>0.91</v>
      </c>
      <c r="K81" s="1">
        <v>1.14</v>
      </c>
      <c r="L81" s="1">
        <v>1.3</v>
      </c>
      <c r="M81" s="1">
        <v>1.32</v>
      </c>
      <c r="N81" s="1">
        <v>1.35</v>
      </c>
      <c r="O81" s="1">
        <v>1.36</v>
      </c>
      <c r="P81" s="1">
        <v>1.15</v>
      </c>
      <c r="Q81" s="1">
        <v>13134</v>
      </c>
    </row>
    <row r="82" spans="1:17">
      <c r="A82" s="1">
        <v>84</v>
      </c>
      <c r="B82" s="1" t="s">
        <v>97</v>
      </c>
      <c r="C82" s="1">
        <f>VLOOKUP(B82,[1]原始数据!C82:E365,2,0)</f>
        <v>521.3</v>
      </c>
      <c r="D82" s="1">
        <f>VLOOKUP(B82,[1]原始数据!C82:E365,3,0)</f>
        <v>379.62</v>
      </c>
      <c r="E82" s="1">
        <v>7282</v>
      </c>
      <c r="F82" s="1">
        <v>1076</v>
      </c>
      <c r="G82" s="1">
        <v>103.717216</v>
      </c>
      <c r="H82" s="1">
        <v>27.337</v>
      </c>
      <c r="I82" s="1">
        <v>0.56</v>
      </c>
      <c r="J82" s="1">
        <v>0.61</v>
      </c>
      <c r="K82" s="1">
        <v>0.62</v>
      </c>
      <c r="L82" s="1">
        <v>0.64</v>
      </c>
      <c r="M82" s="1">
        <v>0.65</v>
      </c>
      <c r="N82" s="1">
        <v>0.69</v>
      </c>
      <c r="O82" s="1">
        <v>0.67</v>
      </c>
      <c r="P82" s="1">
        <v>0.5</v>
      </c>
      <c r="Q82" s="1">
        <v>22621</v>
      </c>
    </row>
    <row r="83" spans="1:17">
      <c r="A83" s="1">
        <v>85</v>
      </c>
      <c r="B83" s="1" t="s">
        <v>98</v>
      </c>
      <c r="C83" s="1">
        <f>VLOOKUP(B83,[1]原始数据!C83:E366,2,0)</f>
        <v>518.02</v>
      </c>
      <c r="D83" s="1">
        <f>VLOOKUP(B83,[1]原始数据!C83:E366,3,0)</f>
        <v>767.01</v>
      </c>
      <c r="E83" s="1">
        <v>14806</v>
      </c>
      <c r="F83" s="1">
        <v>2187</v>
      </c>
      <c r="G83" s="1">
        <v>111.608017</v>
      </c>
      <c r="H83" s="1">
        <v>26.434517</v>
      </c>
      <c r="I83" s="1">
        <v>0.32</v>
      </c>
      <c r="J83" s="1">
        <v>0.6</v>
      </c>
      <c r="K83" s="1">
        <v>0.63</v>
      </c>
      <c r="L83" s="1">
        <v>0.83</v>
      </c>
      <c r="M83" s="1">
        <v>0.89</v>
      </c>
      <c r="N83" s="1">
        <v>0.98</v>
      </c>
      <c r="O83" s="1">
        <v>1.01</v>
      </c>
      <c r="P83" s="1">
        <v>0.89</v>
      </c>
      <c r="Q83" s="1">
        <v>22897</v>
      </c>
    </row>
    <row r="84" spans="1:17">
      <c r="A84" s="1">
        <v>86</v>
      </c>
      <c r="B84" s="1" t="s">
        <v>99</v>
      </c>
      <c r="C84" s="1">
        <f>VLOOKUP(B84,[1]原始数据!C84:E367,2,0)</f>
        <v>517.28</v>
      </c>
      <c r="D84" s="1">
        <f>VLOOKUP(B84,[1]原始数据!C84:E367,3,0)</f>
        <v>1311.3</v>
      </c>
      <c r="E84" s="1">
        <v>25350</v>
      </c>
      <c r="F84" s="1">
        <v>3745</v>
      </c>
      <c r="G84" s="1">
        <v>114.352486</v>
      </c>
      <c r="H84" s="1">
        <v>36.103443</v>
      </c>
      <c r="I84" s="1">
        <v>0.61</v>
      </c>
      <c r="J84" s="1">
        <v>1.5</v>
      </c>
      <c r="K84" s="1">
        <v>1.51</v>
      </c>
      <c r="L84" s="1">
        <v>1.54</v>
      </c>
      <c r="M84" s="1">
        <v>1.55</v>
      </c>
      <c r="N84" s="1">
        <v>1.57</v>
      </c>
      <c r="O84" s="1">
        <v>1.11</v>
      </c>
      <c r="P84" s="1">
        <v>1.35</v>
      </c>
      <c r="Q84" s="1">
        <v>7352</v>
      </c>
    </row>
    <row r="85" spans="1:17">
      <c r="A85" s="1">
        <v>87</v>
      </c>
      <c r="B85" s="1" t="s">
        <v>100</v>
      </c>
      <c r="C85" s="1">
        <f>VLOOKUP(B85,[1]原始数据!C85:E368,2,0)</f>
        <v>513.48</v>
      </c>
      <c r="D85" s="1">
        <f>VLOOKUP(B85,[1]原始数据!C85:E368,3,0)</f>
        <v>827</v>
      </c>
      <c r="E85" s="1">
        <v>16106</v>
      </c>
      <c r="F85" s="1">
        <v>2379</v>
      </c>
      <c r="G85" s="1">
        <v>111.00396</v>
      </c>
      <c r="H85" s="1">
        <v>35.022778</v>
      </c>
      <c r="I85" s="1">
        <v>0.63</v>
      </c>
      <c r="J85" s="1">
        <v>0.98</v>
      </c>
      <c r="K85" s="1">
        <v>0.99</v>
      </c>
      <c r="L85" s="1">
        <v>1.01</v>
      </c>
      <c r="M85" s="1">
        <v>1.03</v>
      </c>
      <c r="N85" s="1">
        <v>1.07</v>
      </c>
      <c r="O85" s="1">
        <v>1.08</v>
      </c>
      <c r="P85" s="1">
        <v>1.09</v>
      </c>
      <c r="Q85" s="1">
        <v>14181</v>
      </c>
    </row>
    <row r="86" spans="1:17">
      <c r="A86" s="1">
        <v>88</v>
      </c>
      <c r="B86" s="1" t="s">
        <v>101</v>
      </c>
      <c r="C86" s="1">
        <f>VLOOKUP(B86,[1]原始数据!C86:E369,2,0)</f>
        <v>504.26</v>
      </c>
      <c r="D86" s="1">
        <f>VLOOKUP(B86,[1]原始数据!C86:E369,3,0)</f>
        <v>2207.11</v>
      </c>
      <c r="E86" s="1">
        <v>43770</v>
      </c>
      <c r="F86" s="1">
        <v>6466</v>
      </c>
      <c r="G86" s="1">
        <v>115.892151</v>
      </c>
      <c r="H86" s="1">
        <v>28.676493</v>
      </c>
      <c r="I86" s="1">
        <v>0.37</v>
      </c>
      <c r="J86" s="1">
        <v>1.32</v>
      </c>
      <c r="K86" s="1">
        <v>1.32</v>
      </c>
      <c r="L86" s="1">
        <v>1.26</v>
      </c>
      <c r="M86" s="1">
        <v>1.27</v>
      </c>
      <c r="N86" s="1">
        <v>1.32</v>
      </c>
      <c r="O86" s="1">
        <v>1.43</v>
      </c>
      <c r="P86" s="1">
        <v>1.23</v>
      </c>
      <c r="Q86" s="1">
        <v>7402</v>
      </c>
    </row>
    <row r="87" spans="1:17">
      <c r="A87" s="1">
        <v>89</v>
      </c>
      <c r="B87" s="1" t="s">
        <v>102</v>
      </c>
      <c r="C87" s="1">
        <f>VLOOKUP(B87,[1]原始数据!C87:E370,2,0)</f>
        <v>491.22</v>
      </c>
      <c r="D87" s="1">
        <f>VLOOKUP(B87,[1]原始数据!C87:E370,3,0)</f>
        <v>2782.74</v>
      </c>
      <c r="E87" s="1">
        <v>56650</v>
      </c>
      <c r="F87" s="1">
        <v>8368</v>
      </c>
      <c r="G87" s="1">
        <v>120.582115</v>
      </c>
      <c r="H87" s="1">
        <v>29.997116</v>
      </c>
      <c r="I87" s="1">
        <v>0.95</v>
      </c>
      <c r="J87" s="1">
        <v>1.01</v>
      </c>
      <c r="K87" s="1">
        <v>1.05</v>
      </c>
      <c r="L87" s="1">
        <v>1.07</v>
      </c>
      <c r="M87" s="1">
        <v>1.1</v>
      </c>
      <c r="N87" s="1">
        <v>1.12</v>
      </c>
      <c r="O87" s="1">
        <v>1.15</v>
      </c>
      <c r="P87" s="1">
        <v>1.1</v>
      </c>
      <c r="Q87" s="1">
        <v>8256</v>
      </c>
    </row>
    <row r="88" spans="1:17">
      <c r="A88" s="1">
        <v>91</v>
      </c>
      <c r="B88" s="1" t="s">
        <v>103</v>
      </c>
      <c r="C88" s="1">
        <f>VLOOKUP(B88,[1]原始数据!C88:E371,2,0)</f>
        <v>489.48</v>
      </c>
      <c r="D88" s="1">
        <f>VLOOKUP(B88,[1]原始数据!C88:E371,3,0)</f>
        <v>1098.7</v>
      </c>
      <c r="E88" s="1">
        <v>22446</v>
      </c>
      <c r="F88" s="1">
        <v>3316</v>
      </c>
      <c r="G88" s="1">
        <v>108.705116</v>
      </c>
      <c r="H88" s="1">
        <v>34.333439</v>
      </c>
      <c r="I88" s="1">
        <v>0.47</v>
      </c>
      <c r="J88" s="1">
        <v>1.11</v>
      </c>
      <c r="K88" s="1">
        <v>1.33</v>
      </c>
      <c r="L88" s="1">
        <v>1.4</v>
      </c>
      <c r="M88" s="1">
        <v>1.47</v>
      </c>
      <c r="N88" s="1">
        <v>1.49</v>
      </c>
      <c r="O88" s="1">
        <v>1.5</v>
      </c>
      <c r="P88" s="1">
        <v>1.33</v>
      </c>
      <c r="Q88" s="1">
        <v>10189</v>
      </c>
    </row>
    <row r="89" spans="1:17">
      <c r="A89" s="1">
        <v>93</v>
      </c>
      <c r="B89" s="1" t="s">
        <v>104</v>
      </c>
      <c r="C89" s="1">
        <f>VLOOKUP(B89,[1]原始数据!C89:E372,2,0)</f>
        <v>481.45</v>
      </c>
      <c r="D89" s="1">
        <f>VLOOKUP(B89,[1]原始数据!C89:E372,3,0)</f>
        <v>800.67</v>
      </c>
      <c r="E89" s="1">
        <v>16630</v>
      </c>
      <c r="F89" s="1">
        <v>2457</v>
      </c>
      <c r="G89" s="1">
        <v>113.926659</v>
      </c>
      <c r="H89" s="1">
        <v>30.926422</v>
      </c>
      <c r="I89" s="1">
        <v>0.58</v>
      </c>
      <c r="J89" s="1">
        <v>1.25</v>
      </c>
      <c r="K89" s="1">
        <v>1.41</v>
      </c>
      <c r="L89" s="1">
        <v>1.47</v>
      </c>
      <c r="M89" s="1">
        <v>1.5</v>
      </c>
      <c r="N89" s="1">
        <v>1.33</v>
      </c>
      <c r="O89" s="1">
        <v>1.29</v>
      </c>
      <c r="P89" s="1">
        <v>1.45</v>
      </c>
      <c r="Q89" s="1">
        <v>8910</v>
      </c>
    </row>
    <row r="90" spans="1:17">
      <c r="A90" s="1">
        <v>94</v>
      </c>
      <c r="B90" s="1" t="s">
        <v>105</v>
      </c>
      <c r="C90" s="1">
        <f>VLOOKUP(B90,[1]原始数据!C90:E373,2,0)</f>
        <v>481.03</v>
      </c>
      <c r="D90" s="1">
        <f>VLOOKUP(B90,[1]原始数据!C90:E373,3,0)</f>
        <v>720.53</v>
      </c>
      <c r="E90" s="1">
        <v>14979</v>
      </c>
      <c r="F90" s="1">
        <v>2213</v>
      </c>
      <c r="G90" s="1">
        <v>114.986374</v>
      </c>
      <c r="H90" s="1">
        <v>27.111698</v>
      </c>
      <c r="I90" s="1">
        <v>0.32</v>
      </c>
      <c r="J90" s="1">
        <v>0.72</v>
      </c>
      <c r="K90" s="1">
        <v>0.61</v>
      </c>
      <c r="L90" s="1">
        <v>0.76</v>
      </c>
      <c r="M90" s="1">
        <v>0.78</v>
      </c>
      <c r="N90" s="1">
        <v>0.79</v>
      </c>
      <c r="O90" s="1">
        <v>0.82</v>
      </c>
      <c r="P90" s="1">
        <v>0.78</v>
      </c>
      <c r="Q90" s="1">
        <v>25372</v>
      </c>
    </row>
    <row r="91" spans="1:17">
      <c r="A91" s="1">
        <v>95</v>
      </c>
      <c r="B91" s="1" t="s">
        <v>106</v>
      </c>
      <c r="C91" s="1">
        <f>VLOOKUP(B91,[1]原始数据!C91:E374,2,0)</f>
        <v>481</v>
      </c>
      <c r="D91" s="1">
        <f>VLOOKUP(B91,[1]原始数据!C91:E374,3,0)</f>
        <v>1400.71</v>
      </c>
      <c r="E91" s="1">
        <v>29121</v>
      </c>
      <c r="F91" s="1">
        <v>4302</v>
      </c>
      <c r="G91" s="1">
        <v>117.661804</v>
      </c>
      <c r="H91" s="1">
        <v>24.510897</v>
      </c>
      <c r="I91" s="1">
        <v>0.47</v>
      </c>
      <c r="J91" s="1">
        <v>0.77</v>
      </c>
      <c r="K91" s="1">
        <v>0.78</v>
      </c>
      <c r="L91" s="1">
        <v>0.78</v>
      </c>
      <c r="M91" s="1">
        <v>0.78</v>
      </c>
      <c r="N91" s="1">
        <v>0.78</v>
      </c>
      <c r="O91" s="1">
        <v>0.79</v>
      </c>
      <c r="P91" s="1">
        <v>0.61</v>
      </c>
      <c r="Q91" s="1">
        <v>13334</v>
      </c>
    </row>
    <row r="92" spans="1:17">
      <c r="A92" s="1">
        <v>96</v>
      </c>
      <c r="B92" s="1" t="s">
        <v>107</v>
      </c>
      <c r="C92" s="1">
        <f>VLOOKUP(B92,[1]原始数据!C92:E375,2,0)</f>
        <v>479.99</v>
      </c>
      <c r="D92" s="1">
        <f>VLOOKUP(B92,[1]原始数据!C92:E375,3,0)</f>
        <v>1345.07</v>
      </c>
      <c r="E92" s="1">
        <v>28023</v>
      </c>
      <c r="F92" s="1">
        <v>4140</v>
      </c>
      <c r="G92" s="1">
        <v>119.021263</v>
      </c>
      <c r="H92" s="1">
        <v>33.597507</v>
      </c>
      <c r="I92" s="1">
        <v>0.69</v>
      </c>
      <c r="J92" s="1">
        <v>0.99</v>
      </c>
      <c r="K92" s="1">
        <v>1</v>
      </c>
      <c r="L92" s="1">
        <v>1.1</v>
      </c>
      <c r="M92" s="1">
        <v>1.11</v>
      </c>
      <c r="N92" s="1">
        <v>1.17</v>
      </c>
      <c r="O92" s="1">
        <v>1.24</v>
      </c>
      <c r="P92" s="1">
        <v>1.18</v>
      </c>
      <c r="Q92" s="1">
        <v>10072</v>
      </c>
    </row>
    <row r="93" spans="1:17">
      <c r="A93" s="1">
        <v>97</v>
      </c>
      <c r="B93" s="1" t="s">
        <v>108</v>
      </c>
      <c r="C93" s="1">
        <f>VLOOKUP(B93,[1]原始数据!C93:E376,2,0)</f>
        <v>474.8</v>
      </c>
      <c r="D93" s="1">
        <f>VLOOKUP(B93,[1]原始数据!C93:E376,3,0)</f>
        <v>1108.63</v>
      </c>
      <c r="E93" s="1">
        <v>23349</v>
      </c>
      <c r="F93" s="1">
        <v>3449</v>
      </c>
      <c r="G93" s="1">
        <v>110.299118</v>
      </c>
      <c r="H93" s="1">
        <v>25.274216</v>
      </c>
      <c r="I93" s="1">
        <v>0.27</v>
      </c>
      <c r="J93" s="1">
        <v>0.37</v>
      </c>
      <c r="K93" s="1">
        <v>0.38</v>
      </c>
      <c r="L93" s="1">
        <v>0.38</v>
      </c>
      <c r="M93" s="1">
        <v>0.4</v>
      </c>
      <c r="N93" s="1">
        <v>0.4</v>
      </c>
      <c r="O93" s="1">
        <v>0.41</v>
      </c>
      <c r="P93" s="1">
        <v>0.31</v>
      </c>
      <c r="Q93" s="1">
        <v>27809</v>
      </c>
    </row>
    <row r="94" spans="1:17">
      <c r="A94" s="1">
        <v>98</v>
      </c>
      <c r="B94" s="1" t="s">
        <v>109</v>
      </c>
      <c r="C94" s="1">
        <f>VLOOKUP(B94,[1]原始数据!C94:E377,2,0)</f>
        <v>474.19</v>
      </c>
      <c r="D94" s="1">
        <f>VLOOKUP(B94,[1]原始数据!C94:E377,3,0)</f>
        <v>674.92</v>
      </c>
      <c r="E94" s="1">
        <v>14233</v>
      </c>
      <c r="F94" s="1">
        <v>2103</v>
      </c>
      <c r="G94" s="1">
        <v>109.978241</v>
      </c>
      <c r="H94" s="1">
        <v>27.550081</v>
      </c>
      <c r="I94" s="1">
        <v>0.35</v>
      </c>
      <c r="J94" s="1">
        <v>0.54</v>
      </c>
      <c r="K94" s="1">
        <v>0.58</v>
      </c>
      <c r="L94" s="1">
        <v>0.6</v>
      </c>
      <c r="M94" s="1">
        <v>0.67</v>
      </c>
      <c r="N94" s="1">
        <v>0.72</v>
      </c>
      <c r="O94" s="1">
        <v>0.72</v>
      </c>
      <c r="P94" s="1">
        <v>0.67</v>
      </c>
      <c r="Q94" s="1">
        <v>27624</v>
      </c>
    </row>
    <row r="95" spans="1:17">
      <c r="A95" s="1">
        <v>99</v>
      </c>
      <c r="B95" s="1" t="s">
        <v>110</v>
      </c>
      <c r="C95" s="1">
        <f>VLOOKUP(B95,[1]原始数据!C95:E378,2,0)</f>
        <v>472.88</v>
      </c>
      <c r="D95" s="1">
        <f>VLOOKUP(B95,[1]原始数据!C95:E378,3,0)</f>
        <v>1032.06</v>
      </c>
      <c r="E95" s="1">
        <v>21825</v>
      </c>
      <c r="F95" s="1">
        <v>3224</v>
      </c>
      <c r="G95" s="1">
        <v>115.992813</v>
      </c>
      <c r="H95" s="1">
        <v>29.712034</v>
      </c>
      <c r="I95" s="1">
        <v>0.37</v>
      </c>
      <c r="J95" s="1">
        <v>0.83</v>
      </c>
      <c r="K95" s="1">
        <v>0.84</v>
      </c>
      <c r="L95" s="1">
        <v>0.9</v>
      </c>
      <c r="M95" s="1">
        <v>0.93</v>
      </c>
      <c r="N95" s="1">
        <v>0.94</v>
      </c>
      <c r="O95" s="1">
        <v>0.95</v>
      </c>
      <c r="P95" s="1">
        <v>0.73</v>
      </c>
      <c r="Q95" s="1">
        <v>18823</v>
      </c>
    </row>
    <row r="96" spans="1:17">
      <c r="A96" s="1">
        <v>100</v>
      </c>
      <c r="B96" s="1" t="s">
        <v>111</v>
      </c>
      <c r="C96" s="1">
        <f>VLOOKUP(B96,[1]原始数据!C96:E379,2,0)</f>
        <v>471.56</v>
      </c>
      <c r="D96" s="1">
        <f>VLOOKUP(B96,[1]原始数据!C96:E379,3,0)</f>
        <v>1015.21</v>
      </c>
      <c r="E96" s="1">
        <v>21529</v>
      </c>
      <c r="F96" s="1">
        <v>3180</v>
      </c>
      <c r="G96" s="1">
        <v>118.275162</v>
      </c>
      <c r="H96" s="1">
        <v>33.963009</v>
      </c>
      <c r="I96" s="1">
        <v>0.77</v>
      </c>
      <c r="J96" s="1">
        <v>1.15</v>
      </c>
      <c r="K96" s="1">
        <v>1.17</v>
      </c>
      <c r="L96" s="1">
        <v>1.17</v>
      </c>
      <c r="M96" s="1">
        <v>1.19</v>
      </c>
      <c r="N96" s="1">
        <v>1.21</v>
      </c>
      <c r="O96" s="1">
        <v>1.22</v>
      </c>
      <c r="P96" s="1">
        <v>1.08</v>
      </c>
      <c r="Q96" s="1">
        <v>8555</v>
      </c>
    </row>
    <row r="97" spans="1:17">
      <c r="A97" s="1">
        <v>101</v>
      </c>
      <c r="B97" s="1" t="s">
        <v>112</v>
      </c>
      <c r="C97" s="1">
        <f>VLOOKUP(B97,[1]原始数据!C97:E380,2,0)</f>
        <v>467.62</v>
      </c>
      <c r="D97" s="1">
        <f>VLOOKUP(B97,[1]原始数据!C97:E380,3,0)</f>
        <v>930.22</v>
      </c>
      <c r="E97" s="1">
        <v>19893</v>
      </c>
      <c r="F97" s="1">
        <v>2939</v>
      </c>
      <c r="G97" s="1">
        <v>114.341446</v>
      </c>
      <c r="H97" s="1">
        <v>34.79705</v>
      </c>
      <c r="I97" s="1">
        <v>0.49</v>
      </c>
      <c r="J97" s="1">
        <v>1.32</v>
      </c>
      <c r="K97" s="1">
        <v>1.32</v>
      </c>
      <c r="L97" s="1">
        <v>1.33</v>
      </c>
      <c r="M97" s="1">
        <v>1.33</v>
      </c>
      <c r="N97" s="1">
        <v>1.34</v>
      </c>
      <c r="O97" s="1">
        <v>1.11</v>
      </c>
      <c r="P97" s="1">
        <v>1.08</v>
      </c>
      <c r="Q97" s="1">
        <v>6444</v>
      </c>
    </row>
    <row r="98" spans="1:17">
      <c r="A98" s="1">
        <v>102</v>
      </c>
      <c r="B98" s="1" t="s">
        <v>113</v>
      </c>
      <c r="C98" s="1">
        <f>VLOOKUP(B98,[1]原始数据!C98:E381,2,0)</f>
        <v>461.86</v>
      </c>
      <c r="D98" s="1">
        <f>VLOOKUP(B98,[1]原始数据!C98:E381,3,0)</f>
        <v>2002.58</v>
      </c>
      <c r="E98" s="1">
        <v>43359</v>
      </c>
      <c r="F98" s="1">
        <v>6405</v>
      </c>
      <c r="G98" s="1">
        <v>119.915176</v>
      </c>
      <c r="H98" s="1">
        <v>32.484882</v>
      </c>
      <c r="I98" s="1">
        <v>0.82</v>
      </c>
      <c r="J98" s="1">
        <v>1.26</v>
      </c>
      <c r="K98" s="1">
        <v>1.27</v>
      </c>
      <c r="L98" s="1">
        <v>1.37</v>
      </c>
      <c r="M98" s="1">
        <v>1.42</v>
      </c>
      <c r="N98" s="1">
        <v>1.5</v>
      </c>
      <c r="O98" s="1">
        <v>1.54</v>
      </c>
      <c r="P98" s="1">
        <v>1.55</v>
      </c>
      <c r="Q98" s="1">
        <v>5787</v>
      </c>
    </row>
    <row r="99" spans="1:17">
      <c r="A99" s="1">
        <v>103</v>
      </c>
      <c r="B99" s="1" t="s">
        <v>114</v>
      </c>
      <c r="C99" s="1">
        <f>VLOOKUP(B99,[1]原始数据!C99:E382,2,0)</f>
        <v>461.39</v>
      </c>
      <c r="D99" s="1">
        <f>VLOOKUP(B99,[1]原始数据!C99:E382,3,0)</f>
        <v>960.2</v>
      </c>
      <c r="E99" s="1">
        <v>20811</v>
      </c>
      <c r="F99" s="1">
        <v>3074</v>
      </c>
      <c r="G99" s="1">
        <v>104.741722</v>
      </c>
      <c r="H99" s="1">
        <v>31.46402</v>
      </c>
      <c r="I99" s="1">
        <v>0.3</v>
      </c>
      <c r="J99" s="1">
        <v>0.51</v>
      </c>
      <c r="K99" s="1">
        <v>0.6</v>
      </c>
      <c r="L99" s="1">
        <v>0.7</v>
      </c>
      <c r="M99" s="1">
        <v>0.71</v>
      </c>
      <c r="N99" s="1">
        <v>0.76</v>
      </c>
      <c r="O99" s="1">
        <v>0.9</v>
      </c>
      <c r="P99" s="1">
        <v>0.62</v>
      </c>
      <c r="Q99" s="1">
        <v>20248</v>
      </c>
    </row>
    <row r="100" spans="1:17">
      <c r="A100" s="1">
        <v>104</v>
      </c>
      <c r="B100" s="1" t="s">
        <v>115</v>
      </c>
      <c r="C100" s="1">
        <f>VLOOKUP(B100,[1]原始数据!C100:E383,2,0)</f>
        <v>459.7</v>
      </c>
      <c r="D100" s="1">
        <f>VLOOKUP(B100,[1]原始数据!C100:E383,3,0)</f>
        <v>1729.9</v>
      </c>
      <c r="E100" s="1">
        <v>37631</v>
      </c>
      <c r="F100" s="1">
        <v>5559</v>
      </c>
      <c r="G100" s="1">
        <v>114.412598</v>
      </c>
      <c r="H100" s="1">
        <v>23.079405</v>
      </c>
      <c r="I100" s="1">
        <v>0.66</v>
      </c>
      <c r="J100" s="1">
        <v>0.92</v>
      </c>
      <c r="K100" s="1">
        <v>0.92</v>
      </c>
      <c r="L100" s="1">
        <v>0.92</v>
      </c>
      <c r="M100" s="1">
        <v>9.39</v>
      </c>
      <c r="N100" s="1">
        <v>0.95</v>
      </c>
      <c r="O100" s="1">
        <v>0.96</v>
      </c>
      <c r="P100" s="1">
        <v>0.91</v>
      </c>
      <c r="Q100" s="1">
        <v>11343</v>
      </c>
    </row>
    <row r="101" spans="1:17">
      <c r="A101" s="1">
        <v>105</v>
      </c>
      <c r="B101" s="1" t="s">
        <v>116</v>
      </c>
      <c r="C101" s="1">
        <f>VLOOKUP(B101,[1]原始数据!C101:E384,2,0)</f>
        <v>459.2</v>
      </c>
      <c r="D101" s="1">
        <f>VLOOKUP(B101,[1]原始数据!C101:E384,3,0)</f>
        <v>2976.7</v>
      </c>
      <c r="E101" s="1">
        <v>64824</v>
      </c>
      <c r="F101" s="1">
        <v>9576</v>
      </c>
      <c r="G101" s="1">
        <v>119.946976</v>
      </c>
      <c r="H101" s="1">
        <v>31.772753</v>
      </c>
      <c r="I101" s="1">
        <v>0.84</v>
      </c>
      <c r="J101" s="1">
        <v>1.27</v>
      </c>
      <c r="K101" s="1">
        <v>1.54</v>
      </c>
      <c r="L101" s="1">
        <v>1.64</v>
      </c>
      <c r="M101" s="1">
        <v>1.71</v>
      </c>
      <c r="N101" s="1">
        <v>1.91</v>
      </c>
      <c r="O101" s="1">
        <v>1.93</v>
      </c>
      <c r="P101" s="1">
        <v>1.97</v>
      </c>
      <c r="Q101" s="1">
        <v>4372</v>
      </c>
    </row>
    <row r="102" spans="1:17">
      <c r="A102" s="1">
        <v>106</v>
      </c>
      <c r="B102" s="1" t="s">
        <v>117</v>
      </c>
      <c r="C102" s="1">
        <f>VLOOKUP(B102,[1]原始数据!C102:E385,2,0)</f>
        <v>458.18</v>
      </c>
      <c r="D102" s="1">
        <f>VLOOKUP(B102,[1]原始数据!C102:E385,3,0)</f>
        <v>1081.8</v>
      </c>
      <c r="E102" s="1">
        <v>23611</v>
      </c>
      <c r="F102" s="1">
        <v>3488</v>
      </c>
      <c r="G102" s="1">
        <v>113.032066</v>
      </c>
      <c r="H102" s="1">
        <v>25.793589</v>
      </c>
      <c r="I102" s="1">
        <v>0.35</v>
      </c>
      <c r="J102" s="1">
        <v>0.58</v>
      </c>
      <c r="K102" s="1">
        <v>0.58</v>
      </c>
      <c r="L102" s="1">
        <v>0.58</v>
      </c>
      <c r="M102" s="1">
        <v>0.6</v>
      </c>
      <c r="N102" s="1">
        <v>0.85</v>
      </c>
      <c r="O102" s="1">
        <v>0.88</v>
      </c>
      <c r="P102" s="1">
        <v>0.82</v>
      </c>
      <c r="Q102" s="1">
        <v>19342</v>
      </c>
    </row>
    <row r="103" spans="1:17">
      <c r="A103" s="1">
        <v>108</v>
      </c>
      <c r="B103" s="1" t="s">
        <v>118</v>
      </c>
      <c r="C103" s="1">
        <f>VLOOKUP(B103,[1]原始数据!C103:E386,2,0)</f>
        <v>453.06</v>
      </c>
      <c r="D103" s="1">
        <f>VLOOKUP(B103,[1]原始数据!C103:E386,3,0)</f>
        <v>2866.75</v>
      </c>
      <c r="E103" s="1">
        <v>63275</v>
      </c>
      <c r="F103" s="1">
        <v>9347</v>
      </c>
      <c r="G103" s="1">
        <v>118.047646</v>
      </c>
      <c r="H103" s="1">
        <v>36.814938</v>
      </c>
      <c r="I103" s="1">
        <v>0.66</v>
      </c>
      <c r="J103" s="1">
        <v>1.63</v>
      </c>
      <c r="K103" s="1">
        <v>1.67</v>
      </c>
      <c r="L103" s="1">
        <v>1.71</v>
      </c>
      <c r="M103" s="1">
        <v>1.73</v>
      </c>
      <c r="N103" s="1">
        <v>1.73</v>
      </c>
      <c r="O103" s="1">
        <v>1.76</v>
      </c>
      <c r="P103" s="1">
        <v>1.7</v>
      </c>
      <c r="Q103" s="1">
        <v>5965</v>
      </c>
    </row>
    <row r="104" spans="1:17">
      <c r="A104" s="1">
        <v>109</v>
      </c>
      <c r="B104" s="1" t="s">
        <v>119</v>
      </c>
      <c r="C104" s="1">
        <f>VLOOKUP(B104,[1]原始数据!C104:E387,2,0)</f>
        <v>450.17</v>
      </c>
      <c r="D104" s="1">
        <f>VLOOKUP(B104,[1]原始数据!C104:E387,3,0)</f>
        <v>2296</v>
      </c>
      <c r="E104" s="1">
        <v>51003</v>
      </c>
      <c r="F104" s="1">
        <v>7534</v>
      </c>
      <c r="G104" s="1">
        <v>120.750862</v>
      </c>
      <c r="H104" s="1">
        <v>30.762653</v>
      </c>
      <c r="I104" s="1">
        <v>0.72</v>
      </c>
      <c r="J104" s="1">
        <v>0.94</v>
      </c>
      <c r="K104" s="1">
        <v>1.81</v>
      </c>
      <c r="L104" s="1">
        <v>1.89</v>
      </c>
      <c r="M104" s="1">
        <v>1.92</v>
      </c>
      <c r="N104" s="1">
        <v>1.96</v>
      </c>
      <c r="O104" s="1">
        <v>1.98</v>
      </c>
      <c r="P104" s="1">
        <v>1.97</v>
      </c>
      <c r="Q104" s="1">
        <v>3915</v>
      </c>
    </row>
    <row r="105" spans="1:17">
      <c r="A105" s="1">
        <v>111</v>
      </c>
      <c r="B105" s="1" t="s">
        <v>120</v>
      </c>
      <c r="C105" s="1">
        <f>VLOOKUP(B105,[1]原始数据!C105:E388,2,0)</f>
        <v>447.2</v>
      </c>
      <c r="D105" s="1">
        <f>VLOOKUP(B105,[1]原始数据!C105:E388,3,0)</f>
        <v>870.85</v>
      </c>
      <c r="E105" s="1">
        <v>19473</v>
      </c>
      <c r="F105" s="1">
        <v>2877</v>
      </c>
      <c r="G105" s="1">
        <v>104.630821</v>
      </c>
      <c r="H105" s="1">
        <v>28.760189</v>
      </c>
      <c r="I105" s="1">
        <v>0.34</v>
      </c>
      <c r="J105" s="1">
        <v>0.73</v>
      </c>
      <c r="K105" s="1">
        <v>0.72</v>
      </c>
      <c r="L105" s="1">
        <v>0.84</v>
      </c>
      <c r="M105" s="1">
        <v>0.96</v>
      </c>
      <c r="N105" s="1">
        <v>1</v>
      </c>
      <c r="O105" s="1">
        <v>1.27</v>
      </c>
      <c r="P105" s="1">
        <v>1.11</v>
      </c>
      <c r="Q105" s="1">
        <v>13271</v>
      </c>
    </row>
    <row r="106" spans="1:17">
      <c r="A106" s="1">
        <v>112</v>
      </c>
      <c r="B106" s="1" t="s">
        <v>121</v>
      </c>
      <c r="C106" s="1">
        <f>VLOOKUP(B106,[1]原始数据!C106:E389,2,0)</f>
        <v>445.98</v>
      </c>
      <c r="D106" s="1">
        <f>VLOOKUP(B106,[1]原始数据!C106:E389,3,0)</f>
        <v>2207.99</v>
      </c>
      <c r="E106" s="1">
        <v>49509</v>
      </c>
      <c r="F106" s="1">
        <v>7314</v>
      </c>
      <c r="G106" s="1">
        <v>119.421005</v>
      </c>
      <c r="H106" s="1">
        <v>32.393158</v>
      </c>
      <c r="I106" s="1">
        <v>0.83</v>
      </c>
      <c r="J106" s="1">
        <v>1.4</v>
      </c>
      <c r="K106" s="1">
        <v>1.47</v>
      </c>
      <c r="L106" s="1">
        <v>1.5</v>
      </c>
      <c r="M106" s="1">
        <v>1.53</v>
      </c>
      <c r="N106" s="1">
        <v>1.55</v>
      </c>
      <c r="O106" s="1">
        <v>1.55</v>
      </c>
      <c r="P106" s="1">
        <v>1.37</v>
      </c>
      <c r="Q106" s="1">
        <v>6591</v>
      </c>
    </row>
    <row r="107" spans="1:17">
      <c r="A107" s="1">
        <v>113</v>
      </c>
      <c r="B107" s="1" t="s">
        <v>122</v>
      </c>
      <c r="C107" s="1">
        <f>VLOOKUP(B107,[1]原始数据!C107:E390,2,0)</f>
        <v>444.89</v>
      </c>
      <c r="D107" s="1">
        <f>VLOOKUP(B107,[1]原始数据!C107:E390,3,0)</f>
        <v>1550.37</v>
      </c>
      <c r="E107" s="1">
        <v>34849</v>
      </c>
      <c r="F107" s="1">
        <v>5148</v>
      </c>
      <c r="G107" s="1">
        <v>113.09494</v>
      </c>
      <c r="H107" s="1">
        <v>22.590431</v>
      </c>
      <c r="I107" s="1">
        <v>0.43</v>
      </c>
      <c r="J107" s="1">
        <v>1.04</v>
      </c>
      <c r="K107" s="1">
        <v>1.04</v>
      </c>
      <c r="L107" s="1">
        <v>1.04</v>
      </c>
      <c r="M107" s="1">
        <v>1.03</v>
      </c>
      <c r="N107" s="1">
        <v>1.04</v>
      </c>
      <c r="O107" s="1">
        <v>1.05</v>
      </c>
      <c r="P107" s="1">
        <v>0.86</v>
      </c>
      <c r="Q107" s="1">
        <v>9505</v>
      </c>
    </row>
    <row r="108" spans="1:17">
      <c r="A108" s="1">
        <v>114</v>
      </c>
      <c r="B108" s="1" t="s">
        <v>123</v>
      </c>
      <c r="C108" s="1">
        <f>VLOOKUP(B108,[1]原始数据!C108:E391,2,0)</f>
        <v>441.47</v>
      </c>
      <c r="D108" s="1">
        <f>VLOOKUP(B108,[1]原始数据!C108:E391,3,0)</f>
        <v>1800.6</v>
      </c>
      <c r="E108" s="1">
        <v>40787</v>
      </c>
      <c r="F108" s="1">
        <v>6025</v>
      </c>
      <c r="G108" s="1">
        <v>126.553017</v>
      </c>
      <c r="H108" s="1">
        <v>43.843578</v>
      </c>
      <c r="I108" s="1">
        <v>0.32</v>
      </c>
      <c r="J108" s="1">
        <v>0.54</v>
      </c>
      <c r="K108" s="1">
        <v>0.54</v>
      </c>
      <c r="L108" s="1">
        <v>0.54</v>
      </c>
      <c r="M108" s="1">
        <v>0.53</v>
      </c>
      <c r="N108" s="1">
        <v>0.53</v>
      </c>
      <c r="O108" s="1">
        <v>0.54</v>
      </c>
      <c r="P108" s="1">
        <v>0.53</v>
      </c>
      <c r="Q108" s="1">
        <v>27126</v>
      </c>
    </row>
    <row r="109" spans="1:17">
      <c r="A109" s="1">
        <v>115</v>
      </c>
      <c r="B109" s="1" t="s">
        <v>124</v>
      </c>
      <c r="C109" s="1">
        <f>VLOOKUP(B109,[1]原始数据!C109:E392,2,0)</f>
        <v>439.39</v>
      </c>
      <c r="D109" s="1">
        <f>VLOOKUP(B109,[1]原始数据!C109:E392,3,0)</f>
        <v>1150.81</v>
      </c>
      <c r="E109" s="1">
        <v>26191</v>
      </c>
      <c r="F109" s="1">
        <v>3869</v>
      </c>
      <c r="G109" s="1">
        <v>119.178818</v>
      </c>
      <c r="H109" s="1">
        <v>34.600018</v>
      </c>
      <c r="I109" s="1">
        <v>0.64</v>
      </c>
      <c r="J109" s="1">
        <v>1.25</v>
      </c>
      <c r="K109" s="1">
        <v>1.33</v>
      </c>
      <c r="L109" s="1">
        <v>1.46</v>
      </c>
      <c r="M109" s="1">
        <v>1.44</v>
      </c>
      <c r="N109" s="1">
        <v>1.5</v>
      </c>
      <c r="O109" s="1">
        <v>1.49</v>
      </c>
      <c r="P109" s="1">
        <v>1.5</v>
      </c>
      <c r="Q109" s="1">
        <v>7615</v>
      </c>
    </row>
    <row r="110" spans="1:17">
      <c r="A110" s="1">
        <v>116</v>
      </c>
      <c r="B110" s="1" t="s">
        <v>125</v>
      </c>
      <c r="C110" s="1">
        <f>VLOOKUP(B110,[1]原始数据!C110:E393,2,0)</f>
        <v>435.88</v>
      </c>
      <c r="D110" s="1">
        <f>VLOOKUP(B110,[1]原始数据!C110:E393,3,0)</f>
        <v>1331.1</v>
      </c>
      <c r="E110" s="1">
        <v>30538</v>
      </c>
      <c r="F110" s="1">
        <v>4511</v>
      </c>
      <c r="G110" s="1">
        <v>116.704437</v>
      </c>
      <c r="H110" s="1">
        <v>39.523926</v>
      </c>
      <c r="I110" s="1">
        <v>0.5</v>
      </c>
      <c r="J110" s="1">
        <v>1.2</v>
      </c>
      <c r="K110" s="1">
        <v>1.31</v>
      </c>
      <c r="L110" s="1">
        <v>1.37</v>
      </c>
      <c r="M110" s="1">
        <v>1.39</v>
      </c>
      <c r="N110" s="1">
        <v>1.4</v>
      </c>
      <c r="O110" s="1">
        <v>1.45</v>
      </c>
      <c r="P110" s="1">
        <v>1.48</v>
      </c>
      <c r="Q110" s="1">
        <v>6429</v>
      </c>
    </row>
    <row r="111" spans="1:17">
      <c r="A111" s="1">
        <v>117</v>
      </c>
      <c r="B111" s="1" t="s">
        <v>126</v>
      </c>
      <c r="C111" s="1">
        <f>VLOOKUP(B111,[1]原始数据!C111:E394,2,0)</f>
        <v>434.55</v>
      </c>
      <c r="D111" s="1">
        <f>VLOOKUP(B111,[1]原始数据!C111:E394,3,0)</f>
        <v>966.12</v>
      </c>
      <c r="E111" s="1">
        <v>22233</v>
      </c>
      <c r="F111" s="1">
        <v>3284</v>
      </c>
      <c r="G111" s="1">
        <v>114.884094</v>
      </c>
      <c r="H111" s="1">
        <v>40.811901</v>
      </c>
      <c r="I111" s="1">
        <v>0.3</v>
      </c>
      <c r="J111" s="1">
        <v>0.5</v>
      </c>
      <c r="K111" s="1">
        <v>0.51</v>
      </c>
      <c r="L111" s="1">
        <v>0.52</v>
      </c>
      <c r="M111" s="1">
        <v>0.52</v>
      </c>
      <c r="N111" s="1">
        <v>0.52</v>
      </c>
      <c r="O111" s="1">
        <v>0.53</v>
      </c>
      <c r="P111" s="1">
        <v>0.48</v>
      </c>
      <c r="Q111" s="1">
        <v>36873</v>
      </c>
    </row>
    <row r="112" spans="1:17">
      <c r="A112" s="1">
        <v>118</v>
      </c>
      <c r="B112" s="1" t="s">
        <v>127</v>
      </c>
      <c r="C112" s="1">
        <f>VLOOKUP(B112,[1]原始数据!C112:E395,2,0)</f>
        <v>434.12</v>
      </c>
      <c r="D112" s="1">
        <f>VLOOKUP(B112,[1]原始数据!C112:E395,3,0)</f>
        <v>1080.18</v>
      </c>
      <c r="E112" s="1">
        <v>24882</v>
      </c>
      <c r="F112" s="1">
        <v>3676</v>
      </c>
      <c r="G112" s="1">
        <v>118.956802</v>
      </c>
      <c r="H112" s="1">
        <v>42.275318</v>
      </c>
      <c r="I112" s="1">
        <v>0.12</v>
      </c>
      <c r="J112" s="1">
        <v>0.22</v>
      </c>
      <c r="K112" s="1">
        <v>0.22</v>
      </c>
      <c r="L112" s="1">
        <v>0.23</v>
      </c>
      <c r="M112" s="1">
        <v>0.23</v>
      </c>
      <c r="N112" s="1">
        <v>0.25</v>
      </c>
      <c r="O112" s="1">
        <v>0.26</v>
      </c>
      <c r="P112" s="1">
        <v>0.25</v>
      </c>
      <c r="Q112" s="1">
        <v>90021</v>
      </c>
    </row>
    <row r="113" spans="1:17">
      <c r="A113" s="1">
        <v>119</v>
      </c>
      <c r="B113" s="1" t="s">
        <v>128</v>
      </c>
      <c r="C113" s="1">
        <f>VLOOKUP(B113,[1]原始数据!C113:E396,2,0)</f>
        <v>434.08</v>
      </c>
      <c r="D113" s="1">
        <f>VLOOKUP(B113,[1]原始数据!C113:E396,3,0)</f>
        <v>781.5</v>
      </c>
      <c r="E113" s="1">
        <v>18004</v>
      </c>
      <c r="F113" s="1">
        <v>2660</v>
      </c>
      <c r="G113" s="1">
        <v>115.665993</v>
      </c>
      <c r="H113" s="1">
        <v>37.735096</v>
      </c>
      <c r="I113" s="1">
        <v>0.59</v>
      </c>
      <c r="J113" s="1">
        <v>1.15</v>
      </c>
      <c r="K113" s="1">
        <v>1.18</v>
      </c>
      <c r="L113" s="1">
        <v>1.19</v>
      </c>
      <c r="M113" s="1">
        <v>1.2</v>
      </c>
      <c r="N113" s="1">
        <v>1.22</v>
      </c>
      <c r="O113" s="1">
        <v>1.24</v>
      </c>
      <c r="P113" s="1">
        <v>1.2</v>
      </c>
      <c r="Q113" s="1">
        <v>8837</v>
      </c>
    </row>
    <row r="114" spans="1:17">
      <c r="A114" s="1">
        <v>120</v>
      </c>
      <c r="B114" s="1" t="s">
        <v>129</v>
      </c>
      <c r="C114" s="1">
        <f>VLOOKUP(B114,[1]原始数据!C114:E397,2,0)</f>
        <v>432.46</v>
      </c>
      <c r="D114" s="1">
        <f>VLOOKUP(B114,[1]原始数据!C114:E397,3,0)</f>
        <v>1121.82</v>
      </c>
      <c r="E114" s="1">
        <v>25941</v>
      </c>
      <c r="F114" s="1">
        <v>3832</v>
      </c>
      <c r="G114" s="1">
        <v>106.713478</v>
      </c>
      <c r="H114" s="1">
        <v>26.578342</v>
      </c>
      <c r="I114" s="1">
        <v>0.48</v>
      </c>
      <c r="J114" s="1">
        <v>0.48</v>
      </c>
      <c r="K114" s="1">
        <v>1.05</v>
      </c>
      <c r="L114" s="1">
        <v>1.06</v>
      </c>
      <c r="M114" s="1">
        <v>1.08</v>
      </c>
      <c r="N114" s="1">
        <v>1.11</v>
      </c>
      <c r="O114" s="1">
        <v>1.15</v>
      </c>
      <c r="P114" s="1">
        <v>1.05</v>
      </c>
      <c r="Q114" s="1">
        <v>8034</v>
      </c>
    </row>
    <row r="115" spans="1:17">
      <c r="A115" s="1">
        <v>121</v>
      </c>
      <c r="B115" s="1" t="s">
        <v>130</v>
      </c>
      <c r="C115" s="1">
        <f>VLOOKUP(B115,[1]原始数据!C115:E398,2,0)</f>
        <v>431.66</v>
      </c>
      <c r="D115" s="1">
        <f>VLOOKUP(B115,[1]原始数据!C115:E398,3,0)</f>
        <v>892.1</v>
      </c>
      <c r="E115" s="1">
        <v>20667</v>
      </c>
      <c r="F115" s="1">
        <v>3053</v>
      </c>
      <c r="G115" s="1">
        <v>111.517975</v>
      </c>
      <c r="H115" s="1">
        <v>36.084148</v>
      </c>
      <c r="I115" s="1">
        <v>0.47</v>
      </c>
      <c r="J115" s="1">
        <v>0.64</v>
      </c>
      <c r="K115" s="1">
        <v>0.71</v>
      </c>
      <c r="L115" s="1">
        <v>0.79</v>
      </c>
      <c r="M115" s="1">
        <v>0.82</v>
      </c>
      <c r="N115" s="1">
        <v>0.84</v>
      </c>
      <c r="O115" s="1">
        <v>0.86</v>
      </c>
      <c r="P115" s="1">
        <v>0.85</v>
      </c>
      <c r="Q115" s="1">
        <v>20275</v>
      </c>
    </row>
    <row r="116" spans="1:17">
      <c r="A116" s="1">
        <v>122</v>
      </c>
      <c r="B116" s="1" t="s">
        <v>131</v>
      </c>
      <c r="C116" s="1">
        <f>VLOOKUP(B116,[1]原始数据!C116:E399,2,0)</f>
        <v>431.31</v>
      </c>
      <c r="D116" s="1">
        <f>VLOOKUP(B116,[1]原始数据!C116:E399,3,0)</f>
        <v>712.27</v>
      </c>
      <c r="E116" s="1">
        <v>16514</v>
      </c>
      <c r="F116" s="1">
        <v>2439</v>
      </c>
      <c r="G116" s="1">
        <v>112.355042</v>
      </c>
      <c r="H116" s="1">
        <v>28.570066</v>
      </c>
      <c r="I116" s="1">
        <v>0.34</v>
      </c>
      <c r="J116" s="1">
        <v>0.95</v>
      </c>
      <c r="K116" s="1">
        <v>0.95</v>
      </c>
      <c r="L116" s="1">
        <v>0.97</v>
      </c>
      <c r="M116" s="1">
        <v>1.02</v>
      </c>
      <c r="N116" s="1">
        <v>1.29</v>
      </c>
      <c r="O116" s="1">
        <v>1.3</v>
      </c>
      <c r="P116" s="1">
        <v>1.21</v>
      </c>
      <c r="Q116" s="1">
        <v>12320</v>
      </c>
    </row>
    <row r="117" spans="1:17">
      <c r="A117" s="1">
        <v>123</v>
      </c>
      <c r="B117" s="1" t="s">
        <v>132</v>
      </c>
      <c r="C117" s="1">
        <f>VLOOKUP(B117,[1]原始数据!C117:E400,2,0)</f>
        <v>430.72</v>
      </c>
      <c r="D117" s="1">
        <f>VLOOKUP(B117,[1]原始数据!C117:E400,3,0)</f>
        <v>1312.78</v>
      </c>
      <c r="E117" s="1">
        <v>30479</v>
      </c>
      <c r="F117" s="1">
        <v>4502</v>
      </c>
      <c r="G117" s="1">
        <v>113.826065</v>
      </c>
      <c r="H117" s="1">
        <v>34.022957</v>
      </c>
      <c r="I117" s="1">
        <v>0.72</v>
      </c>
      <c r="J117" s="1">
        <v>1.75</v>
      </c>
      <c r="K117" s="1">
        <v>1.78</v>
      </c>
      <c r="L117" s="1">
        <v>1.79</v>
      </c>
      <c r="M117" s="1">
        <v>1.81</v>
      </c>
      <c r="N117" s="1">
        <v>1.83</v>
      </c>
      <c r="O117" s="1">
        <v>1.85</v>
      </c>
      <c r="P117" s="1">
        <v>1.4</v>
      </c>
      <c r="Q117" s="1">
        <v>4996</v>
      </c>
    </row>
    <row r="118" spans="1:17">
      <c r="A118" s="1">
        <v>124</v>
      </c>
      <c r="B118" s="1" t="s">
        <v>133</v>
      </c>
      <c r="C118" s="1">
        <f>VLOOKUP(B118,[1]原始数据!C118:E401,2,0)</f>
        <v>424.01</v>
      </c>
      <c r="D118" s="1">
        <f>VLOOKUP(B118,[1]原始数据!C118:E401,3,0)</f>
        <v>612.36</v>
      </c>
      <c r="E118" s="1">
        <v>14442</v>
      </c>
      <c r="F118" s="1">
        <v>2133</v>
      </c>
      <c r="G118" s="1">
        <v>116.117584</v>
      </c>
      <c r="H118" s="1">
        <v>24.299112</v>
      </c>
      <c r="I118" s="1">
        <v>0.76</v>
      </c>
      <c r="J118" s="1">
        <v>0.93</v>
      </c>
      <c r="K118" s="1">
        <v>0.94</v>
      </c>
      <c r="L118" s="1">
        <v>0.95</v>
      </c>
      <c r="M118" s="1">
        <v>0.95</v>
      </c>
      <c r="N118" s="1">
        <v>0.99</v>
      </c>
      <c r="O118" s="1">
        <v>1</v>
      </c>
      <c r="P118" s="1">
        <v>0.86</v>
      </c>
      <c r="Q118" s="1">
        <v>15864</v>
      </c>
    </row>
    <row r="119" spans="1:17">
      <c r="A119" s="1">
        <v>125</v>
      </c>
      <c r="B119" s="1" t="s">
        <v>134</v>
      </c>
      <c r="C119" s="1">
        <f>VLOOKUP(B119,[1]原始数据!C119:E402,2,0)</f>
        <v>421.84</v>
      </c>
      <c r="D119" s="1">
        <f>VLOOKUP(B119,[1]原始数据!C119:E402,3,0)</f>
        <v>714.81</v>
      </c>
      <c r="E119" s="1">
        <v>16945</v>
      </c>
      <c r="F119" s="1">
        <v>2503</v>
      </c>
      <c r="G119" s="1">
        <v>105.443352</v>
      </c>
      <c r="H119" s="1">
        <v>28.889137</v>
      </c>
      <c r="I119" s="1">
        <v>0.58</v>
      </c>
      <c r="J119" s="1">
        <v>0.72</v>
      </c>
      <c r="K119" s="1">
        <v>0.75</v>
      </c>
      <c r="L119" s="1">
        <v>0.88</v>
      </c>
      <c r="M119" s="1">
        <v>0.91</v>
      </c>
      <c r="N119" s="1">
        <v>0.99</v>
      </c>
      <c r="O119" s="1">
        <v>1.06</v>
      </c>
      <c r="P119" s="1">
        <v>0.66</v>
      </c>
      <c r="Q119" s="1">
        <v>12236</v>
      </c>
    </row>
    <row r="120" spans="1:17">
      <c r="A120" s="1">
        <v>126</v>
      </c>
      <c r="B120" s="1" t="s">
        <v>135</v>
      </c>
      <c r="C120" s="1">
        <f>VLOOKUP(B120,[1]原始数据!C120:E403,2,0)</f>
        <v>420.16</v>
      </c>
      <c r="D120" s="1">
        <f>VLOOKUP(B120,[1]原始数据!C120:E403,3,0)</f>
        <v>1778.05</v>
      </c>
      <c r="E120" s="1">
        <v>42318</v>
      </c>
      <c r="F120" s="1">
        <v>6251</v>
      </c>
      <c r="G120" s="1">
        <v>112.549248</v>
      </c>
      <c r="H120" s="1">
        <v>37.857014</v>
      </c>
      <c r="I120" s="1">
        <v>0.45</v>
      </c>
      <c r="J120" s="1">
        <v>0.83</v>
      </c>
      <c r="K120" s="1">
        <v>0.84</v>
      </c>
      <c r="L120" s="1">
        <v>0.86</v>
      </c>
      <c r="M120" s="1">
        <v>0.88</v>
      </c>
      <c r="N120" s="1">
        <v>0.89</v>
      </c>
      <c r="O120" s="1">
        <v>0.98</v>
      </c>
      <c r="P120" s="1">
        <v>0.99</v>
      </c>
      <c r="Q120" s="1">
        <v>6977</v>
      </c>
    </row>
    <row r="121" spans="1:17">
      <c r="A121" s="1">
        <v>127</v>
      </c>
      <c r="B121" s="1" t="s">
        <v>136</v>
      </c>
      <c r="C121" s="1">
        <f>VLOOKUP(B121,[1]原始数据!C121:E404,2,0)</f>
        <v>411.88</v>
      </c>
      <c r="D121" s="1">
        <f>VLOOKUP(B121,[1]原始数据!C121:E404,3,0)</f>
        <v>527.8</v>
      </c>
      <c r="E121" s="1">
        <v>12814</v>
      </c>
      <c r="F121" s="1">
        <v>1893</v>
      </c>
      <c r="G121" s="1">
        <v>109.602142</v>
      </c>
      <c r="H121" s="1">
        <v>23.093599</v>
      </c>
      <c r="I121" s="1">
        <v>0.22</v>
      </c>
      <c r="J121" s="1">
        <v>0.22</v>
      </c>
      <c r="K121" s="1">
        <v>0.43</v>
      </c>
      <c r="L121" s="1">
        <v>0.55</v>
      </c>
      <c r="M121" s="1">
        <v>0.55</v>
      </c>
      <c r="N121" s="1">
        <v>0.57</v>
      </c>
      <c r="O121" s="1">
        <v>0.57</v>
      </c>
      <c r="P121" s="1">
        <v>0.47</v>
      </c>
      <c r="Q121" s="1">
        <v>10602</v>
      </c>
    </row>
    <row r="122" spans="1:17">
      <c r="A122" s="1">
        <v>128</v>
      </c>
      <c r="B122" s="1" t="s">
        <v>137</v>
      </c>
      <c r="C122" s="1">
        <f>VLOOKUP(B122,[1]原始数据!C122:E405,2,0)</f>
        <v>405.97</v>
      </c>
      <c r="D122" s="1">
        <f>VLOOKUP(B122,[1]原始数据!C122:E405,3,0)</f>
        <v>1547.32</v>
      </c>
      <c r="E122" s="1">
        <v>38114</v>
      </c>
      <c r="F122" s="1">
        <v>5630</v>
      </c>
      <c r="G122" s="1">
        <v>111.29084</v>
      </c>
      <c r="H122" s="1">
        <v>30.702637</v>
      </c>
      <c r="I122" s="1">
        <v>0.51</v>
      </c>
      <c r="J122" s="1">
        <v>1.18</v>
      </c>
      <c r="K122" s="1">
        <v>1.17</v>
      </c>
      <c r="L122" s="1">
        <v>1.17</v>
      </c>
      <c r="M122" s="1">
        <v>1.21</v>
      </c>
      <c r="N122" s="1">
        <v>1.22</v>
      </c>
      <c r="O122" s="1">
        <v>1.24</v>
      </c>
      <c r="P122" s="1">
        <v>1.02</v>
      </c>
      <c r="Q122" s="1">
        <v>21084</v>
      </c>
    </row>
    <row r="123" spans="1:17">
      <c r="A123" s="1">
        <v>130</v>
      </c>
      <c r="B123" s="1" t="s">
        <v>138</v>
      </c>
      <c r="C123" s="1">
        <f>VLOOKUP(B123,[1]原始数据!C123:E406,2,0)</f>
        <v>393.8</v>
      </c>
      <c r="D123" s="1">
        <f>VLOOKUP(B123,[1]原始数据!C123:E406,3,0)</f>
        <v>695.65</v>
      </c>
      <c r="E123" s="1">
        <v>17665</v>
      </c>
      <c r="F123" s="1">
        <v>2610</v>
      </c>
      <c r="G123" s="1">
        <v>118.316261</v>
      </c>
      <c r="H123" s="1">
        <v>32.303627</v>
      </c>
      <c r="I123" s="1">
        <v>0.42</v>
      </c>
      <c r="J123" s="1">
        <v>1.07</v>
      </c>
      <c r="K123" s="1">
        <v>1.07</v>
      </c>
      <c r="L123" s="1">
        <v>1.07</v>
      </c>
      <c r="M123" s="1">
        <v>1.08</v>
      </c>
      <c r="N123" s="1">
        <v>1.08</v>
      </c>
      <c r="O123" s="1">
        <v>1.08</v>
      </c>
      <c r="P123" s="1">
        <v>1.27</v>
      </c>
      <c r="Q123" s="1">
        <v>13523</v>
      </c>
    </row>
    <row r="124" spans="1:17">
      <c r="A124" s="1">
        <v>131</v>
      </c>
      <c r="B124" s="1" t="s">
        <v>139</v>
      </c>
      <c r="C124" s="1">
        <f>VLOOKUP(B124,[1]原始数据!C124:E407,2,0)</f>
        <v>391.81</v>
      </c>
      <c r="D124" s="1">
        <f>VLOOKUP(B124,[1]原始数据!C124:E407,3,0)</f>
        <v>1065.9</v>
      </c>
      <c r="E124" s="1">
        <v>27205</v>
      </c>
      <c r="F124" s="1">
        <v>4019</v>
      </c>
      <c r="G124" s="1">
        <v>112.472527</v>
      </c>
      <c r="H124" s="1">
        <v>23.051546</v>
      </c>
      <c r="I124" s="1">
        <v>0.54</v>
      </c>
      <c r="J124" s="1">
        <v>0.65</v>
      </c>
      <c r="K124" s="1">
        <v>0.66</v>
      </c>
      <c r="L124" s="1">
        <v>0.66</v>
      </c>
      <c r="M124" s="1">
        <v>0.67</v>
      </c>
      <c r="N124" s="1">
        <v>0.73</v>
      </c>
      <c r="O124" s="1">
        <v>0.77</v>
      </c>
      <c r="P124" s="1">
        <v>0.84</v>
      </c>
      <c r="Q124" s="1">
        <v>14891</v>
      </c>
    </row>
    <row r="125" spans="1:17">
      <c r="A125" s="1">
        <v>132</v>
      </c>
      <c r="B125" s="1" t="s">
        <v>140</v>
      </c>
      <c r="C125" s="1">
        <f>VLOOKUP(B125,[1]原始数据!C125:E408,2,0)</f>
        <v>391.23</v>
      </c>
      <c r="D125" s="1">
        <f>VLOOKUP(B125,[1]原始数据!C125:E408,3,0)</f>
        <v>630.01</v>
      </c>
      <c r="E125" s="1">
        <v>16103</v>
      </c>
      <c r="F125" s="1">
        <v>2379</v>
      </c>
      <c r="G125" s="1">
        <v>116.358353</v>
      </c>
      <c r="H125" s="1">
        <v>27.98385</v>
      </c>
      <c r="I125" s="1">
        <v>0.38</v>
      </c>
      <c r="J125" s="1">
        <v>0.64</v>
      </c>
      <c r="K125" s="1">
        <v>1.01</v>
      </c>
      <c r="L125" s="1">
        <v>0.64</v>
      </c>
      <c r="M125" s="1">
        <v>0.66</v>
      </c>
      <c r="N125" s="1">
        <v>0.67</v>
      </c>
      <c r="O125" s="1">
        <v>0.7</v>
      </c>
      <c r="P125" s="1">
        <v>0.61</v>
      </c>
      <c r="Q125" s="1">
        <v>18820</v>
      </c>
    </row>
    <row r="126" spans="1:17">
      <c r="A126" s="1">
        <v>134</v>
      </c>
      <c r="B126" s="1" t="s">
        <v>141</v>
      </c>
      <c r="C126" s="1">
        <f>VLOOKUP(B126,[1]原始数据!C126:E409,2,0)</f>
        <v>385.56</v>
      </c>
      <c r="D126" s="1">
        <f>VLOOKUP(B126,[1]原始数据!C126:E409,3,0)</f>
        <v>1274.8</v>
      </c>
      <c r="E126" s="1">
        <v>33064</v>
      </c>
      <c r="F126" s="1">
        <v>4884</v>
      </c>
      <c r="G126" s="1">
        <v>113.151733</v>
      </c>
      <c r="H126" s="1">
        <v>27.835806</v>
      </c>
      <c r="I126" s="1">
        <v>0.37</v>
      </c>
      <c r="J126" s="1">
        <v>0.9</v>
      </c>
      <c r="K126" s="1">
        <v>0.9</v>
      </c>
      <c r="L126" s="1">
        <v>0.93</v>
      </c>
      <c r="M126" s="1">
        <v>0.94</v>
      </c>
      <c r="N126" s="1">
        <v>1.2</v>
      </c>
      <c r="O126" s="1">
        <v>1.2</v>
      </c>
      <c r="P126" s="1">
        <v>1.18</v>
      </c>
      <c r="Q126" s="1">
        <v>11247</v>
      </c>
    </row>
    <row r="127" spans="1:17">
      <c r="A127" s="1">
        <v>135</v>
      </c>
      <c r="B127" s="1" t="s">
        <v>142</v>
      </c>
      <c r="C127" s="1">
        <f>VLOOKUP(B127,[1]原始数据!C127:E410,2,0)</f>
        <v>378.56</v>
      </c>
      <c r="D127" s="1">
        <f>VLOOKUP(B127,[1]原始数据!C127:E410,3,0)</f>
        <v>680.72</v>
      </c>
      <c r="E127" s="1">
        <v>17982</v>
      </c>
      <c r="F127" s="1">
        <v>2656</v>
      </c>
      <c r="G127" s="1">
        <v>112.008499</v>
      </c>
      <c r="H127" s="1">
        <v>27.728136</v>
      </c>
      <c r="I127" s="1">
        <v>0.61</v>
      </c>
      <c r="J127" s="1">
        <v>1.26</v>
      </c>
      <c r="K127" s="1">
        <v>1.31</v>
      </c>
      <c r="L127" s="1">
        <v>1.36</v>
      </c>
      <c r="M127" s="1">
        <v>1.44</v>
      </c>
      <c r="N127" s="1">
        <v>1.78</v>
      </c>
      <c r="O127" s="1">
        <v>1.8</v>
      </c>
      <c r="P127" s="1">
        <v>1.46</v>
      </c>
      <c r="Q127" s="1">
        <v>8119</v>
      </c>
    </row>
    <row r="128" spans="1:17">
      <c r="A128" s="1">
        <v>136</v>
      </c>
      <c r="B128" s="1" t="s">
        <v>143</v>
      </c>
      <c r="C128" s="1">
        <f>VLOOKUP(B128,[1]原始数据!C128:E411,2,0)</f>
        <v>375.87</v>
      </c>
      <c r="D128" s="1">
        <f>VLOOKUP(B128,[1]原始数据!C128:E411,3,0)</f>
        <v>1260.3</v>
      </c>
      <c r="E128" s="1">
        <v>33530</v>
      </c>
      <c r="F128" s="1">
        <v>4953</v>
      </c>
      <c r="G128" s="1">
        <v>109.411705</v>
      </c>
      <c r="H128" s="1">
        <v>24.314617</v>
      </c>
      <c r="I128" s="1">
        <v>0.19</v>
      </c>
      <c r="J128" s="1">
        <v>0.2</v>
      </c>
      <c r="K128" s="1">
        <v>0.41</v>
      </c>
      <c r="L128" s="1">
        <v>0.4</v>
      </c>
      <c r="M128" s="1">
        <v>0.43</v>
      </c>
      <c r="N128" s="1">
        <v>0.43</v>
      </c>
      <c r="O128" s="1">
        <v>0.43</v>
      </c>
      <c r="P128" s="1">
        <v>0.33</v>
      </c>
      <c r="Q128" s="1">
        <v>18597</v>
      </c>
    </row>
    <row r="129" spans="1:17">
      <c r="A129" s="1">
        <v>137</v>
      </c>
      <c r="B129" s="1" t="s">
        <v>144</v>
      </c>
      <c r="C129" s="1">
        <f>VLOOKUP(B129,[1]原始数据!C129:E412,2,0)</f>
        <v>374.86</v>
      </c>
      <c r="D129" s="1">
        <f>VLOOKUP(B129,[1]原始数据!C129:E412,3,0)</f>
        <v>894.01</v>
      </c>
      <c r="E129" s="1">
        <v>23849</v>
      </c>
      <c r="F129" s="1">
        <v>3523</v>
      </c>
      <c r="G129" s="1">
        <v>112.944054</v>
      </c>
      <c r="H129" s="1">
        <v>27.829729</v>
      </c>
      <c r="I129" s="1">
        <v>0.54</v>
      </c>
      <c r="J129" s="1">
        <v>1.23</v>
      </c>
      <c r="K129" s="1">
        <v>1.26</v>
      </c>
      <c r="L129" s="1">
        <v>1.37</v>
      </c>
      <c r="M129" s="1">
        <v>1.37</v>
      </c>
      <c r="N129" s="1">
        <v>1.54</v>
      </c>
      <c r="O129" s="1">
        <v>1.55</v>
      </c>
      <c r="P129" s="1">
        <v>0.98</v>
      </c>
      <c r="Q129" s="1">
        <v>5006</v>
      </c>
    </row>
    <row r="130" spans="1:17">
      <c r="A130" s="1">
        <v>138</v>
      </c>
      <c r="B130" s="1" t="s">
        <v>145</v>
      </c>
      <c r="C130" s="1">
        <f>VLOOKUP(B130,[1]原始数据!C130:E413,2,0)</f>
        <v>374.85</v>
      </c>
      <c r="D130" s="1">
        <f>VLOOKUP(B130,[1]原始数据!C130:E413,3,0)</f>
        <v>1551.52</v>
      </c>
      <c r="E130" s="1">
        <v>41390</v>
      </c>
      <c r="F130" s="1">
        <v>6114</v>
      </c>
      <c r="G130" s="1">
        <v>118.016975</v>
      </c>
      <c r="H130" s="1">
        <v>37.383541</v>
      </c>
      <c r="I130" s="1">
        <v>0.43</v>
      </c>
      <c r="J130" s="1">
        <v>1.36</v>
      </c>
      <c r="K130" s="1">
        <v>1.42</v>
      </c>
      <c r="L130" s="1">
        <v>1.5</v>
      </c>
      <c r="M130" s="1">
        <v>1.55</v>
      </c>
      <c r="N130" s="1">
        <v>1.57</v>
      </c>
      <c r="O130" s="1">
        <v>1.65</v>
      </c>
      <c r="P130" s="1">
        <v>1.6</v>
      </c>
      <c r="Q130" s="1">
        <v>9600</v>
      </c>
    </row>
    <row r="131" spans="1:17">
      <c r="A131" s="1">
        <v>139</v>
      </c>
      <c r="B131" s="1" t="s">
        <v>146</v>
      </c>
      <c r="C131" s="1">
        <f>VLOOKUP(B131,[1]原始数据!C131:E414,2,0)</f>
        <v>372.93</v>
      </c>
      <c r="D131" s="1">
        <f>VLOOKUP(B131,[1]原始数据!C131:E414,3,0)</f>
        <v>1362.04</v>
      </c>
      <c r="E131" s="1">
        <v>36523</v>
      </c>
      <c r="F131" s="1">
        <v>5395</v>
      </c>
      <c r="G131" s="1">
        <v>117.557961</v>
      </c>
      <c r="H131" s="1">
        <v>34.856422</v>
      </c>
      <c r="I131" s="1">
        <v>0.48</v>
      </c>
      <c r="J131" s="1">
        <v>1.24</v>
      </c>
      <c r="K131" s="1">
        <v>1.33</v>
      </c>
      <c r="L131" s="1">
        <v>1.43</v>
      </c>
      <c r="M131" s="1">
        <v>1.49</v>
      </c>
      <c r="N131" s="1">
        <v>1.53</v>
      </c>
      <c r="O131" s="1">
        <v>1.53</v>
      </c>
      <c r="P131" s="1">
        <v>1.62</v>
      </c>
      <c r="Q131" s="1">
        <v>4563</v>
      </c>
    </row>
    <row r="132" spans="1:17">
      <c r="A132" s="1">
        <v>140</v>
      </c>
      <c r="B132" s="1" t="s">
        <v>147</v>
      </c>
      <c r="C132" s="1">
        <f>VLOOKUP(B132,[1]原始数据!C132:E415,2,0)</f>
        <v>372.71</v>
      </c>
      <c r="D132" s="1">
        <f>VLOOKUP(B132,[1]原始数据!C132:E415,3,0)</f>
        <v>845.5</v>
      </c>
      <c r="E132" s="1">
        <v>22685</v>
      </c>
      <c r="F132" s="1">
        <v>3351</v>
      </c>
      <c r="G132" s="1">
        <v>111.134338</v>
      </c>
      <c r="H132" s="1">
        <v>37.524364</v>
      </c>
      <c r="I132" s="1">
        <v>0.32</v>
      </c>
      <c r="J132" s="1">
        <v>0.62</v>
      </c>
      <c r="K132" s="1">
        <v>0.68</v>
      </c>
      <c r="L132" s="1">
        <v>0.69</v>
      </c>
      <c r="M132" s="1">
        <v>0.7</v>
      </c>
      <c r="N132" s="1">
        <v>0.75</v>
      </c>
      <c r="O132" s="1">
        <v>0.77</v>
      </c>
      <c r="P132" s="1">
        <v>0.74</v>
      </c>
      <c r="Q132" s="1">
        <v>21239</v>
      </c>
    </row>
    <row r="133" spans="1:17">
      <c r="A133" s="1">
        <v>142</v>
      </c>
      <c r="B133" s="1" t="s">
        <v>148</v>
      </c>
      <c r="C133" s="1">
        <f>VLOOKUP(B133,[1]原始数据!C133:E416,2,0)</f>
        <v>370.28</v>
      </c>
      <c r="D133" s="1">
        <f>VLOOKUP(B133,[1]原始数据!C133:E416,3,0)</f>
        <v>690.28</v>
      </c>
      <c r="E133" s="1">
        <v>18642</v>
      </c>
      <c r="F133" s="1">
        <v>2754</v>
      </c>
      <c r="G133" s="1">
        <v>105.066139</v>
      </c>
      <c r="H133" s="1">
        <v>29.58708</v>
      </c>
      <c r="I133" s="1">
        <v>0.56</v>
      </c>
      <c r="J133" s="1">
        <v>1.6</v>
      </c>
      <c r="K133" s="1">
        <v>1.29</v>
      </c>
      <c r="L133" s="1">
        <v>1.79</v>
      </c>
      <c r="M133" s="1">
        <v>1.78</v>
      </c>
      <c r="N133" s="1">
        <v>1.79</v>
      </c>
      <c r="O133" s="1">
        <v>1.85</v>
      </c>
      <c r="P133" s="1">
        <v>1.17</v>
      </c>
      <c r="Q133" s="1">
        <v>5385</v>
      </c>
    </row>
    <row r="134" spans="1:17">
      <c r="A134" s="1">
        <v>143</v>
      </c>
      <c r="B134" s="1" t="s">
        <v>149</v>
      </c>
      <c r="C134" s="1">
        <f>VLOOKUP(B134,[1]原始数据!C134:E417,2,0)</f>
        <v>369.84</v>
      </c>
      <c r="D134" s="1">
        <f>VLOOKUP(B134,[1]原始数据!C134:E417,3,0)</f>
        <v>1112.5</v>
      </c>
      <c r="E134" s="1">
        <v>30081</v>
      </c>
      <c r="F134" s="1">
        <v>4444</v>
      </c>
      <c r="G134" s="1">
        <v>113.051224</v>
      </c>
      <c r="H134" s="1">
        <v>23.685022</v>
      </c>
      <c r="I134" s="1">
        <v>0.57</v>
      </c>
      <c r="J134" s="1">
        <v>0.83</v>
      </c>
      <c r="K134" s="1">
        <v>0.9</v>
      </c>
      <c r="L134" s="1">
        <v>0.92</v>
      </c>
      <c r="M134" s="1">
        <v>0.93</v>
      </c>
      <c r="N134" s="1">
        <v>0.96</v>
      </c>
      <c r="O134" s="1">
        <v>0.95</v>
      </c>
      <c r="P134" s="1">
        <v>0.95</v>
      </c>
      <c r="Q134" s="1">
        <v>19036</v>
      </c>
    </row>
    <row r="135" spans="1:17">
      <c r="A135" s="1">
        <v>144</v>
      </c>
      <c r="B135" s="1" t="s">
        <v>150</v>
      </c>
      <c r="C135" s="1">
        <f>VLOOKUP(B135,[1]原始数据!C135:E418,2,0)</f>
        <v>366.51</v>
      </c>
      <c r="D135" s="1">
        <f>VLOOKUP(B135,[1]原始数据!C135:E418,3,0)</f>
        <v>657.9</v>
      </c>
      <c r="E135" s="1">
        <v>17951</v>
      </c>
      <c r="F135" s="1">
        <v>2652</v>
      </c>
      <c r="G135" s="1">
        <v>104.641914</v>
      </c>
      <c r="H135" s="1">
        <v>30.122211</v>
      </c>
      <c r="I135" s="1">
        <v>0.45</v>
      </c>
      <c r="J135" s="1">
        <v>0.98</v>
      </c>
      <c r="K135" s="1">
        <v>1.12</v>
      </c>
      <c r="L135" s="1">
        <v>1.21</v>
      </c>
      <c r="M135" s="1">
        <v>1.28</v>
      </c>
      <c r="N135" s="1">
        <v>1.49</v>
      </c>
      <c r="O135" s="1">
        <v>1.83</v>
      </c>
      <c r="P135" s="1">
        <v>1.37</v>
      </c>
      <c r="Q135" s="1">
        <v>7960</v>
      </c>
    </row>
    <row r="136" spans="1:17">
      <c r="A136" s="1">
        <v>146</v>
      </c>
      <c r="B136" s="1" t="s">
        <v>151</v>
      </c>
      <c r="C136" s="1">
        <f>VLOOKUP(B136,[1]原始数据!C136:E419,2,0)</f>
        <v>361.62</v>
      </c>
      <c r="D136" s="1">
        <f>VLOOKUP(B136,[1]原始数据!C136:E419,3,0)</f>
        <v>1100.39</v>
      </c>
      <c r="E136" s="1">
        <v>30430</v>
      </c>
      <c r="F136" s="1">
        <v>4495</v>
      </c>
      <c r="G136" s="1">
        <v>103.823555</v>
      </c>
      <c r="H136" s="1">
        <v>36.058041</v>
      </c>
      <c r="I136" s="1">
        <v>0.18</v>
      </c>
      <c r="J136" s="1">
        <v>0.5</v>
      </c>
      <c r="K136" s="1">
        <v>0.51</v>
      </c>
      <c r="L136" s="1">
        <v>0.51</v>
      </c>
      <c r="M136" s="1">
        <v>0.52</v>
      </c>
      <c r="N136" s="1">
        <v>0.53</v>
      </c>
      <c r="O136" s="1">
        <v>0.55</v>
      </c>
      <c r="P136" s="1">
        <v>0.41</v>
      </c>
      <c r="Q136" s="1">
        <v>13086</v>
      </c>
    </row>
    <row r="137" spans="1:17">
      <c r="A137" s="1">
        <v>147</v>
      </c>
      <c r="B137" s="1" t="s">
        <v>152</v>
      </c>
      <c r="C137" s="1">
        <f>VLOOKUP(B137,[1]原始数据!C137:E420,2,0)</f>
        <v>361.58</v>
      </c>
      <c r="D137" s="1">
        <f>VLOOKUP(B137,[1]原始数据!C137:E420,3,0)</f>
        <v>921.3</v>
      </c>
      <c r="E137" s="1">
        <v>25480</v>
      </c>
      <c r="F137" s="1">
        <v>3764</v>
      </c>
      <c r="G137" s="1">
        <v>104.398651</v>
      </c>
      <c r="H137" s="1">
        <v>31.127991</v>
      </c>
      <c r="I137" s="1">
        <v>0.61</v>
      </c>
      <c r="J137" s="1">
        <v>1.16</v>
      </c>
      <c r="K137" s="1">
        <v>1.17</v>
      </c>
      <c r="L137" s="1">
        <v>1.25</v>
      </c>
      <c r="M137" s="1">
        <v>1.25</v>
      </c>
      <c r="N137" s="1">
        <v>1.26</v>
      </c>
      <c r="O137" s="1">
        <v>1.31</v>
      </c>
      <c r="P137" s="1">
        <v>1.23</v>
      </c>
      <c r="Q137" s="1">
        <v>5910</v>
      </c>
    </row>
    <row r="138" spans="1:17">
      <c r="A138" s="1">
        <v>148</v>
      </c>
      <c r="B138" s="1" t="s">
        <v>153</v>
      </c>
      <c r="C138" s="1">
        <f>VLOOKUP(B138,[1]原始数据!C138:E421,2,0)</f>
        <v>359.85</v>
      </c>
      <c r="D138" s="1">
        <f>VLOOKUP(B138,[1]原始数据!C138:E421,3,0)</f>
        <v>774.81</v>
      </c>
      <c r="E138" s="1">
        <v>21532</v>
      </c>
      <c r="F138" s="1">
        <v>3181</v>
      </c>
      <c r="G138" s="1">
        <v>115.041298</v>
      </c>
      <c r="H138" s="1">
        <v>35.768234</v>
      </c>
      <c r="I138" s="1">
        <v>0.75</v>
      </c>
      <c r="J138" s="1">
        <v>1.28</v>
      </c>
      <c r="K138" s="1">
        <v>1.35</v>
      </c>
      <c r="L138" s="1">
        <v>1.41</v>
      </c>
      <c r="M138" s="1">
        <v>1.44</v>
      </c>
      <c r="N138" s="1">
        <v>1.47</v>
      </c>
      <c r="O138" s="1">
        <v>1.5</v>
      </c>
      <c r="P138" s="1">
        <v>1.39</v>
      </c>
      <c r="Q138" s="1">
        <v>4266</v>
      </c>
    </row>
    <row r="139" spans="1:17">
      <c r="A139" s="1">
        <v>149</v>
      </c>
      <c r="B139" s="1" t="s">
        <v>154</v>
      </c>
      <c r="C139" s="1">
        <f>VLOOKUP(B139,[1]原始数据!C139:E422,2,0)</f>
        <v>353.99</v>
      </c>
      <c r="D139" s="1">
        <f>VLOOKUP(B139,[1]原始数据!C139:E422,3,0)</f>
        <v>1247.61</v>
      </c>
      <c r="E139" s="1">
        <v>35245</v>
      </c>
      <c r="F139" s="1">
        <v>5206</v>
      </c>
      <c r="G139" s="1">
        <v>113.238266</v>
      </c>
      <c r="H139" s="1">
        <v>35.23904</v>
      </c>
      <c r="I139" s="1">
        <v>0.84</v>
      </c>
      <c r="J139" s="1">
        <v>1.71</v>
      </c>
      <c r="K139" s="1">
        <v>1.75</v>
      </c>
      <c r="L139" s="1">
        <v>1.76</v>
      </c>
      <c r="M139" s="1">
        <v>1.77</v>
      </c>
      <c r="N139" s="1">
        <v>1.8</v>
      </c>
      <c r="O139" s="1">
        <v>1.8</v>
      </c>
      <c r="P139" s="1">
        <v>1.53</v>
      </c>
      <c r="Q139" s="1">
        <v>4071</v>
      </c>
    </row>
    <row r="140" spans="1:17">
      <c r="A140" s="1">
        <v>150</v>
      </c>
      <c r="B140" s="1" t="s">
        <v>155</v>
      </c>
      <c r="C140" s="1">
        <f>VLOOKUP(B140,[1]原始数据!C140:E423,2,0)</f>
        <v>353.13</v>
      </c>
      <c r="D140" s="1">
        <f>VLOOKUP(B140,[1]原始数据!C140:E423,3,0)</f>
        <v>2053.74</v>
      </c>
      <c r="E140" s="1">
        <v>58157</v>
      </c>
      <c r="F140" s="1">
        <v>8591</v>
      </c>
      <c r="G140" s="1">
        <v>118.110222</v>
      </c>
      <c r="H140" s="1">
        <v>24.490475</v>
      </c>
      <c r="I140" s="1">
        <v>0.96</v>
      </c>
      <c r="J140" s="1">
        <v>1.08</v>
      </c>
      <c r="K140" s="1">
        <v>1.11</v>
      </c>
      <c r="L140" s="1">
        <v>1.17</v>
      </c>
      <c r="M140" s="1">
        <v>1.19</v>
      </c>
      <c r="N140" s="1">
        <v>1.19</v>
      </c>
      <c r="O140" s="1">
        <v>1.19</v>
      </c>
      <c r="P140" s="1">
        <v>1.13</v>
      </c>
      <c r="Q140" s="1">
        <v>1573</v>
      </c>
    </row>
    <row r="141" spans="1:17">
      <c r="A141" s="1">
        <v>153</v>
      </c>
      <c r="B141" s="1" t="s">
        <v>156</v>
      </c>
      <c r="C141" s="1">
        <f>VLOOKUP(B141,[1]原始数据!C141:E424,2,0)</f>
        <v>347.32</v>
      </c>
      <c r="D141" s="1">
        <f>VLOOKUP(B141,[1]原始数据!C141:E424,3,0)</f>
        <v>880.5</v>
      </c>
      <c r="E141" s="1">
        <v>25351</v>
      </c>
      <c r="F141" s="1">
        <v>3745</v>
      </c>
      <c r="G141" s="1">
        <v>117.939156</v>
      </c>
      <c r="H141" s="1">
        <v>40.976204</v>
      </c>
      <c r="I141" s="1">
        <v>0.23</v>
      </c>
      <c r="J141" s="1">
        <v>0.46</v>
      </c>
      <c r="K141" s="1">
        <v>0.46</v>
      </c>
      <c r="L141" s="1">
        <v>0.46</v>
      </c>
      <c r="M141" s="1">
        <v>0.47</v>
      </c>
      <c r="N141" s="1">
        <v>0.48</v>
      </c>
      <c r="O141" s="1">
        <v>0.48</v>
      </c>
      <c r="P141" s="1">
        <v>0.46</v>
      </c>
      <c r="Q141" s="1">
        <v>39548</v>
      </c>
    </row>
    <row r="142" spans="1:17">
      <c r="A142" s="1">
        <v>156</v>
      </c>
      <c r="B142" s="1" t="s">
        <v>157</v>
      </c>
      <c r="C142" s="1">
        <f>VLOOKUP(B142,[1]原始数据!C142:E425,2,0)</f>
        <v>341.62</v>
      </c>
      <c r="D142" s="1">
        <f>VLOOKUP(B142,[1]原始数据!C142:E425,3,0)</f>
        <v>509.7</v>
      </c>
      <c r="E142" s="1">
        <v>14920</v>
      </c>
      <c r="F142" s="1">
        <v>2204</v>
      </c>
      <c r="G142" s="1">
        <v>107.028618</v>
      </c>
      <c r="H142" s="1">
        <v>33.077667</v>
      </c>
      <c r="I142" s="1">
        <v>0.27</v>
      </c>
      <c r="J142" s="1">
        <v>0.51</v>
      </c>
      <c r="K142" s="1">
        <v>0.5</v>
      </c>
      <c r="L142" s="1">
        <v>0.46</v>
      </c>
      <c r="M142" s="1">
        <v>0.52</v>
      </c>
      <c r="N142" s="1">
        <v>0.55</v>
      </c>
      <c r="O142" s="1">
        <v>0.59</v>
      </c>
      <c r="P142" s="1">
        <v>0.57</v>
      </c>
      <c r="Q142" s="1">
        <v>27246</v>
      </c>
    </row>
    <row r="143" spans="1:17">
      <c r="A143" s="1">
        <v>157</v>
      </c>
      <c r="B143" s="1" t="s">
        <v>158</v>
      </c>
      <c r="C143" s="1">
        <f>VLOOKUP(B143,[1]原始数据!C143:E426,2,0)</f>
        <v>338.63</v>
      </c>
      <c r="D143" s="1">
        <f>VLOOKUP(B143,[1]原始数据!C143:E426,3,0)</f>
        <v>789.1</v>
      </c>
      <c r="E143" s="1">
        <v>23303</v>
      </c>
      <c r="F143" s="1">
        <v>3442</v>
      </c>
      <c r="G143" s="1">
        <v>124.370789</v>
      </c>
      <c r="H143" s="1">
        <v>43.170345</v>
      </c>
      <c r="I143" s="1">
        <v>0.29</v>
      </c>
      <c r="J143" s="1">
        <v>0.56</v>
      </c>
      <c r="K143" s="1">
        <v>0.57</v>
      </c>
      <c r="L143" s="1">
        <v>0.58</v>
      </c>
      <c r="M143" s="1">
        <v>0.6</v>
      </c>
      <c r="N143" s="1">
        <v>0.62</v>
      </c>
      <c r="O143" s="1">
        <v>0.62</v>
      </c>
      <c r="P143" s="1">
        <v>0.58</v>
      </c>
      <c r="Q143" s="1">
        <v>14080</v>
      </c>
    </row>
    <row r="144" spans="1:17">
      <c r="A144" s="1">
        <v>158</v>
      </c>
      <c r="B144" s="1" t="s">
        <v>159</v>
      </c>
      <c r="C144" s="1">
        <f>VLOOKUP(B144,[1]原始数据!C144:E427,2,0)</f>
        <v>336.92</v>
      </c>
      <c r="D144" s="1">
        <f>VLOOKUP(B144,[1]原始数据!C144:E427,3,0)</f>
        <v>467</v>
      </c>
      <c r="E144" s="1">
        <v>13861</v>
      </c>
      <c r="F144" s="1">
        <v>2048</v>
      </c>
      <c r="G144" s="1">
        <v>108.062103</v>
      </c>
      <c r="H144" s="1">
        <v>24.695898</v>
      </c>
      <c r="I144" s="1">
        <v>0.23</v>
      </c>
      <c r="J144" s="1">
        <v>0.22</v>
      </c>
      <c r="K144" s="1">
        <v>0.22</v>
      </c>
      <c r="L144" s="1">
        <v>0.22</v>
      </c>
      <c r="M144" s="1">
        <v>0.19</v>
      </c>
      <c r="N144" s="1">
        <v>0.22</v>
      </c>
      <c r="O144" s="1">
        <v>0.35</v>
      </c>
      <c r="P144" s="1">
        <v>0.31</v>
      </c>
      <c r="Q144" s="1">
        <v>32907</v>
      </c>
    </row>
    <row r="145" spans="1:17">
      <c r="A145" s="1">
        <v>159</v>
      </c>
      <c r="B145" s="1" t="s">
        <v>160</v>
      </c>
      <c r="C145" s="1">
        <f>VLOOKUP(B145,[1]原始数据!C145:E428,2,0)</f>
        <v>335.14</v>
      </c>
      <c r="D145" s="1">
        <f>VLOOKUP(B145,[1]原始数据!C145:E428,3,0)</f>
        <v>1756.67</v>
      </c>
      <c r="E145" s="1">
        <v>52415</v>
      </c>
      <c r="F145" s="1">
        <v>7743</v>
      </c>
      <c r="G145" s="1">
        <v>109.741196</v>
      </c>
      <c r="H145" s="1">
        <v>38.290161</v>
      </c>
      <c r="I145" s="1">
        <v>0.17</v>
      </c>
      <c r="J145" s="1">
        <v>0.36</v>
      </c>
      <c r="K145" s="1">
        <v>0.34</v>
      </c>
      <c r="L145" s="1">
        <v>0.44</v>
      </c>
      <c r="M145" s="1">
        <v>0.5</v>
      </c>
      <c r="N145" s="1">
        <v>0.51</v>
      </c>
      <c r="O145" s="1">
        <v>0.55</v>
      </c>
      <c r="P145" s="1">
        <v>0.58</v>
      </c>
      <c r="Q145" s="1">
        <v>43578</v>
      </c>
    </row>
    <row r="146" spans="1:17">
      <c r="A146" s="1">
        <v>160</v>
      </c>
      <c r="B146" s="1" t="s">
        <v>161</v>
      </c>
      <c r="C146" s="1">
        <f>VLOOKUP(B146,[1]原始数据!C146:E429,2,0)</f>
        <v>334.08</v>
      </c>
      <c r="D146" s="1">
        <f>VLOOKUP(B146,[1]原始数据!C146:E429,3,0)</f>
        <v>736.8</v>
      </c>
      <c r="E146" s="1">
        <v>22054</v>
      </c>
      <c r="F146" s="1">
        <v>3258</v>
      </c>
      <c r="G146" s="1">
        <v>110.787918</v>
      </c>
      <c r="H146" s="1">
        <v>32.646908</v>
      </c>
      <c r="I146" s="1">
        <v>0.37</v>
      </c>
      <c r="J146" s="1">
        <v>0.67</v>
      </c>
      <c r="K146" s="1">
        <v>0.71</v>
      </c>
      <c r="L146" s="1">
        <v>0.73</v>
      </c>
      <c r="M146" s="1">
        <v>0.79</v>
      </c>
      <c r="N146" s="1">
        <v>0.84</v>
      </c>
      <c r="O146" s="1">
        <v>0.96</v>
      </c>
      <c r="P146" s="1">
        <v>0.87</v>
      </c>
      <c r="Q146" s="1">
        <v>23680</v>
      </c>
    </row>
    <row r="147" spans="1:17">
      <c r="A147" s="1">
        <v>161</v>
      </c>
      <c r="B147" s="1" t="s">
        <v>162</v>
      </c>
      <c r="C147" s="1">
        <f>VLOOKUP(B147,[1]原始数据!C147:E430,2,0)</f>
        <v>333.46</v>
      </c>
      <c r="D147" s="1">
        <f>VLOOKUP(B147,[1]原始数据!C147:E430,3,0)</f>
        <v>920.2</v>
      </c>
      <c r="E147" s="1">
        <v>27596</v>
      </c>
      <c r="F147" s="1">
        <v>4076</v>
      </c>
      <c r="G147" s="1">
        <v>113.113556</v>
      </c>
      <c r="H147" s="1">
        <v>36.191113</v>
      </c>
      <c r="I147" s="1">
        <v>0.39</v>
      </c>
      <c r="J147" s="1">
        <v>0.73</v>
      </c>
      <c r="K147" s="1">
        <v>0.74</v>
      </c>
      <c r="L147" s="1">
        <v>0.75</v>
      </c>
      <c r="M147" s="1">
        <v>0.76</v>
      </c>
      <c r="N147" s="1">
        <v>0.77</v>
      </c>
      <c r="O147" s="1">
        <v>0.78</v>
      </c>
      <c r="P147" s="1">
        <v>0.77</v>
      </c>
      <c r="Q147" s="1">
        <v>13896</v>
      </c>
    </row>
    <row r="148" spans="1:17">
      <c r="A148" s="1">
        <v>162</v>
      </c>
      <c r="B148" s="1" t="s">
        <v>163</v>
      </c>
      <c r="C148" s="1">
        <f>VLOOKUP(B148,[1]原始数据!C148:E431,2,0)</f>
        <v>331.81</v>
      </c>
      <c r="D148" s="1">
        <f>VLOOKUP(B148,[1]原始数据!C148:E431,3,0)</f>
        <v>694.3</v>
      </c>
      <c r="E148" s="1">
        <v>20925</v>
      </c>
      <c r="F148" s="1">
        <v>3091</v>
      </c>
      <c r="G148" s="1">
        <v>113.295258</v>
      </c>
      <c r="H148" s="1">
        <v>40.090309</v>
      </c>
      <c r="I148" s="1">
        <v>0.4</v>
      </c>
      <c r="J148" s="1">
        <v>0.66</v>
      </c>
      <c r="K148" s="1">
        <v>0.74</v>
      </c>
      <c r="L148" s="1">
        <v>0.81</v>
      </c>
      <c r="M148" s="1">
        <v>0.83</v>
      </c>
      <c r="N148" s="1">
        <v>0.85</v>
      </c>
      <c r="O148" s="1">
        <v>0.88</v>
      </c>
      <c r="P148" s="1">
        <v>0.88</v>
      </c>
      <c r="Q148" s="1">
        <v>14127</v>
      </c>
    </row>
    <row r="149" spans="1:17">
      <c r="A149" s="1">
        <v>165</v>
      </c>
      <c r="B149" s="1" t="s">
        <v>164</v>
      </c>
      <c r="C149" s="1">
        <f>VLOOKUP(B149,[1]原始数据!C149:E432,2,0)</f>
        <v>326.25</v>
      </c>
      <c r="D149" s="1">
        <f>VLOOKUP(B149,[1]原始数据!C149:E432,3,0)</f>
        <v>300.22</v>
      </c>
      <c r="E149" s="1">
        <v>9202</v>
      </c>
      <c r="F149" s="1">
        <v>1359</v>
      </c>
      <c r="G149" s="1">
        <v>105.724998</v>
      </c>
      <c r="H149" s="1">
        <v>34.578529</v>
      </c>
      <c r="I149" s="1">
        <v>0.22</v>
      </c>
      <c r="J149" s="1">
        <v>0.54</v>
      </c>
      <c r="K149" s="1">
        <v>0.59</v>
      </c>
      <c r="L149" s="1">
        <v>0.62</v>
      </c>
      <c r="M149" s="1">
        <v>0.7</v>
      </c>
      <c r="N149" s="1">
        <v>0.71</v>
      </c>
      <c r="O149" s="1">
        <v>0.72</v>
      </c>
      <c r="P149" s="1">
        <v>0.64</v>
      </c>
      <c r="Q149" s="1">
        <v>14313</v>
      </c>
    </row>
    <row r="150" spans="1:17">
      <c r="A150" s="1">
        <v>166</v>
      </c>
      <c r="B150" s="1" t="s">
        <v>165</v>
      </c>
      <c r="C150" s="1">
        <f>VLOOKUP(B150,[1]原始数据!C150:E433,2,0)</f>
        <v>325.26</v>
      </c>
      <c r="D150" s="1">
        <f>VLOOKUP(B150,[1]原始数据!C150:E433,3,0)</f>
        <v>495.23</v>
      </c>
      <c r="E150" s="1">
        <v>15226</v>
      </c>
      <c r="F150" s="1">
        <v>2249</v>
      </c>
      <c r="G150" s="1">
        <v>105.571327</v>
      </c>
      <c r="H150" s="1">
        <v>30.513311</v>
      </c>
      <c r="I150" s="1">
        <v>0.45</v>
      </c>
      <c r="J150" s="1">
        <v>0.79</v>
      </c>
      <c r="K150" s="1">
        <v>1.1</v>
      </c>
      <c r="L150" s="1">
        <v>1.48</v>
      </c>
      <c r="M150" s="1">
        <v>1.53</v>
      </c>
      <c r="N150" s="1">
        <v>1.56</v>
      </c>
      <c r="O150" s="1">
        <v>1.63</v>
      </c>
      <c r="P150" s="1">
        <v>1.42</v>
      </c>
      <c r="Q150" s="1">
        <v>5323</v>
      </c>
    </row>
    <row r="151" spans="1:17">
      <c r="A151" s="1">
        <v>167</v>
      </c>
      <c r="B151" s="1" t="s">
        <v>166</v>
      </c>
      <c r="C151" s="1">
        <f>VLOOKUP(B151,[1]原始数据!C151:E434,2,0)</f>
        <v>324.94</v>
      </c>
      <c r="D151" s="1">
        <f>VLOOKUP(B151,[1]原始数据!C151:E434,3,0)</f>
        <v>763.8</v>
      </c>
      <c r="E151" s="1">
        <v>23506</v>
      </c>
      <c r="F151" s="1">
        <v>3472</v>
      </c>
      <c r="G151" s="1">
        <v>112.736465</v>
      </c>
      <c r="H151" s="1">
        <v>37.696495</v>
      </c>
      <c r="I151" s="1">
        <v>0.54</v>
      </c>
      <c r="J151" s="1">
        <v>0.79</v>
      </c>
      <c r="K151" s="1">
        <v>0.82</v>
      </c>
      <c r="L151" s="1">
        <v>0.86</v>
      </c>
      <c r="M151" s="1">
        <v>0.87</v>
      </c>
      <c r="N151" s="1">
        <v>0.89</v>
      </c>
      <c r="O151" s="1">
        <v>0.91</v>
      </c>
      <c r="P151" s="1">
        <v>0.93</v>
      </c>
      <c r="Q151" s="1">
        <v>16392</v>
      </c>
    </row>
    <row r="152" spans="1:17">
      <c r="A152" s="1">
        <v>168</v>
      </c>
      <c r="B152" s="1" t="s">
        <v>167</v>
      </c>
      <c r="C152" s="1">
        <f>VLOOKUP(B152,[1]原始数据!C152:E435,2,0)</f>
        <v>323.58</v>
      </c>
      <c r="D152" s="1">
        <f>VLOOKUP(B152,[1]原始数据!C152:E435,3,0)</f>
        <v>743.92</v>
      </c>
      <c r="E152" s="1">
        <v>22991</v>
      </c>
      <c r="F152" s="1">
        <v>3396</v>
      </c>
      <c r="G152" s="1">
        <v>103.761261</v>
      </c>
      <c r="H152" s="1">
        <v>29.582024</v>
      </c>
      <c r="I152" s="1">
        <v>0.32</v>
      </c>
      <c r="J152" s="1">
        <v>0.46</v>
      </c>
      <c r="K152" s="1">
        <v>0.51</v>
      </c>
      <c r="L152" s="1">
        <v>0.62</v>
      </c>
      <c r="M152" s="1">
        <v>0.67</v>
      </c>
      <c r="N152" s="1">
        <v>0.68</v>
      </c>
      <c r="O152" s="1">
        <v>0.7</v>
      </c>
      <c r="P152" s="1">
        <v>0.63</v>
      </c>
      <c r="Q152" s="1">
        <v>12723</v>
      </c>
    </row>
    <row r="153" spans="1:17">
      <c r="A153" s="1">
        <v>170</v>
      </c>
      <c r="B153" s="1" t="s">
        <v>168</v>
      </c>
      <c r="C153" s="1">
        <f>VLOOKUP(B153,[1]原始数据!C153:E436,2,0)</f>
        <v>320.55</v>
      </c>
      <c r="D153" s="1">
        <f>VLOOKUP(B153,[1]原始数据!C153:E436,3,0)</f>
        <v>537.2</v>
      </c>
      <c r="E153" s="1">
        <v>16759</v>
      </c>
      <c r="F153" s="1">
        <v>2476</v>
      </c>
      <c r="G153" s="1">
        <v>106.633369</v>
      </c>
      <c r="H153" s="1">
        <v>30.456398</v>
      </c>
      <c r="I153" s="1">
        <v>0.38</v>
      </c>
      <c r="J153" s="1">
        <v>1.1</v>
      </c>
      <c r="K153" s="1">
        <v>1.26</v>
      </c>
      <c r="L153" s="1">
        <v>1.43</v>
      </c>
      <c r="M153" s="1">
        <v>1.46</v>
      </c>
      <c r="N153" s="1">
        <v>1.48</v>
      </c>
      <c r="O153" s="1">
        <v>1.53</v>
      </c>
      <c r="P153" s="1">
        <v>1.32</v>
      </c>
      <c r="Q153" s="1">
        <v>6341</v>
      </c>
    </row>
    <row r="154" spans="1:17">
      <c r="A154" s="1">
        <v>172</v>
      </c>
      <c r="B154" s="1" t="s">
        <v>169</v>
      </c>
      <c r="C154" s="1">
        <f>VLOOKUP(B154,[1]原始数据!C154:E437,2,0)</f>
        <v>313.92</v>
      </c>
      <c r="D154" s="1">
        <f>VLOOKUP(B154,[1]原始数据!C154:E437,3,0)</f>
        <v>1176.23</v>
      </c>
      <c r="E154" s="1">
        <v>37470</v>
      </c>
      <c r="F154" s="1">
        <v>5535</v>
      </c>
      <c r="G154" s="1">
        <v>122.263123</v>
      </c>
      <c r="H154" s="1">
        <v>43.617428</v>
      </c>
      <c r="I154" s="1">
        <v>0.15</v>
      </c>
      <c r="J154" s="1">
        <v>0.25</v>
      </c>
      <c r="K154" s="1">
        <v>0.27</v>
      </c>
      <c r="L154" s="1">
        <v>0.28</v>
      </c>
      <c r="M154" s="1">
        <v>0.28</v>
      </c>
      <c r="N154" s="1">
        <v>0.29</v>
      </c>
      <c r="O154" s="1">
        <v>0.3</v>
      </c>
      <c r="P154" s="1">
        <v>0.28</v>
      </c>
      <c r="Q154" s="1">
        <v>59535</v>
      </c>
    </row>
    <row r="155" spans="1:17">
      <c r="A155" s="1">
        <v>173</v>
      </c>
      <c r="B155" s="1" t="s">
        <v>170</v>
      </c>
      <c r="C155" s="1">
        <f>VLOOKUP(B155,[1]原始数据!C155:E438,2,0)</f>
        <v>312.65</v>
      </c>
      <c r="D155" s="1">
        <f>VLOOKUP(B155,[1]原始数据!C155:E438,3,0)</f>
        <v>916</v>
      </c>
      <c r="E155" s="1">
        <v>29298</v>
      </c>
      <c r="F155" s="1">
        <v>4328</v>
      </c>
      <c r="G155" s="1">
        <v>121.135742</v>
      </c>
      <c r="H155" s="1">
        <v>41.11927</v>
      </c>
      <c r="I155" s="1">
        <v>0.37</v>
      </c>
      <c r="J155" s="1">
        <v>0.69</v>
      </c>
      <c r="K155" s="1">
        <v>0.7</v>
      </c>
      <c r="L155" s="1">
        <v>0.71</v>
      </c>
      <c r="M155" s="1">
        <v>0.69</v>
      </c>
      <c r="N155" s="1">
        <v>0.71</v>
      </c>
      <c r="O155" s="1">
        <v>0.73</v>
      </c>
      <c r="P155" s="1">
        <v>0.73</v>
      </c>
      <c r="Q155" s="1">
        <v>9891</v>
      </c>
    </row>
    <row r="156" spans="1:17">
      <c r="A156" s="1">
        <v>174</v>
      </c>
      <c r="B156" s="1" t="s">
        <v>171</v>
      </c>
      <c r="C156" s="1">
        <f>VLOOKUP(B156,[1]原始数据!C156:E439,2,0)</f>
        <v>312.09</v>
      </c>
      <c r="D156" s="1">
        <f>VLOOKUP(B156,[1]原始数据!C156:E439,3,0)</f>
        <v>1826.32</v>
      </c>
      <c r="E156" s="1">
        <v>58519</v>
      </c>
      <c r="F156" s="1">
        <v>8645</v>
      </c>
      <c r="G156" s="1">
        <v>113.382393</v>
      </c>
      <c r="H156" s="1">
        <v>22.521112</v>
      </c>
      <c r="I156" s="1">
        <v>0.74</v>
      </c>
      <c r="J156" s="1">
        <v>0.93</v>
      </c>
      <c r="K156" s="1">
        <v>0.93</v>
      </c>
      <c r="L156" s="1">
        <v>0.93</v>
      </c>
      <c r="M156" s="1">
        <v>0.95</v>
      </c>
      <c r="N156" s="1">
        <v>1.02</v>
      </c>
      <c r="O156" s="1">
        <v>1.06</v>
      </c>
      <c r="P156" s="1">
        <v>1.52</v>
      </c>
      <c r="Q156" s="1">
        <v>1784</v>
      </c>
    </row>
    <row r="157" spans="1:17">
      <c r="A157" s="1">
        <v>175</v>
      </c>
      <c r="B157" s="1" t="s">
        <v>172</v>
      </c>
      <c r="C157" s="1">
        <f>VLOOKUP(B157,[1]原始数据!C157:E440,2,0)</f>
        <v>311.34</v>
      </c>
      <c r="D157" s="1">
        <f>VLOOKUP(B157,[1]原始数据!C157:E440,3,0)</f>
        <v>1957</v>
      </c>
      <c r="E157" s="1">
        <v>62858</v>
      </c>
      <c r="F157" s="1">
        <v>9285</v>
      </c>
      <c r="G157" s="1">
        <v>119.452751</v>
      </c>
      <c r="H157" s="1">
        <v>32.204403</v>
      </c>
      <c r="I157" s="1">
        <v>0.83</v>
      </c>
      <c r="J157" s="1">
        <v>9.15</v>
      </c>
      <c r="K157" s="1">
        <v>1.62</v>
      </c>
      <c r="L157" s="1">
        <v>1.68</v>
      </c>
      <c r="M157" s="1">
        <v>1.75</v>
      </c>
      <c r="N157" s="1">
        <v>1.8</v>
      </c>
      <c r="O157" s="1">
        <v>1.82</v>
      </c>
      <c r="P157" s="1">
        <v>1.84</v>
      </c>
      <c r="Q157" s="1">
        <v>3847</v>
      </c>
    </row>
    <row r="158" spans="1:17">
      <c r="A158" s="1">
        <v>176</v>
      </c>
      <c r="B158" s="1" t="s">
        <v>173</v>
      </c>
      <c r="C158" s="1">
        <f>VLOOKUP(B158,[1]原始数据!C158:E441,2,0)</f>
        <v>311.03</v>
      </c>
      <c r="D158" s="1">
        <f>VLOOKUP(B158,[1]原始数据!C158:E441,3,0)</f>
        <v>1311</v>
      </c>
      <c r="E158" s="1">
        <v>42151</v>
      </c>
      <c r="F158" s="1">
        <v>6227</v>
      </c>
      <c r="G158" s="1">
        <v>87.617729</v>
      </c>
      <c r="H158" s="1">
        <v>43.792816</v>
      </c>
      <c r="I158" s="1">
        <v>0.1</v>
      </c>
      <c r="J158" s="1">
        <v>0.15</v>
      </c>
      <c r="K158" s="1">
        <v>0.16</v>
      </c>
      <c r="L158" s="1">
        <v>0.18</v>
      </c>
      <c r="M158" s="1">
        <v>0.24</v>
      </c>
      <c r="N158" s="1">
        <v>0.24</v>
      </c>
      <c r="O158" s="1">
        <v>0.24</v>
      </c>
      <c r="P158" s="1">
        <v>0.21</v>
      </c>
      <c r="Q158" s="1">
        <v>13788</v>
      </c>
    </row>
    <row r="159" spans="1:17">
      <c r="A159" s="1">
        <v>178</v>
      </c>
      <c r="B159" s="1" t="s">
        <v>174</v>
      </c>
      <c r="C159" s="1">
        <f>VLOOKUP(B159,[1]原始数据!C159:E442,2,0)</f>
        <v>307.97</v>
      </c>
      <c r="D159" s="1">
        <f>VLOOKUP(B159,[1]原始数据!C159:E442,3,0)</f>
        <v>504.18</v>
      </c>
      <c r="E159" s="1">
        <v>16371</v>
      </c>
      <c r="F159" s="1">
        <v>2418</v>
      </c>
      <c r="G159" s="1">
        <v>108.624176</v>
      </c>
      <c r="H159" s="1">
        <v>21.967127</v>
      </c>
      <c r="I159" s="1">
        <v>0.35</v>
      </c>
      <c r="J159" s="1">
        <v>0.36</v>
      </c>
      <c r="K159" s="1">
        <v>0.36</v>
      </c>
      <c r="L159" s="1">
        <v>0.44</v>
      </c>
      <c r="M159" s="1">
        <v>0.49</v>
      </c>
      <c r="N159" s="1">
        <v>0.49</v>
      </c>
      <c r="O159" s="1">
        <v>0.52</v>
      </c>
      <c r="P159" s="1">
        <v>0.49</v>
      </c>
      <c r="Q159" s="1">
        <v>10843</v>
      </c>
    </row>
    <row r="160" spans="1:17">
      <c r="A160" s="1">
        <v>179</v>
      </c>
      <c r="B160" s="1" t="s">
        <v>175</v>
      </c>
      <c r="C160" s="1">
        <f>VLOOKUP(B160,[1]原始数据!C160:E443,2,0)</f>
        <v>306.75</v>
      </c>
      <c r="D160" s="1">
        <f>VLOOKUP(B160,[1]原始数据!C160:E443,3,0)</f>
        <v>435.4</v>
      </c>
      <c r="E160" s="1">
        <v>14194</v>
      </c>
      <c r="F160" s="1">
        <v>2097</v>
      </c>
      <c r="G160" s="1">
        <v>112.733536</v>
      </c>
      <c r="H160" s="1">
        <v>38.41769</v>
      </c>
      <c r="I160" s="1">
        <v>0.42</v>
      </c>
      <c r="J160" s="1">
        <v>0.62</v>
      </c>
      <c r="K160" s="1">
        <v>0.63</v>
      </c>
      <c r="L160" s="1">
        <v>0.63</v>
      </c>
      <c r="M160" s="1">
        <v>0.64</v>
      </c>
      <c r="N160" s="1">
        <v>0.66</v>
      </c>
      <c r="O160" s="1">
        <v>0.67</v>
      </c>
      <c r="P160" s="1">
        <v>0.66</v>
      </c>
      <c r="Q160" s="1">
        <v>25117</v>
      </c>
    </row>
    <row r="161" spans="1:17">
      <c r="A161" s="1">
        <v>180</v>
      </c>
      <c r="B161" s="1" t="s">
        <v>176</v>
      </c>
      <c r="C161" s="1">
        <f>VLOOKUP(B161,[1]原始数据!C161:E444,2,0)</f>
        <v>304.46</v>
      </c>
      <c r="D161" s="1">
        <f>VLOOKUP(B161,[1]原始数据!C161:E444,3,0)</f>
        <v>654.4</v>
      </c>
      <c r="E161" s="1">
        <v>21494</v>
      </c>
      <c r="F161" s="1">
        <v>3175</v>
      </c>
      <c r="G161" s="1">
        <v>120.45118</v>
      </c>
      <c r="H161" s="1">
        <v>41.576759</v>
      </c>
      <c r="I161" s="1">
        <v>0.29</v>
      </c>
      <c r="J161" s="1">
        <v>0.68</v>
      </c>
      <c r="K161" s="1">
        <v>0.68</v>
      </c>
      <c r="L161" s="1">
        <v>0.7</v>
      </c>
      <c r="M161" s="1">
        <v>0.68</v>
      </c>
      <c r="N161" s="1">
        <v>0.7</v>
      </c>
      <c r="O161" s="1">
        <v>0.71</v>
      </c>
      <c r="P161" s="1">
        <v>0.41</v>
      </c>
      <c r="Q161" s="1">
        <v>19731</v>
      </c>
    </row>
    <row r="162" spans="1:17">
      <c r="A162" s="1">
        <v>181</v>
      </c>
      <c r="B162" s="1" t="s">
        <v>177</v>
      </c>
      <c r="C162" s="1">
        <f>VLOOKUP(B162,[1]原始数据!C162:E445,2,0)</f>
        <v>298.76</v>
      </c>
      <c r="D162" s="1">
        <f>VLOOKUP(B162,[1]原始数据!C162:E445,3,0)</f>
        <v>930.49</v>
      </c>
      <c r="E162" s="1">
        <v>31145</v>
      </c>
      <c r="F162" s="1">
        <v>4601</v>
      </c>
      <c r="G162" s="1">
        <v>119.586578</v>
      </c>
      <c r="H162" s="1">
        <v>39.942532</v>
      </c>
      <c r="I162" s="1">
        <v>0.45</v>
      </c>
      <c r="J162" s="1">
        <v>1.1</v>
      </c>
      <c r="K162" s="1">
        <v>1.11</v>
      </c>
      <c r="L162" s="1">
        <v>1.12</v>
      </c>
      <c r="M162" s="1">
        <v>1.13</v>
      </c>
      <c r="N162" s="1">
        <v>1.14</v>
      </c>
      <c r="O162" s="1">
        <v>1.15</v>
      </c>
      <c r="P162" s="1">
        <v>1.12</v>
      </c>
      <c r="Q162" s="1">
        <v>7802</v>
      </c>
    </row>
    <row r="163" spans="1:17">
      <c r="A163" s="1">
        <v>182</v>
      </c>
      <c r="B163" s="1" t="s">
        <v>178</v>
      </c>
      <c r="C163" s="1">
        <f>VLOOKUP(B163,[1]原始数据!C163:E446,2,0)</f>
        <v>295.3</v>
      </c>
      <c r="D163" s="1">
        <f>VLOOKUP(B163,[1]原始数据!C163:E446,3,0)</f>
        <v>477.19</v>
      </c>
      <c r="E163" s="1">
        <v>16159</v>
      </c>
      <c r="F163" s="1">
        <v>2387</v>
      </c>
      <c r="G163" s="1">
        <v>114.6978</v>
      </c>
      <c r="H163" s="1">
        <v>23.746265</v>
      </c>
      <c r="I163" s="1">
        <v>0.59</v>
      </c>
      <c r="J163" s="1">
        <v>0.86</v>
      </c>
      <c r="K163" s="1">
        <v>0.86</v>
      </c>
      <c r="L163" s="1">
        <v>0.89</v>
      </c>
      <c r="M163" s="1">
        <v>0.94</v>
      </c>
      <c r="N163" s="1">
        <v>0.94</v>
      </c>
      <c r="O163" s="1">
        <v>0.94</v>
      </c>
      <c r="P163" s="1">
        <v>0.93</v>
      </c>
      <c r="Q163" s="1">
        <v>15642</v>
      </c>
    </row>
    <row r="164" spans="1:17">
      <c r="A164" s="1">
        <v>183</v>
      </c>
      <c r="B164" s="1" t="s">
        <v>179</v>
      </c>
      <c r="C164" s="1">
        <f>VLOOKUP(B164,[1]原始数据!C164:E447,2,0)</f>
        <v>295.05</v>
      </c>
      <c r="D164" s="1">
        <f>VLOOKUP(B164,[1]原始数据!C164:E447,3,0)</f>
        <v>552.25</v>
      </c>
      <c r="E164" s="1">
        <v>18717</v>
      </c>
      <c r="F164" s="1">
        <v>2765</v>
      </c>
      <c r="G164" s="1">
        <v>103.831787</v>
      </c>
      <c r="H164" s="1">
        <v>30.048319</v>
      </c>
      <c r="I164" s="1">
        <v>0.5</v>
      </c>
      <c r="J164" s="1">
        <v>0.6</v>
      </c>
      <c r="K164" s="1">
        <v>0.7</v>
      </c>
      <c r="L164" s="1">
        <v>0.9</v>
      </c>
      <c r="M164" s="1">
        <v>0.93</v>
      </c>
      <c r="N164" s="1">
        <v>0.99</v>
      </c>
      <c r="O164" s="1">
        <v>1.03</v>
      </c>
      <c r="P164" s="1">
        <v>0.78</v>
      </c>
      <c r="Q164" s="1">
        <v>7140</v>
      </c>
    </row>
    <row r="165" spans="1:17">
      <c r="A165" s="1">
        <v>184</v>
      </c>
      <c r="B165" s="1" t="s">
        <v>180</v>
      </c>
      <c r="C165" s="1">
        <f>VLOOKUP(B165,[1]原始数据!C165:E448,2,0)</f>
        <v>293.57</v>
      </c>
      <c r="D165" s="1">
        <f>VLOOKUP(B165,[1]原始数据!C165:E448,3,0)</f>
        <v>469.99</v>
      </c>
      <c r="E165" s="1">
        <v>16009</v>
      </c>
      <c r="F165" s="1">
        <v>2365</v>
      </c>
      <c r="G165" s="1">
        <v>115.364235</v>
      </c>
      <c r="H165" s="1">
        <v>22.774485</v>
      </c>
      <c r="I165" s="1">
        <v>0.72</v>
      </c>
      <c r="J165" s="1">
        <v>0.98</v>
      </c>
      <c r="K165" s="1">
        <v>0.9</v>
      </c>
      <c r="L165" s="1">
        <v>0.91</v>
      </c>
      <c r="M165" s="1">
        <v>0.91</v>
      </c>
      <c r="N165" s="1">
        <v>0.92</v>
      </c>
      <c r="O165" s="1">
        <v>0.99</v>
      </c>
      <c r="P165" s="1">
        <v>0.87</v>
      </c>
      <c r="Q165" s="1">
        <v>5271</v>
      </c>
    </row>
    <row r="166" spans="1:17">
      <c r="A166" s="1">
        <v>185</v>
      </c>
      <c r="B166" s="1" t="s">
        <v>181</v>
      </c>
      <c r="C166" s="1">
        <f>VLOOKUP(B166,[1]原始数据!C166:E449,2,0)</f>
        <v>290.45</v>
      </c>
      <c r="D166" s="1">
        <f>VLOOKUP(B166,[1]原始数据!C166:E449,3,0)</f>
        <v>2900.1</v>
      </c>
      <c r="E166" s="1">
        <v>99847</v>
      </c>
      <c r="F166" s="1">
        <v>14750</v>
      </c>
      <c r="G166" s="1">
        <v>125.112717</v>
      </c>
      <c r="H166" s="1">
        <v>46.590733</v>
      </c>
      <c r="I166" s="1">
        <v>1.89</v>
      </c>
      <c r="J166" s="1">
        <v>1.93</v>
      </c>
      <c r="K166" s="1">
        <v>1.6</v>
      </c>
      <c r="L166" s="1">
        <v>0.36</v>
      </c>
      <c r="M166" s="1">
        <v>0.36</v>
      </c>
      <c r="N166" s="1">
        <v>0.37</v>
      </c>
      <c r="O166" s="1">
        <v>0.37</v>
      </c>
      <c r="P166" s="1">
        <v>0.29</v>
      </c>
      <c r="Q166" s="1">
        <v>21522</v>
      </c>
    </row>
    <row r="167" spans="1:17">
      <c r="A167" s="1">
        <v>186</v>
      </c>
      <c r="B167" s="1" t="s">
        <v>182</v>
      </c>
      <c r="C167" s="1">
        <f>VLOOKUP(B167,[1]原始数据!C167:E450,2,0)</f>
        <v>289.35</v>
      </c>
      <c r="D167" s="1">
        <f>VLOOKUP(B167,[1]原始数据!C167:E450,3,0)</f>
        <v>1301.56</v>
      </c>
      <c r="E167" s="1">
        <v>44982</v>
      </c>
      <c r="F167" s="1">
        <v>6645</v>
      </c>
      <c r="G167" s="1">
        <v>120.102402</v>
      </c>
      <c r="H167" s="1">
        <v>30.867199</v>
      </c>
      <c r="I167" s="1">
        <v>0.52</v>
      </c>
      <c r="J167" s="1">
        <v>1.19</v>
      </c>
      <c r="K167" s="1">
        <v>1.22</v>
      </c>
      <c r="L167" s="1">
        <v>1.27</v>
      </c>
      <c r="M167" s="1">
        <v>1.33</v>
      </c>
      <c r="N167" s="1">
        <v>1.36</v>
      </c>
      <c r="O167" s="1">
        <v>1.37</v>
      </c>
      <c r="P167" s="1">
        <v>1.27</v>
      </c>
      <c r="Q167" s="1">
        <v>5820</v>
      </c>
    </row>
    <row r="168" spans="1:17">
      <c r="A168" s="1">
        <v>187</v>
      </c>
      <c r="B168" s="1" t="s">
        <v>183</v>
      </c>
      <c r="C168" s="1">
        <f>VLOOKUP(B168,[1]原始数据!C168:E451,2,0)</f>
        <v>288.22</v>
      </c>
      <c r="D168" s="1">
        <f>VLOOKUP(B168,[1]原始数据!C168:E451,3,0)</f>
        <v>573.7</v>
      </c>
      <c r="E168" s="1">
        <v>19905</v>
      </c>
      <c r="F168" s="1">
        <v>2940</v>
      </c>
      <c r="G168" s="1">
        <v>111.297607</v>
      </c>
      <c r="H168" s="1">
        <v>23.474804</v>
      </c>
      <c r="I168" s="1">
        <v>0.28</v>
      </c>
      <c r="J168" s="1">
        <v>0.35</v>
      </c>
      <c r="K168" s="1">
        <v>0.37</v>
      </c>
      <c r="L168" s="1">
        <v>0.47</v>
      </c>
      <c r="M168" s="1">
        <v>0.41</v>
      </c>
      <c r="N168" s="1">
        <v>0.32</v>
      </c>
      <c r="O168" s="1">
        <v>0.48</v>
      </c>
      <c r="P168" s="1">
        <v>0.45</v>
      </c>
      <c r="Q168" s="1">
        <v>12588</v>
      </c>
    </row>
    <row r="169" spans="1:17">
      <c r="A169" s="1">
        <v>188</v>
      </c>
      <c r="B169" s="1" t="s">
        <v>184</v>
      </c>
      <c r="C169" s="1">
        <f>VLOOKUP(B169,[1]原始数据!C169:E452,2,0)</f>
        <v>288.11</v>
      </c>
      <c r="D169" s="1">
        <f>VLOOKUP(B169,[1]原始数据!C169:E452,3,0)</f>
        <v>1102.8</v>
      </c>
      <c r="E169" s="1">
        <v>38277</v>
      </c>
      <c r="F169" s="1">
        <v>5654</v>
      </c>
      <c r="G169" s="1">
        <v>124.823608</v>
      </c>
      <c r="H169" s="1">
        <v>45.118244</v>
      </c>
      <c r="I169" s="1">
        <v>0.25</v>
      </c>
      <c r="J169" s="1">
        <v>0.53</v>
      </c>
      <c r="K169" s="1">
        <v>0.53</v>
      </c>
      <c r="L169" s="1">
        <v>0.54</v>
      </c>
      <c r="M169" s="1">
        <v>0.54</v>
      </c>
      <c r="N169" s="1">
        <v>0.56</v>
      </c>
      <c r="O169" s="1">
        <v>0.56</v>
      </c>
      <c r="P169" s="1">
        <v>0.4</v>
      </c>
      <c r="Q169" s="1">
        <v>21090</v>
      </c>
    </row>
    <row r="170" spans="1:17">
      <c r="A170" s="1">
        <v>189</v>
      </c>
      <c r="B170" s="1" t="s">
        <v>185</v>
      </c>
      <c r="C170" s="1">
        <f>VLOOKUP(B170,[1]原始数据!C170:E453,2,0)</f>
        <v>287.37</v>
      </c>
      <c r="D170" s="1">
        <f>VLOOKUP(B170,[1]原始数据!C170:E453,3,0)</f>
        <v>730.07</v>
      </c>
      <c r="E170" s="1">
        <v>25405</v>
      </c>
      <c r="F170" s="1">
        <v>3753</v>
      </c>
      <c r="G170" s="1">
        <v>112.204254</v>
      </c>
      <c r="H170" s="1">
        <v>31.035419</v>
      </c>
      <c r="I170" s="1">
        <v>0.45</v>
      </c>
      <c r="J170" s="1">
        <v>0.76</v>
      </c>
      <c r="K170" s="1">
        <v>1.07</v>
      </c>
      <c r="L170" s="1">
        <v>0.76</v>
      </c>
      <c r="M170" s="1">
        <v>0.77</v>
      </c>
      <c r="N170" s="1">
        <v>0.89</v>
      </c>
      <c r="O170" s="1">
        <v>1.01</v>
      </c>
      <c r="P170" s="1">
        <v>0.88</v>
      </c>
      <c r="Q170" s="1">
        <v>12404</v>
      </c>
    </row>
    <row r="171" spans="1:17">
      <c r="A171" s="1">
        <v>190</v>
      </c>
      <c r="B171" s="1" t="s">
        <v>186</v>
      </c>
      <c r="C171" s="1">
        <f>VLOOKUP(B171,[1]原始数据!C171:E454,2,0)</f>
        <v>286.66</v>
      </c>
      <c r="D171" s="1">
        <f>VLOOKUP(B171,[1]原始数据!C171:E454,3,0)</f>
        <v>1865.71</v>
      </c>
      <c r="E171" s="1">
        <v>65084</v>
      </c>
      <c r="F171" s="1">
        <v>9614</v>
      </c>
      <c r="G171" s="1">
        <v>111.670799</v>
      </c>
      <c r="H171" s="1">
        <v>40.81831</v>
      </c>
      <c r="I171" s="1">
        <v>0.22</v>
      </c>
      <c r="J171" s="1">
        <v>0.34</v>
      </c>
      <c r="K171" s="1">
        <v>0.35</v>
      </c>
      <c r="L171" s="1">
        <v>0.36</v>
      </c>
      <c r="M171" s="1">
        <v>0.36</v>
      </c>
      <c r="N171" s="1">
        <v>0.38</v>
      </c>
      <c r="O171" s="1">
        <v>0.38</v>
      </c>
      <c r="P171" s="1">
        <v>0.36</v>
      </c>
      <c r="Q171" s="1">
        <v>17453</v>
      </c>
    </row>
    <row r="172" spans="1:17">
      <c r="A172" s="1">
        <v>191</v>
      </c>
      <c r="B172" s="1" t="s">
        <v>187</v>
      </c>
      <c r="C172" s="1">
        <f>VLOOKUP(B172,[1]原始数据!C172:E455,2,0)</f>
        <v>285.12</v>
      </c>
      <c r="D172" s="1">
        <f>VLOOKUP(B172,[1]原始数据!C172:E455,3,0)</f>
        <v>500.64</v>
      </c>
      <c r="E172" s="1">
        <v>17559</v>
      </c>
      <c r="F172" s="1">
        <v>2594</v>
      </c>
      <c r="G172" s="1">
        <v>104.846741</v>
      </c>
      <c r="H172" s="1">
        <v>26.584642</v>
      </c>
      <c r="I172" s="1">
        <v>0.42</v>
      </c>
      <c r="J172" s="1">
        <v>1.09</v>
      </c>
      <c r="K172" s="1">
        <v>1.11</v>
      </c>
      <c r="L172" s="1">
        <v>1.11</v>
      </c>
      <c r="M172" s="1">
        <v>1.14</v>
      </c>
      <c r="N172" s="1">
        <v>1.17</v>
      </c>
      <c r="O172" s="1">
        <v>1.2</v>
      </c>
      <c r="P172" s="1">
        <v>0.89</v>
      </c>
      <c r="Q172" s="1">
        <v>9914</v>
      </c>
    </row>
    <row r="173" spans="1:17">
      <c r="A173" s="1">
        <v>192</v>
      </c>
      <c r="B173" s="1" t="s">
        <v>188</v>
      </c>
      <c r="C173" s="1">
        <f>VLOOKUP(B173,[1]原始数据!C173:E456,2,0)</f>
        <v>282.66</v>
      </c>
      <c r="D173" s="1">
        <f>VLOOKUP(B173,[1]原始数据!C173:E456,3,0)</f>
        <v>683.1</v>
      </c>
      <c r="E173" s="1">
        <v>24167</v>
      </c>
      <c r="F173" s="1">
        <v>3570</v>
      </c>
      <c r="G173" s="1">
        <v>113.591545</v>
      </c>
      <c r="H173" s="1">
        <v>24.801323</v>
      </c>
      <c r="I173" s="1">
        <v>0.51</v>
      </c>
      <c r="J173" s="1">
        <v>0.71</v>
      </c>
      <c r="K173" s="1">
        <v>0.71</v>
      </c>
      <c r="L173" s="1">
        <v>0.71</v>
      </c>
      <c r="M173" s="1">
        <v>0.71</v>
      </c>
      <c r="N173" s="1">
        <v>0.74</v>
      </c>
      <c r="O173" s="1">
        <v>0.75</v>
      </c>
      <c r="P173" s="1">
        <v>0.77</v>
      </c>
      <c r="Q173" s="1">
        <v>18463</v>
      </c>
    </row>
    <row r="174" spans="1:17">
      <c r="A174" s="1">
        <v>193</v>
      </c>
      <c r="B174" s="1" t="s">
        <v>189</v>
      </c>
      <c r="C174" s="1">
        <f>VLOOKUP(B174,[1]原始数据!C174:E457,2,0)</f>
        <v>282.2</v>
      </c>
      <c r="D174" s="1">
        <f>VLOOKUP(B174,[1]原始数据!C174:E457,3,0)</f>
        <v>736.45</v>
      </c>
      <c r="E174" s="1">
        <v>26097</v>
      </c>
      <c r="F174" s="1">
        <v>3855</v>
      </c>
      <c r="G174" s="1">
        <v>119.527084</v>
      </c>
      <c r="H174" s="1">
        <v>26.659241</v>
      </c>
      <c r="I174" s="1">
        <v>0.36</v>
      </c>
      <c r="J174" s="1">
        <v>0.66</v>
      </c>
      <c r="K174" s="1">
        <v>0.66</v>
      </c>
      <c r="L174" s="1">
        <v>0.69</v>
      </c>
      <c r="M174" s="1">
        <v>0.7</v>
      </c>
      <c r="N174" s="1">
        <v>0.71</v>
      </c>
      <c r="O174" s="1">
        <v>0.72</v>
      </c>
      <c r="P174" s="1">
        <v>0.69</v>
      </c>
      <c r="Q174" s="1">
        <v>13452</v>
      </c>
    </row>
    <row r="175" spans="1:17">
      <c r="A175" s="1">
        <v>195</v>
      </c>
      <c r="B175" s="1" t="s">
        <v>190</v>
      </c>
      <c r="C175" s="1">
        <f>VLOOKUP(B175,[1]原始数据!C175:E458,2,0)</f>
        <v>280.48</v>
      </c>
      <c r="D175" s="1">
        <f>VLOOKUP(B175,[1]原始数据!C175:E458,3,0)</f>
        <v>1944.7</v>
      </c>
      <c r="E175" s="1">
        <v>69335</v>
      </c>
      <c r="F175" s="1">
        <v>10242</v>
      </c>
      <c r="G175" s="1">
        <v>122.116394</v>
      </c>
      <c r="H175" s="1">
        <v>37.509689</v>
      </c>
      <c r="I175" s="1">
        <v>0.46</v>
      </c>
      <c r="J175" s="1">
        <v>1.13</v>
      </c>
      <c r="K175" s="1">
        <v>1.14</v>
      </c>
      <c r="L175" s="1">
        <v>1.14</v>
      </c>
      <c r="M175" s="1">
        <v>1.15</v>
      </c>
      <c r="N175" s="1">
        <v>1.16</v>
      </c>
      <c r="O175" s="1">
        <v>1.19</v>
      </c>
      <c r="P175" s="1">
        <v>1.19</v>
      </c>
      <c r="Q175" s="1">
        <v>5797</v>
      </c>
    </row>
    <row r="176" spans="1:17">
      <c r="A176" s="1">
        <v>196</v>
      </c>
      <c r="B176" s="1" t="s">
        <v>191</v>
      </c>
      <c r="C176" s="1">
        <f>VLOOKUP(B176,[1]原始数据!C176:E459,2,0)</f>
        <v>280.11</v>
      </c>
      <c r="D176" s="1">
        <f>VLOOKUP(B176,[1]原始数据!C176:E459,3,0)</f>
        <v>1025.08</v>
      </c>
      <c r="E176" s="1">
        <v>36596</v>
      </c>
      <c r="F176" s="1">
        <v>5406</v>
      </c>
      <c r="G176" s="1">
        <v>119.461205</v>
      </c>
      <c r="H176" s="1">
        <v>35.428589</v>
      </c>
      <c r="I176" s="1">
        <v>0.46</v>
      </c>
      <c r="J176" s="1">
        <v>1.12</v>
      </c>
      <c r="K176" s="1">
        <v>1.15</v>
      </c>
      <c r="L176" s="1">
        <v>1.18</v>
      </c>
      <c r="M176" s="1">
        <v>1.2</v>
      </c>
      <c r="N176" s="1">
        <v>1.22</v>
      </c>
      <c r="O176" s="1">
        <v>1.25</v>
      </c>
      <c r="P176" s="1">
        <v>1.4</v>
      </c>
      <c r="Q176" s="1">
        <v>5348</v>
      </c>
    </row>
    <row r="177" spans="1:17">
      <c r="A177" s="1">
        <v>197</v>
      </c>
      <c r="B177" s="1" t="s">
        <v>192</v>
      </c>
      <c r="C177" s="1">
        <f>VLOOKUP(B177,[1]原始数据!C177:E460,2,0)</f>
        <v>279.87</v>
      </c>
      <c r="D177" s="1">
        <f>VLOOKUP(B177,[1]原始数据!C177:E460,3,0)</f>
        <v>781</v>
      </c>
      <c r="E177" s="1">
        <v>27906</v>
      </c>
      <c r="F177" s="1">
        <v>4122</v>
      </c>
      <c r="G177" s="1">
        <v>129.618607</v>
      </c>
      <c r="H177" s="1">
        <v>44.582962</v>
      </c>
      <c r="I177" s="1">
        <v>0.17</v>
      </c>
      <c r="J177" s="1">
        <v>0.17</v>
      </c>
      <c r="K177" s="1">
        <v>0.18</v>
      </c>
      <c r="L177" s="1">
        <v>0.18</v>
      </c>
      <c r="M177" s="1">
        <v>0.18</v>
      </c>
      <c r="N177" s="1">
        <v>0.18</v>
      </c>
      <c r="O177" s="1">
        <v>0.2</v>
      </c>
      <c r="P177" s="1">
        <v>0.19</v>
      </c>
      <c r="Q177" s="1">
        <v>38405</v>
      </c>
    </row>
    <row r="178" spans="1:17">
      <c r="A178" s="1">
        <v>198</v>
      </c>
      <c r="B178" s="1" t="s">
        <v>193</v>
      </c>
      <c r="C178" s="1">
        <f>VLOOKUP(B178,[1]原始数据!C178:E461,2,0)</f>
        <v>277.85</v>
      </c>
      <c r="D178" s="1">
        <f>VLOOKUP(B178,[1]原始数据!C178:E461,3,0)</f>
        <v>816.98</v>
      </c>
      <c r="E178" s="1">
        <v>29404</v>
      </c>
      <c r="F178" s="1">
        <v>4344</v>
      </c>
      <c r="G178" s="1">
        <v>119.007561</v>
      </c>
      <c r="H178" s="1">
        <v>25.431011</v>
      </c>
      <c r="I178" s="1">
        <v>0.41</v>
      </c>
      <c r="J178" s="1">
        <v>1.26</v>
      </c>
      <c r="K178" s="1">
        <v>1.26</v>
      </c>
      <c r="L178" s="1">
        <v>1.26</v>
      </c>
      <c r="M178" s="1">
        <v>1.3</v>
      </c>
      <c r="N178" s="1">
        <v>1.35</v>
      </c>
      <c r="O178" s="1">
        <v>1.4</v>
      </c>
      <c r="P178" s="1">
        <v>0.95</v>
      </c>
      <c r="Q178" s="1">
        <v>4131</v>
      </c>
    </row>
    <row r="179" spans="1:17">
      <c r="A179" s="1">
        <v>199</v>
      </c>
      <c r="B179" s="1" t="s">
        <v>194</v>
      </c>
      <c r="C179" s="1">
        <f>VLOOKUP(B179,[1]原始数据!C179:E462,2,0)</f>
        <v>271.77</v>
      </c>
      <c r="D179" s="1">
        <f>VLOOKUP(B179,[1]原始数据!C179:E462,3,0)</f>
        <v>722.1</v>
      </c>
      <c r="E179" s="1">
        <v>26570</v>
      </c>
      <c r="F179" s="1">
        <v>3925</v>
      </c>
      <c r="G179" s="1">
        <v>123.844276</v>
      </c>
      <c r="H179" s="1">
        <v>42.290585</v>
      </c>
      <c r="I179" s="1">
        <v>0.4</v>
      </c>
      <c r="J179" s="1">
        <v>0.77</v>
      </c>
      <c r="K179" s="1">
        <v>0.78</v>
      </c>
      <c r="L179" s="1">
        <v>0.79</v>
      </c>
      <c r="M179" s="1">
        <v>0.78</v>
      </c>
      <c r="N179" s="1">
        <v>0.8</v>
      </c>
      <c r="O179" s="1">
        <v>0.81</v>
      </c>
      <c r="P179" s="1">
        <v>0.76</v>
      </c>
      <c r="Q179" s="1">
        <v>12985</v>
      </c>
    </row>
    <row r="180" spans="1:17">
      <c r="A180" s="1">
        <v>200</v>
      </c>
      <c r="B180" s="1" t="s">
        <v>195</v>
      </c>
      <c r="C180" s="1">
        <f>VLOOKUP(B180,[1]原始数据!C180:E463,2,0)</f>
        <v>269.86</v>
      </c>
      <c r="D180" s="1">
        <f>VLOOKUP(B180,[1]原始数据!C180:E463,3,0)</f>
        <v>156.02</v>
      </c>
      <c r="E180" s="1">
        <v>5781</v>
      </c>
      <c r="F180" s="1">
        <v>854</v>
      </c>
      <c r="G180" s="1">
        <v>104.626297</v>
      </c>
      <c r="H180" s="1">
        <v>35.579578</v>
      </c>
      <c r="I180" s="1">
        <v>0</v>
      </c>
      <c r="J180" s="1">
        <v>0</v>
      </c>
      <c r="K180" s="1">
        <v>0</v>
      </c>
      <c r="L180" s="1">
        <v>0.44</v>
      </c>
      <c r="M180" s="1">
        <v>0.47</v>
      </c>
      <c r="N180" s="1">
        <v>0.5</v>
      </c>
      <c r="O180" s="1">
        <v>0</v>
      </c>
      <c r="P180" s="1">
        <v>0.41</v>
      </c>
      <c r="Q180" s="1">
        <v>19609</v>
      </c>
    </row>
    <row r="181" spans="1:17">
      <c r="A181" s="1">
        <v>202</v>
      </c>
      <c r="B181" s="1" t="s">
        <v>196</v>
      </c>
      <c r="C181" s="1">
        <f>VLOOKUP(B181,[1]原始数据!C181:E464,2,0)</f>
        <v>267.89</v>
      </c>
      <c r="D181" s="1">
        <f>VLOOKUP(B181,[1]原始数据!C181:E464,3,0)</f>
        <v>647.73</v>
      </c>
      <c r="E181" s="1">
        <v>24179</v>
      </c>
      <c r="F181" s="1">
        <v>3572</v>
      </c>
      <c r="G181" s="1">
        <v>104.773445</v>
      </c>
      <c r="H181" s="1">
        <v>29.352764</v>
      </c>
      <c r="I181" s="1">
        <v>0.48</v>
      </c>
      <c r="J181" s="1">
        <v>0.96</v>
      </c>
      <c r="K181" s="1">
        <v>0.93</v>
      </c>
      <c r="L181" s="1">
        <v>1.17</v>
      </c>
      <c r="M181" s="1">
        <v>1.32</v>
      </c>
      <c r="N181" s="1">
        <v>1.32</v>
      </c>
      <c r="O181" s="1">
        <v>1.4</v>
      </c>
      <c r="P181" s="1">
        <v>1.11</v>
      </c>
      <c r="Q181" s="1">
        <v>4381</v>
      </c>
    </row>
    <row r="182" spans="1:17">
      <c r="A182" s="1">
        <v>203</v>
      </c>
      <c r="B182" s="1" t="s">
        <v>197</v>
      </c>
      <c r="C182" s="1">
        <f>VLOOKUP(B182,[1]原始数据!C182:E465,2,0)</f>
        <v>266.98</v>
      </c>
      <c r="D182" s="1">
        <f>VLOOKUP(B182,[1]原始数据!C182:E465,3,0)</f>
        <v>559.2</v>
      </c>
      <c r="E182" s="1">
        <v>20945</v>
      </c>
      <c r="F182" s="1">
        <v>3094</v>
      </c>
      <c r="G182" s="1">
        <v>116.632301</v>
      </c>
      <c r="H182" s="1">
        <v>23.661701</v>
      </c>
      <c r="I182" s="1">
        <v>0.62</v>
      </c>
      <c r="J182" s="1">
        <v>1.43</v>
      </c>
      <c r="K182" s="1">
        <v>1.45</v>
      </c>
      <c r="L182" s="1">
        <v>1.44</v>
      </c>
      <c r="M182" s="1">
        <v>1.44</v>
      </c>
      <c r="N182" s="1">
        <v>1.6</v>
      </c>
      <c r="O182" s="1">
        <v>1.63</v>
      </c>
      <c r="P182" s="1">
        <v>1.58</v>
      </c>
      <c r="Q182" s="1">
        <v>3146</v>
      </c>
    </row>
    <row r="183" spans="1:17">
      <c r="A183" s="1">
        <v>205</v>
      </c>
      <c r="B183" s="1" t="s">
        <v>198</v>
      </c>
      <c r="C183" s="1">
        <f>VLOOKUP(B183,[1]原始数据!C183:E466,2,0)</f>
        <v>264.55</v>
      </c>
      <c r="D183" s="1">
        <f>VLOOKUP(B183,[1]原始数据!C183:E466,3,0)</f>
        <v>728.73</v>
      </c>
      <c r="E183" s="1">
        <v>27546</v>
      </c>
      <c r="F183" s="1">
        <v>4069</v>
      </c>
      <c r="G183" s="1">
        <v>118.178459</v>
      </c>
      <c r="H183" s="1">
        <v>26.635628</v>
      </c>
      <c r="I183" s="1">
        <v>0.43</v>
      </c>
      <c r="J183" s="1">
        <v>0.5</v>
      </c>
      <c r="K183" s="1">
        <v>0.5</v>
      </c>
      <c r="L183" s="1">
        <v>0.51</v>
      </c>
      <c r="M183" s="1">
        <v>0.51</v>
      </c>
      <c r="N183" s="1">
        <v>0.52</v>
      </c>
      <c r="O183" s="1">
        <v>0.52</v>
      </c>
      <c r="P183" s="1">
        <v>0.47</v>
      </c>
      <c r="Q183" s="1">
        <v>26308</v>
      </c>
    </row>
    <row r="184" spans="1:17">
      <c r="A184" s="1">
        <v>207</v>
      </c>
      <c r="B184" s="1" t="s">
        <v>199</v>
      </c>
      <c r="C184" s="1">
        <f>VLOOKUP(B184,[1]原始数据!C184:E467,2,0)</f>
        <v>262.35</v>
      </c>
      <c r="D184" s="1">
        <f>VLOOKUP(B184,[1]原始数据!C184:E467,3,0)</f>
        <v>531.4</v>
      </c>
      <c r="E184" s="1">
        <v>20255</v>
      </c>
      <c r="F184" s="1">
        <v>2992</v>
      </c>
      <c r="G184" s="1">
        <v>120.856392</v>
      </c>
      <c r="H184" s="1">
        <v>40.755573</v>
      </c>
      <c r="I184" s="1">
        <v>0.32</v>
      </c>
      <c r="J184" s="1">
        <v>0.55</v>
      </c>
      <c r="K184" s="1">
        <v>0.57</v>
      </c>
      <c r="L184" s="1">
        <v>0.62</v>
      </c>
      <c r="M184" s="1">
        <v>0.61</v>
      </c>
      <c r="N184" s="1">
        <v>0.63</v>
      </c>
      <c r="O184" s="1">
        <v>0.64</v>
      </c>
      <c r="P184" s="1">
        <v>0.64</v>
      </c>
      <c r="Q184" s="1">
        <v>10415</v>
      </c>
    </row>
    <row r="185" spans="1:17">
      <c r="A185" s="1">
        <v>208</v>
      </c>
      <c r="B185" s="1" t="s">
        <v>200</v>
      </c>
      <c r="C185" s="1">
        <f>VLOOKUP(B185,[1]原始数据!C185:E468,2,0)</f>
        <v>256.77</v>
      </c>
      <c r="D185" s="1">
        <f>VLOOKUP(B185,[1]原始数据!C185:E468,3,0)</f>
        <v>169.4</v>
      </c>
      <c r="E185" s="1">
        <v>6597</v>
      </c>
      <c r="F185" s="1">
        <v>975</v>
      </c>
      <c r="G185" s="1">
        <v>104.929382</v>
      </c>
      <c r="H185" s="1">
        <v>33.388599</v>
      </c>
      <c r="I185" s="1">
        <v>0.15</v>
      </c>
      <c r="J185" s="1">
        <v>0.34</v>
      </c>
      <c r="K185" s="1">
        <v>0.31</v>
      </c>
      <c r="L185" s="1">
        <v>0.43</v>
      </c>
      <c r="M185" s="1">
        <v>0.49</v>
      </c>
      <c r="N185" s="1">
        <v>0.52</v>
      </c>
      <c r="O185" s="1">
        <v>0.53</v>
      </c>
      <c r="P185" s="1">
        <v>0.5</v>
      </c>
      <c r="Q185" s="1">
        <v>27914</v>
      </c>
    </row>
    <row r="186" spans="1:17">
      <c r="A186" s="1">
        <v>209</v>
      </c>
      <c r="B186" s="1" t="s">
        <v>201</v>
      </c>
      <c r="C186" s="1">
        <f>VLOOKUP(B186,[1]原始数据!C186:E469,2,0)</f>
        <v>255.95</v>
      </c>
      <c r="D186" s="1">
        <f>VLOOKUP(B186,[1]原始数据!C186:E469,3,0)</f>
        <v>991.49</v>
      </c>
      <c r="E186" s="1">
        <v>38737</v>
      </c>
      <c r="F186" s="1">
        <v>5722</v>
      </c>
      <c r="G186" s="1">
        <v>117.029778</v>
      </c>
      <c r="H186" s="1">
        <v>25.091602</v>
      </c>
      <c r="I186" s="1">
        <v>0.53</v>
      </c>
      <c r="J186" s="1">
        <v>0.6</v>
      </c>
      <c r="K186" s="1">
        <v>0.61</v>
      </c>
      <c r="L186" s="1">
        <v>0.62</v>
      </c>
      <c r="M186" s="1">
        <v>0.62</v>
      </c>
      <c r="N186" s="1">
        <v>0.64</v>
      </c>
      <c r="O186" s="1">
        <v>0.65</v>
      </c>
      <c r="P186" s="1">
        <v>0.58</v>
      </c>
      <c r="Q186" s="1">
        <v>19028</v>
      </c>
    </row>
    <row r="187" spans="1:17">
      <c r="A187" s="1">
        <v>210</v>
      </c>
      <c r="B187" s="1" t="s">
        <v>202</v>
      </c>
      <c r="C187" s="1">
        <f>VLOOKUP(B187,[1]原始数据!C187:E470,2,0)</f>
        <v>255.21</v>
      </c>
      <c r="D187" s="1">
        <f>VLOOKUP(B187,[1]原始数据!C187:E470,3,0)</f>
        <v>512.5</v>
      </c>
      <c r="E187" s="1">
        <v>20082</v>
      </c>
      <c r="F187" s="1">
        <v>2966</v>
      </c>
      <c r="G187" s="1">
        <v>130.361633</v>
      </c>
      <c r="H187" s="1">
        <v>46.809605</v>
      </c>
      <c r="I187" s="1">
        <v>0.15</v>
      </c>
      <c r="J187" s="1">
        <v>0.28</v>
      </c>
      <c r="K187" s="1">
        <v>0.28</v>
      </c>
      <c r="L187" s="1">
        <v>0.28</v>
      </c>
      <c r="M187" s="1">
        <v>0.28</v>
      </c>
      <c r="N187" s="1">
        <v>0.28</v>
      </c>
      <c r="O187" s="1">
        <v>0.29</v>
      </c>
      <c r="P187" s="1">
        <v>0.21</v>
      </c>
      <c r="Q187" s="1">
        <v>32704</v>
      </c>
    </row>
    <row r="188" spans="1:17">
      <c r="A188" s="1">
        <v>211</v>
      </c>
      <c r="B188" s="1" t="s">
        <v>203</v>
      </c>
      <c r="C188" s="1">
        <f>VLOOKUP(B188,[1]原始数据!C188:E471,2,0)</f>
        <v>254.93</v>
      </c>
      <c r="D188" s="1">
        <f>VLOOKUP(B188,[1]原始数据!C188:E471,3,0)</f>
        <v>932.01</v>
      </c>
      <c r="E188" s="1">
        <v>36560</v>
      </c>
      <c r="F188" s="1">
        <v>5401</v>
      </c>
      <c r="G188" s="1">
        <v>119.758171</v>
      </c>
      <c r="H188" s="1">
        <v>49.215332</v>
      </c>
      <c r="I188" s="1">
        <v>0.04</v>
      </c>
      <c r="J188" s="1">
        <v>0.06</v>
      </c>
      <c r="K188" s="1">
        <v>0.06</v>
      </c>
      <c r="L188" s="1">
        <v>0.07</v>
      </c>
      <c r="M188" s="1">
        <v>0.08</v>
      </c>
      <c r="N188" s="1">
        <v>0.08</v>
      </c>
      <c r="O188" s="1">
        <v>0.08</v>
      </c>
      <c r="P188" s="1">
        <v>0.08</v>
      </c>
      <c r="Q188" s="1">
        <v>253356</v>
      </c>
    </row>
    <row r="189" spans="1:17">
      <c r="A189" s="1">
        <v>213</v>
      </c>
      <c r="B189" s="1" t="s">
        <v>204</v>
      </c>
      <c r="C189" s="1">
        <f>VLOOKUP(B189,[1]原始数据!C189:E472,2,0)</f>
        <v>254.41</v>
      </c>
      <c r="D189" s="1">
        <f>VLOOKUP(B189,[1]原始数据!C189:E472,3,0)</f>
        <v>682</v>
      </c>
      <c r="E189" s="1">
        <v>26807</v>
      </c>
      <c r="F189" s="1">
        <v>3960</v>
      </c>
      <c r="G189" s="1">
        <v>114.026405</v>
      </c>
      <c r="H189" s="1">
        <v>33.575855</v>
      </c>
      <c r="I189" s="1">
        <v>0.72</v>
      </c>
      <c r="J189" s="1">
        <v>1.83</v>
      </c>
      <c r="K189" s="1">
        <v>1.84</v>
      </c>
      <c r="L189" s="1">
        <v>1.85</v>
      </c>
      <c r="M189" s="1">
        <v>1.9</v>
      </c>
      <c r="N189" s="1">
        <v>1.92</v>
      </c>
      <c r="O189" s="1">
        <v>2</v>
      </c>
      <c r="P189" s="1">
        <v>1.58</v>
      </c>
      <c r="Q189" s="1">
        <v>2617</v>
      </c>
    </row>
    <row r="190" spans="1:17">
      <c r="A190" s="1">
        <v>214</v>
      </c>
      <c r="B190" s="1" t="s">
        <v>205</v>
      </c>
      <c r="C190" s="1">
        <f>VLOOKUP(B190,[1]原始数据!C190:E473,2,0)</f>
        <v>254.3</v>
      </c>
      <c r="D190" s="1">
        <f>VLOOKUP(B190,[1]原始数据!C190:E473,3,0)</f>
        <v>247.3</v>
      </c>
      <c r="E190" s="1">
        <v>9725</v>
      </c>
      <c r="F190" s="1">
        <v>1437</v>
      </c>
      <c r="G190" s="1">
        <v>100.972343</v>
      </c>
      <c r="H190" s="1">
        <v>22.777321</v>
      </c>
      <c r="I190" s="1">
        <v>0.35</v>
      </c>
      <c r="J190" s="1">
        <v>0.42</v>
      </c>
      <c r="K190" s="1">
        <v>0.42</v>
      </c>
      <c r="L190" s="1">
        <v>0.42</v>
      </c>
      <c r="M190" s="1">
        <v>0.42</v>
      </c>
      <c r="N190" s="1">
        <v>0.42</v>
      </c>
      <c r="O190" s="1">
        <v>0</v>
      </c>
      <c r="P190" s="1">
        <v>0.28</v>
      </c>
      <c r="Q190" s="1">
        <v>45385</v>
      </c>
    </row>
    <row r="191" spans="1:17">
      <c r="A191" s="1">
        <v>215</v>
      </c>
      <c r="B191" s="1" t="s">
        <v>206</v>
      </c>
      <c r="C191" s="1">
        <f>VLOOKUP(B191,[1]原始数据!C191:E474,2,0)</f>
        <v>253.3</v>
      </c>
      <c r="D191" s="1">
        <f>VLOOKUP(B191,[1]原始数据!C191:E474,3,0)</f>
        <v>525.7</v>
      </c>
      <c r="E191" s="1">
        <v>20754</v>
      </c>
      <c r="F191" s="1">
        <v>3066</v>
      </c>
      <c r="G191" s="1">
        <v>118.757996</v>
      </c>
      <c r="H191" s="1">
        <v>30.945667</v>
      </c>
      <c r="I191" s="1">
        <v>0.39</v>
      </c>
      <c r="J191" s="1">
        <v>0.97</v>
      </c>
      <c r="K191" s="1">
        <v>0.97</v>
      </c>
      <c r="L191" s="1">
        <v>0.97</v>
      </c>
      <c r="M191" s="1">
        <v>0.97</v>
      </c>
      <c r="N191" s="1">
        <v>0.97</v>
      </c>
      <c r="O191" s="1">
        <v>0.97</v>
      </c>
      <c r="P191" s="1">
        <v>0.95</v>
      </c>
      <c r="Q191" s="1">
        <v>12453</v>
      </c>
    </row>
    <row r="192" spans="1:17">
      <c r="A192" s="1">
        <v>217</v>
      </c>
      <c r="B192" s="1" t="s">
        <v>207</v>
      </c>
      <c r="C192" s="1">
        <f>VLOOKUP(B192,[1]原始数据!C192:E475,2,0)</f>
        <v>250.34</v>
      </c>
      <c r="D192" s="1">
        <f>VLOOKUP(B192,[1]原始数据!C192:E475,3,0)</f>
        <v>972.71</v>
      </c>
      <c r="E192" s="1">
        <v>38856</v>
      </c>
      <c r="F192" s="1">
        <v>5740</v>
      </c>
      <c r="G192" s="1">
        <v>117.635002</v>
      </c>
      <c r="H192" s="1">
        <v>26.265444</v>
      </c>
      <c r="I192" s="1">
        <v>0.34</v>
      </c>
      <c r="J192" s="1">
        <v>0.56</v>
      </c>
      <c r="K192" s="1">
        <v>0.56</v>
      </c>
      <c r="L192" s="1">
        <v>0.58</v>
      </c>
      <c r="M192" s="1">
        <v>0.58</v>
      </c>
      <c r="N192" s="1">
        <v>0.59</v>
      </c>
      <c r="O192" s="1">
        <v>0.61</v>
      </c>
      <c r="P192" s="1">
        <v>0.48</v>
      </c>
      <c r="Q192" s="1">
        <v>23094</v>
      </c>
    </row>
    <row r="193" spans="1:17">
      <c r="A193" s="1">
        <v>218</v>
      </c>
      <c r="B193" s="1" t="s">
        <v>208</v>
      </c>
      <c r="C193" s="1">
        <f>VLOOKUP(B193,[1]原始数据!C193:E476,2,0)</f>
        <v>248.41</v>
      </c>
      <c r="D193" s="1">
        <f>VLOOKUP(B193,[1]原始数据!C193:E476,3,0)</f>
        <v>321.87</v>
      </c>
      <c r="E193" s="1">
        <v>12957</v>
      </c>
      <c r="F193" s="1">
        <v>1914</v>
      </c>
      <c r="G193" s="1">
        <v>105.829758</v>
      </c>
      <c r="H193" s="1">
        <v>32.433666</v>
      </c>
      <c r="I193" s="1">
        <v>0.28</v>
      </c>
      <c r="J193" s="1">
        <v>0.44</v>
      </c>
      <c r="K193" s="1">
        <v>0.56</v>
      </c>
      <c r="L193" s="1">
        <v>0.7</v>
      </c>
      <c r="M193" s="1">
        <v>0.89</v>
      </c>
      <c r="N193" s="1">
        <v>0.92</v>
      </c>
      <c r="O193" s="1">
        <v>0.95</v>
      </c>
      <c r="P193" s="1">
        <v>0.69</v>
      </c>
      <c r="Q193" s="1">
        <v>16311</v>
      </c>
    </row>
    <row r="194" spans="1:17">
      <c r="A194" s="1">
        <v>220</v>
      </c>
      <c r="B194" s="1" t="s">
        <v>209</v>
      </c>
      <c r="C194" s="1">
        <f>VLOOKUP(B194,[1]原始数据!C194:E477,2,0)</f>
        <v>246.26</v>
      </c>
      <c r="D194" s="1">
        <f>VLOOKUP(B194,[1]原始数据!C194:E477,3,0)</f>
        <v>520.33</v>
      </c>
      <c r="E194" s="1">
        <v>21129</v>
      </c>
      <c r="F194" s="1">
        <v>3121</v>
      </c>
      <c r="G194" s="1">
        <v>114.328964</v>
      </c>
      <c r="H194" s="1">
        <v>29.832798</v>
      </c>
      <c r="I194" s="1">
        <v>0.48</v>
      </c>
      <c r="J194" s="1">
        <v>1.2</v>
      </c>
      <c r="K194" s="1">
        <v>1.2</v>
      </c>
      <c r="L194" s="1">
        <v>1.24</v>
      </c>
      <c r="M194" s="1">
        <v>1.28</v>
      </c>
      <c r="N194" s="1">
        <v>1.32</v>
      </c>
      <c r="O194" s="1">
        <v>1.34</v>
      </c>
      <c r="P194" s="1">
        <v>1.15</v>
      </c>
      <c r="Q194" s="1">
        <v>10049</v>
      </c>
    </row>
    <row r="195" spans="1:17">
      <c r="A195" s="1">
        <v>221</v>
      </c>
      <c r="B195" s="1" t="s">
        <v>210</v>
      </c>
      <c r="C195" s="1">
        <f>VLOOKUP(B195,[1]原始数据!C195:E478,2,0)</f>
        <v>244.47</v>
      </c>
      <c r="D195" s="1">
        <f>VLOOKUP(B195,[1]原始数据!C195:E478,3,0)</f>
        <v>728.9</v>
      </c>
      <c r="E195" s="1">
        <v>29816</v>
      </c>
      <c r="F195" s="1">
        <v>4404</v>
      </c>
      <c r="G195" s="1">
        <v>124.383041</v>
      </c>
      <c r="H195" s="1">
        <v>40.124294</v>
      </c>
      <c r="I195" s="1">
        <v>0.28</v>
      </c>
      <c r="J195" s="1">
        <v>0.44</v>
      </c>
      <c r="K195" s="1">
        <v>0.46</v>
      </c>
      <c r="L195" s="1">
        <v>0.47</v>
      </c>
      <c r="M195" s="1">
        <v>0.46</v>
      </c>
      <c r="N195" s="1">
        <v>0.48</v>
      </c>
      <c r="O195" s="1">
        <v>0.49</v>
      </c>
      <c r="P195" s="1">
        <v>0.39</v>
      </c>
      <c r="Q195" s="1">
        <v>15290</v>
      </c>
    </row>
    <row r="196" spans="1:17">
      <c r="A196" s="1">
        <v>222</v>
      </c>
      <c r="B196" s="1" t="s">
        <v>211</v>
      </c>
      <c r="C196" s="1">
        <f>VLOOKUP(B196,[1]原始数据!C196:E479,2,0)</f>
        <v>243</v>
      </c>
      <c r="D196" s="1">
        <f>VLOOKUP(B196,[1]原始数据!C196:E479,3,0)</f>
        <v>218.3</v>
      </c>
      <c r="E196" s="1">
        <v>8984</v>
      </c>
      <c r="F196" s="1">
        <v>1327</v>
      </c>
      <c r="G196" s="1">
        <v>100.086967</v>
      </c>
      <c r="H196" s="1">
        <v>23.886566</v>
      </c>
      <c r="I196" s="1">
        <v>0.46</v>
      </c>
      <c r="J196" s="1">
        <v>0.56</v>
      </c>
      <c r="K196" s="1">
        <v>0.56</v>
      </c>
      <c r="L196" s="1">
        <v>0.56</v>
      </c>
      <c r="M196" s="1">
        <v>0.57</v>
      </c>
      <c r="N196" s="1">
        <v>0.57</v>
      </c>
      <c r="O196" s="1">
        <v>0.59</v>
      </c>
      <c r="P196" s="1">
        <v>0.48</v>
      </c>
      <c r="Q196" s="1">
        <v>24469</v>
      </c>
    </row>
    <row r="197" spans="1:17">
      <c r="A197" s="1">
        <v>223</v>
      </c>
      <c r="B197" s="1" t="s">
        <v>212</v>
      </c>
      <c r="C197" s="1">
        <f>VLOOKUP(B197,[1]原始数据!C197:E480,2,0)</f>
        <v>242.93</v>
      </c>
      <c r="D197" s="1">
        <f>VLOOKUP(B197,[1]原始数据!C197:E480,3,0)</f>
        <v>687</v>
      </c>
      <c r="E197" s="1">
        <v>28280</v>
      </c>
      <c r="F197" s="1">
        <v>4177</v>
      </c>
      <c r="G197" s="1">
        <v>115.077049</v>
      </c>
      <c r="H197" s="1">
        <v>30.220074</v>
      </c>
      <c r="I197" s="1">
        <v>0.66</v>
      </c>
      <c r="J197" s="1">
        <v>0.97</v>
      </c>
      <c r="K197" s="1">
        <v>0.98</v>
      </c>
      <c r="L197" s="1">
        <v>0.99</v>
      </c>
      <c r="M197" s="1">
        <v>1.03</v>
      </c>
      <c r="N197" s="1">
        <v>1.07</v>
      </c>
      <c r="O197" s="1">
        <v>1.22</v>
      </c>
      <c r="P197" s="1">
        <v>1.18</v>
      </c>
      <c r="Q197" s="1">
        <v>4586</v>
      </c>
    </row>
    <row r="198" spans="1:17">
      <c r="A198" s="1">
        <v>224</v>
      </c>
      <c r="B198" s="1" t="s">
        <v>213</v>
      </c>
      <c r="C198" s="1">
        <f>VLOOKUP(B198,[1]原始数据!C198:E481,2,0)</f>
        <v>242.85</v>
      </c>
      <c r="D198" s="1">
        <f>VLOOKUP(B198,[1]原始数据!C198:E481,3,0)</f>
        <v>1002.4</v>
      </c>
      <c r="E198" s="1">
        <v>41276</v>
      </c>
      <c r="F198" s="1">
        <v>6097</v>
      </c>
      <c r="G198" s="1">
        <v>122.235153</v>
      </c>
      <c r="H198" s="1">
        <v>40.667431</v>
      </c>
      <c r="I198" s="1">
        <v>0.43</v>
      </c>
      <c r="J198" s="1">
        <v>0.71</v>
      </c>
      <c r="K198" s="1">
        <v>0.74</v>
      </c>
      <c r="L198" s="1">
        <v>0.74</v>
      </c>
      <c r="M198" s="1">
        <v>0.71</v>
      </c>
      <c r="N198" s="1">
        <v>0.74</v>
      </c>
      <c r="O198" s="1">
        <v>0.74</v>
      </c>
      <c r="P198" s="1">
        <v>0.64</v>
      </c>
      <c r="Q198" s="1">
        <v>5242</v>
      </c>
    </row>
    <row r="199" spans="1:17">
      <c r="A199" s="1">
        <v>225</v>
      </c>
      <c r="B199" s="1" t="s">
        <v>214</v>
      </c>
      <c r="C199" s="1">
        <f>VLOOKUP(B199,[1]原始数据!C199:E482,2,0)</f>
        <v>242.18</v>
      </c>
      <c r="D199" s="1">
        <f>VLOOKUP(B199,[1]原始数据!C199:E482,3,0)</f>
        <v>641.8</v>
      </c>
      <c r="E199" s="1">
        <v>26501</v>
      </c>
      <c r="F199" s="1">
        <v>3915</v>
      </c>
      <c r="G199" s="1">
        <v>111.975105</v>
      </c>
      <c r="H199" s="1">
        <v>21.859222</v>
      </c>
      <c r="I199" s="1">
        <v>0.51</v>
      </c>
      <c r="J199" s="1">
        <v>0.88</v>
      </c>
      <c r="K199" s="1">
        <v>0.89</v>
      </c>
      <c r="L199" s="1">
        <v>0.89</v>
      </c>
      <c r="M199" s="1">
        <v>0.89</v>
      </c>
      <c r="N199" s="1">
        <v>0.94</v>
      </c>
      <c r="O199" s="1">
        <v>0.94</v>
      </c>
      <c r="P199" s="1">
        <v>0.8</v>
      </c>
      <c r="Q199" s="1">
        <v>7956</v>
      </c>
    </row>
    <row r="200" spans="1:17">
      <c r="A200" s="1">
        <v>227</v>
      </c>
      <c r="B200" s="1" t="s">
        <v>215</v>
      </c>
      <c r="C200" s="1">
        <f>VLOOKUP(B200,[1]原始数据!C200:E483,2,0)</f>
        <v>236.01</v>
      </c>
      <c r="D200" s="1">
        <f>VLOOKUP(B200,[1]原始数据!C200:E483,3,0)</f>
        <v>394.27</v>
      </c>
      <c r="E200" s="1">
        <v>16705</v>
      </c>
      <c r="F200" s="1">
        <v>2468</v>
      </c>
      <c r="G200" s="1">
        <v>112.044441</v>
      </c>
      <c r="H200" s="1">
        <v>22.929802</v>
      </c>
      <c r="I200" s="1">
        <v>0.57</v>
      </c>
      <c r="J200" s="1">
        <v>0.88</v>
      </c>
      <c r="K200" s="1">
        <v>0.89</v>
      </c>
      <c r="L200" s="1">
        <v>0.89</v>
      </c>
      <c r="M200" s="1">
        <v>0.89</v>
      </c>
      <c r="N200" s="1">
        <v>0.91</v>
      </c>
      <c r="O200" s="1">
        <v>0.91</v>
      </c>
      <c r="P200" s="1">
        <v>0.86</v>
      </c>
      <c r="Q200" s="1">
        <v>7779</v>
      </c>
    </row>
    <row r="201" spans="1:17">
      <c r="A201" s="1">
        <v>228</v>
      </c>
      <c r="B201" s="1" t="s">
        <v>216</v>
      </c>
      <c r="C201" s="1">
        <f>VLOOKUP(B201,[1]原始数据!C201:E484,2,0)</f>
        <v>234.17</v>
      </c>
      <c r="D201" s="1">
        <f>VLOOKUP(B201,[1]原始数据!C201:E484,3,0)</f>
        <v>285.9</v>
      </c>
      <c r="E201" s="1">
        <v>12209</v>
      </c>
      <c r="F201" s="1">
        <v>1804</v>
      </c>
      <c r="G201" s="1">
        <v>109.939774</v>
      </c>
      <c r="H201" s="1">
        <v>33.86832</v>
      </c>
      <c r="I201" s="1">
        <v>0.32</v>
      </c>
      <c r="J201" s="1">
        <v>0.56</v>
      </c>
      <c r="K201" s="1">
        <v>0.48</v>
      </c>
      <c r="L201" s="1">
        <v>0.52</v>
      </c>
      <c r="M201" s="1">
        <v>0.61</v>
      </c>
      <c r="N201" s="1">
        <v>0.62</v>
      </c>
      <c r="O201" s="1">
        <v>0.62</v>
      </c>
      <c r="P201" s="1">
        <v>0.62</v>
      </c>
      <c r="Q201" s="1">
        <v>19292</v>
      </c>
    </row>
    <row r="202" spans="1:17">
      <c r="A202" s="1">
        <v>229</v>
      </c>
      <c r="B202" s="1" t="s">
        <v>217</v>
      </c>
      <c r="C202" s="1">
        <f>VLOOKUP(B202,[1]原始数据!C202:E485,2,0)</f>
        <v>233.4</v>
      </c>
      <c r="D202" s="1">
        <f>VLOOKUP(B202,[1]原始数据!C202:E485,3,0)</f>
        <v>603.5</v>
      </c>
      <c r="E202" s="1">
        <v>25857</v>
      </c>
      <c r="F202" s="1">
        <v>3820</v>
      </c>
      <c r="G202" s="1">
        <v>117.018326</v>
      </c>
      <c r="H202" s="1">
        <v>32.647575</v>
      </c>
      <c r="I202" s="1">
        <v>0.82</v>
      </c>
      <c r="J202" s="1">
        <v>1.6</v>
      </c>
      <c r="K202" s="1">
        <v>1.6</v>
      </c>
      <c r="L202" s="1">
        <v>1.62</v>
      </c>
      <c r="M202" s="1">
        <v>1.62</v>
      </c>
      <c r="N202" s="1">
        <v>1.62</v>
      </c>
      <c r="O202" s="1">
        <v>1.62</v>
      </c>
      <c r="P202" s="1">
        <v>1.56</v>
      </c>
      <c r="Q202" s="1">
        <v>2584</v>
      </c>
    </row>
    <row r="203" spans="1:17">
      <c r="A203" s="1">
        <v>230</v>
      </c>
      <c r="B203" s="1" t="s">
        <v>218</v>
      </c>
      <c r="C203" s="1">
        <f>VLOOKUP(B203,[1]原始数据!C203:E486,2,0)</f>
        <v>232.52</v>
      </c>
      <c r="D203" s="1">
        <f>VLOOKUP(B203,[1]原始数据!C203:E486,3,0)</f>
        <v>627.1</v>
      </c>
      <c r="E203" s="1">
        <v>26969</v>
      </c>
      <c r="F203" s="1">
        <v>3984</v>
      </c>
      <c r="G203" s="1">
        <v>125.936501</v>
      </c>
      <c r="H203" s="1">
        <v>41.721176</v>
      </c>
      <c r="I203" s="1">
        <v>0.33</v>
      </c>
      <c r="J203" s="1">
        <v>0.36</v>
      </c>
      <c r="K203" s="1">
        <v>0.38</v>
      </c>
      <c r="L203" s="1">
        <v>0.39</v>
      </c>
      <c r="M203" s="1">
        <v>0.4</v>
      </c>
      <c r="N203" s="1">
        <v>0.4</v>
      </c>
      <c r="O203" s="1">
        <v>0.42</v>
      </c>
      <c r="P203" s="1">
        <v>0.42</v>
      </c>
      <c r="Q203" s="1">
        <v>15608</v>
      </c>
    </row>
    <row r="204" spans="1:17">
      <c r="A204" s="1">
        <v>231</v>
      </c>
      <c r="B204" s="1" t="s">
        <v>219</v>
      </c>
      <c r="C204" s="1">
        <f>VLOOKUP(B204,[1]原始数据!C204:E487,2,0)</f>
        <v>230.4</v>
      </c>
      <c r="D204" s="1">
        <f>VLOOKUP(B204,[1]原始数据!C204:E487,3,0)</f>
        <v>736.5</v>
      </c>
      <c r="E204" s="1">
        <v>31966</v>
      </c>
      <c r="F204" s="1">
        <v>4722</v>
      </c>
      <c r="G204" s="1">
        <v>102.543907</v>
      </c>
      <c r="H204" s="1">
        <v>24.35046</v>
      </c>
      <c r="I204" s="1">
        <v>0.99</v>
      </c>
      <c r="J204" s="1">
        <v>1.07</v>
      </c>
      <c r="K204" s="1">
        <v>1.07</v>
      </c>
      <c r="L204" s="1">
        <v>1.07</v>
      </c>
      <c r="M204" s="1">
        <v>1.08</v>
      </c>
      <c r="N204" s="1">
        <v>1.08</v>
      </c>
      <c r="O204" s="1">
        <v>1.09</v>
      </c>
      <c r="P204" s="1">
        <v>1.05</v>
      </c>
      <c r="Q204" s="1">
        <v>15285</v>
      </c>
    </row>
    <row r="205" spans="1:17">
      <c r="A205" s="1">
        <v>233</v>
      </c>
      <c r="B205" s="1" t="s">
        <v>220</v>
      </c>
      <c r="C205" s="1">
        <f>VLOOKUP(B205,[1]原始数据!C205:E488,2,0)</f>
        <v>227.92</v>
      </c>
      <c r="D205" s="1">
        <f>VLOOKUP(B205,[1]原始数据!C205:E488,3,0)</f>
        <v>730.5</v>
      </c>
      <c r="E205" s="1">
        <v>32051</v>
      </c>
      <c r="F205" s="1">
        <v>4735</v>
      </c>
      <c r="G205" s="1">
        <v>112.851273</v>
      </c>
      <c r="H205" s="1">
        <v>35.497555</v>
      </c>
      <c r="I205" s="1">
        <v>0.45</v>
      </c>
      <c r="J205" s="1">
        <v>0.73</v>
      </c>
      <c r="K205" s="1">
        <v>0.78</v>
      </c>
      <c r="L205" s="1">
        <v>0.81</v>
      </c>
      <c r="M205" s="1">
        <v>0.85</v>
      </c>
      <c r="N205" s="1">
        <v>0.9</v>
      </c>
      <c r="O205" s="1">
        <v>0.92</v>
      </c>
      <c r="P205" s="1">
        <v>0.9</v>
      </c>
      <c r="Q205" s="1">
        <v>9425</v>
      </c>
    </row>
    <row r="206" spans="1:17">
      <c r="A206" s="1">
        <v>235</v>
      </c>
      <c r="B206" s="1" t="s">
        <v>221</v>
      </c>
      <c r="C206" s="1">
        <f>VLOOKUP(B206,[1]原始数据!C206:E489,2,0)</f>
        <v>226.3</v>
      </c>
      <c r="D206" s="1">
        <f>VLOOKUP(B206,[1]原始数据!C206:E489,3,0)</f>
        <v>1108.63</v>
      </c>
      <c r="E206" s="1">
        <v>48989</v>
      </c>
      <c r="F206" s="1">
        <v>7237</v>
      </c>
      <c r="G206" s="1">
        <v>118.37645</v>
      </c>
      <c r="H206" s="1">
        <v>31.326319</v>
      </c>
      <c r="I206" s="1">
        <v>0.96</v>
      </c>
      <c r="J206" s="1">
        <v>1.44</v>
      </c>
      <c r="K206" s="1">
        <v>1.45</v>
      </c>
      <c r="L206" s="1">
        <v>1.45</v>
      </c>
      <c r="M206" s="1">
        <v>1.45</v>
      </c>
      <c r="N206" s="1">
        <v>1.45</v>
      </c>
      <c r="O206" s="1">
        <v>1.47</v>
      </c>
      <c r="P206" s="1">
        <v>1.53</v>
      </c>
      <c r="Q206" s="1">
        <v>5988</v>
      </c>
    </row>
    <row r="207" spans="1:17">
      <c r="A207" s="1">
        <v>236</v>
      </c>
      <c r="B207" s="1" t="s">
        <v>222</v>
      </c>
      <c r="C207" s="1">
        <f>VLOOKUP(B207,[1]原始数据!C207:E490,2,0)</f>
        <v>223.39</v>
      </c>
      <c r="D207" s="1">
        <f>VLOOKUP(B207,[1]原始数据!C207:E490,3,0)</f>
        <v>874.39</v>
      </c>
      <c r="E207" s="1">
        <v>39142</v>
      </c>
      <c r="F207" s="1">
        <v>5782</v>
      </c>
      <c r="G207" s="1">
        <v>111.194099</v>
      </c>
      <c r="H207" s="1">
        <v>34.777336</v>
      </c>
      <c r="I207" s="1">
        <v>0.4</v>
      </c>
      <c r="J207" s="1">
        <v>0.87</v>
      </c>
      <c r="K207" s="1">
        <v>0.88</v>
      </c>
      <c r="L207" s="1">
        <v>0.88</v>
      </c>
      <c r="M207" s="1">
        <v>0.88</v>
      </c>
      <c r="N207" s="1">
        <v>0.89</v>
      </c>
      <c r="O207" s="1">
        <v>0.9</v>
      </c>
      <c r="P207" s="1">
        <v>0.7</v>
      </c>
      <c r="Q207" s="1">
        <v>10496</v>
      </c>
    </row>
    <row r="208" spans="1:17">
      <c r="A208" s="1">
        <v>238</v>
      </c>
      <c r="B208" s="1" t="s">
        <v>223</v>
      </c>
      <c r="C208" s="1">
        <f>VLOOKUP(B208,[1]原始数据!C208:E491,2,0)</f>
        <v>220.87</v>
      </c>
      <c r="D208" s="1">
        <f>VLOOKUP(B208,[1]原始数据!C208:E491,3,0)</f>
        <v>628.28</v>
      </c>
      <c r="E208" s="1">
        <v>28446</v>
      </c>
      <c r="F208" s="1">
        <v>4202</v>
      </c>
      <c r="G208" s="1">
        <v>101.778915</v>
      </c>
      <c r="H208" s="1">
        <v>36.623177</v>
      </c>
      <c r="I208" s="1">
        <v>0.39</v>
      </c>
      <c r="J208" s="1">
        <v>0.89</v>
      </c>
      <c r="K208" s="1">
        <v>0.89</v>
      </c>
      <c r="L208" s="1">
        <v>0</v>
      </c>
      <c r="M208" s="1">
        <v>0.89</v>
      </c>
      <c r="N208" s="1">
        <v>0.56</v>
      </c>
      <c r="O208" s="1">
        <v>0.58</v>
      </c>
      <c r="P208" s="1">
        <v>0.45</v>
      </c>
      <c r="Q208" s="1">
        <v>7665</v>
      </c>
    </row>
    <row r="209" spans="1:17">
      <c r="A209" s="1">
        <v>239</v>
      </c>
      <c r="B209" s="1" t="s">
        <v>224</v>
      </c>
      <c r="C209" s="1">
        <f>VLOOKUP(B209,[1]原始数据!C209:E492,2,0)</f>
        <v>218.7</v>
      </c>
      <c r="D209" s="1">
        <f>VLOOKUP(B209,[1]原始数据!C209:E492,3,0)</f>
        <v>885.42</v>
      </c>
      <c r="E209" s="1">
        <v>40485</v>
      </c>
      <c r="F209" s="1">
        <v>5981</v>
      </c>
      <c r="G209" s="1">
        <v>109.490807</v>
      </c>
      <c r="H209" s="1">
        <v>36.596539</v>
      </c>
      <c r="I209" s="1">
        <v>0.15</v>
      </c>
      <c r="J209" s="1">
        <v>0.37</v>
      </c>
      <c r="K209" s="1">
        <v>0.34</v>
      </c>
      <c r="L209" s="1">
        <v>0.36</v>
      </c>
      <c r="M209" s="1">
        <v>0.39</v>
      </c>
      <c r="N209" s="1">
        <v>0.4</v>
      </c>
      <c r="O209" s="1">
        <v>0.42</v>
      </c>
      <c r="P209" s="1">
        <v>0.43</v>
      </c>
      <c r="Q209" s="1">
        <v>37037</v>
      </c>
    </row>
    <row r="210" spans="1:17">
      <c r="A210" s="1">
        <v>240</v>
      </c>
      <c r="B210" s="1" t="s">
        <v>225</v>
      </c>
      <c r="C210" s="1">
        <f>VLOOKUP(B210,[1]原始数据!C210:E493,2,0)</f>
        <v>216.22</v>
      </c>
      <c r="D210" s="1">
        <f>VLOOKUP(B210,[1]原始数据!C210:E493,3,0)</f>
        <v>401.66</v>
      </c>
      <c r="E210" s="1">
        <v>18576</v>
      </c>
      <c r="F210" s="1">
        <v>2744</v>
      </c>
      <c r="G210" s="1">
        <v>113.373772</v>
      </c>
      <c r="H210" s="1">
        <v>31.717497</v>
      </c>
      <c r="I210" s="1">
        <v>0.59</v>
      </c>
      <c r="J210" s="1">
        <v>0.65</v>
      </c>
      <c r="K210" s="1">
        <v>0.64</v>
      </c>
      <c r="L210" s="1">
        <v>0.64</v>
      </c>
      <c r="M210" s="1">
        <v>0.66</v>
      </c>
      <c r="N210" s="1">
        <v>0.71</v>
      </c>
      <c r="O210" s="1">
        <v>0.73</v>
      </c>
      <c r="P210" s="1">
        <v>0.75</v>
      </c>
      <c r="Q210" s="1">
        <v>9636</v>
      </c>
    </row>
    <row r="211" spans="1:17">
      <c r="A211" s="1">
        <v>241</v>
      </c>
      <c r="B211" s="1" t="s">
        <v>226</v>
      </c>
      <c r="C211" s="1">
        <f>VLOOKUP(B211,[1]原始数据!C211:E494,2,0)</f>
        <v>214.36</v>
      </c>
      <c r="D211" s="1">
        <f>VLOOKUP(B211,[1]原始数据!C211:E494,3,0)</f>
        <v>550</v>
      </c>
      <c r="E211" s="1">
        <v>25658</v>
      </c>
      <c r="F211" s="1">
        <v>3790</v>
      </c>
      <c r="G211" s="1">
        <v>113.11454</v>
      </c>
      <c r="H211" s="1">
        <v>41.034126</v>
      </c>
      <c r="I211" s="1">
        <v>0.13</v>
      </c>
      <c r="J211" s="1">
        <v>0.19</v>
      </c>
      <c r="K211" s="1">
        <v>0.21</v>
      </c>
      <c r="L211" s="1">
        <v>0.22</v>
      </c>
      <c r="M211" s="1">
        <v>0.22</v>
      </c>
      <c r="N211" s="1">
        <v>0.23</v>
      </c>
      <c r="O211" s="1">
        <v>0.24</v>
      </c>
      <c r="P211" s="1">
        <v>0.21</v>
      </c>
      <c r="Q211" s="1">
        <v>59448</v>
      </c>
    </row>
    <row r="212" spans="1:17">
      <c r="A212" s="1">
        <v>242</v>
      </c>
      <c r="B212" s="1" t="s">
        <v>227</v>
      </c>
      <c r="C212" s="1">
        <f>VLOOKUP(B212,[1]原始数据!C212:E495,2,0)</f>
        <v>213.81</v>
      </c>
      <c r="D212" s="1">
        <f>VLOOKUP(B212,[1]原始数据!C212:E495,3,0)</f>
        <v>890.2</v>
      </c>
      <c r="E212" s="1">
        <v>41635</v>
      </c>
      <c r="F212" s="1">
        <v>6150</v>
      </c>
      <c r="G212" s="1">
        <v>123.921112</v>
      </c>
      <c r="H212" s="1">
        <v>41.875957</v>
      </c>
      <c r="I212" s="1">
        <v>0.32</v>
      </c>
      <c r="J212" s="1">
        <v>0.49</v>
      </c>
      <c r="K212" s="1">
        <v>0</v>
      </c>
      <c r="L212" s="1">
        <v>0.5</v>
      </c>
      <c r="M212" s="1">
        <v>0.5</v>
      </c>
      <c r="N212" s="1">
        <v>0.52</v>
      </c>
      <c r="O212" s="1">
        <v>0.53</v>
      </c>
      <c r="P212" s="1">
        <v>0.44</v>
      </c>
      <c r="Q212" s="1">
        <v>11272</v>
      </c>
    </row>
    <row r="213" spans="1:17">
      <c r="A213" s="1">
        <v>243</v>
      </c>
      <c r="B213" s="1" t="s">
        <v>228</v>
      </c>
      <c r="C213" s="1">
        <f>VLOOKUP(B213,[1]原始数据!C213:E496,2,0)</f>
        <v>212.27</v>
      </c>
      <c r="D213" s="1">
        <f>VLOOKUP(B213,[1]原始数据!C213:E496,3,0)</f>
        <v>752.78</v>
      </c>
      <c r="E213" s="1">
        <v>35463</v>
      </c>
      <c r="F213" s="1">
        <v>5239</v>
      </c>
      <c r="G213" s="1">
        <v>118.872627</v>
      </c>
      <c r="H213" s="1">
        <v>28.941708</v>
      </c>
      <c r="I213" s="1">
        <v>0.36</v>
      </c>
      <c r="J213" s="1">
        <v>0.74</v>
      </c>
      <c r="K213" s="1">
        <v>0.75</v>
      </c>
      <c r="L213" s="1">
        <v>0.79</v>
      </c>
      <c r="M213" s="1">
        <v>0.82</v>
      </c>
      <c r="N213" s="1">
        <v>0.85</v>
      </c>
      <c r="O213" s="1">
        <v>0.86</v>
      </c>
      <c r="P213" s="1">
        <v>0.87</v>
      </c>
      <c r="Q213" s="1">
        <v>8845</v>
      </c>
    </row>
    <row r="214" spans="1:17">
      <c r="A214" s="1">
        <v>244</v>
      </c>
      <c r="B214" s="1" t="s">
        <v>229</v>
      </c>
      <c r="C214" s="1">
        <f>VLOOKUP(B214,[1]原始数据!C214:E497,2,0)</f>
        <v>211.7</v>
      </c>
      <c r="D214" s="1">
        <f>VLOOKUP(B214,[1]原始数据!C214:E497,3,0)</f>
        <v>644.04</v>
      </c>
      <c r="E214" s="1">
        <v>30422</v>
      </c>
      <c r="F214" s="1">
        <v>4494</v>
      </c>
      <c r="G214" s="1">
        <v>119.921783</v>
      </c>
      <c r="H214" s="1">
        <v>28.451994</v>
      </c>
      <c r="I214" s="1">
        <v>0.26</v>
      </c>
      <c r="J214" s="1">
        <v>0.56</v>
      </c>
      <c r="K214" s="1">
        <v>0.62</v>
      </c>
      <c r="L214" s="1">
        <v>0.68</v>
      </c>
      <c r="M214" s="1">
        <v>0.74</v>
      </c>
      <c r="N214" s="1">
        <v>0.81</v>
      </c>
      <c r="O214" s="1">
        <v>0.82</v>
      </c>
      <c r="P214" s="1">
        <v>0.82</v>
      </c>
      <c r="Q214" s="1">
        <v>17298</v>
      </c>
    </row>
    <row r="215" spans="1:17">
      <c r="A215" s="1">
        <v>245</v>
      </c>
      <c r="B215" s="1" t="s">
        <v>230</v>
      </c>
      <c r="C215" s="1">
        <f>VLOOKUP(B215,[1]原始数据!C215:E498,2,0)</f>
        <v>211.4</v>
      </c>
      <c r="D215" s="1">
        <f>VLOOKUP(B215,[1]原始数据!C215:E498,3,0)</f>
        <v>461.6</v>
      </c>
      <c r="E215" s="1">
        <v>21835</v>
      </c>
      <c r="F215" s="1">
        <v>3226</v>
      </c>
      <c r="G215" s="1">
        <v>116.794662</v>
      </c>
      <c r="H215" s="1">
        <v>33.971706</v>
      </c>
      <c r="I215" s="1">
        <v>0.53</v>
      </c>
      <c r="J215" s="1">
        <v>1.31</v>
      </c>
      <c r="K215" s="1">
        <v>1.31</v>
      </c>
      <c r="L215" s="1">
        <v>1.31</v>
      </c>
      <c r="M215" s="1">
        <v>1.31</v>
      </c>
      <c r="N215" s="1">
        <v>1.3</v>
      </c>
      <c r="O215" s="1">
        <v>1.3</v>
      </c>
      <c r="P215" s="1">
        <v>1.32</v>
      </c>
      <c r="Q215" s="1">
        <v>2741</v>
      </c>
    </row>
    <row r="216" spans="1:17">
      <c r="A216" s="1">
        <v>246</v>
      </c>
      <c r="B216" s="1" t="s">
        <v>231</v>
      </c>
      <c r="C216" s="1">
        <f>VLOOKUP(B216,[1]原始数据!C216:E499,2,0)</f>
        <v>209.97</v>
      </c>
      <c r="D216" s="1">
        <f>VLOOKUP(B216,[1]原始数据!C216:E499,3,0)</f>
        <v>385.24</v>
      </c>
      <c r="E216" s="1">
        <v>18347</v>
      </c>
      <c r="F216" s="1">
        <v>2710</v>
      </c>
      <c r="G216" s="1">
        <v>109.229774</v>
      </c>
      <c r="H216" s="1">
        <v>23.733767</v>
      </c>
      <c r="I216" s="1">
        <v>0.2</v>
      </c>
      <c r="J216" s="1">
        <v>0.33</v>
      </c>
      <c r="K216" s="1">
        <v>0.2</v>
      </c>
      <c r="L216" s="1">
        <v>0.42</v>
      </c>
      <c r="M216" s="1">
        <v>0.44</v>
      </c>
      <c r="N216" s="1">
        <v>0.45</v>
      </c>
      <c r="O216" s="1">
        <v>0.45</v>
      </c>
      <c r="P216" s="1">
        <v>0.36</v>
      </c>
      <c r="Q216" s="1">
        <v>13409</v>
      </c>
    </row>
    <row r="217" spans="1:17">
      <c r="A217" s="1">
        <v>247</v>
      </c>
      <c r="B217" s="1" t="s">
        <v>232</v>
      </c>
      <c r="C217" s="1">
        <f>VLOOKUP(B217,[1]原始数据!C217:E500,2,0)</f>
        <v>206.8</v>
      </c>
      <c r="D217" s="1">
        <f>VLOOKUP(B217,[1]原始数据!C217:E500,3,0)</f>
        <v>231.89</v>
      </c>
      <c r="E217" s="1">
        <v>11213</v>
      </c>
      <c r="F217" s="1">
        <v>1656</v>
      </c>
      <c r="G217" s="1">
        <v>106.684692</v>
      </c>
      <c r="H217" s="1">
        <v>35.542789</v>
      </c>
      <c r="I217" s="1">
        <v>0.25</v>
      </c>
      <c r="J217" s="1">
        <v>0.8</v>
      </c>
      <c r="K217" s="1">
        <v>0.82</v>
      </c>
      <c r="L217" s="1">
        <v>0.82</v>
      </c>
      <c r="M217" s="1">
        <v>0.85</v>
      </c>
      <c r="N217" s="1">
        <v>0.85</v>
      </c>
      <c r="O217" s="1">
        <v>0.93</v>
      </c>
      <c r="P217" s="1">
        <v>0.6</v>
      </c>
      <c r="Q217" s="1">
        <v>11170</v>
      </c>
    </row>
    <row r="218" spans="1:17">
      <c r="A218" s="1">
        <v>248</v>
      </c>
      <c r="B218" s="1" t="s">
        <v>233</v>
      </c>
      <c r="C218" s="1">
        <f>VLOOKUP(B218,[1]原始数据!C218:E501,2,0)</f>
        <v>204.62</v>
      </c>
      <c r="D218" s="1">
        <f>VLOOKUP(B218,[1]原始数据!C218:E501,3,0)</f>
        <v>590.55</v>
      </c>
      <c r="E218" s="1">
        <v>28861</v>
      </c>
      <c r="F218" s="1">
        <v>4263</v>
      </c>
      <c r="G218" s="1">
        <v>110.331192</v>
      </c>
      <c r="H218" s="1">
        <v>20.031971</v>
      </c>
      <c r="I218" s="1">
        <v>0</v>
      </c>
      <c r="J218" s="1">
        <v>1.28</v>
      </c>
      <c r="K218" s="1">
        <v>0.79</v>
      </c>
      <c r="L218" s="1">
        <v>0.84</v>
      </c>
      <c r="M218" s="1">
        <v>0.98</v>
      </c>
      <c r="N218" s="1">
        <v>0.87</v>
      </c>
      <c r="O218" s="1">
        <v>1.32</v>
      </c>
      <c r="P218" s="1">
        <v>1.33</v>
      </c>
      <c r="Q218" s="1">
        <v>2305</v>
      </c>
    </row>
    <row r="219" spans="1:17">
      <c r="A219" s="1">
        <v>249</v>
      </c>
      <c r="B219" s="1" t="s">
        <v>234</v>
      </c>
      <c r="C219" s="1">
        <f>VLOOKUP(B219,[1]原始数据!C219:E502,2,0)</f>
        <v>203.53</v>
      </c>
      <c r="D219" s="1">
        <f>VLOOKUP(B219,[1]原始数据!C219:E502,3,0)</f>
        <v>2359.94</v>
      </c>
      <c r="E219" s="1">
        <v>115950</v>
      </c>
      <c r="F219" s="1">
        <v>17128</v>
      </c>
      <c r="G219" s="1">
        <v>118.664711</v>
      </c>
      <c r="H219" s="1">
        <v>37.434563</v>
      </c>
      <c r="I219" s="1">
        <v>0.6</v>
      </c>
      <c r="J219" s="1">
        <v>0.92</v>
      </c>
      <c r="K219" s="1">
        <v>0.96</v>
      </c>
      <c r="L219" s="1">
        <v>1.01</v>
      </c>
      <c r="M219" s="1">
        <v>1.01</v>
      </c>
      <c r="N219" s="1">
        <v>1.02</v>
      </c>
      <c r="O219" s="1">
        <v>1.04</v>
      </c>
      <c r="P219" s="1">
        <v>1.07</v>
      </c>
      <c r="Q219" s="1">
        <v>7950</v>
      </c>
    </row>
    <row r="220" spans="1:17">
      <c r="A220" s="1">
        <v>252</v>
      </c>
      <c r="B220" s="1" t="s">
        <v>235</v>
      </c>
      <c r="C220" s="1">
        <f>VLOOKUP(B220,[1]原始数据!C220:E503,2,0)</f>
        <v>199.43</v>
      </c>
      <c r="D220" s="1">
        <f>VLOOKUP(B220,[1]原始数据!C220:E503,3,0)</f>
        <v>389.2</v>
      </c>
      <c r="E220" s="1">
        <v>19516</v>
      </c>
      <c r="F220" s="1">
        <v>2883</v>
      </c>
      <c r="G220" s="1">
        <v>107.353928</v>
      </c>
      <c r="H220" s="1">
        <v>22.404108</v>
      </c>
      <c r="I220" s="1">
        <v>0.27</v>
      </c>
      <c r="J220" s="1">
        <v>0.28</v>
      </c>
      <c r="K220" s="1">
        <v>0.36</v>
      </c>
      <c r="L220" s="1">
        <v>0.37</v>
      </c>
      <c r="M220" s="1">
        <v>0.38</v>
      </c>
      <c r="N220" s="1">
        <v>0.38</v>
      </c>
      <c r="O220" s="1">
        <v>0.38</v>
      </c>
      <c r="P220" s="1">
        <v>0.35</v>
      </c>
      <c r="Q220" s="1">
        <v>17386</v>
      </c>
    </row>
    <row r="221" spans="1:17">
      <c r="A221" s="1">
        <v>253</v>
      </c>
      <c r="B221" s="1" t="s">
        <v>236</v>
      </c>
      <c r="C221" s="1">
        <f>VLOOKUP(B221,[1]原始数据!C221:E504,2,0)</f>
        <v>199.31</v>
      </c>
      <c r="D221" s="1">
        <f>VLOOKUP(B221,[1]原始数据!C221:E504,3,0)</f>
        <v>763.26</v>
      </c>
      <c r="E221" s="1">
        <v>38295</v>
      </c>
      <c r="F221" s="1">
        <v>5657</v>
      </c>
      <c r="G221" s="1">
        <v>106.278175</v>
      </c>
      <c r="H221" s="1">
        <v>38.46637</v>
      </c>
      <c r="I221" s="1">
        <v>0.35</v>
      </c>
      <c r="J221" s="1">
        <v>0.36</v>
      </c>
      <c r="K221" s="1">
        <v>0</v>
      </c>
      <c r="L221" s="1">
        <v>0.33</v>
      </c>
      <c r="M221" s="1">
        <v>0.42</v>
      </c>
      <c r="N221" s="1">
        <v>0</v>
      </c>
      <c r="O221" s="1">
        <v>0</v>
      </c>
      <c r="P221" s="1">
        <v>0.45</v>
      </c>
      <c r="Q221" s="1">
        <v>9025</v>
      </c>
    </row>
    <row r="222" spans="1:17">
      <c r="A222" s="1">
        <v>254</v>
      </c>
      <c r="B222" s="1" t="s">
        <v>237</v>
      </c>
      <c r="C222" s="1">
        <f>VLOOKUP(B222,[1]原始数据!C222:E505,2,0)</f>
        <v>195.41</v>
      </c>
      <c r="D222" s="1">
        <f>VLOOKUP(B222,[1]原始数据!C222:E505,3,0)</f>
        <v>380</v>
      </c>
      <c r="E222" s="1">
        <v>19446</v>
      </c>
      <c r="F222" s="1">
        <v>2873</v>
      </c>
      <c r="G222" s="1">
        <v>111.552055</v>
      </c>
      <c r="H222" s="1">
        <v>24.414141</v>
      </c>
      <c r="I222" s="1">
        <v>0.29</v>
      </c>
      <c r="J222" s="1">
        <v>0.3</v>
      </c>
      <c r="K222" s="1">
        <v>0.32</v>
      </c>
      <c r="L222" s="1">
        <v>0.27</v>
      </c>
      <c r="M222" s="1">
        <v>0.33</v>
      </c>
      <c r="N222" s="1">
        <v>0.32</v>
      </c>
      <c r="O222" s="1">
        <v>0.32</v>
      </c>
      <c r="P222" s="1">
        <v>0.36</v>
      </c>
      <c r="Q222" s="1">
        <v>11855</v>
      </c>
    </row>
    <row r="223" spans="1:17">
      <c r="A223" s="1">
        <v>256</v>
      </c>
      <c r="B223" s="1" t="s">
        <v>238</v>
      </c>
      <c r="C223" s="1">
        <f>VLOOKUP(B223,[1]原始数据!C223:E506,2,0)</f>
        <v>194.07</v>
      </c>
      <c r="D223" s="1">
        <f>VLOOKUP(B223,[1]原始数据!C223:E506,3,0)</f>
        <v>2643.2</v>
      </c>
      <c r="E223" s="1">
        <v>136202</v>
      </c>
      <c r="F223" s="1">
        <v>20120</v>
      </c>
      <c r="G223" s="1">
        <v>109.990288</v>
      </c>
      <c r="H223" s="1">
        <v>39.817181</v>
      </c>
      <c r="I223" s="1">
        <v>0.11</v>
      </c>
      <c r="J223" s="1">
        <v>0.14</v>
      </c>
      <c r="K223" s="1">
        <v>0.16</v>
      </c>
      <c r="L223" s="1">
        <v>0.17</v>
      </c>
      <c r="M223" s="1">
        <v>0.18</v>
      </c>
      <c r="N223" s="1">
        <v>0.2</v>
      </c>
      <c r="O223" s="1">
        <v>0.2</v>
      </c>
      <c r="P223" s="1">
        <v>0.19</v>
      </c>
      <c r="Q223" s="1">
        <v>86752</v>
      </c>
    </row>
    <row r="224" spans="1:17">
      <c r="A224" s="1">
        <v>257</v>
      </c>
      <c r="B224" s="1" t="s">
        <v>239</v>
      </c>
      <c r="C224" s="1">
        <f>VLOOKUP(B224,[1]原始数据!C224:E507,2,0)</f>
        <v>186.22</v>
      </c>
      <c r="D224" s="1">
        <f>VLOOKUP(B224,[1]原始数据!C224:E507,3,0)</f>
        <v>419.5</v>
      </c>
      <c r="E224" s="1">
        <v>22528</v>
      </c>
      <c r="F224" s="1">
        <v>3328</v>
      </c>
      <c r="G224" s="1">
        <v>130.975967</v>
      </c>
      <c r="H224" s="1">
        <v>45.300045</v>
      </c>
      <c r="I224" s="1">
        <v>0.13</v>
      </c>
      <c r="J224" s="1">
        <v>0.27</v>
      </c>
      <c r="K224" s="1">
        <v>0.27</v>
      </c>
      <c r="L224" s="1">
        <v>0.23</v>
      </c>
      <c r="M224" s="1">
        <v>0.23</v>
      </c>
      <c r="N224" s="1">
        <v>0.24</v>
      </c>
      <c r="O224" s="1">
        <v>0.23</v>
      </c>
      <c r="P224" s="1">
        <v>0.22</v>
      </c>
      <c r="Q224" s="1">
        <v>22531</v>
      </c>
    </row>
    <row r="225" spans="1:17">
      <c r="A225" s="1">
        <v>258</v>
      </c>
      <c r="B225" s="1" t="s">
        <v>240</v>
      </c>
      <c r="C225" s="1">
        <f>VLOOKUP(B225,[1]原始数据!C225:E508,2,0)</f>
        <v>185.88</v>
      </c>
      <c r="D225" s="1">
        <f>VLOOKUP(B225,[1]原始数据!C225:E508,3,0)</f>
        <v>735.3</v>
      </c>
      <c r="E225" s="1">
        <v>39558</v>
      </c>
      <c r="F225" s="1">
        <v>5844</v>
      </c>
      <c r="G225" s="1">
        <v>123.181519</v>
      </c>
      <c r="H225" s="1">
        <v>41.269402</v>
      </c>
      <c r="I225" s="1">
        <v>0.42</v>
      </c>
      <c r="J225" s="1">
        <v>0.65</v>
      </c>
      <c r="K225" s="1">
        <v>0.66</v>
      </c>
      <c r="L225" s="1">
        <v>0.68</v>
      </c>
      <c r="M225" s="1">
        <v>0.65</v>
      </c>
      <c r="N225" s="1">
        <v>0.68</v>
      </c>
      <c r="O225" s="1">
        <v>0.7</v>
      </c>
      <c r="P225" s="1">
        <v>0.71</v>
      </c>
      <c r="Q225" s="1">
        <v>4736</v>
      </c>
    </row>
    <row r="226" spans="1:17">
      <c r="A226" s="1">
        <v>259</v>
      </c>
      <c r="B226" s="1" t="s">
        <v>241</v>
      </c>
      <c r="C226" s="1">
        <f>VLOOKUP(B226,[1]原始数据!C226:E509,2,0)</f>
        <v>185.45</v>
      </c>
      <c r="D226" s="1">
        <f>VLOOKUP(B226,[1]原始数据!C226:E509,3,0)</f>
        <v>520.39</v>
      </c>
      <c r="E226" s="1">
        <v>28061</v>
      </c>
      <c r="F226" s="1">
        <v>4145</v>
      </c>
      <c r="G226" s="1">
        <v>113.852188</v>
      </c>
      <c r="H226" s="1">
        <v>27.622946</v>
      </c>
      <c r="I226" s="1">
        <v>0.62</v>
      </c>
      <c r="J226" s="1">
        <v>1.31</v>
      </c>
      <c r="K226" s="1">
        <v>1.31</v>
      </c>
      <c r="L226" s="1">
        <v>1.41</v>
      </c>
      <c r="M226" s="1">
        <v>1.54</v>
      </c>
      <c r="N226" s="1">
        <v>1.59</v>
      </c>
      <c r="O226" s="1">
        <v>1.68</v>
      </c>
      <c r="P226" s="1">
        <v>1.4</v>
      </c>
      <c r="Q226" s="1">
        <v>3831</v>
      </c>
    </row>
    <row r="227" spans="1:17">
      <c r="A227" s="1">
        <v>260</v>
      </c>
      <c r="B227" s="1" t="s">
        <v>242</v>
      </c>
      <c r="C227" s="1">
        <f>VLOOKUP(B227,[1]原始数据!C227:E510,2,0)</f>
        <v>181.93</v>
      </c>
      <c r="D227" s="1">
        <f>VLOOKUP(B227,[1]原始数据!C227:E510,3,0)</f>
        <v>361.1</v>
      </c>
      <c r="E227" s="1">
        <v>19848</v>
      </c>
      <c r="F227" s="1">
        <v>2932</v>
      </c>
      <c r="G227" s="1">
        <v>121.648964</v>
      </c>
      <c r="H227" s="1">
        <v>42.011795</v>
      </c>
      <c r="I227" s="1">
        <v>0.31</v>
      </c>
      <c r="J227" s="1">
        <v>0.54</v>
      </c>
      <c r="K227" s="1">
        <v>0.55</v>
      </c>
      <c r="L227" s="1">
        <v>0.58</v>
      </c>
      <c r="M227" s="1">
        <v>0.56</v>
      </c>
      <c r="N227" s="1">
        <v>0.58</v>
      </c>
      <c r="O227" s="1">
        <v>0.61</v>
      </c>
      <c r="P227" s="1">
        <v>0.61</v>
      </c>
      <c r="Q227" s="1">
        <v>10355</v>
      </c>
    </row>
    <row r="228" spans="1:17">
      <c r="A228" s="1">
        <v>261</v>
      </c>
      <c r="B228" s="1" t="s">
        <v>243</v>
      </c>
      <c r="C228" s="1">
        <f>VLOOKUP(B228,[1]原始数据!C228:E511,2,0)</f>
        <v>181.51</v>
      </c>
      <c r="D228" s="1">
        <f>VLOOKUP(B228,[1]原始数据!C228:E511,3,0)</f>
        <v>228.77</v>
      </c>
      <c r="E228" s="1">
        <v>12604</v>
      </c>
      <c r="F228" s="1">
        <v>1862</v>
      </c>
      <c r="G228" s="1">
        <v>102.634697</v>
      </c>
      <c r="H228" s="1">
        <v>37.929996</v>
      </c>
      <c r="I228" s="1">
        <v>0.1</v>
      </c>
      <c r="J228" s="1">
        <v>0.25</v>
      </c>
      <c r="K228" s="1">
        <v>0.25</v>
      </c>
      <c r="L228" s="1">
        <v>0.26</v>
      </c>
      <c r="M228" s="1">
        <v>0.27</v>
      </c>
      <c r="N228" s="1">
        <v>0.27</v>
      </c>
      <c r="O228" s="1">
        <v>0.28</v>
      </c>
      <c r="P228" s="1">
        <v>0.21</v>
      </c>
      <c r="Q228" s="1">
        <v>33238</v>
      </c>
    </row>
    <row r="229" spans="1:17">
      <c r="A229" s="1">
        <v>262</v>
      </c>
      <c r="B229" s="1" t="s">
        <v>244</v>
      </c>
      <c r="C229" s="1">
        <f>VLOOKUP(B229,[1]原始数据!C229:E512,2,0)</f>
        <v>171.49</v>
      </c>
      <c r="D229" s="1">
        <f>VLOOKUP(B229,[1]原始数据!C229:E512,3,0)</f>
        <v>670.1</v>
      </c>
      <c r="E229" s="1">
        <v>39076</v>
      </c>
      <c r="F229" s="1">
        <v>5772</v>
      </c>
      <c r="G229" s="1">
        <v>112.433388</v>
      </c>
      <c r="H229" s="1">
        <v>39.331261</v>
      </c>
      <c r="I229" s="1">
        <v>0.46</v>
      </c>
      <c r="J229" s="1">
        <v>0.66</v>
      </c>
      <c r="K229" s="1">
        <v>0.76</v>
      </c>
      <c r="L229" s="1">
        <v>0.79</v>
      </c>
      <c r="M229" s="1">
        <v>0.82</v>
      </c>
      <c r="N229" s="1">
        <v>0.86</v>
      </c>
      <c r="O229" s="1">
        <v>0.92</v>
      </c>
      <c r="P229" s="1">
        <v>0.93</v>
      </c>
      <c r="Q229" s="1">
        <v>10674</v>
      </c>
    </row>
    <row r="230" spans="1:17">
      <c r="A230" s="1">
        <v>263</v>
      </c>
      <c r="B230" s="1" t="s">
        <v>245</v>
      </c>
      <c r="C230" s="1">
        <f>VLOOKUP(B230,[1]原始数据!C230:E513,2,0)</f>
        <v>170.95</v>
      </c>
      <c r="D230" s="1">
        <f>VLOOKUP(B230,[1]原始数据!C230:E513,3,0)</f>
        <v>860.4</v>
      </c>
      <c r="E230" s="1">
        <v>50329</v>
      </c>
      <c r="F230" s="1">
        <v>7435</v>
      </c>
      <c r="G230" s="1">
        <v>123.770515</v>
      </c>
      <c r="H230" s="1">
        <v>41.297909</v>
      </c>
      <c r="I230" s="1">
        <v>0.31</v>
      </c>
      <c r="J230" s="1">
        <v>0.43</v>
      </c>
      <c r="K230" s="1">
        <v>0.44</v>
      </c>
      <c r="L230" s="1">
        <v>0.45</v>
      </c>
      <c r="M230" s="1">
        <v>0.45</v>
      </c>
      <c r="N230" s="1">
        <v>0.47</v>
      </c>
      <c r="O230" s="1">
        <v>0.47</v>
      </c>
      <c r="P230" s="1">
        <v>0.41</v>
      </c>
      <c r="Q230" s="1">
        <v>8411</v>
      </c>
    </row>
    <row r="231" spans="1:17">
      <c r="A231" s="1">
        <v>265</v>
      </c>
      <c r="B231" s="1" t="s">
        <v>246</v>
      </c>
      <c r="C231" s="1">
        <f>VLOOKUP(B231,[1]原始数据!C231:E514,2,0)</f>
        <v>167.39</v>
      </c>
      <c r="D231" s="1">
        <f>VLOOKUP(B231,[1]原始数据!C231:E514,3,0)</f>
        <v>261.4</v>
      </c>
      <c r="E231" s="1">
        <v>15616</v>
      </c>
      <c r="F231" s="1">
        <v>2307</v>
      </c>
      <c r="G231" s="1">
        <v>127.499023</v>
      </c>
      <c r="H231" s="1">
        <v>50.249584</v>
      </c>
      <c r="I231" s="1">
        <v>0.06</v>
      </c>
      <c r="J231" s="1">
        <v>0.11</v>
      </c>
      <c r="K231" s="1">
        <v>0.11</v>
      </c>
      <c r="L231" s="1">
        <v>0.11</v>
      </c>
      <c r="M231" s="1">
        <v>0.11</v>
      </c>
      <c r="N231" s="1">
        <v>0.11</v>
      </c>
      <c r="O231" s="1">
        <v>0.14</v>
      </c>
      <c r="P231" s="1">
        <v>0.11</v>
      </c>
      <c r="Q231" s="1">
        <v>68240</v>
      </c>
    </row>
    <row r="232" spans="1:17">
      <c r="A232" s="1">
        <v>268</v>
      </c>
      <c r="B232" s="1" t="s">
        <v>247</v>
      </c>
      <c r="C232" s="1">
        <f>VLOOKUP(B232,[1]原始数据!C232:E515,2,0)</f>
        <v>158.75</v>
      </c>
      <c r="D232" s="1">
        <f>VLOOKUP(B232,[1]原始数据!C232:E515,3,0)</f>
        <v>461.5</v>
      </c>
      <c r="E232" s="1">
        <v>29071</v>
      </c>
      <c r="F232" s="1">
        <v>4294</v>
      </c>
      <c r="G232" s="1">
        <v>117.214661</v>
      </c>
      <c r="H232" s="1">
        <v>29.292561</v>
      </c>
      <c r="I232" s="1">
        <v>0.44</v>
      </c>
      <c r="J232" s="1">
        <v>0.73</v>
      </c>
      <c r="K232" s="1">
        <v>0.74</v>
      </c>
      <c r="L232" s="1">
        <v>0.75</v>
      </c>
      <c r="M232" s="1">
        <v>0.77</v>
      </c>
      <c r="N232" s="1">
        <v>0.78</v>
      </c>
      <c r="O232" s="1">
        <v>0.82</v>
      </c>
      <c r="P232" s="1">
        <v>0.75</v>
      </c>
      <c r="Q232" s="1">
        <v>5261</v>
      </c>
    </row>
    <row r="233" spans="1:17">
      <c r="A233" s="1">
        <v>269</v>
      </c>
      <c r="B233" s="1" t="s">
        <v>248</v>
      </c>
      <c r="C233" s="1">
        <f>VLOOKUP(B233,[1]原始数据!C233:E516,2,0)</f>
        <v>156.91</v>
      </c>
      <c r="D233" s="1">
        <f>VLOOKUP(B233,[1]原始数据!C233:E516,3,0)</f>
        <v>427.74</v>
      </c>
      <c r="E233" s="1">
        <v>27260</v>
      </c>
      <c r="F233" s="1">
        <v>4027</v>
      </c>
      <c r="G233" s="1">
        <v>114.295441</v>
      </c>
      <c r="H233" s="1">
        <v>35.748238</v>
      </c>
      <c r="I233" s="1">
        <v>0.74</v>
      </c>
      <c r="J233" s="1">
        <v>1.96</v>
      </c>
      <c r="K233" s="1">
        <v>1.96</v>
      </c>
      <c r="L233" s="1">
        <v>1.96</v>
      </c>
      <c r="M233" s="1">
        <v>1.99</v>
      </c>
      <c r="N233" s="1">
        <v>2.02</v>
      </c>
      <c r="O233" s="1">
        <v>2.04</v>
      </c>
      <c r="P233" s="1">
        <v>1.95</v>
      </c>
      <c r="Q233" s="1">
        <v>2182</v>
      </c>
    </row>
    <row r="234" spans="1:17">
      <c r="A234" s="1">
        <v>270</v>
      </c>
      <c r="B234" s="1" t="s">
        <v>249</v>
      </c>
      <c r="C234" s="1">
        <f>VLOOKUP(B234,[1]原始数据!C234:E517,2,0)</f>
        <v>156.02</v>
      </c>
      <c r="D234" s="1">
        <f>VLOOKUP(B234,[1]原始数据!C234:E517,3,0)</f>
        <v>1202.58</v>
      </c>
      <c r="E234" s="1">
        <v>77077</v>
      </c>
      <c r="F234" s="1">
        <v>11386</v>
      </c>
      <c r="G234" s="1">
        <v>113.553986</v>
      </c>
      <c r="H234" s="1">
        <v>22.224979</v>
      </c>
      <c r="I234" s="1">
        <v>0.63</v>
      </c>
      <c r="J234" s="1">
        <v>0.75</v>
      </c>
      <c r="K234" s="1">
        <v>0.76</v>
      </c>
      <c r="L234" s="1">
        <v>0.81</v>
      </c>
      <c r="M234" s="1">
        <v>0.8</v>
      </c>
      <c r="N234" s="1">
        <v>0.82</v>
      </c>
      <c r="O234" s="1">
        <v>0.84</v>
      </c>
      <c r="P234" s="1">
        <v>0.83</v>
      </c>
      <c r="Q234" s="1">
        <v>1724</v>
      </c>
    </row>
    <row r="235" spans="1:17">
      <c r="A235" s="1">
        <v>272</v>
      </c>
      <c r="B235" s="1" t="s">
        <v>250</v>
      </c>
      <c r="C235" s="1">
        <f>VLOOKUP(B235,[1]原始数据!C235:E518,2,0)</f>
        <v>150.73</v>
      </c>
      <c r="D235" s="1">
        <f>VLOOKUP(B235,[1]原始数据!C235:E518,3,0)</f>
        <v>286.54</v>
      </c>
      <c r="E235" s="1">
        <v>19011</v>
      </c>
      <c r="F235" s="1">
        <v>2808</v>
      </c>
      <c r="G235" s="1">
        <v>103.00103</v>
      </c>
      <c r="H235" s="1">
        <v>29.987722</v>
      </c>
      <c r="I235" s="1">
        <v>0.18</v>
      </c>
      <c r="J235" s="1">
        <v>0.18</v>
      </c>
      <c r="K235" s="1">
        <v>0.27</v>
      </c>
      <c r="L235" s="1">
        <v>0.33</v>
      </c>
      <c r="M235" s="1">
        <v>0.35</v>
      </c>
      <c r="N235" s="1">
        <v>0.37</v>
      </c>
      <c r="O235" s="1">
        <v>0.42</v>
      </c>
      <c r="P235" s="1">
        <v>0.37</v>
      </c>
      <c r="Q235" s="1">
        <v>15046</v>
      </c>
    </row>
    <row r="236" spans="1:17">
      <c r="A236" s="1">
        <v>273</v>
      </c>
      <c r="B236" s="1" t="s">
        <v>251</v>
      </c>
      <c r="C236" s="1">
        <f>VLOOKUP(B236,[1]原始数据!C236:E519,2,0)</f>
        <v>147.65</v>
      </c>
      <c r="D236" s="1">
        <f>VLOOKUP(B236,[1]原始数据!C236:E519,3,0)</f>
        <v>242.48</v>
      </c>
      <c r="E236" s="1">
        <v>16422</v>
      </c>
      <c r="F236" s="1">
        <v>2426</v>
      </c>
      <c r="G236" s="1">
        <v>110.479919</v>
      </c>
      <c r="H236" s="1">
        <v>29.127401</v>
      </c>
      <c r="I236" s="1">
        <v>0.47</v>
      </c>
      <c r="J236" s="1">
        <v>0.68</v>
      </c>
      <c r="K236" s="1">
        <v>0.68</v>
      </c>
      <c r="L236" s="1">
        <v>0.69</v>
      </c>
      <c r="M236" s="1">
        <v>0.72</v>
      </c>
      <c r="N236" s="1">
        <v>0.91</v>
      </c>
      <c r="O236" s="1">
        <v>0.92</v>
      </c>
      <c r="P236" s="1">
        <v>0.68</v>
      </c>
      <c r="Q236" s="1">
        <v>9516</v>
      </c>
    </row>
    <row r="237" spans="1:17">
      <c r="A237" s="1">
        <v>274</v>
      </c>
      <c r="B237" s="1" t="s">
        <v>252</v>
      </c>
      <c r="C237" s="1">
        <f>VLOOKUP(B237,[1]原始数据!C237:E520,2,0)</f>
        <v>146.26</v>
      </c>
      <c r="D237" s="1">
        <f>VLOOKUP(B237,[1]原始数据!C237:E520,3,0)</f>
        <v>376.7</v>
      </c>
      <c r="E237" s="1">
        <v>25755</v>
      </c>
      <c r="F237" s="1">
        <v>3805</v>
      </c>
      <c r="G237" s="1">
        <v>131.157303</v>
      </c>
      <c r="H237" s="1">
        <v>46.64344</v>
      </c>
      <c r="I237" s="1">
        <v>0.1</v>
      </c>
      <c r="J237" s="1">
        <v>0.16</v>
      </c>
      <c r="K237" s="1">
        <v>0.16</v>
      </c>
      <c r="L237" s="1">
        <v>0.16</v>
      </c>
      <c r="M237" s="1">
        <v>0.16</v>
      </c>
      <c r="N237" s="1">
        <v>0.16</v>
      </c>
      <c r="O237" s="1">
        <v>0.17</v>
      </c>
      <c r="P237" s="1">
        <v>0.14</v>
      </c>
      <c r="Q237" s="1">
        <v>23209</v>
      </c>
    </row>
    <row r="238" spans="1:17">
      <c r="A238" s="1">
        <v>276</v>
      </c>
      <c r="B238" s="1" t="s">
        <v>253</v>
      </c>
      <c r="C238" s="1">
        <f>VLOOKUP(B238,[1]原始数据!C238:E521,2,0)</f>
        <v>140.3</v>
      </c>
      <c r="D238" s="1">
        <f>VLOOKUP(B238,[1]原始数据!C238:E521,3,0)</f>
        <v>300.8</v>
      </c>
      <c r="E238" s="1">
        <v>21440</v>
      </c>
      <c r="F238" s="1">
        <v>3167</v>
      </c>
      <c r="G238" s="1">
        <v>117.489159</v>
      </c>
      <c r="H238" s="1">
        <v>30.656036</v>
      </c>
      <c r="I238" s="1">
        <v>0.46</v>
      </c>
      <c r="J238" s="1">
        <v>0.8</v>
      </c>
      <c r="K238" s="1">
        <v>0.81</v>
      </c>
      <c r="L238" s="1">
        <v>0.83</v>
      </c>
      <c r="M238" s="1">
        <v>0.83</v>
      </c>
      <c r="N238" s="1">
        <v>0.83</v>
      </c>
      <c r="O238" s="1">
        <v>0.83</v>
      </c>
      <c r="P238" s="1">
        <v>0.74</v>
      </c>
      <c r="Q238" s="1">
        <v>8272</v>
      </c>
    </row>
    <row r="239" spans="1:17">
      <c r="A239" s="1">
        <v>278</v>
      </c>
      <c r="B239" s="1" t="s">
        <v>254</v>
      </c>
      <c r="C239" s="1">
        <f>VLOOKUP(B239,[1]原始数据!C239:E522,2,0)</f>
        <v>139.25</v>
      </c>
      <c r="D239" s="1">
        <f>VLOOKUP(B239,[1]原始数据!C239:E522,3,0)</f>
        <v>926.5</v>
      </c>
      <c r="E239" s="1">
        <v>66535</v>
      </c>
      <c r="F239" s="1">
        <v>9829</v>
      </c>
      <c r="G239" s="1">
        <v>122.069572</v>
      </c>
      <c r="H239" s="1">
        <v>41.124485</v>
      </c>
      <c r="I239" s="1">
        <v>0.51</v>
      </c>
      <c r="J239" s="1">
        <v>0.76</v>
      </c>
      <c r="K239" s="1">
        <v>0.79</v>
      </c>
      <c r="L239" s="1">
        <v>0.81</v>
      </c>
      <c r="M239" s="1">
        <v>0.78</v>
      </c>
      <c r="N239" s="1">
        <v>0.81</v>
      </c>
      <c r="O239" s="1">
        <v>0.83</v>
      </c>
      <c r="P239" s="1">
        <v>0.82</v>
      </c>
      <c r="Q239" s="1">
        <v>4065</v>
      </c>
    </row>
    <row r="240" spans="1:17">
      <c r="A240" s="1">
        <v>279</v>
      </c>
      <c r="B240" s="1" t="s">
        <v>255</v>
      </c>
      <c r="C240" s="1">
        <f>VLOOKUP(B240,[1]原始数据!C240:E523,2,0)</f>
        <v>136.85</v>
      </c>
      <c r="D240" s="1">
        <f>VLOOKUP(B240,[1]原始数据!C240:E523,3,0)</f>
        <v>429.4</v>
      </c>
      <c r="E240" s="1">
        <v>31377</v>
      </c>
      <c r="F240" s="1">
        <v>4635</v>
      </c>
      <c r="G240" s="1">
        <v>113.583282</v>
      </c>
      <c r="H240" s="1">
        <v>37.861187</v>
      </c>
      <c r="I240" s="1">
        <v>0.34</v>
      </c>
      <c r="J240" s="1">
        <v>1.11</v>
      </c>
      <c r="K240" s="1">
        <v>1.13</v>
      </c>
      <c r="L240" s="1">
        <v>1.15</v>
      </c>
      <c r="M240" s="1">
        <v>1.16</v>
      </c>
      <c r="N240" s="1">
        <v>1.17</v>
      </c>
      <c r="O240" s="1">
        <v>1.2</v>
      </c>
      <c r="P240" s="1">
        <v>1.23</v>
      </c>
      <c r="Q240" s="1">
        <v>4570</v>
      </c>
    </row>
    <row r="241" spans="1:17">
      <c r="A241" s="1">
        <v>280</v>
      </c>
      <c r="B241" s="1" t="s">
        <v>256</v>
      </c>
      <c r="C241" s="1">
        <f>VLOOKUP(B241,[1]原始数据!C241:E524,2,0)</f>
        <v>136.6</v>
      </c>
      <c r="D241" s="1">
        <f>VLOOKUP(B241,[1]原始数据!C241:E524,3,0)</f>
        <v>811.01</v>
      </c>
      <c r="E241" s="1">
        <v>59371</v>
      </c>
      <c r="F241" s="1">
        <v>8770</v>
      </c>
      <c r="G241" s="1">
        <v>118.507904</v>
      </c>
      <c r="H241" s="1">
        <v>31.689362</v>
      </c>
      <c r="I241" s="1">
        <v>0.67</v>
      </c>
      <c r="J241" s="1">
        <v>1.32</v>
      </c>
      <c r="K241" s="1">
        <v>1.32</v>
      </c>
      <c r="L241" s="1">
        <v>1.32</v>
      </c>
      <c r="M241" s="1">
        <v>1.32</v>
      </c>
      <c r="N241" s="1">
        <v>1.32</v>
      </c>
      <c r="O241" s="1">
        <v>1.26</v>
      </c>
      <c r="P241" s="1">
        <v>1.66</v>
      </c>
      <c r="Q241" s="1">
        <v>4049</v>
      </c>
    </row>
    <row r="242" spans="1:17">
      <c r="A242" s="1">
        <v>281</v>
      </c>
      <c r="B242" s="1" t="s">
        <v>257</v>
      </c>
      <c r="C242" s="1">
        <f>VLOOKUP(B242,[1]原始数据!C242:E525,2,0)</f>
        <v>135.9</v>
      </c>
      <c r="D242" s="1">
        <f>VLOOKUP(B242,[1]原始数据!C242:E525,3,0)</f>
        <v>309.3</v>
      </c>
      <c r="E242" s="1">
        <v>22759</v>
      </c>
      <c r="F242" s="1">
        <v>3362</v>
      </c>
      <c r="G242" s="1">
        <v>118.317322</v>
      </c>
      <c r="H242" s="1">
        <v>29.709238</v>
      </c>
      <c r="I242" s="1">
        <v>0.3</v>
      </c>
      <c r="J242" s="1">
        <v>0.54</v>
      </c>
      <c r="K242" s="1">
        <v>0.55</v>
      </c>
      <c r="L242" s="1">
        <v>0.55</v>
      </c>
      <c r="M242" s="1">
        <v>0.56</v>
      </c>
      <c r="N242" s="1">
        <v>0.56</v>
      </c>
      <c r="O242" s="1">
        <v>0.57</v>
      </c>
      <c r="P242" s="1">
        <v>0.57</v>
      </c>
      <c r="Q242" s="1">
        <v>9807</v>
      </c>
    </row>
    <row r="243" spans="1:17">
      <c r="A243" s="1">
        <v>282</v>
      </c>
      <c r="B243" s="1" t="s">
        <v>258</v>
      </c>
      <c r="C243" s="1">
        <f>VLOOKUP(B243,[1]原始数据!C243:E526,2,0)</f>
        <v>129.85</v>
      </c>
      <c r="D243" s="1">
        <f>VLOOKUP(B243,[1]原始数据!C243:E526,3,0)</f>
        <v>546.33</v>
      </c>
      <c r="E243" s="1">
        <v>42074</v>
      </c>
      <c r="F243" s="1">
        <v>6215</v>
      </c>
      <c r="G243" s="1">
        <v>117.677734</v>
      </c>
      <c r="H243" s="1">
        <v>36.214397</v>
      </c>
      <c r="I243" s="1">
        <v>0.51</v>
      </c>
      <c r="J243" s="1">
        <v>1.42</v>
      </c>
      <c r="K243" s="1">
        <v>1.48</v>
      </c>
      <c r="L243" s="1">
        <v>1.54</v>
      </c>
      <c r="M243" s="1">
        <v>1.57</v>
      </c>
      <c r="N243" s="1">
        <v>1.58</v>
      </c>
      <c r="O243" s="1">
        <v>1.6</v>
      </c>
      <c r="P243" s="1">
        <v>1.73</v>
      </c>
      <c r="Q243" s="1">
        <v>2246</v>
      </c>
    </row>
    <row r="244" spans="1:17">
      <c r="A244" s="1">
        <v>285</v>
      </c>
      <c r="B244" s="1" t="s">
        <v>259</v>
      </c>
      <c r="C244" s="1">
        <f>VLOOKUP(B244,[1]原始数据!C244:E527,2,0)</f>
        <v>127.38</v>
      </c>
      <c r="D244" s="1">
        <f>VLOOKUP(B244,[1]原始数据!C244:E527,3,0)</f>
        <v>210</v>
      </c>
      <c r="E244" s="1">
        <v>16486</v>
      </c>
      <c r="F244" s="1">
        <v>2435</v>
      </c>
      <c r="G244" s="1">
        <v>106.199409</v>
      </c>
      <c r="H244" s="1">
        <v>37.986164</v>
      </c>
      <c r="I244" s="1">
        <v>0.24</v>
      </c>
      <c r="J244" s="1">
        <v>0.24</v>
      </c>
      <c r="K244" s="1">
        <v>0.24</v>
      </c>
      <c r="L244" s="1">
        <v>0.27</v>
      </c>
      <c r="M244" s="1">
        <v>0.33</v>
      </c>
      <c r="N244" s="1">
        <v>0</v>
      </c>
      <c r="O244" s="1">
        <v>0</v>
      </c>
      <c r="P244" s="1">
        <v>0.45</v>
      </c>
      <c r="Q244" s="1">
        <v>16757</v>
      </c>
    </row>
    <row r="245" spans="1:17">
      <c r="A245" s="1">
        <v>286</v>
      </c>
      <c r="B245" s="1" t="s">
        <v>260</v>
      </c>
      <c r="C245" s="1">
        <f>VLOOKUP(B245,[1]原始数据!C245:E528,2,0)</f>
        <v>124.5</v>
      </c>
      <c r="D245" s="1">
        <f>VLOOKUP(B245,[1]原始数据!C245:E528,3,0)</f>
        <v>143.59</v>
      </c>
      <c r="E245" s="1">
        <v>11533</v>
      </c>
      <c r="F245" s="1">
        <v>1704</v>
      </c>
      <c r="G245" s="1">
        <v>100.233025</v>
      </c>
      <c r="H245" s="1">
        <v>26.872108</v>
      </c>
      <c r="I245" s="1">
        <v>0.31</v>
      </c>
      <c r="J245" s="1">
        <v>0.28</v>
      </c>
      <c r="K245" s="1">
        <v>0.28</v>
      </c>
      <c r="L245" s="1">
        <v>0.28</v>
      </c>
      <c r="M245" s="1">
        <v>0.29</v>
      </c>
      <c r="N245" s="1">
        <v>0.36</v>
      </c>
      <c r="O245" s="1">
        <v>0.32</v>
      </c>
      <c r="P245" s="1">
        <v>0.28</v>
      </c>
      <c r="Q245" s="1">
        <v>21219</v>
      </c>
    </row>
    <row r="246" spans="1:17">
      <c r="A246" s="1">
        <v>287</v>
      </c>
      <c r="B246" s="1" t="s">
        <v>261</v>
      </c>
      <c r="C246" s="1">
        <f>VLOOKUP(B246,[1]原始数据!C246:E529,2,0)</f>
        <v>122.82</v>
      </c>
      <c r="D246" s="1">
        <f>VLOOKUP(B246,[1]原始数据!C246:E529,3,0)</f>
        <v>104.03</v>
      </c>
      <c r="E246" s="1">
        <v>8470</v>
      </c>
      <c r="F246" s="1">
        <v>1251</v>
      </c>
      <c r="G246" s="1">
        <v>106.28524</v>
      </c>
      <c r="H246" s="1">
        <v>36.004562</v>
      </c>
      <c r="I246" s="1">
        <v>0.27</v>
      </c>
      <c r="J246" s="1">
        <v>0.47</v>
      </c>
      <c r="K246" s="1">
        <v>0.32</v>
      </c>
      <c r="L246" s="1">
        <v>0.43</v>
      </c>
      <c r="M246" s="1">
        <v>0.59</v>
      </c>
      <c r="N246" s="1">
        <v>0</v>
      </c>
      <c r="O246" s="1">
        <v>0.59</v>
      </c>
      <c r="P246" s="1">
        <v>0.44</v>
      </c>
      <c r="Q246" s="1">
        <v>13047</v>
      </c>
    </row>
    <row r="247" spans="1:17">
      <c r="A247" s="1">
        <v>289</v>
      </c>
      <c r="B247" s="1" t="s">
        <v>262</v>
      </c>
      <c r="C247" s="1">
        <f>VLOOKUP(B247,[1]原始数据!C247:E530,2,0)</f>
        <v>121.41</v>
      </c>
      <c r="D247" s="1">
        <f>VLOOKUP(B247,[1]原始数据!C247:E530,3,0)</f>
        <v>523.99</v>
      </c>
      <c r="E247" s="1">
        <v>43158</v>
      </c>
      <c r="F247" s="1">
        <v>6375</v>
      </c>
      <c r="G247" s="1">
        <v>101.716003</v>
      </c>
      <c r="H247" s="1">
        <v>26.580446</v>
      </c>
      <c r="I247" s="1">
        <v>0.25</v>
      </c>
      <c r="J247" s="1">
        <v>0.38</v>
      </c>
      <c r="K247" s="1">
        <v>0.35</v>
      </c>
      <c r="L247" s="1">
        <v>0.5</v>
      </c>
      <c r="M247" s="1">
        <v>0.57</v>
      </c>
      <c r="N247" s="1">
        <v>0.6</v>
      </c>
      <c r="O247" s="1">
        <v>0.62</v>
      </c>
      <c r="P247" s="1">
        <v>0.41</v>
      </c>
      <c r="Q247" s="1">
        <v>7401</v>
      </c>
    </row>
    <row r="248" spans="1:17">
      <c r="A248" s="1">
        <v>291</v>
      </c>
      <c r="B248" s="1" t="s">
        <v>263</v>
      </c>
      <c r="C248" s="1">
        <f>VLOOKUP(B248,[1]原始数据!C248:E531,2,0)</f>
        <v>119.95</v>
      </c>
      <c r="D248" s="1">
        <f>VLOOKUP(B248,[1]原始数据!C248:E531,3,0)</f>
        <v>212.69</v>
      </c>
      <c r="E248" s="1">
        <v>17731</v>
      </c>
      <c r="F248" s="1">
        <v>2619</v>
      </c>
      <c r="G248" s="1">
        <v>100.455475</v>
      </c>
      <c r="H248" s="1">
        <v>38.932896</v>
      </c>
      <c r="I248" s="1">
        <v>0.07</v>
      </c>
      <c r="J248" s="1">
        <v>0.22</v>
      </c>
      <c r="K248" s="1">
        <v>0.22</v>
      </c>
      <c r="L248" s="1">
        <v>0.23</v>
      </c>
      <c r="M248" s="1">
        <v>0.25</v>
      </c>
      <c r="N248" s="1">
        <v>0.25</v>
      </c>
      <c r="O248" s="1">
        <v>0.27</v>
      </c>
      <c r="P248" s="1">
        <v>0.2</v>
      </c>
      <c r="Q248" s="1">
        <v>41924</v>
      </c>
    </row>
    <row r="249" spans="1:17">
      <c r="A249" s="1">
        <v>292</v>
      </c>
      <c r="B249" s="1" t="s">
        <v>264</v>
      </c>
      <c r="C249" s="1">
        <f>VLOOKUP(B249,[1]原始数据!C249:E532,2,0)</f>
        <v>117.66</v>
      </c>
      <c r="D249" s="1">
        <f>VLOOKUP(B249,[1]原始数据!C249:E532,3,0)</f>
        <v>410.1</v>
      </c>
      <c r="E249" s="1">
        <v>34853</v>
      </c>
      <c r="F249" s="1">
        <v>5149</v>
      </c>
      <c r="G249" s="1">
        <v>125.145348</v>
      </c>
      <c r="H249" s="1">
        <v>42.902691</v>
      </c>
      <c r="I249" s="1">
        <v>0.53</v>
      </c>
      <c r="J249" s="1">
        <v>0.74</v>
      </c>
      <c r="K249" s="1">
        <v>0.75</v>
      </c>
      <c r="L249" s="1">
        <v>0.78</v>
      </c>
      <c r="M249" s="1">
        <v>0.79</v>
      </c>
      <c r="N249" s="1">
        <v>0.8</v>
      </c>
      <c r="O249" s="1">
        <v>0.82</v>
      </c>
      <c r="P249" s="1">
        <v>0.82</v>
      </c>
      <c r="Q249" s="1">
        <v>5140</v>
      </c>
    </row>
    <row r="250" spans="1:17">
      <c r="A250" s="1">
        <v>293</v>
      </c>
      <c r="B250" s="1" t="s">
        <v>265</v>
      </c>
      <c r="C250" s="1">
        <f>VLOOKUP(B250,[1]原始数据!C250:E533,2,0)</f>
        <v>114.81</v>
      </c>
      <c r="D250" s="1">
        <f>VLOOKUP(B250,[1]原始数据!C250:E533,3,0)</f>
        <v>202.4</v>
      </c>
      <c r="E250" s="1">
        <v>17629</v>
      </c>
      <c r="F250" s="1">
        <v>2604</v>
      </c>
      <c r="G250" s="1">
        <v>128.899399</v>
      </c>
      <c r="H250" s="1">
        <v>47.724773</v>
      </c>
      <c r="I250" s="1">
        <v>0.05</v>
      </c>
      <c r="J250" s="1">
        <v>0.07</v>
      </c>
      <c r="K250" s="1">
        <v>0.07</v>
      </c>
      <c r="L250" s="1">
        <v>0.07</v>
      </c>
      <c r="M250" s="1">
        <v>0.06</v>
      </c>
      <c r="N250" s="1">
        <v>0.07</v>
      </c>
      <c r="O250" s="1">
        <v>0.07</v>
      </c>
      <c r="P250" s="1">
        <v>0.07</v>
      </c>
      <c r="Q250" s="1">
        <v>32759</v>
      </c>
    </row>
    <row r="251" spans="1:17">
      <c r="A251" s="1">
        <v>294</v>
      </c>
      <c r="B251" s="1" t="s">
        <v>266</v>
      </c>
      <c r="C251" s="1">
        <f>VLOOKUP(B251,[1]原始数据!C251:E534,2,0)</f>
        <v>113.89</v>
      </c>
      <c r="D251" s="1">
        <f>VLOOKUP(B251,[1]原始数据!C251:E534,3,0)</f>
        <v>631.22</v>
      </c>
      <c r="E251" s="1">
        <v>55425</v>
      </c>
      <c r="F251" s="1">
        <v>8187</v>
      </c>
      <c r="G251" s="1">
        <v>114.930832</v>
      </c>
      <c r="H251" s="1">
        <v>27.810835</v>
      </c>
      <c r="I251" s="1">
        <v>0.52</v>
      </c>
      <c r="J251" s="1">
        <v>1.21</v>
      </c>
      <c r="K251" s="1">
        <v>1.21</v>
      </c>
      <c r="L251" s="1">
        <v>1.22</v>
      </c>
      <c r="M251" s="1">
        <v>1.24</v>
      </c>
      <c r="N251" s="1">
        <v>1.26</v>
      </c>
      <c r="O251" s="1">
        <v>1.31</v>
      </c>
      <c r="P251" s="1">
        <v>1.06</v>
      </c>
      <c r="Q251" s="1">
        <v>3178</v>
      </c>
    </row>
    <row r="252" spans="1:17">
      <c r="A252" s="1">
        <v>296</v>
      </c>
      <c r="B252" s="1" t="s">
        <v>267</v>
      </c>
      <c r="C252" s="1">
        <f>VLOOKUP(B252,[1]原始数据!C252:E535,2,0)</f>
        <v>112.49</v>
      </c>
      <c r="D252" s="1">
        <f>VLOOKUP(B252,[1]原始数据!C252:E535,3,0)</f>
        <v>342.7</v>
      </c>
      <c r="E252" s="1">
        <v>30465</v>
      </c>
      <c r="F252" s="1">
        <v>4500</v>
      </c>
      <c r="G252" s="1">
        <v>117.033836</v>
      </c>
      <c r="H252" s="1">
        <v>28.238638</v>
      </c>
      <c r="I252" s="1">
        <v>0.44</v>
      </c>
      <c r="J252" s="1">
        <v>0.98</v>
      </c>
      <c r="K252" s="1">
        <v>0.98</v>
      </c>
      <c r="L252" s="1">
        <v>0.99</v>
      </c>
      <c r="M252" s="1">
        <v>1</v>
      </c>
      <c r="N252" s="1">
        <v>1.02</v>
      </c>
      <c r="O252" s="1">
        <v>1.07</v>
      </c>
      <c r="P252" s="1">
        <v>0.87</v>
      </c>
      <c r="Q252" s="1">
        <v>3560</v>
      </c>
    </row>
    <row r="253" spans="1:17">
      <c r="A253" s="1">
        <v>297</v>
      </c>
      <c r="B253" s="1" t="s">
        <v>268</v>
      </c>
      <c r="C253" s="1">
        <f>VLOOKUP(B253,[1]原始数据!C253:E536,2,0)</f>
        <v>112.13</v>
      </c>
      <c r="D253" s="1">
        <f>VLOOKUP(B253,[1]原始数据!C253:E536,3,0)</f>
        <v>633.45</v>
      </c>
      <c r="E253" s="1">
        <v>56492</v>
      </c>
      <c r="F253" s="1">
        <v>8345</v>
      </c>
      <c r="G253" s="1">
        <v>122.106865</v>
      </c>
      <c r="H253" s="1">
        <v>30.016027</v>
      </c>
      <c r="I253" s="1">
        <v>0.66</v>
      </c>
      <c r="J253" s="1">
        <v>0.7</v>
      </c>
      <c r="K253" s="1">
        <v>0.96</v>
      </c>
      <c r="L253" s="1">
        <v>1.12</v>
      </c>
      <c r="M253" s="1">
        <v>1.17</v>
      </c>
      <c r="N253" s="1">
        <v>1.18</v>
      </c>
      <c r="O253" s="1">
        <v>1.2</v>
      </c>
      <c r="P253" s="1">
        <v>1.17</v>
      </c>
      <c r="Q253" s="1">
        <v>1455</v>
      </c>
    </row>
    <row r="254" spans="1:17">
      <c r="A254" s="1">
        <v>298</v>
      </c>
      <c r="B254" s="1" t="s">
        <v>269</v>
      </c>
      <c r="C254" s="1">
        <f>VLOOKUP(B254,[1]原始数据!C254:E537,2,0)</f>
        <v>109.59</v>
      </c>
      <c r="D254" s="1">
        <f>VLOOKUP(B254,[1]原始数据!C254:E537,3,0)</f>
        <v>405.03</v>
      </c>
      <c r="E254" s="1">
        <v>36957</v>
      </c>
      <c r="F254" s="1">
        <v>5459</v>
      </c>
      <c r="G254" s="1">
        <v>98.510796</v>
      </c>
      <c r="H254" s="1">
        <v>39.744022</v>
      </c>
      <c r="I254" s="1">
        <v>0.03</v>
      </c>
      <c r="J254" s="1">
        <v>0.05</v>
      </c>
      <c r="K254" s="1">
        <v>0.05</v>
      </c>
      <c r="L254" s="1">
        <v>0.05</v>
      </c>
      <c r="M254" s="1">
        <v>0.06</v>
      </c>
      <c r="N254" s="1">
        <v>0.07</v>
      </c>
      <c r="O254" s="1">
        <v>0.08</v>
      </c>
      <c r="P254" s="1">
        <v>0.07</v>
      </c>
      <c r="Q254" s="1">
        <v>193974</v>
      </c>
    </row>
    <row r="255" spans="1:17">
      <c r="A255" s="1">
        <v>300</v>
      </c>
      <c r="B255" s="1" t="s">
        <v>270</v>
      </c>
      <c r="C255" s="1">
        <f>VLOOKUP(B255,[1]原始数据!C255:E538,2,0)</f>
        <v>108.08</v>
      </c>
      <c r="D255" s="1">
        <f>VLOOKUP(B255,[1]原始数据!C255:E538,3,0)</f>
        <v>169.23</v>
      </c>
      <c r="E255" s="1">
        <v>15657</v>
      </c>
      <c r="F255" s="1">
        <v>2313</v>
      </c>
      <c r="G255" s="1">
        <v>105.189568</v>
      </c>
      <c r="H255" s="1">
        <v>37.51495</v>
      </c>
      <c r="I255" s="1">
        <v>0.24</v>
      </c>
      <c r="J255" s="1">
        <v>0.27</v>
      </c>
      <c r="K255" s="1">
        <v>0.28</v>
      </c>
      <c r="L255" s="1">
        <v>0.34</v>
      </c>
      <c r="M255" s="1">
        <v>0.3</v>
      </c>
      <c r="N255" s="1">
        <v>0</v>
      </c>
      <c r="O255" s="1">
        <v>0.47</v>
      </c>
      <c r="P255" s="1">
        <v>0.36</v>
      </c>
      <c r="Q255" s="1">
        <v>17441</v>
      </c>
    </row>
    <row r="256" spans="1:17">
      <c r="A256" s="1">
        <v>301</v>
      </c>
      <c r="B256" s="1" t="s">
        <v>271</v>
      </c>
      <c r="C256" s="1">
        <f>VLOOKUP(B256,[1]原始数据!C256:E539,2,0)</f>
        <v>105.87</v>
      </c>
      <c r="D256" s="1">
        <f>VLOOKUP(B256,[1]原始数据!C256:E539,3,0)</f>
        <v>251</v>
      </c>
      <c r="E256" s="1">
        <v>23709</v>
      </c>
      <c r="F256" s="1">
        <v>3502</v>
      </c>
      <c r="G256" s="1">
        <v>130.277481</v>
      </c>
      <c r="H256" s="1">
        <v>47.332085</v>
      </c>
      <c r="I256" s="1">
        <v>0.07</v>
      </c>
      <c r="J256" s="1">
        <v>0.17</v>
      </c>
      <c r="K256" s="1">
        <v>0.07</v>
      </c>
      <c r="L256" s="1">
        <v>0.17</v>
      </c>
      <c r="M256" s="1">
        <v>0.17</v>
      </c>
      <c r="N256" s="1">
        <v>0.17</v>
      </c>
      <c r="O256" s="1">
        <v>0.17</v>
      </c>
      <c r="P256" s="1">
        <v>0.14</v>
      </c>
      <c r="Q256" s="1">
        <v>14657</v>
      </c>
    </row>
    <row r="257" spans="1:17">
      <c r="A257" s="1">
        <v>302</v>
      </c>
      <c r="B257" s="1" t="s">
        <v>272</v>
      </c>
      <c r="C257" s="1">
        <f>VLOOKUP(B257,[1]原始数据!C257:E540,2,0)</f>
        <v>104.87</v>
      </c>
      <c r="D257" s="1">
        <f>VLOOKUP(B257,[1]原始数据!C257:E540,3,0)</f>
        <v>395.29</v>
      </c>
      <c r="E257" s="1">
        <v>37694</v>
      </c>
      <c r="F257" s="1">
        <v>5568</v>
      </c>
      <c r="G257" s="1">
        <v>114.890594</v>
      </c>
      <c r="H257" s="1">
        <v>30.396536</v>
      </c>
      <c r="I257" s="1">
        <v>1.28</v>
      </c>
      <c r="J257" s="1">
        <v>1.69</v>
      </c>
      <c r="K257" s="1">
        <v>1.71</v>
      </c>
      <c r="L257" s="1">
        <v>1.74</v>
      </c>
      <c r="M257" s="1">
        <v>1.8</v>
      </c>
      <c r="N257" s="1">
        <v>1.83</v>
      </c>
      <c r="O257" s="1">
        <v>1.9</v>
      </c>
      <c r="P257" s="1">
        <v>1.63</v>
      </c>
      <c r="Q257" s="1">
        <v>1594</v>
      </c>
    </row>
    <row r="258" spans="1:17">
      <c r="A258" s="1">
        <v>304</v>
      </c>
      <c r="B258" s="1" t="s">
        <v>273</v>
      </c>
      <c r="C258" s="1">
        <f>VLOOKUP(B258,[1]原始数据!C258:E541,2,0)</f>
        <v>92.04</v>
      </c>
      <c r="D258" s="1">
        <f>VLOOKUP(B258,[1]原始数据!C258:E541,3,0)</f>
        <v>302</v>
      </c>
      <c r="E258" s="1">
        <v>32811</v>
      </c>
      <c r="F258" s="1">
        <v>4847</v>
      </c>
      <c r="G258" s="1">
        <v>131.015579</v>
      </c>
      <c r="H258" s="1">
        <v>45.771267</v>
      </c>
      <c r="I258" s="1">
        <v>0.14</v>
      </c>
      <c r="J258" s="1">
        <v>0.43</v>
      </c>
      <c r="K258" s="1">
        <v>0.15</v>
      </c>
      <c r="L258" s="1">
        <v>0.26</v>
      </c>
      <c r="M258" s="1">
        <v>0.26</v>
      </c>
      <c r="N258" s="1">
        <v>0.26</v>
      </c>
      <c r="O258" s="1">
        <v>0.29</v>
      </c>
      <c r="P258" s="1">
        <v>0.24</v>
      </c>
      <c r="Q258" s="1">
        <v>6221</v>
      </c>
    </row>
    <row r="259" spans="1:17">
      <c r="A259" s="1">
        <v>306</v>
      </c>
      <c r="B259" s="1" t="s">
        <v>274</v>
      </c>
      <c r="C259" s="1">
        <f>VLOOKUP(B259,[1]原始数据!C259:E542,2,0)</f>
        <v>86.69</v>
      </c>
      <c r="D259" s="1">
        <f>VLOOKUP(B259,[1]原始数据!C259:E542,3,0)</f>
        <v>319.54</v>
      </c>
      <c r="E259" s="1">
        <v>36860</v>
      </c>
      <c r="F259" s="1">
        <v>5445</v>
      </c>
      <c r="G259" s="1">
        <v>108.345474</v>
      </c>
      <c r="H259" s="1">
        <v>21.614632</v>
      </c>
      <c r="I259" s="1">
        <v>0.27</v>
      </c>
      <c r="J259" s="1">
        <v>0.27</v>
      </c>
      <c r="K259" s="1">
        <v>0.4</v>
      </c>
      <c r="L259" s="1">
        <v>0.41</v>
      </c>
      <c r="M259" s="1">
        <v>0.41</v>
      </c>
      <c r="N259" s="1">
        <v>0.41</v>
      </c>
      <c r="O259" s="1">
        <v>0.53</v>
      </c>
      <c r="P259" s="1">
        <v>0.32</v>
      </c>
      <c r="Q259" s="1">
        <v>6222</v>
      </c>
    </row>
    <row r="260" spans="1:17">
      <c r="A260" s="1">
        <v>307</v>
      </c>
      <c r="B260" s="1" t="s">
        <v>275</v>
      </c>
      <c r="C260" s="1">
        <f>VLOOKUP(B260,[1]原始数据!C260:E543,2,0)</f>
        <v>83.44</v>
      </c>
      <c r="D260" s="1">
        <f>VLOOKUP(B260,[1]原始数据!C260:E543,3,0)</f>
        <v>187.73</v>
      </c>
      <c r="E260" s="1">
        <v>22498</v>
      </c>
      <c r="F260" s="1">
        <v>3323</v>
      </c>
      <c r="G260" s="1">
        <v>108.979607</v>
      </c>
      <c r="H260" s="1">
        <v>34.91658</v>
      </c>
      <c r="I260" s="1">
        <v>0.53</v>
      </c>
      <c r="J260" s="1">
        <v>0.84</v>
      </c>
      <c r="K260" s="1">
        <v>0.84</v>
      </c>
      <c r="L260" s="1">
        <v>0.82</v>
      </c>
      <c r="M260" s="1">
        <v>0.88</v>
      </c>
      <c r="N260" s="1">
        <v>0.91</v>
      </c>
      <c r="O260" s="1">
        <v>0.92</v>
      </c>
      <c r="P260" s="1">
        <v>0.84</v>
      </c>
      <c r="Q260" s="1">
        <v>3882</v>
      </c>
    </row>
    <row r="261" spans="1:17">
      <c r="A261" s="1">
        <v>308</v>
      </c>
      <c r="B261" s="1" t="s">
        <v>276</v>
      </c>
      <c r="C261" s="1">
        <f>VLOOKUP(B261,[1]原始数据!C261:E544,2,0)</f>
        <v>72.55</v>
      </c>
      <c r="D261" s="1">
        <f>VLOOKUP(B261,[1]原始数据!C261:E544,3,0)</f>
        <v>298.07</v>
      </c>
      <c r="E261" s="1">
        <v>41086</v>
      </c>
      <c r="F261" s="1">
        <v>6069</v>
      </c>
      <c r="G261" s="1">
        <v>106.376175</v>
      </c>
      <c r="H261" s="1">
        <v>39.013329</v>
      </c>
      <c r="I261" s="1">
        <v>0.4</v>
      </c>
      <c r="J261" s="1">
        <v>0.42</v>
      </c>
      <c r="K261" s="1">
        <v>0.4</v>
      </c>
      <c r="L261" s="1">
        <v>0.38</v>
      </c>
      <c r="M261" s="1">
        <v>0.46</v>
      </c>
      <c r="N261" s="1">
        <v>0</v>
      </c>
      <c r="O261" s="1">
        <v>0.59</v>
      </c>
      <c r="P261" s="1">
        <v>0.48</v>
      </c>
      <c r="Q261" s="1">
        <v>5310</v>
      </c>
    </row>
    <row r="262" spans="1:17">
      <c r="A262" s="1">
        <v>309</v>
      </c>
      <c r="B262" s="1" t="s">
        <v>277</v>
      </c>
      <c r="C262" s="1">
        <f>VLOOKUP(B262,[1]原始数据!C262:E545,2,0)</f>
        <v>72.4</v>
      </c>
      <c r="D262" s="1">
        <f>VLOOKUP(B262,[1]原始数据!C262:E545,3,0)</f>
        <v>466.6</v>
      </c>
      <c r="E262" s="1">
        <v>64448</v>
      </c>
      <c r="F262" s="1">
        <v>9520</v>
      </c>
      <c r="G262" s="1">
        <v>117.816574</v>
      </c>
      <c r="H262" s="1">
        <v>30.929935</v>
      </c>
      <c r="I262" s="1">
        <v>0.6</v>
      </c>
      <c r="J262" s="1">
        <v>1.32</v>
      </c>
      <c r="K262" s="1">
        <v>1.35</v>
      </c>
      <c r="L262" s="1">
        <v>1.37</v>
      </c>
      <c r="M262" s="1">
        <v>1.38</v>
      </c>
      <c r="N262" s="1">
        <v>1.4</v>
      </c>
      <c r="O262" s="1">
        <v>1.4</v>
      </c>
      <c r="P262" s="1">
        <v>1.27</v>
      </c>
      <c r="Q262" s="1">
        <v>1200</v>
      </c>
    </row>
    <row r="263" spans="1:17">
      <c r="A263" s="1">
        <v>312</v>
      </c>
      <c r="B263" s="1" t="s">
        <v>278</v>
      </c>
      <c r="C263" s="1">
        <f>VLOOKUP(B263,[1]原始数据!C263:E546,2,0)</f>
        <v>68.54</v>
      </c>
      <c r="D263" s="1">
        <f>VLOOKUP(B263,[1]原始数据!C263:E546,3,0)</f>
        <v>230.79</v>
      </c>
      <c r="E263" s="1">
        <v>33672</v>
      </c>
      <c r="F263" s="1">
        <v>4974</v>
      </c>
      <c r="G263" s="1">
        <v>109.50827</v>
      </c>
      <c r="H263" s="1">
        <v>18.247871</v>
      </c>
      <c r="I263" s="1">
        <v>0.52</v>
      </c>
      <c r="J263" s="1">
        <v>0.58</v>
      </c>
      <c r="K263" s="1">
        <v>0.49</v>
      </c>
      <c r="L263" s="1">
        <v>0.51</v>
      </c>
      <c r="M263" s="1">
        <v>0.56</v>
      </c>
      <c r="N263" s="1">
        <v>0.57</v>
      </c>
      <c r="O263" s="1">
        <v>0.89</v>
      </c>
      <c r="P263" s="1">
        <v>0.82</v>
      </c>
      <c r="Q263" s="1">
        <v>1919</v>
      </c>
    </row>
    <row r="264" spans="1:17">
      <c r="A264" s="1">
        <v>318</v>
      </c>
      <c r="B264" s="1" t="s">
        <v>279</v>
      </c>
      <c r="C264" s="1">
        <f>VLOOKUP(B264,[1]原始数据!C264:E547,2,0)</f>
        <v>55.94</v>
      </c>
      <c r="D264" s="1">
        <f>VLOOKUP(B264,[1]原始数据!C264:E547,3,0)</f>
        <v>178.91</v>
      </c>
      <c r="E264" s="1">
        <v>31981</v>
      </c>
      <c r="F264" s="1">
        <v>4724</v>
      </c>
      <c r="G264" s="1">
        <v>91.13221</v>
      </c>
      <c r="H264" s="1">
        <v>29.66036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0.13</v>
      </c>
      <c r="P264" s="1">
        <v>0</v>
      </c>
      <c r="Q264" s="1">
        <v>29518</v>
      </c>
    </row>
    <row r="265" spans="1:17">
      <c r="A265" s="1">
        <v>320</v>
      </c>
      <c r="B265" s="1" t="s">
        <v>280</v>
      </c>
      <c r="C265" s="1">
        <f>VLOOKUP(B265,[1]原始数据!C265:E548,2,0)</f>
        <v>53.29</v>
      </c>
      <c r="D265" s="1">
        <f>VLOOKUP(B265,[1]原始数据!C265:E548,3,0)</f>
        <v>391.12</v>
      </c>
      <c r="E265" s="1">
        <v>73394</v>
      </c>
      <c r="F265" s="1">
        <v>10842</v>
      </c>
      <c r="G265" s="1">
        <v>106.825562</v>
      </c>
      <c r="H265" s="1">
        <v>39.673733</v>
      </c>
      <c r="I265" s="1">
        <v>0.33</v>
      </c>
      <c r="J265" s="1">
        <v>0.41</v>
      </c>
      <c r="K265" s="1">
        <v>0.43</v>
      </c>
      <c r="L265" s="1">
        <v>0.44</v>
      </c>
      <c r="M265" s="1">
        <v>0.48</v>
      </c>
      <c r="N265" s="1">
        <v>0.49</v>
      </c>
      <c r="O265" s="1">
        <v>0.46</v>
      </c>
      <c r="P265" s="1">
        <v>0.5</v>
      </c>
      <c r="Q265" s="1">
        <v>1754</v>
      </c>
    </row>
    <row r="266" spans="1:17">
      <c r="A266" s="1">
        <v>324</v>
      </c>
      <c r="B266" s="1" t="s">
        <v>281</v>
      </c>
      <c r="C266" s="1">
        <f>VLOOKUP(B266,[1]原始数据!C266:E549,2,0)</f>
        <v>46.41</v>
      </c>
      <c r="D266" s="1">
        <f>VLOOKUP(B266,[1]原始数据!C266:E549,3,0)</f>
        <v>210.51</v>
      </c>
      <c r="E266" s="1">
        <v>45364</v>
      </c>
      <c r="F266" s="1">
        <v>6701</v>
      </c>
      <c r="G266" s="1">
        <v>102.187889</v>
      </c>
      <c r="H266" s="1">
        <v>38.514236</v>
      </c>
      <c r="I266" s="1">
        <v>0.09</v>
      </c>
      <c r="J266" s="1">
        <v>0.21</v>
      </c>
      <c r="K266" s="1">
        <v>0.22</v>
      </c>
      <c r="L266" s="1">
        <v>0.21</v>
      </c>
      <c r="M266" s="1">
        <v>0.21</v>
      </c>
      <c r="N266" s="1">
        <v>0.23</v>
      </c>
      <c r="O266" s="1">
        <v>0.29</v>
      </c>
      <c r="P266" s="1">
        <v>0.28</v>
      </c>
      <c r="Q266" s="1">
        <v>8896</v>
      </c>
    </row>
    <row r="267" spans="1:17">
      <c r="A267" s="1">
        <v>329</v>
      </c>
      <c r="B267" s="1" t="s">
        <v>282</v>
      </c>
      <c r="C267" s="1">
        <f>VLOOKUP(B267,[1]原始数据!C267:E550,2,0)</f>
        <v>39.1</v>
      </c>
      <c r="D267" s="1">
        <f>VLOOKUP(B267,[1]原始数据!C267:E550,3,0)</f>
        <v>710.2</v>
      </c>
      <c r="E267" s="1">
        <v>181633</v>
      </c>
      <c r="F267" s="1">
        <v>26831</v>
      </c>
      <c r="G267" s="1">
        <v>84.873947</v>
      </c>
      <c r="H267" s="1">
        <v>45.595886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0.12</v>
      </c>
      <c r="P267" s="1">
        <v>0.13</v>
      </c>
      <c r="Q267" s="1">
        <v>7735</v>
      </c>
    </row>
    <row r="268" spans="1:17">
      <c r="A268" s="1">
        <v>334</v>
      </c>
      <c r="B268" s="1" t="s">
        <v>283</v>
      </c>
      <c r="C268" s="1">
        <f>VLOOKUP(B268,[1]原始数据!C268:E551,2,0)</f>
        <v>23.19</v>
      </c>
      <c r="D268" s="1">
        <f>VLOOKUP(B268,[1]原始数据!C268:E551,3,0)</f>
        <v>183.91</v>
      </c>
      <c r="E268" s="1">
        <v>79322</v>
      </c>
      <c r="F268" s="1">
        <v>11718</v>
      </c>
      <c r="G268" s="1">
        <v>98.277306</v>
      </c>
      <c r="H268" s="1">
        <v>39.78653</v>
      </c>
      <c r="I268" s="1">
        <v>0.18</v>
      </c>
      <c r="J268" s="1">
        <v>0.21</v>
      </c>
      <c r="K268" s="1">
        <v>0.31</v>
      </c>
      <c r="L268" s="1">
        <v>0.21</v>
      </c>
      <c r="M268" s="1">
        <v>0.21</v>
      </c>
      <c r="N268" s="1">
        <v>0.21</v>
      </c>
      <c r="O268" s="1">
        <v>0.5</v>
      </c>
      <c r="P268" s="1">
        <v>0.22</v>
      </c>
      <c r="Q268" s="1">
        <v>2935</v>
      </c>
    </row>
    <row r="269" spans="1:17">
      <c r="A269" s="1">
        <v>335</v>
      </c>
      <c r="B269" s="1" t="s">
        <v>284</v>
      </c>
      <c r="C269" s="1">
        <v>490.44</v>
      </c>
      <c r="D269" s="1">
        <v>1312.1</v>
      </c>
      <c r="E269" s="1">
        <v>26754</v>
      </c>
      <c r="F269" s="1">
        <v>3952</v>
      </c>
      <c r="G269" s="1">
        <v>113.307716</v>
      </c>
      <c r="H269" s="1">
        <v>33.735241</v>
      </c>
      <c r="I269" s="1">
        <v>0.56</v>
      </c>
      <c r="J269" s="1">
        <v>1.63</v>
      </c>
      <c r="K269" s="1">
        <v>1.65</v>
      </c>
      <c r="L269" s="1">
        <v>1.66</v>
      </c>
      <c r="M269" s="1">
        <v>1.67</v>
      </c>
      <c r="N269" s="1">
        <v>1.68</v>
      </c>
      <c r="O269" s="1">
        <v>1.38</v>
      </c>
      <c r="P269" s="1">
        <v>1.6</v>
      </c>
      <c r="Q269" s="1">
        <v>7904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yangjintao</cp:lastModifiedBy>
  <dcterms:created xsi:type="dcterms:W3CDTF">2017-02-14T14:02:00Z</dcterms:created>
  <dcterms:modified xsi:type="dcterms:W3CDTF">2018-09-09T02:51:53Z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