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500" activeTab="1"/>
  </bookViews>
  <sheets>
    <sheet name="表格清单" sheetId="1" r:id="rId1"/>
    <sheet name="放电项目表 fd_cs" sheetId="2" r:id="rId2"/>
    <sheet name="开压始压表 fd_evolt" sheetId="3" r:id="rId3"/>
    <sheet name="时间电压表fd_timev" sheetId="4" r:id="rId4"/>
    <sheet name="电压时间表fd_vtime" sheetId="5" r:id="rId5"/>
  </sheets>
  <calcPr calcId="144525"/>
</workbook>
</file>

<file path=xl/sharedStrings.xml><?xml version="1.0" encoding="utf-8"?>
<sst xmlns="http://schemas.openxmlformats.org/spreadsheetml/2006/main" count="224">
  <si>
    <t>代码</t>
  </si>
  <si>
    <t>名称</t>
  </si>
  <si>
    <t>fd_evolt</t>
  </si>
  <si>
    <t>开压始压表</t>
  </si>
  <si>
    <t>fd_timev</t>
  </si>
  <si>
    <t>时间电压表</t>
  </si>
  <si>
    <t>fd_vtime</t>
  </si>
  <si>
    <t>电压时间表</t>
  </si>
  <si>
    <t>fd_cs</t>
  </si>
  <si>
    <t>放电项目表</t>
  </si>
  <si>
    <t>放电项目表 fd_cs</t>
  </si>
  <si>
    <t>PrjKey</t>
  </si>
  <si>
    <t>主键</t>
  </si>
  <si>
    <t>"</t>
  </si>
  <si>
    <t>,</t>
  </si>
  <si>
    <t>CDID</t>
  </si>
  <si>
    <t>存单编号</t>
  </si>
  <si>
    <t>PrjState</t>
  </si>
  <si>
    <t>项目状态</t>
  </si>
  <si>
    <t>EvalResult</t>
  </si>
  <si>
    <t>评估结果</t>
  </si>
  <si>
    <t>RKey</t>
  </si>
  <si>
    <t>评估规则</t>
  </si>
  <si>
    <t>cdmc</t>
  </si>
  <si>
    <t>存档名称</t>
  </si>
  <si>
    <t>operator_name</t>
  </si>
  <si>
    <t>操作员</t>
  </si>
  <si>
    <t>dylx</t>
  </si>
  <si>
    <t>电压类型</t>
  </si>
  <si>
    <t>dcxh</t>
  </si>
  <si>
    <t>电池型号</t>
  </si>
  <si>
    <t>dcmc</t>
  </si>
  <si>
    <t>电池名称</t>
  </si>
  <si>
    <t>scrq</t>
  </si>
  <si>
    <t>生产日期</t>
  </si>
  <si>
    <t>scdw</t>
  </si>
  <si>
    <t>生产单位</t>
  </si>
  <si>
    <t>dcph</t>
  </si>
  <si>
    <t>电池批号</t>
  </si>
  <si>
    <t>sbmc</t>
  </si>
  <si>
    <t>商标名称</t>
  </si>
  <si>
    <t>qyrq</t>
  </si>
  <si>
    <t>取样日期</t>
  </si>
  <si>
    <t>jchj</t>
  </si>
  <si>
    <t>监测环境</t>
  </si>
  <si>
    <t>fzdz</t>
  </si>
  <si>
    <t>负载电阻</t>
  </si>
  <si>
    <t>zzdy</t>
  </si>
  <si>
    <t>终止电压</t>
  </si>
  <si>
    <t>fdlx</t>
  </si>
  <si>
    <t>放电类型</t>
  </si>
  <si>
    <t>fdfs</t>
  </si>
  <si>
    <t>放电方式</t>
  </si>
  <si>
    <t>jljg</t>
  </si>
  <si>
    <t>记录间隔</t>
  </si>
  <si>
    <t>bzsj</t>
  </si>
  <si>
    <t>标准时间</t>
  </si>
  <si>
    <t>jstj</t>
  </si>
  <si>
    <t>结束条件</t>
  </si>
  <si>
    <t>dlcs</t>
  </si>
  <si>
    <t>检测频率</t>
  </si>
  <si>
    <t>hfsj</t>
  </si>
  <si>
    <t>恢复时间</t>
  </si>
  <si>
    <t>fdrq</t>
  </si>
  <si>
    <t>放电日期</t>
  </si>
  <si>
    <t>jsrq</t>
  </si>
  <si>
    <t>结束日期</t>
  </si>
  <si>
    <t>fdkssj</t>
  </si>
  <si>
    <t>放电开始时间</t>
  </si>
  <si>
    <t>fdjssj</t>
  </si>
  <si>
    <t>放电结束时间</t>
  </si>
  <si>
    <t>xxxqs</t>
  </si>
  <si>
    <t>休息星期数</t>
  </si>
  <si>
    <t>fdts</t>
  </si>
  <si>
    <t>放电天数</t>
  </si>
  <si>
    <t>dzys</t>
  </si>
  <si>
    <t>到终压电池数</t>
  </si>
  <si>
    <t>yfws</t>
  </si>
  <si>
    <t>已放完电池数</t>
  </si>
  <si>
    <t>volt1</t>
  </si>
  <si>
    <t>1级电压</t>
  </si>
  <si>
    <t>volt2</t>
  </si>
  <si>
    <t>2级电压</t>
  </si>
  <si>
    <t>volt3</t>
  </si>
  <si>
    <t>3级电压</t>
  </si>
  <si>
    <t>volt4</t>
  </si>
  <si>
    <t>4级电压</t>
  </si>
  <si>
    <t>volt5</t>
  </si>
  <si>
    <t>5级电压</t>
  </si>
  <si>
    <t>volt6</t>
  </si>
  <si>
    <t>6级电压</t>
  </si>
  <si>
    <t>volt7</t>
  </si>
  <si>
    <t>7级电压</t>
  </si>
  <si>
    <t>volt8</t>
  </si>
  <si>
    <t>8级电压</t>
  </si>
  <si>
    <t>volt9</t>
  </si>
  <si>
    <t>9级电压</t>
  </si>
  <si>
    <t>volt10</t>
  </si>
  <si>
    <t>10级电压</t>
  </si>
  <si>
    <t>volt11</t>
  </si>
  <si>
    <t>11级电压</t>
  </si>
  <si>
    <t>dch</t>
  </si>
  <si>
    <t>参与处理电池号</t>
  </si>
  <si>
    <t>bz</t>
  </si>
  <si>
    <t>备注</t>
  </si>
  <si>
    <t>shortcir1</t>
  </si>
  <si>
    <t>1号短流</t>
  </si>
  <si>
    <t>shortcir2</t>
  </si>
  <si>
    <t>2号短流</t>
  </si>
  <si>
    <t>shortcir3</t>
  </si>
  <si>
    <t>3号短流</t>
  </si>
  <si>
    <t>shortcir4</t>
  </si>
  <si>
    <t>4号短流</t>
  </si>
  <si>
    <t>shortcir5</t>
  </si>
  <si>
    <t>5号短流</t>
  </si>
  <si>
    <t>shortcir6</t>
  </si>
  <si>
    <t>6号短流</t>
  </si>
  <si>
    <t>shortcir7</t>
  </si>
  <si>
    <t>7号短流</t>
  </si>
  <si>
    <t>shortcir8</t>
  </si>
  <si>
    <t>8号短流</t>
  </si>
  <si>
    <t>shortcir9</t>
  </si>
  <si>
    <t>9号短流</t>
  </si>
  <si>
    <t>capacity1</t>
  </si>
  <si>
    <t>1号容量</t>
  </si>
  <si>
    <t>capacity2</t>
  </si>
  <si>
    <t>2号容量</t>
  </si>
  <si>
    <t>capacity3</t>
  </si>
  <si>
    <t>3号容量</t>
  </si>
  <si>
    <t>capacity4</t>
  </si>
  <si>
    <t>4号容量</t>
  </si>
  <si>
    <t>capacity5</t>
  </si>
  <si>
    <t>5号容量</t>
  </si>
  <si>
    <t>capacity6</t>
  </si>
  <si>
    <t>6号容量</t>
  </si>
  <si>
    <t>capacity7</t>
  </si>
  <si>
    <t>7号容量</t>
  </si>
  <si>
    <t>capacity8</t>
  </si>
  <si>
    <t>8号容量</t>
  </si>
  <si>
    <t>capacity9</t>
  </si>
  <si>
    <t>9号容量</t>
  </si>
  <si>
    <t>mark</t>
  </si>
  <si>
    <t>标志字</t>
  </si>
  <si>
    <t>recordnum</t>
  </si>
  <si>
    <t>记录数</t>
  </si>
  <si>
    <t>Comfirmer</t>
  </si>
  <si>
    <t>确认人</t>
  </si>
  <si>
    <t>ComfirmTime</t>
  </si>
  <si>
    <t>确认时间</t>
  </si>
  <si>
    <t>Evaluater</t>
  </si>
  <si>
    <t>评估员</t>
  </si>
  <si>
    <t>EvaluateTime</t>
  </si>
  <si>
    <t>评估时间</t>
  </si>
  <si>
    <t>Deleter</t>
  </si>
  <si>
    <t>删除人</t>
  </si>
  <si>
    <t>DelTime</t>
  </si>
  <si>
    <t>删除时间</t>
  </si>
  <si>
    <t>InTime</t>
  </si>
  <si>
    <t>导入时间</t>
  </si>
  <si>
    <t>jyl</t>
  </si>
  <si>
    <t>均匀率</t>
  </si>
  <si>
    <t>开压始压表 fd_evolt</t>
  </si>
  <si>
    <t>项目主键</t>
  </si>
  <si>
    <t>存档编号</t>
  </si>
  <si>
    <t>daynum</t>
  </si>
  <si>
    <t>天数</t>
  </si>
  <si>
    <t>dy_dm</t>
  </si>
  <si>
    <t>dy</t>
  </si>
  <si>
    <t> 电压</t>
  </si>
  <si>
    <t>1号电压</t>
  </si>
  <si>
    <t>2号电压</t>
  </si>
  <si>
    <t>3号电压</t>
  </si>
  <si>
    <t>4号电压</t>
  </si>
  <si>
    <t>5号电压</t>
  </si>
  <si>
    <t>6号电压</t>
  </si>
  <si>
    <t>7号电压</t>
  </si>
  <si>
    <t>8号电压</t>
  </si>
  <si>
    <t>9号电压</t>
  </si>
  <si>
    <t>daytime</t>
  </si>
  <si>
    <t>每日放电时间</t>
  </si>
  <si>
    <t>时间电压表fd_vtime</t>
  </si>
  <si>
    <t>times</t>
  </si>
  <si>
    <t>次数</t>
  </si>
  <si>
    <t>sj</t>
  </si>
  <si>
    <t>放电时间</t>
  </si>
  <si>
    <t>tim_vot1</t>
  </si>
  <si>
    <t>1 #电压</t>
  </si>
  <si>
    <t>tim_vot2</t>
  </si>
  <si>
    <t>2 #电压</t>
  </si>
  <si>
    <t>tim_vot3</t>
  </si>
  <si>
    <t>3 #电压</t>
  </si>
  <si>
    <t>tim_vot4</t>
  </si>
  <si>
    <t>4 #电压</t>
  </si>
  <si>
    <t>tim_vot5</t>
  </si>
  <si>
    <t>5 #电压</t>
  </si>
  <si>
    <t>tim_vot6</t>
  </si>
  <si>
    <t>6 #电压</t>
  </si>
  <si>
    <t>tim_vot7</t>
  </si>
  <si>
    <t>7 #电压</t>
  </si>
  <si>
    <t>tim_vot8</t>
  </si>
  <si>
    <t>8 #电压</t>
  </si>
  <si>
    <t>tim_vot9</t>
  </si>
  <si>
    <t>9 #电压</t>
  </si>
  <si>
    <t>dylvl</t>
  </si>
  <si>
    <t>电压级数</t>
  </si>
  <si>
    <t>电压</t>
  </si>
  <si>
    <t>time1</t>
  </si>
  <si>
    <t>1号时间</t>
  </si>
  <si>
    <t>time2</t>
  </si>
  <si>
    <t>2号时间</t>
  </si>
  <si>
    <t>time3</t>
  </si>
  <si>
    <t>3号时间</t>
  </si>
  <si>
    <t>time4</t>
  </si>
  <si>
    <t>4号时间</t>
  </si>
  <si>
    <t>time5</t>
  </si>
  <si>
    <t>5号时间</t>
  </si>
  <si>
    <t>time6</t>
  </si>
  <si>
    <t>6号时间</t>
  </si>
  <si>
    <t>time7</t>
  </si>
  <si>
    <t>7号时间</t>
  </si>
  <si>
    <t>time8</t>
  </si>
  <si>
    <t>8号时间</t>
  </si>
  <si>
    <t>time9</t>
  </si>
  <si>
    <t>9号时间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</si>
</sst>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314960</xdr:colOff>
      <xdr:row>0</xdr:row>
      <xdr:rowOff>635</xdr:rowOff>
    </xdr:from>
    <xdr:to>
      <xdr:col>10</xdr:col>
      <xdr:colOff>1560830</xdr:colOff>
      <xdr:row>62</xdr:row>
      <xdr:rowOff>23495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98440" y="635"/>
          <a:ext cx="12873990" cy="13881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6"/>
  <sheetViews>
    <sheetView zoomScale="99" zoomScaleNormal="99" topLeftCell="D1" workbookViewId="0">
      <selection activeCell="E4" sqref="E4"/>
    </sheetView>
  </sheetViews>
  <sheetFormatPr defaultColWidth="23.3571428571429" defaultRowHeight="17.6" outlineLevelRow="5" outlineLevelCol="2"/>
  <cols>
    <col min="1" max="16384" width="23.3571428571429" customWidth="1"/>
  </cols>
  <sheetData>
    <row r="2" spans="2:3">
      <c r="B2" s="1" t="s">
        <v>0</v>
      </c>
      <c r="C2" s="1" t="s">
        <v>1</v>
      </c>
    </row>
    <row r="3" spans="2:3">
      <c r="B3" s="2" t="s">
        <v>2</v>
      </c>
      <c r="C3" s="2" t="s">
        <v>3</v>
      </c>
    </row>
    <row r="4" spans="2:3">
      <c r="B4" s="2" t="s">
        <v>4</v>
      </c>
      <c r="C4" s="2" t="s">
        <v>5</v>
      </c>
    </row>
    <row r="5" spans="2:3">
      <c r="B5" s="2" t="s">
        <v>6</v>
      </c>
      <c r="C5" s="2" t="s">
        <v>7</v>
      </c>
    </row>
    <row r="6" spans="2:3">
      <c r="B6" s="2" t="s">
        <v>8</v>
      </c>
      <c r="C6" s="2" t="s">
        <v>9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6"/>
  <sheetViews>
    <sheetView tabSelected="1" workbookViewId="0">
      <selection activeCell="C23" sqref="C23"/>
    </sheetView>
  </sheetViews>
  <sheetFormatPr defaultColWidth="35.1071428571429" defaultRowHeight="17.6" outlineLevelCol="4"/>
  <cols>
    <col min="1" max="1" width="15.6428571428571" customWidth="1"/>
    <col min="2" max="2" width="21.2142857142857" customWidth="1"/>
    <col min="3" max="16384" width="35.1071428571429" customWidth="1"/>
  </cols>
  <sheetData>
    <row r="1" spans="1:2">
      <c r="A1" t="s">
        <v>0</v>
      </c>
      <c r="B1" t="s">
        <v>1</v>
      </c>
    </row>
    <row r="2" spans="2:2">
      <c r="B2" t="s">
        <v>10</v>
      </c>
    </row>
    <row r="3" spans="1:5">
      <c r="A3" t="s">
        <v>11</v>
      </c>
      <c r="B3" t="s">
        <v>12</v>
      </c>
      <c r="C3" t="str">
        <f>A3&amp;" as "&amp;D3&amp;B3&amp;D3&amp;E3</f>
        <v>PrjKey as "主键",</v>
      </c>
      <c r="D3" t="s">
        <v>13</v>
      </c>
      <c r="E3" t="s">
        <v>14</v>
      </c>
    </row>
    <row r="4" spans="1:5">
      <c r="A4" t="s">
        <v>15</v>
      </c>
      <c r="B4" t="s">
        <v>16</v>
      </c>
      <c r="C4" t="str">
        <f t="shared" ref="C4:C35" si="0">A4&amp;" as "&amp;D4&amp;B4&amp;D4&amp;E4</f>
        <v>CDID as "存单编号",</v>
      </c>
      <c r="D4" t="s">
        <v>13</v>
      </c>
      <c r="E4" t="s">
        <v>14</v>
      </c>
    </row>
    <row r="5" spans="1:5">
      <c r="A5" t="s">
        <v>17</v>
      </c>
      <c r="B5" t="s">
        <v>18</v>
      </c>
      <c r="C5" t="str">
        <f t="shared" si="0"/>
        <v>PrjState as "项目状态",</v>
      </c>
      <c r="D5" t="s">
        <v>13</v>
      </c>
      <c r="E5" t="s">
        <v>14</v>
      </c>
    </row>
    <row r="6" spans="1:5">
      <c r="A6" t="s">
        <v>19</v>
      </c>
      <c r="B6" t="s">
        <v>20</v>
      </c>
      <c r="C6" t="str">
        <f t="shared" si="0"/>
        <v>EvalResult as "评估结果",</v>
      </c>
      <c r="D6" t="s">
        <v>13</v>
      </c>
      <c r="E6" t="s">
        <v>14</v>
      </c>
    </row>
    <row r="7" spans="1:5">
      <c r="A7" t="s">
        <v>21</v>
      </c>
      <c r="B7" t="s">
        <v>22</v>
      </c>
      <c r="C7" t="str">
        <f t="shared" si="0"/>
        <v>RKey as "评估规则",</v>
      </c>
      <c r="D7" t="s">
        <v>13</v>
      </c>
      <c r="E7" t="s">
        <v>14</v>
      </c>
    </row>
    <row r="8" spans="1:5">
      <c r="A8" t="s">
        <v>23</v>
      </c>
      <c r="B8" t="s">
        <v>24</v>
      </c>
      <c r="C8" t="str">
        <f t="shared" si="0"/>
        <v>cdmc as "存档名称",</v>
      </c>
      <c r="D8" t="s">
        <v>13</v>
      </c>
      <c r="E8" t="s">
        <v>14</v>
      </c>
    </row>
    <row r="9" spans="1:5">
      <c r="A9" t="s">
        <v>25</v>
      </c>
      <c r="B9" t="s">
        <v>26</v>
      </c>
      <c r="C9" t="str">
        <f t="shared" si="0"/>
        <v>operator_name as "操作员",</v>
      </c>
      <c r="D9" t="s">
        <v>13</v>
      </c>
      <c r="E9" t="s">
        <v>14</v>
      </c>
    </row>
    <row r="10" spans="1:5">
      <c r="A10" t="s">
        <v>27</v>
      </c>
      <c r="B10" t="s">
        <v>28</v>
      </c>
      <c r="C10" t="str">
        <f t="shared" si="0"/>
        <v>dylx as "电压类型",</v>
      </c>
      <c r="D10" t="s">
        <v>13</v>
      </c>
      <c r="E10" t="s">
        <v>14</v>
      </c>
    </row>
    <row r="11" spans="1:5">
      <c r="A11" t="s">
        <v>29</v>
      </c>
      <c r="B11" t="s">
        <v>30</v>
      </c>
      <c r="C11" t="str">
        <f t="shared" si="0"/>
        <v>dcxh as "电池型号",</v>
      </c>
      <c r="D11" t="s">
        <v>13</v>
      </c>
      <c r="E11" t="s">
        <v>14</v>
      </c>
    </row>
    <row r="12" spans="1:5">
      <c r="A12" t="s">
        <v>31</v>
      </c>
      <c r="B12" t="s">
        <v>32</v>
      </c>
      <c r="C12" t="str">
        <f t="shared" si="0"/>
        <v>dcmc as "电池名称",</v>
      </c>
      <c r="D12" t="s">
        <v>13</v>
      </c>
      <c r="E12" t="s">
        <v>14</v>
      </c>
    </row>
    <row r="13" spans="1:5">
      <c r="A13" t="s">
        <v>33</v>
      </c>
      <c r="B13" t="s">
        <v>34</v>
      </c>
      <c r="C13" t="str">
        <f t="shared" si="0"/>
        <v>scrq as "生产日期",</v>
      </c>
      <c r="D13" t="s">
        <v>13</v>
      </c>
      <c r="E13" t="s">
        <v>14</v>
      </c>
    </row>
    <row r="14" spans="1:5">
      <c r="A14" t="s">
        <v>35</v>
      </c>
      <c r="B14" t="s">
        <v>36</v>
      </c>
      <c r="C14" t="str">
        <f t="shared" si="0"/>
        <v>scdw as "生产单位",</v>
      </c>
      <c r="D14" t="s">
        <v>13</v>
      </c>
      <c r="E14" t="s">
        <v>14</v>
      </c>
    </row>
    <row r="15" spans="1:5">
      <c r="A15" t="s">
        <v>37</v>
      </c>
      <c r="B15" t="s">
        <v>38</v>
      </c>
      <c r="C15" t="str">
        <f t="shared" si="0"/>
        <v>dcph as "电池批号",</v>
      </c>
      <c r="D15" t="s">
        <v>13</v>
      </c>
      <c r="E15" t="s">
        <v>14</v>
      </c>
    </row>
    <row r="16" spans="1:5">
      <c r="A16" t="s">
        <v>39</v>
      </c>
      <c r="B16" t="s">
        <v>40</v>
      </c>
      <c r="C16" t="str">
        <f t="shared" si="0"/>
        <v>sbmc as "商标名称",</v>
      </c>
      <c r="D16" t="s">
        <v>13</v>
      </c>
      <c r="E16" t="s">
        <v>14</v>
      </c>
    </row>
    <row r="17" spans="1:5">
      <c r="A17" t="s">
        <v>41</v>
      </c>
      <c r="B17" t="s">
        <v>42</v>
      </c>
      <c r="C17" t="str">
        <f t="shared" si="0"/>
        <v>qyrq as "取样日期",</v>
      </c>
      <c r="D17" t="s">
        <v>13</v>
      </c>
      <c r="E17" t="s">
        <v>14</v>
      </c>
    </row>
    <row r="18" spans="1:5">
      <c r="A18" t="s">
        <v>43</v>
      </c>
      <c r="B18" t="s">
        <v>44</v>
      </c>
      <c r="C18" t="str">
        <f t="shared" si="0"/>
        <v>jchj as "监测环境",</v>
      </c>
      <c r="D18" t="s">
        <v>13</v>
      </c>
      <c r="E18" t="s">
        <v>14</v>
      </c>
    </row>
    <row r="19" spans="1:5">
      <c r="A19" t="s">
        <v>45</v>
      </c>
      <c r="B19" t="s">
        <v>46</v>
      </c>
      <c r="C19" t="str">
        <f t="shared" si="0"/>
        <v>fzdz as "负载电阻",</v>
      </c>
      <c r="D19" t="s">
        <v>13</v>
      </c>
      <c r="E19" t="s">
        <v>14</v>
      </c>
    </row>
    <row r="20" spans="1:5">
      <c r="A20" t="s">
        <v>47</v>
      </c>
      <c r="B20" t="s">
        <v>48</v>
      </c>
      <c r="C20" t="str">
        <f t="shared" si="0"/>
        <v>zzdy as "终止电压",</v>
      </c>
      <c r="D20" t="s">
        <v>13</v>
      </c>
      <c r="E20" t="s">
        <v>14</v>
      </c>
    </row>
    <row r="21" spans="1:5">
      <c r="A21" t="s">
        <v>49</v>
      </c>
      <c r="B21" t="s">
        <v>50</v>
      </c>
      <c r="C21" t="str">
        <f t="shared" si="0"/>
        <v>fdlx as "放电类型",</v>
      </c>
      <c r="D21" t="s">
        <v>13</v>
      </c>
      <c r="E21" t="s">
        <v>14</v>
      </c>
    </row>
    <row r="22" spans="1:5">
      <c r="A22" t="s">
        <v>51</v>
      </c>
      <c r="B22" t="s">
        <v>52</v>
      </c>
      <c r="C22" t="str">
        <f t="shared" si="0"/>
        <v>fdfs as "放电方式",</v>
      </c>
      <c r="D22" t="s">
        <v>13</v>
      </c>
      <c r="E22" t="s">
        <v>14</v>
      </c>
    </row>
    <row r="23" spans="1:5">
      <c r="A23" t="s">
        <v>53</v>
      </c>
      <c r="B23" t="s">
        <v>54</v>
      </c>
      <c r="C23" t="str">
        <f t="shared" si="0"/>
        <v>jljg as "记录间隔",</v>
      </c>
      <c r="D23" t="s">
        <v>13</v>
      </c>
      <c r="E23" t="s">
        <v>14</v>
      </c>
    </row>
    <row r="24" spans="1:5">
      <c r="A24" t="s">
        <v>55</v>
      </c>
      <c r="B24" t="s">
        <v>56</v>
      </c>
      <c r="C24" t="str">
        <f t="shared" si="0"/>
        <v>bzsj as "标准时间",</v>
      </c>
      <c r="D24" t="s">
        <v>13</v>
      </c>
      <c r="E24" t="s">
        <v>14</v>
      </c>
    </row>
    <row r="25" spans="1:5">
      <c r="A25" t="s">
        <v>57</v>
      </c>
      <c r="B25" t="s">
        <v>58</v>
      </c>
      <c r="C25" t="str">
        <f t="shared" si="0"/>
        <v>jstj as "结束条件",</v>
      </c>
      <c r="D25" t="s">
        <v>13</v>
      </c>
      <c r="E25" t="s">
        <v>14</v>
      </c>
    </row>
    <row r="26" spans="1:5">
      <c r="A26" t="s">
        <v>59</v>
      </c>
      <c r="B26" t="s">
        <v>60</v>
      </c>
      <c r="C26" t="str">
        <f t="shared" si="0"/>
        <v>dlcs as "检测频率",</v>
      </c>
      <c r="D26" t="s">
        <v>13</v>
      </c>
      <c r="E26" t="s">
        <v>14</v>
      </c>
    </row>
    <row r="27" spans="1:5">
      <c r="A27" t="s">
        <v>61</v>
      </c>
      <c r="B27" t="s">
        <v>62</v>
      </c>
      <c r="C27" t="str">
        <f t="shared" si="0"/>
        <v>hfsj as "恢复时间",</v>
      </c>
      <c r="D27" t="s">
        <v>13</v>
      </c>
      <c r="E27" t="s">
        <v>14</v>
      </c>
    </row>
    <row r="28" spans="1:5">
      <c r="A28" t="s">
        <v>63</v>
      </c>
      <c r="B28" t="s">
        <v>64</v>
      </c>
      <c r="C28" t="str">
        <f t="shared" si="0"/>
        <v>fdrq as "放电日期",</v>
      </c>
      <c r="D28" t="s">
        <v>13</v>
      </c>
      <c r="E28" t="s">
        <v>14</v>
      </c>
    </row>
    <row r="29" spans="1:5">
      <c r="A29" t="s">
        <v>65</v>
      </c>
      <c r="B29" t="s">
        <v>66</v>
      </c>
      <c r="C29" t="str">
        <f t="shared" si="0"/>
        <v>jsrq as "结束日期",</v>
      </c>
      <c r="D29" t="s">
        <v>13</v>
      </c>
      <c r="E29" t="s">
        <v>14</v>
      </c>
    </row>
    <row r="30" spans="1:5">
      <c r="A30" t="s">
        <v>67</v>
      </c>
      <c r="B30" t="s">
        <v>68</v>
      </c>
      <c r="C30" t="str">
        <f t="shared" si="0"/>
        <v>fdkssj as "放电开始时间",</v>
      </c>
      <c r="D30" t="s">
        <v>13</v>
      </c>
      <c r="E30" t="s">
        <v>14</v>
      </c>
    </row>
    <row r="31" spans="1:5">
      <c r="A31" t="s">
        <v>69</v>
      </c>
      <c r="B31" t="s">
        <v>70</v>
      </c>
      <c r="C31" t="str">
        <f t="shared" si="0"/>
        <v>fdjssj as "放电结束时间",</v>
      </c>
      <c r="D31" t="s">
        <v>13</v>
      </c>
      <c r="E31" t="s">
        <v>14</v>
      </c>
    </row>
    <row r="32" spans="1:5">
      <c r="A32" t="s">
        <v>71</v>
      </c>
      <c r="B32" t="s">
        <v>72</v>
      </c>
      <c r="C32" t="str">
        <f t="shared" si="0"/>
        <v>xxxqs as "休息星期数",</v>
      </c>
      <c r="D32" t="s">
        <v>13</v>
      </c>
      <c r="E32" t="s">
        <v>14</v>
      </c>
    </row>
    <row r="33" spans="1:5">
      <c r="A33" t="s">
        <v>73</v>
      </c>
      <c r="B33" t="s">
        <v>74</v>
      </c>
      <c r="C33" t="str">
        <f t="shared" si="0"/>
        <v>fdts as "放电天数",</v>
      </c>
      <c r="D33" t="s">
        <v>13</v>
      </c>
      <c r="E33" t="s">
        <v>14</v>
      </c>
    </row>
    <row r="34" spans="1:5">
      <c r="A34" t="s">
        <v>75</v>
      </c>
      <c r="B34" t="s">
        <v>76</v>
      </c>
      <c r="C34" t="str">
        <f t="shared" si="0"/>
        <v>dzys as "到终压电池数",</v>
      </c>
      <c r="D34" t="s">
        <v>13</v>
      </c>
      <c r="E34" t="s">
        <v>14</v>
      </c>
    </row>
    <row r="35" spans="1:5">
      <c r="A35" t="s">
        <v>77</v>
      </c>
      <c r="B35" t="s">
        <v>78</v>
      </c>
      <c r="C35" t="str">
        <f t="shared" si="0"/>
        <v>yfws as "已放完电池数",</v>
      </c>
      <c r="D35" t="s">
        <v>13</v>
      </c>
      <c r="E35" t="s">
        <v>14</v>
      </c>
    </row>
    <row r="36" spans="1:5">
      <c r="A36" t="s">
        <v>79</v>
      </c>
      <c r="B36" t="s">
        <v>80</v>
      </c>
      <c r="C36" t="str">
        <f t="shared" ref="C36:C67" si="1">A36&amp;" as "&amp;D36&amp;B36&amp;D36&amp;E36</f>
        <v>volt1 as "1级电压",</v>
      </c>
      <c r="D36" t="s">
        <v>13</v>
      </c>
      <c r="E36" t="s">
        <v>14</v>
      </c>
    </row>
    <row r="37" spans="1:5">
      <c r="A37" t="s">
        <v>81</v>
      </c>
      <c r="B37" t="s">
        <v>82</v>
      </c>
      <c r="C37" t="str">
        <f t="shared" si="1"/>
        <v>volt2 as "2级电压",</v>
      </c>
      <c r="D37" t="s">
        <v>13</v>
      </c>
      <c r="E37" t="s">
        <v>14</v>
      </c>
    </row>
    <row r="38" spans="1:5">
      <c r="A38" t="s">
        <v>83</v>
      </c>
      <c r="B38" t="s">
        <v>84</v>
      </c>
      <c r="C38" t="str">
        <f t="shared" si="1"/>
        <v>volt3 as "3级电压",</v>
      </c>
      <c r="D38" t="s">
        <v>13</v>
      </c>
      <c r="E38" t="s">
        <v>14</v>
      </c>
    </row>
    <row r="39" spans="1:5">
      <c r="A39" t="s">
        <v>85</v>
      </c>
      <c r="B39" t="s">
        <v>86</v>
      </c>
      <c r="C39" t="str">
        <f t="shared" si="1"/>
        <v>volt4 as "4级电压",</v>
      </c>
      <c r="D39" t="s">
        <v>13</v>
      </c>
      <c r="E39" t="s">
        <v>14</v>
      </c>
    </row>
    <row r="40" spans="1:5">
      <c r="A40" t="s">
        <v>87</v>
      </c>
      <c r="B40" t="s">
        <v>88</v>
      </c>
      <c r="C40" t="str">
        <f t="shared" si="1"/>
        <v>volt5 as "5级电压",</v>
      </c>
      <c r="D40" t="s">
        <v>13</v>
      </c>
      <c r="E40" t="s">
        <v>14</v>
      </c>
    </row>
    <row r="41" spans="1:5">
      <c r="A41" t="s">
        <v>89</v>
      </c>
      <c r="B41" t="s">
        <v>90</v>
      </c>
      <c r="C41" t="str">
        <f t="shared" si="1"/>
        <v>volt6 as "6级电压",</v>
      </c>
      <c r="D41" t="s">
        <v>13</v>
      </c>
      <c r="E41" t="s">
        <v>14</v>
      </c>
    </row>
    <row r="42" spans="1:5">
      <c r="A42" t="s">
        <v>91</v>
      </c>
      <c r="B42" t="s">
        <v>92</v>
      </c>
      <c r="C42" t="str">
        <f t="shared" si="1"/>
        <v>volt7 as "7级电压",</v>
      </c>
      <c r="D42" t="s">
        <v>13</v>
      </c>
      <c r="E42" t="s">
        <v>14</v>
      </c>
    </row>
    <row r="43" spans="1:5">
      <c r="A43" t="s">
        <v>93</v>
      </c>
      <c r="B43" t="s">
        <v>94</v>
      </c>
      <c r="C43" t="str">
        <f t="shared" si="1"/>
        <v>volt8 as "8级电压",</v>
      </c>
      <c r="D43" t="s">
        <v>13</v>
      </c>
      <c r="E43" t="s">
        <v>14</v>
      </c>
    </row>
    <row r="44" spans="1:5">
      <c r="A44" t="s">
        <v>95</v>
      </c>
      <c r="B44" t="s">
        <v>96</v>
      </c>
      <c r="C44" t="str">
        <f t="shared" si="1"/>
        <v>volt9 as "9级电压",</v>
      </c>
      <c r="D44" t="s">
        <v>13</v>
      </c>
      <c r="E44" t="s">
        <v>14</v>
      </c>
    </row>
    <row r="45" spans="1:5">
      <c r="A45" t="s">
        <v>97</v>
      </c>
      <c r="B45" t="s">
        <v>98</v>
      </c>
      <c r="C45" t="str">
        <f t="shared" si="1"/>
        <v>volt10 as "10级电压",</v>
      </c>
      <c r="D45" t="s">
        <v>13</v>
      </c>
      <c r="E45" t="s">
        <v>14</v>
      </c>
    </row>
    <row r="46" spans="1:5">
      <c r="A46" t="s">
        <v>99</v>
      </c>
      <c r="B46" t="s">
        <v>100</v>
      </c>
      <c r="C46" t="str">
        <f t="shared" si="1"/>
        <v>volt11 as "11级电压",</v>
      </c>
      <c r="D46" t="s">
        <v>13</v>
      </c>
      <c r="E46" t="s">
        <v>14</v>
      </c>
    </row>
    <row r="47" spans="1:5">
      <c r="A47" t="s">
        <v>101</v>
      </c>
      <c r="B47" t="s">
        <v>102</v>
      </c>
      <c r="C47" t="str">
        <f t="shared" si="1"/>
        <v>dch as "参与处理电池号",</v>
      </c>
      <c r="D47" t="s">
        <v>13</v>
      </c>
      <c r="E47" t="s">
        <v>14</v>
      </c>
    </row>
    <row r="48" spans="1:5">
      <c r="A48" t="s">
        <v>103</v>
      </c>
      <c r="B48" t="s">
        <v>104</v>
      </c>
      <c r="C48" t="str">
        <f t="shared" si="1"/>
        <v>bz as "备注",</v>
      </c>
      <c r="D48" t="s">
        <v>13</v>
      </c>
      <c r="E48" t="s">
        <v>14</v>
      </c>
    </row>
    <row r="49" spans="1:5">
      <c r="A49" t="s">
        <v>105</v>
      </c>
      <c r="B49" t="s">
        <v>106</v>
      </c>
      <c r="C49" t="str">
        <f t="shared" si="1"/>
        <v>shortcir1 as "1号短流",</v>
      </c>
      <c r="D49" t="s">
        <v>13</v>
      </c>
      <c r="E49" t="s">
        <v>14</v>
      </c>
    </row>
    <row r="50" spans="1:5">
      <c r="A50" t="s">
        <v>107</v>
      </c>
      <c r="B50" t="s">
        <v>108</v>
      </c>
      <c r="C50" t="str">
        <f t="shared" si="1"/>
        <v>shortcir2 as "2号短流",</v>
      </c>
      <c r="D50" t="s">
        <v>13</v>
      </c>
      <c r="E50" t="s">
        <v>14</v>
      </c>
    </row>
    <row r="51" spans="1:5">
      <c r="A51" t="s">
        <v>109</v>
      </c>
      <c r="B51" t="s">
        <v>110</v>
      </c>
      <c r="C51" t="str">
        <f t="shared" si="1"/>
        <v>shortcir3 as "3号短流",</v>
      </c>
      <c r="D51" t="s">
        <v>13</v>
      </c>
      <c r="E51" t="s">
        <v>14</v>
      </c>
    </row>
    <row r="52" spans="1:5">
      <c r="A52" t="s">
        <v>111</v>
      </c>
      <c r="B52" t="s">
        <v>112</v>
      </c>
      <c r="C52" t="str">
        <f t="shared" si="1"/>
        <v>shortcir4 as "4号短流",</v>
      </c>
      <c r="D52" t="s">
        <v>13</v>
      </c>
      <c r="E52" t="s">
        <v>14</v>
      </c>
    </row>
    <row r="53" spans="1:5">
      <c r="A53" t="s">
        <v>113</v>
      </c>
      <c r="B53" t="s">
        <v>114</v>
      </c>
      <c r="C53" t="str">
        <f t="shared" si="1"/>
        <v>shortcir5 as "5号短流",</v>
      </c>
      <c r="D53" t="s">
        <v>13</v>
      </c>
      <c r="E53" t="s">
        <v>14</v>
      </c>
    </row>
    <row r="54" spans="1:5">
      <c r="A54" t="s">
        <v>115</v>
      </c>
      <c r="B54" t="s">
        <v>116</v>
      </c>
      <c r="C54" t="str">
        <f t="shared" si="1"/>
        <v>shortcir6 as "6号短流",</v>
      </c>
      <c r="D54" t="s">
        <v>13</v>
      </c>
      <c r="E54" t="s">
        <v>14</v>
      </c>
    </row>
    <row r="55" spans="1:5">
      <c r="A55" t="s">
        <v>117</v>
      </c>
      <c r="B55" t="s">
        <v>118</v>
      </c>
      <c r="C55" t="str">
        <f t="shared" si="1"/>
        <v>shortcir7 as "7号短流",</v>
      </c>
      <c r="D55" t="s">
        <v>13</v>
      </c>
      <c r="E55" t="s">
        <v>14</v>
      </c>
    </row>
    <row r="56" spans="1:5">
      <c r="A56" t="s">
        <v>119</v>
      </c>
      <c r="B56" t="s">
        <v>120</v>
      </c>
      <c r="C56" t="str">
        <f t="shared" si="1"/>
        <v>shortcir8 as "8号短流",</v>
      </c>
      <c r="D56" t="s">
        <v>13</v>
      </c>
      <c r="E56" t="s">
        <v>14</v>
      </c>
    </row>
    <row r="57" spans="1:5">
      <c r="A57" t="s">
        <v>121</v>
      </c>
      <c r="B57" t="s">
        <v>122</v>
      </c>
      <c r="C57" t="str">
        <f t="shared" si="1"/>
        <v>shortcir9 as "9号短流",</v>
      </c>
      <c r="D57" t="s">
        <v>13</v>
      </c>
      <c r="E57" t="s">
        <v>14</v>
      </c>
    </row>
    <row r="58" spans="1:5">
      <c r="A58" t="s">
        <v>123</v>
      </c>
      <c r="B58" t="s">
        <v>124</v>
      </c>
      <c r="C58" t="str">
        <f t="shared" si="1"/>
        <v>capacity1 as "1号容量",</v>
      </c>
      <c r="D58" t="s">
        <v>13</v>
      </c>
      <c r="E58" t="s">
        <v>14</v>
      </c>
    </row>
    <row r="59" spans="1:5">
      <c r="A59" t="s">
        <v>125</v>
      </c>
      <c r="B59" t="s">
        <v>126</v>
      </c>
      <c r="C59" t="str">
        <f t="shared" si="1"/>
        <v>capacity2 as "2号容量",</v>
      </c>
      <c r="D59" t="s">
        <v>13</v>
      </c>
      <c r="E59" t="s">
        <v>14</v>
      </c>
    </row>
    <row r="60" spans="1:5">
      <c r="A60" t="s">
        <v>127</v>
      </c>
      <c r="B60" t="s">
        <v>128</v>
      </c>
      <c r="C60" t="str">
        <f t="shared" si="1"/>
        <v>capacity3 as "3号容量",</v>
      </c>
      <c r="D60" t="s">
        <v>13</v>
      </c>
      <c r="E60" t="s">
        <v>14</v>
      </c>
    </row>
    <row r="61" spans="1:5">
      <c r="A61" t="s">
        <v>129</v>
      </c>
      <c r="B61" t="s">
        <v>130</v>
      </c>
      <c r="C61" t="str">
        <f t="shared" si="1"/>
        <v>capacity4 as "4号容量",</v>
      </c>
      <c r="D61" t="s">
        <v>13</v>
      </c>
      <c r="E61" t="s">
        <v>14</v>
      </c>
    </row>
    <row r="62" spans="1:5">
      <c r="A62" t="s">
        <v>131</v>
      </c>
      <c r="B62" t="s">
        <v>132</v>
      </c>
      <c r="C62" t="str">
        <f t="shared" si="1"/>
        <v>capacity5 as "5号容量",</v>
      </c>
      <c r="D62" t="s">
        <v>13</v>
      </c>
      <c r="E62" t="s">
        <v>14</v>
      </c>
    </row>
    <row r="63" spans="1:5">
      <c r="A63" t="s">
        <v>133</v>
      </c>
      <c r="B63" t="s">
        <v>134</v>
      </c>
      <c r="C63" t="str">
        <f t="shared" si="1"/>
        <v>capacity6 as "6号容量",</v>
      </c>
      <c r="D63" t="s">
        <v>13</v>
      </c>
      <c r="E63" t="s">
        <v>14</v>
      </c>
    </row>
    <row r="64" spans="1:5">
      <c r="A64" t="s">
        <v>135</v>
      </c>
      <c r="B64" t="s">
        <v>136</v>
      </c>
      <c r="C64" t="str">
        <f t="shared" si="1"/>
        <v>capacity7 as "7号容量",</v>
      </c>
      <c r="D64" t="s">
        <v>13</v>
      </c>
      <c r="E64" t="s">
        <v>14</v>
      </c>
    </row>
    <row r="65" spans="1:5">
      <c r="A65" t="s">
        <v>137</v>
      </c>
      <c r="B65" t="s">
        <v>138</v>
      </c>
      <c r="C65" t="str">
        <f t="shared" si="1"/>
        <v>capacity8 as "8号容量",</v>
      </c>
      <c r="D65" t="s">
        <v>13</v>
      </c>
      <c r="E65" t="s">
        <v>14</v>
      </c>
    </row>
    <row r="66" spans="1:5">
      <c r="A66" t="s">
        <v>139</v>
      </c>
      <c r="B66" t="s">
        <v>140</v>
      </c>
      <c r="C66" t="str">
        <f t="shared" si="1"/>
        <v>capacity9 as "9号容量",</v>
      </c>
      <c r="D66" t="s">
        <v>13</v>
      </c>
      <c r="E66" t="s">
        <v>14</v>
      </c>
    </row>
    <row r="67" spans="1:5">
      <c r="A67" t="s">
        <v>141</v>
      </c>
      <c r="B67" t="s">
        <v>142</v>
      </c>
      <c r="C67" t="str">
        <f t="shared" si="1"/>
        <v>mark as "标志字",</v>
      </c>
      <c r="D67" t="s">
        <v>13</v>
      </c>
      <c r="E67" t="s">
        <v>14</v>
      </c>
    </row>
    <row r="68" spans="1:5">
      <c r="A68" t="s">
        <v>143</v>
      </c>
      <c r="B68" t="s">
        <v>144</v>
      </c>
      <c r="C68" t="str">
        <f>A68&amp;" as "&amp;D68&amp;B68&amp;D68&amp;E68</f>
        <v>recordnum as "记录数",</v>
      </c>
      <c r="D68" t="s">
        <v>13</v>
      </c>
      <c r="E68" t="s">
        <v>14</v>
      </c>
    </row>
    <row r="69" spans="1:5">
      <c r="A69" t="s">
        <v>145</v>
      </c>
      <c r="B69" t="s">
        <v>146</v>
      </c>
      <c r="C69" t="str">
        <f>A69&amp;" as "&amp;D69&amp;B69&amp;D69&amp;E69</f>
        <v>Comfirmer as "确认人",</v>
      </c>
      <c r="D69" t="s">
        <v>13</v>
      </c>
      <c r="E69" t="s">
        <v>14</v>
      </c>
    </row>
    <row r="70" spans="1:5">
      <c r="A70" t="s">
        <v>147</v>
      </c>
      <c r="B70" t="s">
        <v>148</v>
      </c>
      <c r="C70" t="str">
        <f>A70&amp;" as "&amp;D70&amp;B70&amp;D70&amp;E70</f>
        <v>ComfirmTime as "确认时间",</v>
      </c>
      <c r="D70" t="s">
        <v>13</v>
      </c>
      <c r="E70" t="s">
        <v>14</v>
      </c>
    </row>
    <row r="71" spans="1:5">
      <c r="A71" t="s">
        <v>149</v>
      </c>
      <c r="B71" t="s">
        <v>150</v>
      </c>
      <c r="C71" t="str">
        <f>A71&amp;" as "&amp;D71&amp;B71&amp;D71&amp;E71</f>
        <v>Evaluater as "评估员",</v>
      </c>
      <c r="D71" t="s">
        <v>13</v>
      </c>
      <c r="E71" t="s">
        <v>14</v>
      </c>
    </row>
    <row r="72" spans="1:5">
      <c r="A72" t="s">
        <v>151</v>
      </c>
      <c r="B72" t="s">
        <v>152</v>
      </c>
      <c r="C72" t="str">
        <f>A72&amp;" as "&amp;D72&amp;B72&amp;D72&amp;E72</f>
        <v>EvaluateTime as "评估时间",</v>
      </c>
      <c r="D72" t="s">
        <v>13</v>
      </c>
      <c r="E72" t="s">
        <v>14</v>
      </c>
    </row>
    <row r="73" spans="1:5">
      <c r="A73" t="s">
        <v>153</v>
      </c>
      <c r="B73" t="s">
        <v>154</v>
      </c>
      <c r="C73" t="str">
        <f>A73&amp;" as "&amp;D73&amp;B73&amp;D73&amp;E73</f>
        <v>Deleter as "删除人",</v>
      </c>
      <c r="D73" t="s">
        <v>13</v>
      </c>
      <c r="E73" t="s">
        <v>14</v>
      </c>
    </row>
    <row r="74" spans="1:5">
      <c r="A74" t="s">
        <v>155</v>
      </c>
      <c r="B74" t="s">
        <v>156</v>
      </c>
      <c r="C74" t="str">
        <f>A74&amp;" as "&amp;D74&amp;B74&amp;D74&amp;E74</f>
        <v>DelTime as "删除时间",</v>
      </c>
      <c r="D74" t="s">
        <v>13</v>
      </c>
      <c r="E74" t="s">
        <v>14</v>
      </c>
    </row>
    <row r="75" spans="1:5">
      <c r="A75" t="s">
        <v>157</v>
      </c>
      <c r="B75" t="s">
        <v>158</v>
      </c>
      <c r="C75" t="str">
        <f>A75&amp;" as "&amp;D75&amp;B75&amp;D75&amp;E75</f>
        <v>InTime as "导入时间",</v>
      </c>
      <c r="D75" t="s">
        <v>13</v>
      </c>
      <c r="E75" t="s">
        <v>14</v>
      </c>
    </row>
    <row r="76" spans="1:5">
      <c r="A76" t="s">
        <v>159</v>
      </c>
      <c r="B76" t="s">
        <v>160</v>
      </c>
      <c r="C76" t="str">
        <f>A76&amp;" as "&amp;D76&amp;B76&amp;D76&amp;E76</f>
        <v>jyl as "均匀率",</v>
      </c>
      <c r="D76" t="s">
        <v>13</v>
      </c>
      <c r="E76" t="s">
        <v>14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7"/>
  <sheetViews>
    <sheetView workbookViewId="0">
      <selection activeCell="C2" sqref="C2:E2"/>
    </sheetView>
  </sheetViews>
  <sheetFormatPr defaultColWidth="9.14285714285714" defaultRowHeight="17.6" outlineLevelCol="4"/>
  <sheetData>
    <row r="1" spans="2:2">
      <c r="B1" t="s">
        <v>161</v>
      </c>
    </row>
    <row r="2" spans="1:5">
      <c r="A2" t="s">
        <v>11</v>
      </c>
      <c r="B2" t="s">
        <v>162</v>
      </c>
      <c r="C2" t="str">
        <f>A2&amp;" as "&amp;D2&amp;B2&amp;D2&amp;E2</f>
        <v>PrjKey as "项目主键",</v>
      </c>
      <c r="D2" t="s">
        <v>13</v>
      </c>
      <c r="E2" t="s">
        <v>14</v>
      </c>
    </row>
    <row r="3" spans="1:5">
      <c r="A3" t="s">
        <v>15</v>
      </c>
      <c r="B3" t="s">
        <v>163</v>
      </c>
      <c r="C3" t="str">
        <f t="shared" ref="C3:C17" si="0">A3&amp;" as "&amp;D3&amp;B3&amp;D3&amp;E3</f>
        <v>CDID as "存档编号",</v>
      </c>
      <c r="D3" t="s">
        <v>13</v>
      </c>
      <c r="E3" t="s">
        <v>14</v>
      </c>
    </row>
    <row r="4" spans="1:5">
      <c r="A4" t="s">
        <v>164</v>
      </c>
      <c r="B4" t="s">
        <v>165</v>
      </c>
      <c r="C4" t="str">
        <f t="shared" si="0"/>
        <v>daynum as "天数",</v>
      </c>
      <c r="D4" t="s">
        <v>13</v>
      </c>
      <c r="E4" t="s">
        <v>14</v>
      </c>
    </row>
    <row r="5" spans="1:5">
      <c r="A5" t="s">
        <v>166</v>
      </c>
      <c r="B5" t="s">
        <v>166</v>
      </c>
      <c r="C5" t="str">
        <f t="shared" si="0"/>
        <v>dy_dm as "dy_dm",</v>
      </c>
      <c r="D5" t="s">
        <v>13</v>
      </c>
      <c r="E5" t="s">
        <v>14</v>
      </c>
    </row>
    <row r="6" spans="1:5">
      <c r="A6" t="s">
        <v>167</v>
      </c>
      <c r="B6" t="s">
        <v>168</v>
      </c>
      <c r="C6" t="str">
        <f t="shared" si="0"/>
        <v>dy as " 电压",</v>
      </c>
      <c r="D6" t="s">
        <v>13</v>
      </c>
      <c r="E6" t="s">
        <v>14</v>
      </c>
    </row>
    <row r="7" spans="1:5">
      <c r="A7" t="s">
        <v>79</v>
      </c>
      <c r="B7" t="s">
        <v>169</v>
      </c>
      <c r="C7" t="str">
        <f t="shared" si="0"/>
        <v>volt1 as "1号电压",</v>
      </c>
      <c r="D7" t="s">
        <v>13</v>
      </c>
      <c r="E7" t="s">
        <v>14</v>
      </c>
    </row>
    <row r="8" spans="1:5">
      <c r="A8" t="s">
        <v>81</v>
      </c>
      <c r="B8" t="s">
        <v>170</v>
      </c>
      <c r="C8" t="str">
        <f t="shared" si="0"/>
        <v>volt2 as "2号电压",</v>
      </c>
      <c r="D8" t="s">
        <v>13</v>
      </c>
      <c r="E8" t="s">
        <v>14</v>
      </c>
    </row>
    <row r="9" spans="1:5">
      <c r="A9" t="s">
        <v>83</v>
      </c>
      <c r="B9" t="s">
        <v>171</v>
      </c>
      <c r="C9" t="str">
        <f t="shared" si="0"/>
        <v>volt3 as "3号电压",</v>
      </c>
      <c r="D9" t="s">
        <v>13</v>
      </c>
      <c r="E9" t="s">
        <v>14</v>
      </c>
    </row>
    <row r="10" spans="1:5">
      <c r="A10" t="s">
        <v>85</v>
      </c>
      <c r="B10" t="s">
        <v>172</v>
      </c>
      <c r="C10" t="str">
        <f t="shared" si="0"/>
        <v>volt4 as "4号电压",</v>
      </c>
      <c r="D10" t="s">
        <v>13</v>
      </c>
      <c r="E10" t="s">
        <v>14</v>
      </c>
    </row>
    <row r="11" spans="1:5">
      <c r="A11" t="s">
        <v>87</v>
      </c>
      <c r="B11" t="s">
        <v>173</v>
      </c>
      <c r="C11" t="str">
        <f t="shared" si="0"/>
        <v>volt5 as "5号电压",</v>
      </c>
      <c r="D11" t="s">
        <v>13</v>
      </c>
      <c r="E11" t="s">
        <v>14</v>
      </c>
    </row>
    <row r="12" spans="1:5">
      <c r="A12" t="s">
        <v>89</v>
      </c>
      <c r="B12" t="s">
        <v>174</v>
      </c>
      <c r="C12" t="str">
        <f t="shared" si="0"/>
        <v>volt6 as "6号电压",</v>
      </c>
      <c r="D12" t="s">
        <v>13</v>
      </c>
      <c r="E12" t="s">
        <v>14</v>
      </c>
    </row>
    <row r="13" spans="1:5">
      <c r="A13" t="s">
        <v>91</v>
      </c>
      <c r="B13" t="s">
        <v>175</v>
      </c>
      <c r="C13" t="str">
        <f t="shared" si="0"/>
        <v>volt7 as "7号电压",</v>
      </c>
      <c r="D13" t="s">
        <v>13</v>
      </c>
      <c r="E13" t="s">
        <v>14</v>
      </c>
    </row>
    <row r="14" spans="1:5">
      <c r="A14" t="s">
        <v>93</v>
      </c>
      <c r="B14" t="s">
        <v>176</v>
      </c>
      <c r="C14" t="str">
        <f t="shared" si="0"/>
        <v>volt8 as "8号电压",</v>
      </c>
      <c r="D14" t="s">
        <v>13</v>
      </c>
      <c r="E14" t="s">
        <v>14</v>
      </c>
    </row>
    <row r="15" spans="1:5">
      <c r="A15" t="s">
        <v>95</v>
      </c>
      <c r="B15" t="s">
        <v>177</v>
      </c>
      <c r="C15" t="str">
        <f t="shared" si="0"/>
        <v>volt9 as "9号电压",</v>
      </c>
      <c r="D15" t="s">
        <v>13</v>
      </c>
      <c r="E15" t="s">
        <v>14</v>
      </c>
    </row>
    <row r="16" spans="1:5">
      <c r="A16" t="s">
        <v>178</v>
      </c>
      <c r="B16" t="s">
        <v>179</v>
      </c>
      <c r="C16" t="str">
        <f t="shared" si="0"/>
        <v>daytime as "每日放电时间",</v>
      </c>
      <c r="D16" t="s">
        <v>13</v>
      </c>
      <c r="E16" t="s">
        <v>14</v>
      </c>
    </row>
    <row r="17" spans="1:5">
      <c r="A17" t="s">
        <v>23</v>
      </c>
      <c r="B17" t="s">
        <v>24</v>
      </c>
      <c r="C17" t="str">
        <f t="shared" si="0"/>
        <v>cdmc as "存档名称",</v>
      </c>
      <c r="D17" t="s">
        <v>13</v>
      </c>
      <c r="E17" t="s">
        <v>14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"/>
  <sheetViews>
    <sheetView workbookViewId="0">
      <selection activeCell="E9" sqref="E9"/>
    </sheetView>
  </sheetViews>
  <sheetFormatPr defaultColWidth="9.14285714285714" defaultRowHeight="17.6" outlineLevelCol="4"/>
  <sheetData>
    <row r="1" spans="2:2">
      <c r="B1" t="s">
        <v>180</v>
      </c>
    </row>
    <row r="2" spans="1:5">
      <c r="A2" t="s">
        <v>11</v>
      </c>
      <c r="B2" t="s">
        <v>11</v>
      </c>
      <c r="C2" t="str">
        <f>A2&amp;" as "&amp;D2&amp;B2&amp;D2&amp;E2</f>
        <v>PrjKey as "PrjKey",</v>
      </c>
      <c r="D2" t="s">
        <v>13</v>
      </c>
      <c r="E2" t="s">
        <v>14</v>
      </c>
    </row>
    <row r="3" spans="1:5">
      <c r="A3" t="s">
        <v>15</v>
      </c>
      <c r="B3" t="s">
        <v>163</v>
      </c>
      <c r="C3" t="str">
        <f t="shared" ref="C3:C15" si="0">A3&amp;" as "&amp;D3&amp;B3&amp;D3&amp;E3</f>
        <v>CDID as "存档编号",</v>
      </c>
      <c r="D3" t="s">
        <v>13</v>
      </c>
      <c r="E3" t="s">
        <v>14</v>
      </c>
    </row>
    <row r="4" spans="1:5">
      <c r="A4" t="s">
        <v>181</v>
      </c>
      <c r="B4" t="s">
        <v>182</v>
      </c>
      <c r="C4" t="str">
        <f t="shared" si="0"/>
        <v>times as "次数",</v>
      </c>
      <c r="D4" t="s">
        <v>13</v>
      </c>
      <c r="E4" t="s">
        <v>14</v>
      </c>
    </row>
    <row r="5" spans="1:5">
      <c r="A5" t="s">
        <v>183</v>
      </c>
      <c r="B5" t="s">
        <v>184</v>
      </c>
      <c r="C5" t="str">
        <f t="shared" si="0"/>
        <v>sj as "放电时间",</v>
      </c>
      <c r="D5" t="s">
        <v>13</v>
      </c>
      <c r="E5" t="s">
        <v>14</v>
      </c>
    </row>
    <row r="6" spans="1:5">
      <c r="A6" t="s">
        <v>185</v>
      </c>
      <c r="B6" t="s">
        <v>186</v>
      </c>
      <c r="C6" t="str">
        <f t="shared" si="0"/>
        <v>tim_vot1 as "1 #电压",</v>
      </c>
      <c r="D6" t="s">
        <v>13</v>
      </c>
      <c r="E6" t="s">
        <v>14</v>
      </c>
    </row>
    <row r="7" spans="1:5">
      <c r="A7" t="s">
        <v>187</v>
      </c>
      <c r="B7" t="s">
        <v>188</v>
      </c>
      <c r="C7" t="str">
        <f t="shared" si="0"/>
        <v>tim_vot2 as "2 #电压",</v>
      </c>
      <c r="D7" t="s">
        <v>13</v>
      </c>
      <c r="E7" t="s">
        <v>14</v>
      </c>
    </row>
    <row r="8" spans="1:5">
      <c r="A8" t="s">
        <v>189</v>
      </c>
      <c r="B8" t="s">
        <v>190</v>
      </c>
      <c r="C8" t="str">
        <f t="shared" si="0"/>
        <v>tim_vot3 as "3 #电压",</v>
      </c>
      <c r="D8" t="s">
        <v>13</v>
      </c>
      <c r="E8" t="s">
        <v>14</v>
      </c>
    </row>
    <row r="9" spans="1:5">
      <c r="A9" t="s">
        <v>191</v>
      </c>
      <c r="B9" t="s">
        <v>192</v>
      </c>
      <c r="C9" t="str">
        <f t="shared" si="0"/>
        <v>tim_vot4 as "4 #电压",</v>
      </c>
      <c r="D9" t="s">
        <v>13</v>
      </c>
      <c r="E9" t="s">
        <v>14</v>
      </c>
    </row>
    <row r="10" spans="1:5">
      <c r="A10" t="s">
        <v>193</v>
      </c>
      <c r="B10" t="s">
        <v>194</v>
      </c>
      <c r="C10" t="str">
        <f t="shared" si="0"/>
        <v>tim_vot5 as "5 #电压",</v>
      </c>
      <c r="D10" t="s">
        <v>13</v>
      </c>
      <c r="E10" t="s">
        <v>14</v>
      </c>
    </row>
    <row r="11" spans="1:5">
      <c r="A11" t="s">
        <v>195</v>
      </c>
      <c r="B11" t="s">
        <v>196</v>
      </c>
      <c r="C11" t="str">
        <f t="shared" si="0"/>
        <v>tim_vot6 as "6 #电压",</v>
      </c>
      <c r="D11" t="s">
        <v>13</v>
      </c>
      <c r="E11" t="s">
        <v>14</v>
      </c>
    </row>
    <row r="12" spans="1:5">
      <c r="A12" t="s">
        <v>197</v>
      </c>
      <c r="B12" t="s">
        <v>198</v>
      </c>
      <c r="C12" t="str">
        <f t="shared" si="0"/>
        <v>tim_vot7 as "7 #电压",</v>
      </c>
      <c r="D12" t="s">
        <v>13</v>
      </c>
      <c r="E12" t="s">
        <v>14</v>
      </c>
    </row>
    <row r="13" spans="1:5">
      <c r="A13" t="s">
        <v>199</v>
      </c>
      <c r="B13" t="s">
        <v>200</v>
      </c>
      <c r="C13" t="str">
        <f t="shared" si="0"/>
        <v>tim_vot8 as "8 #电压",</v>
      </c>
      <c r="D13" t="s">
        <v>13</v>
      </c>
      <c r="E13" t="s">
        <v>14</v>
      </c>
    </row>
    <row r="14" spans="1:5">
      <c r="A14" t="s">
        <v>201</v>
      </c>
      <c r="B14" t="s">
        <v>202</v>
      </c>
      <c r="C14" t="str">
        <f t="shared" si="0"/>
        <v>tim_vot9 as "9 #电压",</v>
      </c>
      <c r="D14" t="s">
        <v>13</v>
      </c>
      <c r="E14" t="s">
        <v>14</v>
      </c>
    </row>
    <row r="15" spans="1:5">
      <c r="A15" t="s">
        <v>23</v>
      </c>
      <c r="B15" t="s">
        <v>24</v>
      </c>
      <c r="C15" t="str">
        <f t="shared" si="0"/>
        <v>cdmc as "存档名称",</v>
      </c>
      <c r="D15" t="s">
        <v>13</v>
      </c>
      <c r="E15" t="s">
        <v>14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"/>
  <sheetViews>
    <sheetView workbookViewId="0">
      <selection activeCell="C2" sqref="C2:E2"/>
    </sheetView>
  </sheetViews>
  <sheetFormatPr defaultColWidth="9.14285714285714" defaultRowHeight="17.6" outlineLevelCol="4"/>
  <sheetData>
    <row r="1" spans="1:1">
      <c r="A1" t="s">
        <v>7</v>
      </c>
    </row>
    <row r="2" spans="1:5">
      <c r="A2" t="s">
        <v>11</v>
      </c>
      <c r="B2" t="s">
        <v>11</v>
      </c>
      <c r="C2" t="str">
        <f>A2&amp;" as "&amp;D2&amp;B2&amp;D2&amp;E2</f>
        <v>PrjKey as "PrjKey",</v>
      </c>
      <c r="D2" t="s">
        <v>13</v>
      </c>
      <c r="E2" t="s">
        <v>14</v>
      </c>
    </row>
    <row r="3" spans="1:5">
      <c r="A3" t="s">
        <v>15</v>
      </c>
      <c r="B3" t="s">
        <v>163</v>
      </c>
      <c r="C3" t="str">
        <f t="shared" ref="C3:C15" si="0">A3&amp;" as "&amp;D3&amp;B3&amp;D3&amp;E3</f>
        <v>CDID as "存档编号",</v>
      </c>
      <c r="D3" t="s">
        <v>13</v>
      </c>
      <c r="E3" t="s">
        <v>14</v>
      </c>
    </row>
    <row r="4" spans="1:5">
      <c r="A4" t="s">
        <v>203</v>
      </c>
      <c r="B4" t="s">
        <v>204</v>
      </c>
      <c r="C4" t="str">
        <f t="shared" si="0"/>
        <v>dylvl as "电压级数",</v>
      </c>
      <c r="D4" t="s">
        <v>13</v>
      </c>
      <c r="E4" t="s">
        <v>14</v>
      </c>
    </row>
    <row r="5" spans="1:5">
      <c r="A5" t="s">
        <v>167</v>
      </c>
      <c r="B5" t="s">
        <v>205</v>
      </c>
      <c r="C5" t="str">
        <f t="shared" si="0"/>
        <v>dy as "电压",</v>
      </c>
      <c r="D5" t="s">
        <v>13</v>
      </c>
      <c r="E5" t="s">
        <v>14</v>
      </c>
    </row>
    <row r="6" spans="1:5">
      <c r="A6" t="s">
        <v>206</v>
      </c>
      <c r="B6" t="s">
        <v>207</v>
      </c>
      <c r="C6" t="str">
        <f t="shared" si="0"/>
        <v>time1 as "1号时间",</v>
      </c>
      <c r="D6" t="s">
        <v>13</v>
      </c>
      <c r="E6" t="s">
        <v>14</v>
      </c>
    </row>
    <row r="7" spans="1:5">
      <c r="A7" t="s">
        <v>208</v>
      </c>
      <c r="B7" t="s">
        <v>209</v>
      </c>
      <c r="C7" t="str">
        <f t="shared" si="0"/>
        <v>time2 as "2号时间",</v>
      </c>
      <c r="D7" t="s">
        <v>13</v>
      </c>
      <c r="E7" t="s">
        <v>14</v>
      </c>
    </row>
    <row r="8" spans="1:5">
      <c r="A8" t="s">
        <v>210</v>
      </c>
      <c r="B8" t="s">
        <v>211</v>
      </c>
      <c r="C8" t="str">
        <f t="shared" si="0"/>
        <v>time3 as "3号时间",</v>
      </c>
      <c r="D8" t="s">
        <v>13</v>
      </c>
      <c r="E8" t="s">
        <v>14</v>
      </c>
    </row>
    <row r="9" spans="1:5">
      <c r="A9" t="s">
        <v>212</v>
      </c>
      <c r="B9" t="s">
        <v>213</v>
      </c>
      <c r="C9" t="str">
        <f t="shared" si="0"/>
        <v>time4 as "4号时间",</v>
      </c>
      <c r="D9" t="s">
        <v>13</v>
      </c>
      <c r="E9" t="s">
        <v>14</v>
      </c>
    </row>
    <row r="10" spans="1:5">
      <c r="A10" t="s">
        <v>214</v>
      </c>
      <c r="B10" t="s">
        <v>215</v>
      </c>
      <c r="C10" t="str">
        <f t="shared" si="0"/>
        <v>time5 as "5号时间",</v>
      </c>
      <c r="D10" t="s">
        <v>13</v>
      </c>
      <c r="E10" t="s">
        <v>14</v>
      </c>
    </row>
    <row r="11" spans="1:5">
      <c r="A11" t="s">
        <v>216</v>
      </c>
      <c r="B11" t="s">
        <v>217</v>
      </c>
      <c r="C11" t="str">
        <f t="shared" si="0"/>
        <v>time6 as "6号时间",</v>
      </c>
      <c r="D11" t="s">
        <v>13</v>
      </c>
      <c r="E11" t="s">
        <v>14</v>
      </c>
    </row>
    <row r="12" spans="1:5">
      <c r="A12" t="s">
        <v>218</v>
      </c>
      <c r="B12" t="s">
        <v>219</v>
      </c>
      <c r="C12" t="str">
        <f t="shared" si="0"/>
        <v>time7 as "7号时间",</v>
      </c>
      <c r="D12" t="s">
        <v>13</v>
      </c>
      <c r="E12" t="s">
        <v>14</v>
      </c>
    </row>
    <row r="13" spans="1:5">
      <c r="A13" t="s">
        <v>220</v>
      </c>
      <c r="B13" t="s">
        <v>221</v>
      </c>
      <c r="C13" t="str">
        <f t="shared" si="0"/>
        <v>time8 as "8号时间",</v>
      </c>
      <c r="D13" t="s">
        <v>13</v>
      </c>
      <c r="E13" t="s">
        <v>14</v>
      </c>
    </row>
    <row r="14" spans="1:5">
      <c r="A14" t="s">
        <v>222</v>
      </c>
      <c r="B14" t="s">
        <v>223</v>
      </c>
      <c r="C14" t="str">
        <f t="shared" si="0"/>
        <v>time9 as "9号时间",</v>
      </c>
      <c r="D14" t="s">
        <v>13</v>
      </c>
      <c r="E14" t="s">
        <v>14</v>
      </c>
    </row>
    <row r="15" spans="1:5">
      <c r="A15" t="s">
        <v>23</v>
      </c>
      <c r="B15" t="s">
        <v>24</v>
      </c>
      <c r="C15" t="str">
        <f t="shared" si="0"/>
        <v>cdmc as "存档名称",</v>
      </c>
      <c r="D15" t="s">
        <v>13</v>
      </c>
      <c r="E15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表格清单</vt:lpstr>
      <vt:lpstr>放电项目表 fd_cs</vt:lpstr>
      <vt:lpstr>开压始压表 fd_evolt</vt:lpstr>
      <vt:lpstr>时间电压表fd_timev</vt:lpstr>
      <vt:lpstr>电压时间表fd_vtime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rico</dc:creator>
  <dcterms:created xsi:type="dcterms:W3CDTF">2020-03-24T12:18:56Z</dcterms:created>
  <dcterms:modified xsi:type="dcterms:W3CDTF">2020-03-24T13:22:58Z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