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Young Etu\Downloads\"/>
    </mc:Choice>
  </mc:AlternateContent>
  <xr:revisionPtr revIDLastSave="0" documentId="13_ncr:1_{54ED49C2-D752-43DA-BEB7-7CECBE1A00B3}"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3" r:id="rId2"/>
    <sheet name="pivottable" sheetId="4" r:id="rId3"/>
    <sheet name="workingsheet" sheetId="5" r:id="rId4"/>
  </sheets>
  <definedNames>
    <definedName name="_xlnm._FilterDatabase" localSheetId="0" hidden="1">bike_buyers!$A$1:$M$1001</definedName>
    <definedName name="_xlnm._FilterDatabase" localSheetId="3" hidden="1">workingsheet!$A$1:$N$1001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5" l="1"/>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 i="5"/>
  <c r="M5" i="5"/>
  <c r="M6" i="5"/>
  <c r="M7" i="5"/>
  <c r="M8" i="5"/>
  <c r="M9" i="5"/>
  <c r="M10" i="5"/>
  <c r="M11" i="5"/>
  <c r="M12" i="5"/>
  <c r="M3"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<sst xmlns="http://schemas.openxmlformats.org/spreadsheetml/2006/main" count="16267" uniqueCount="51">
  <si>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</si>
  <si>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</si>
  <si>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</si>
  <si>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</si>
  <si>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</si>
  <si>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</si>
  <si>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</si>
  <si>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</si>
  <si>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</si>
  <si>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</si>
  <si>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</si>
  <si>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</si>
  <si>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</si>
  <si>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</si>
  <si>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</si>
  <si>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</si>
  <si>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</si>
  <si>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</si>
  <si>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</si>
  <si>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</si>
  <si>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</si>
  <si>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</si>
  <si>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</si>
  <si>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</si>
  <si>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</si>
  <si>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</si>
  <si>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</si>
  <si>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</si>
  <si>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</si>
  <si>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</si>
  <si>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</si>
  <si>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</si>
  <si>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</si>
  <si>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</si>
  <si>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</si>
  <si>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</si>
  <si>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</si>
  <si>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</si>
  <si>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Count of Purchased Bike</t>
  </si>
  <si>
    <t>Married</t>
  </si>
  <si>
    <t>Single</t>
  </si>
  <si>
    <t>Female</t>
  </si>
  <si>
    <t>Male</t>
  </si>
  <si>
    <t>Age Range</t>
  </si>
  <si>
    <t>Average of Income</t>
  </si>
  <si>
    <t>Column Labels</t>
  </si>
  <si>
    <t>Above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</si>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</sst>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42" applyNumberFormat="1" applyFont="1"/>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Age</a:t>
            </a:r>
            <a:r>
              <a:rPr lang="en-US" sz="1200" b="1" baseline="0"/>
              <a:t>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pivottable!$A$43:$A$46</c:f>
              <c:strCache>
                <c:ptCount val="3"/>
                <c:pt idx="0">
                  <c:v>Adolescent</c:v>
                </c:pt>
                <c:pt idx="1">
                  <c:v>Middle Age</c:v>
                </c:pt>
                <c:pt idx="2">
                  <c:v>Old</c:v>
                </c:pt>
              </c:strCache>
            </c:strRef>
          </c:cat>
          <c:val>
            <c:numRef>
              <c:f>pivottable!$B$43:$B$46</c:f>
              <c:numCache>
                <c:formatCode>General</c:formatCode>
                <c:ptCount val="3"/>
                <c:pt idx="0">
                  <c:v>4</c:v>
                </c:pt>
                <c:pt idx="1">
                  <c:v>29</c:v>
                </c:pt>
                <c:pt idx="2">
                  <c:v>2</c:v>
                </c:pt>
              </c:numCache>
            </c:numRef>
          </c:val>
          <c:smooth val="0"/>
          <c:extLst>
            <c:ext xmlns:c16="http://schemas.microsoft.com/office/drawing/2014/chart" uri="{C3380CC4-5D6E-409C-BE32-E72D297353CC}">
              <c16:uniqueId val="{00000000-35EC-4667-BED8-2B3C7535A2DC}"/>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pivottable!$A$43:$A$46</c:f>
              <c:strCache>
                <c:ptCount val="3"/>
                <c:pt idx="0">
                  <c:v>Adolescent</c:v>
                </c:pt>
                <c:pt idx="1">
                  <c:v>Middle Age</c:v>
                </c:pt>
                <c:pt idx="2">
                  <c:v>Old</c:v>
                </c:pt>
              </c:strCache>
            </c:strRef>
          </c:cat>
          <c:val>
            <c:numRef>
              <c:f>pivottable!$C$43:$C$46</c:f>
              <c:numCache>
                <c:formatCode>General</c:formatCode>
                <c:ptCount val="3"/>
                <c:pt idx="0">
                  <c:v>8</c:v>
                </c:pt>
                <c:pt idx="1">
                  <c:v>36</c:v>
                </c:pt>
                <c:pt idx="2">
                  <c:v>6</c:v>
                </c:pt>
              </c:numCache>
            </c:numRef>
          </c:val>
          <c:smooth val="0"/>
          <c:extLst>
            <c:ext xmlns:c16="http://schemas.microsoft.com/office/drawing/2014/chart" uri="{C3380CC4-5D6E-409C-BE32-E72D297353CC}">
              <c16:uniqueId val="{0000000E-35EC-4667-BED8-2B3C7535A2DC}"/>
            </c:ext>
          </c:extLst>
        </c:ser>
        <c:dLbls>
          <c:showLegendKey val="0"/>
          <c:showVal val="0"/>
          <c:showCatName val="0"/>
          <c:showSerName val="0"/>
          <c:showPercent val="0"/>
          <c:showBubbleSize val="0"/>
        </c:dLbls>
        <c:smooth val="0"/>
        <c:axId val="573875384"/>
        <c:axId val="573874664"/>
      </c:lineChart>
      <c:catAx>
        <c:axId val="57387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74664"/>
        <c:crosses val="autoZero"/>
        <c:auto val="1"/>
        <c:lblAlgn val="ctr"/>
        <c:lblOffset val="100"/>
        <c:noMultiLvlLbl val="0"/>
      </c:catAx>
      <c:valAx>
        <c:axId val="573874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7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t>Commuted Distance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Above 10 Miles</c:v>
                </c:pt>
              </c:strCache>
            </c:strRef>
          </c:cat>
          <c:val>
            <c:numRef>
              <c:f>pivottable!$B$24:$B$29</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1DB5-43E9-969D-188F49FF01CC}"/>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Above 10 Miles</c:v>
                </c:pt>
              </c:strCache>
            </c:strRef>
          </c:cat>
          <c:val>
            <c:numRef>
              <c:f>pivottable!$C$24:$C$29</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E-1DB5-43E9-969D-188F49FF01CC}"/>
            </c:ext>
          </c:extLst>
        </c:ser>
        <c:dLbls>
          <c:showLegendKey val="0"/>
          <c:showVal val="0"/>
          <c:showCatName val="0"/>
          <c:showSerName val="0"/>
          <c:showPercent val="0"/>
          <c:showBubbleSize val="0"/>
        </c:dLbls>
        <c:smooth val="0"/>
        <c:axId val="535753584"/>
        <c:axId val="535756824"/>
      </c:lineChart>
      <c:catAx>
        <c:axId val="53575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6824"/>
        <c:crosses val="autoZero"/>
        <c:auto val="1"/>
        <c:lblAlgn val="ctr"/>
        <c:lblOffset val="100"/>
        <c:noMultiLvlLbl val="0"/>
      </c:catAx>
      <c:valAx>
        <c:axId val="53575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Income Per </a:t>
            </a:r>
            <a:r>
              <a:rPr lang="en-US" sz="1100" b="1" baseline="0"/>
              <a:t>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8456008216362"/>
          <c:y val="0.24599130028572433"/>
          <c:w val="0.57143717904827118"/>
          <c:h val="0.39752438895625825"/>
        </c:manualLayout>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81875</c:v>
                </c:pt>
                <c:pt idx="1">
                  <c:v>75789.473684210519</c:v>
                </c:pt>
              </c:numCache>
            </c:numRef>
          </c:val>
          <c:extLst>
            <c:ext xmlns:c16="http://schemas.microsoft.com/office/drawing/2014/chart" uri="{C3380CC4-5D6E-409C-BE32-E72D297353CC}">
              <c16:uniqueId val="{00000000-3FA4-404C-BB21-72744F4E956D}"/>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63684.210526315786</c:v>
                </c:pt>
                <c:pt idx="1">
                  <c:v>68709.677419354834</c:v>
                </c:pt>
              </c:numCache>
            </c:numRef>
          </c:val>
          <c:extLst>
            <c:ext xmlns:c16="http://schemas.microsoft.com/office/drawing/2014/chart" uri="{C3380CC4-5D6E-409C-BE32-E72D297353CC}">
              <c16:uniqueId val="{0000000E-3FA4-404C-BB21-72744F4E956D}"/>
            </c:ext>
          </c:extLst>
        </c:ser>
        <c:dLbls>
          <c:showLegendKey val="0"/>
          <c:showVal val="0"/>
          <c:showCatName val="0"/>
          <c:showSerName val="0"/>
          <c:showPercent val="0"/>
          <c:showBubbleSize val="0"/>
        </c:dLbls>
        <c:gapWidth val="150"/>
        <c:axId val="367177040"/>
        <c:axId val="367176680"/>
      </c:barChart>
      <c:catAx>
        <c:axId val="36717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76680"/>
        <c:crosses val="autoZero"/>
        <c:auto val="1"/>
        <c:lblAlgn val="ctr"/>
        <c:lblOffset val="100"/>
        <c:noMultiLvlLbl val="0"/>
      </c:catAx>
      <c:valAx>
        <c:axId val="367176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7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Income Per </a:t>
            </a:r>
            <a:r>
              <a:rPr lang="en-US" sz="1100" b="1" baseline="0"/>
              <a:t>Purchase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8456008216362"/>
          <c:y val="0.24599130028572433"/>
          <c:w val="0.57143717904827118"/>
          <c:h val="0.39752438895625825"/>
        </c:manualLayout>
      </c:layout>
      <c:lineChart>
        <c:grouping val="standard"/>
        <c:varyColors val="0"/>
        <c:ser>
          <c:idx val="0"/>
          <c:order val="0"/>
          <c:tx>
            <c:strRef>
              <c:f>pivottable!$B$3:$B$4</c:f>
              <c:strCache>
                <c:ptCount val="1"/>
                <c:pt idx="0">
                  <c:v>No</c:v>
                </c:pt>
              </c:strCache>
            </c:strRef>
          </c:tx>
          <c:spPr>
            <a:ln w="28575" cap="rnd">
              <a:solidFill>
                <a:schemeClr val="accent1"/>
              </a:solidFill>
              <a:round/>
            </a:ln>
            <a:effectLst/>
          </c:spPr>
          <c:marker>
            <c:symbol val="none"/>
          </c:marker>
          <c:cat>
            <c:strRef>
              <c:f>pivottable!$A$5:$A$7</c:f>
              <c:strCache>
                <c:ptCount val="2"/>
                <c:pt idx="0">
                  <c:v>Female</c:v>
                </c:pt>
                <c:pt idx="1">
                  <c:v>Male</c:v>
                </c:pt>
              </c:strCache>
            </c:strRef>
          </c:cat>
          <c:val>
            <c:numRef>
              <c:f>pivottable!$B$5:$B$7</c:f>
              <c:numCache>
                <c:formatCode>_(* #,##0_);_(* \(#,##0\);_(* "-"??_);_(@_)</c:formatCode>
                <c:ptCount val="2"/>
                <c:pt idx="0">
                  <c:v>81875</c:v>
                </c:pt>
                <c:pt idx="1">
                  <c:v>75789.473684210519</c:v>
                </c:pt>
              </c:numCache>
            </c:numRef>
          </c:val>
          <c:smooth val="0"/>
          <c:extLst>
            <c:ext xmlns:c16="http://schemas.microsoft.com/office/drawing/2014/chart" uri="{C3380CC4-5D6E-409C-BE32-E72D297353CC}">
              <c16:uniqueId val="{00000000-3AFB-4ABD-A132-9F6D5DEDFECF}"/>
            </c:ext>
          </c:extLst>
        </c:ser>
        <c:ser>
          <c:idx val="1"/>
          <c:order val="1"/>
          <c:tx>
            <c:strRef>
              <c:f>pivottable!$C$3:$C$4</c:f>
              <c:strCache>
                <c:ptCount val="1"/>
                <c:pt idx="0">
                  <c:v>Yes</c:v>
                </c:pt>
              </c:strCache>
            </c:strRef>
          </c:tx>
          <c:spPr>
            <a:ln w="28575" cap="rnd">
              <a:solidFill>
                <a:schemeClr val="accent2"/>
              </a:solidFill>
              <a:round/>
            </a:ln>
            <a:effectLst/>
          </c:spPr>
          <c:marker>
            <c:symbol val="none"/>
          </c:marker>
          <c:cat>
            <c:strRef>
              <c:f>pivottable!$A$5:$A$7</c:f>
              <c:strCache>
                <c:ptCount val="2"/>
                <c:pt idx="0">
                  <c:v>Female</c:v>
                </c:pt>
                <c:pt idx="1">
                  <c:v>Male</c:v>
                </c:pt>
              </c:strCache>
            </c:strRef>
          </c:cat>
          <c:val>
            <c:numRef>
              <c:f>pivottable!$C$5:$C$7</c:f>
              <c:numCache>
                <c:formatCode>_(* #,##0_);_(* \(#,##0\);_(* "-"??_);_(@_)</c:formatCode>
                <c:ptCount val="2"/>
                <c:pt idx="0">
                  <c:v>63684.210526315786</c:v>
                </c:pt>
                <c:pt idx="1">
                  <c:v>68709.677419354834</c:v>
                </c:pt>
              </c:numCache>
            </c:numRef>
          </c:val>
          <c:smooth val="0"/>
          <c:extLst>
            <c:ext xmlns:c16="http://schemas.microsoft.com/office/drawing/2014/chart" uri="{C3380CC4-5D6E-409C-BE32-E72D297353CC}">
              <c16:uniqueId val="{0000000E-3AFB-4ABD-A132-9F6D5DEDFECF}"/>
            </c:ext>
          </c:extLst>
        </c:ser>
        <c:dLbls>
          <c:showLegendKey val="0"/>
          <c:showVal val="0"/>
          <c:showCatName val="0"/>
          <c:showSerName val="0"/>
          <c:showPercent val="0"/>
          <c:showBubbleSize val="0"/>
        </c:dLbls>
        <c:smooth val="0"/>
        <c:axId val="367177040"/>
        <c:axId val="367176680"/>
      </c:lineChart>
      <c:catAx>
        <c:axId val="36717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76680"/>
        <c:crosses val="autoZero"/>
        <c:auto val="1"/>
        <c:lblAlgn val="ctr"/>
        <c:lblOffset val="100"/>
        <c:noMultiLvlLbl val="0"/>
      </c:catAx>
      <c:valAx>
        <c:axId val="367176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177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t>Commuted Distance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Above 10 Miles</c:v>
                </c:pt>
              </c:strCache>
            </c:strRef>
          </c:cat>
          <c:val>
            <c:numRef>
              <c:f>pivottable!$B$24:$B$29</c:f>
              <c:numCache>
                <c:formatCode>General</c:formatCode>
                <c:ptCount val="5"/>
                <c:pt idx="0">
                  <c:v>3</c:v>
                </c:pt>
                <c:pt idx="1">
                  <c:v>3</c:v>
                </c:pt>
                <c:pt idx="2">
                  <c:v>7</c:v>
                </c:pt>
                <c:pt idx="3">
                  <c:v>8</c:v>
                </c:pt>
                <c:pt idx="4">
                  <c:v>14</c:v>
                </c:pt>
              </c:numCache>
            </c:numRef>
          </c:val>
          <c:smooth val="0"/>
          <c:extLst>
            <c:ext xmlns:c16="http://schemas.microsoft.com/office/drawing/2014/chart" uri="{C3380CC4-5D6E-409C-BE32-E72D297353CC}">
              <c16:uniqueId val="{00000000-DD14-4316-9557-6A6EDFAFBC43}"/>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Above 10 Miles</c:v>
                </c:pt>
              </c:strCache>
            </c:strRef>
          </c:cat>
          <c:val>
            <c:numRef>
              <c:f>pivottable!$C$24:$C$29</c:f>
              <c:numCache>
                <c:formatCode>General</c:formatCode>
                <c:ptCount val="5"/>
                <c:pt idx="0">
                  <c:v>19</c:v>
                </c:pt>
                <c:pt idx="1">
                  <c:v>3</c:v>
                </c:pt>
                <c:pt idx="2">
                  <c:v>6</c:v>
                </c:pt>
                <c:pt idx="3">
                  <c:v>15</c:v>
                </c:pt>
                <c:pt idx="4">
                  <c:v>7</c:v>
                </c:pt>
              </c:numCache>
            </c:numRef>
          </c:val>
          <c:smooth val="0"/>
          <c:extLst>
            <c:ext xmlns:c16="http://schemas.microsoft.com/office/drawing/2014/chart" uri="{C3380CC4-5D6E-409C-BE32-E72D297353CC}">
              <c16:uniqueId val="{0000000E-DD14-4316-9557-6A6EDFAFBC43}"/>
            </c:ext>
          </c:extLst>
        </c:ser>
        <c:dLbls>
          <c:showLegendKey val="0"/>
          <c:showVal val="0"/>
          <c:showCatName val="0"/>
          <c:showSerName val="0"/>
          <c:showPercent val="0"/>
          <c:showBubbleSize val="0"/>
        </c:dLbls>
        <c:smooth val="0"/>
        <c:axId val="535753584"/>
        <c:axId val="535756824"/>
      </c:lineChart>
      <c:catAx>
        <c:axId val="53575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Commuted</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6824"/>
        <c:crosses val="autoZero"/>
        <c:auto val="1"/>
        <c:lblAlgn val="ctr"/>
        <c:lblOffset val="100"/>
        <c:noMultiLvlLbl val="0"/>
      </c:catAx>
      <c:valAx>
        <c:axId val="53575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75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Age</a:t>
            </a:r>
            <a:r>
              <a:rPr lang="en-US" sz="1200" b="1" baseline="0"/>
              <a:t>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none"/>
          </c:marker>
          <c:cat>
            <c:strRef>
              <c:f>pivottable!$A$43:$A$46</c:f>
              <c:strCache>
                <c:ptCount val="3"/>
                <c:pt idx="0">
                  <c:v>Adolescent</c:v>
                </c:pt>
                <c:pt idx="1">
                  <c:v>Middle Age</c:v>
                </c:pt>
                <c:pt idx="2">
                  <c:v>Old</c:v>
                </c:pt>
              </c:strCache>
            </c:strRef>
          </c:cat>
          <c:val>
            <c:numRef>
              <c:f>pivottable!$B$43:$B$46</c:f>
              <c:numCache>
                <c:formatCode>General</c:formatCode>
                <c:ptCount val="3"/>
                <c:pt idx="0">
                  <c:v>4</c:v>
                </c:pt>
                <c:pt idx="1">
                  <c:v>29</c:v>
                </c:pt>
                <c:pt idx="2">
                  <c:v>2</c:v>
                </c:pt>
              </c:numCache>
            </c:numRef>
          </c:val>
          <c:smooth val="0"/>
          <c:extLst>
            <c:ext xmlns:c16="http://schemas.microsoft.com/office/drawing/2014/chart" uri="{C3380CC4-5D6E-409C-BE32-E72D297353CC}">
              <c16:uniqueId val="{00000000-8741-43AD-B9A4-DA238B1CE650}"/>
            </c:ext>
          </c:extLst>
        </c:ser>
        <c:ser>
          <c:idx val="1"/>
          <c:order val="1"/>
          <c:tx>
            <c:strRef>
              <c:f>pivottable!$C$41:$C$42</c:f>
              <c:strCache>
                <c:ptCount val="1"/>
                <c:pt idx="0">
                  <c:v>Yes</c:v>
                </c:pt>
              </c:strCache>
            </c:strRef>
          </c:tx>
          <c:spPr>
            <a:ln w="28575" cap="rnd">
              <a:solidFill>
                <a:schemeClr val="accent2"/>
              </a:solidFill>
              <a:round/>
            </a:ln>
            <a:effectLst/>
          </c:spPr>
          <c:marker>
            <c:symbol val="none"/>
          </c:marker>
          <c:cat>
            <c:strRef>
              <c:f>pivottable!$A$43:$A$46</c:f>
              <c:strCache>
                <c:ptCount val="3"/>
                <c:pt idx="0">
                  <c:v>Adolescent</c:v>
                </c:pt>
                <c:pt idx="1">
                  <c:v>Middle Age</c:v>
                </c:pt>
                <c:pt idx="2">
                  <c:v>Old</c:v>
                </c:pt>
              </c:strCache>
            </c:strRef>
          </c:cat>
          <c:val>
            <c:numRef>
              <c:f>pivottable!$C$43:$C$46</c:f>
              <c:numCache>
                <c:formatCode>General</c:formatCode>
                <c:ptCount val="3"/>
                <c:pt idx="0">
                  <c:v>8</c:v>
                </c:pt>
                <c:pt idx="1">
                  <c:v>36</c:v>
                </c:pt>
                <c:pt idx="2">
                  <c:v>6</c:v>
                </c:pt>
              </c:numCache>
            </c:numRef>
          </c:val>
          <c:smooth val="0"/>
          <c:extLst>
            <c:ext xmlns:c16="http://schemas.microsoft.com/office/drawing/2014/chart" uri="{C3380CC4-5D6E-409C-BE32-E72D297353CC}">
              <c16:uniqueId val="{0000000E-8741-43AD-B9A4-DA238B1CE650}"/>
            </c:ext>
          </c:extLst>
        </c:ser>
        <c:dLbls>
          <c:showLegendKey val="0"/>
          <c:showVal val="0"/>
          <c:showCatName val="0"/>
          <c:showSerName val="0"/>
          <c:showPercent val="0"/>
          <c:showBubbleSize val="0"/>
        </c:dLbls>
        <c:smooth val="0"/>
        <c:axId val="573875384"/>
        <c:axId val="573874664"/>
      </c:lineChart>
      <c:catAx>
        <c:axId val="573875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74664"/>
        <c:crosses val="autoZero"/>
        <c:auto val="1"/>
        <c:lblAlgn val="ctr"/>
        <c:lblOffset val="100"/>
        <c:noMultiLvlLbl val="0"/>
      </c:catAx>
      <c:valAx>
        <c:axId val="573874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75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57728</xdr:colOff>
      <xdr:row>16</xdr:row>
      <xdr:rowOff>51513</xdr:rowOff>
    </xdr:from>
    <xdr:to>
      <xdr:col>11</xdr:col>
      <xdr:colOff>0</xdr:colOff>
      <xdr:row>30</xdr:row>
      <xdr:rowOff>51513</xdr:rowOff>
    </xdr:to>
    <xdr:graphicFrame macro="">
      <xdr:nvGraphicFramePr>
        <xdr:cNvPr id="2" name="Chart 1">
          <a:extLst>
            <a:ext uri="{FF2B5EF4-FFF2-40B4-BE49-F238E27FC236}">
              <a16:creationId xmlns:a16="http://schemas.microsoft.com/office/drawing/2014/main" id="{D31C116C-5398-4AB9-B409-1B5642047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373954</xdr:colOff>
      <xdr:row>2</xdr:row>
      <xdr:rowOff>23346</xdr:rowOff>
    </xdr:from>
    <xdr:to>
      <xdr:col>11</xdr:col>
      <xdr:colOff>14432</xdr:colOff>
      <xdr:row>16</xdr:row>
      <xdr:rowOff>28864</xdr:rowOff>
    </xdr:to>
    <xdr:graphicFrame macro="">
      <xdr:nvGraphicFramePr>
        <xdr:cNvPr id="3" name="Chart 2">
          <a:extLst>
            <a:ext uri="{FF2B5EF4-FFF2-40B4-BE49-F238E27FC236}">
              <a16:creationId xmlns:a16="http://schemas.microsoft.com/office/drawing/2014/main" id="{D00991DA-ABCC-4F97-A276-9B0CB901B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57728</xdr:colOff>
      <xdr:row>2</xdr:row>
      <xdr:rowOff>23348</xdr:rowOff>
    </xdr:from>
    <xdr:to>
      <xdr:col>5</xdr:col>
      <xdr:colOff>346364</xdr:colOff>
      <xdr:row>16</xdr:row>
      <xdr:rowOff>14432</xdr:rowOff>
    </xdr:to>
    <xdr:graphicFrame macro="">
      <xdr:nvGraphicFramePr>
        <xdr:cNvPr id="4" name="Chart 3">
          <a:extLst>
            <a:ext uri="{FF2B5EF4-FFF2-40B4-BE49-F238E27FC236}">
              <a16:creationId xmlns:a16="http://schemas.microsoft.com/office/drawing/2014/main" id="{879C86E7-ADE0-416F-93E6-6D3027D42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596611</xdr:colOff>
      <xdr:row>10</xdr:row>
      <xdr:rowOff>289</xdr:rowOff>
    </xdr:from>
    <xdr:to>
      <xdr:col>14</xdr:col>
      <xdr:colOff>866</xdr:colOff>
      <xdr:row>23</xdr:row>
      <xdr:rowOff>85436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BAC4F38-09CC-55AD-735C-F74D860420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57975" y="1876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596611</xdr:colOff>
      <xdr:row>14</xdr:row>
      <xdr:rowOff>72447</xdr:rowOff>
    </xdr:from>
    <xdr:to>
      <xdr:col>14</xdr:col>
      <xdr:colOff>866</xdr:colOff>
      <xdr:row>27</xdr:row>
      <xdr:rowOff>157595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D05D829-D42F-B40D-240E-C77C0F89EF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57975" y="26990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12123</xdr:colOff>
      <xdr:row>10</xdr:row>
      <xdr:rowOff>7505</xdr:rowOff>
    </xdr:from>
    <xdr:to>
      <xdr:col>17</xdr:col>
      <xdr:colOff>22514</xdr:colOff>
      <xdr:row>23</xdr:row>
      <xdr:rowOff>92652</xdr:rowOff>
    </xdr:to>
    <mc:AlternateContent xmlns:mc="http://schemas.openxmlformats.org/markup-compatibility/2006">
      <mc:Choice xmlns:a14="http://schemas.microsoft.com/office/drawing/2010/main" Requires="a14">
        <xdr:graphicFrame macro="">
          <xdr:nvGraphicFramePr>
            <xdr:cNvPr id="7" name="Children">
              <a:extLst>
                <a:ext uri="{FF2B5EF4-FFF2-40B4-BE49-F238E27FC236}">
                  <a16:creationId xmlns:a16="http://schemas.microsoft.com/office/drawing/2014/main" id="{032D87F7-07B6-3BD1-BAED-46D1EA926ADC}"/>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498032" y="188364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603827</xdr:colOff>
      <xdr:row>20</xdr:row>
      <xdr:rowOff>50800</xdr:rowOff>
    </xdr:from>
    <xdr:to>
      <xdr:col>14</xdr:col>
      <xdr:colOff>8082</xdr:colOff>
      <xdr:row>33</xdr:row>
      <xdr:rowOff>135948</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FAF47F1-0EAB-CCD5-26B2-EB01DE5880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5191" y="380307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603827</xdr:colOff>
      <xdr:row>20</xdr:row>
      <xdr:rowOff>65233</xdr:rowOff>
    </xdr:from>
    <xdr:to>
      <xdr:col>17</xdr:col>
      <xdr:colOff>8082</xdr:colOff>
      <xdr:row>33</xdr:row>
      <xdr:rowOff>150381</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65B3F701-605B-B17E-BDD7-90DBD59A03A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483600" y="381750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0</xdr:row>
      <xdr:rowOff>104775</xdr:rowOff>
    </xdr:from>
    <xdr:to>
      <xdr:col>11</xdr:col>
      <xdr:colOff>76200</xdr:colOff>
      <xdr:row>15</xdr:row>
      <xdr:rowOff>66675</xdr:rowOff>
    </xdr:to>
    <xdr:graphicFrame macro="">
      <xdr:nvGraphicFramePr>
        <xdr:cNvPr id="2" name="Chart 1">
          <a:extLst>
            <a:ext uri="{FF2B5EF4-FFF2-40B4-BE49-F238E27FC236}">
              <a16:creationId xmlns:a16="http://schemas.microsoft.com/office/drawing/2014/main" id="{ADDAA907-85D9-D073-FBCD-07D56F46D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366712</xdr:colOff>
      <xdr:row>19</xdr:row>
      <xdr:rowOff>109537</xdr:rowOff>
    </xdr:from>
    <xdr:to>
      <xdr:col>13</xdr:col>
      <xdr:colOff>61912</xdr:colOff>
      <xdr:row>33</xdr:row>
      <xdr:rowOff>185737</xdr:rowOff>
    </xdr:to>
    <xdr:graphicFrame macro="">
      <xdr:nvGraphicFramePr>
        <xdr:cNvPr id="3" name="Chart 2">
          <a:extLst>
            <a:ext uri="{FF2B5EF4-FFF2-40B4-BE49-F238E27FC236}">
              <a16:creationId xmlns:a16="http://schemas.microsoft.com/office/drawing/2014/main" id="{47B1FFCB-4D9D-1694-B880-8C1BF8D55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185737</xdr:colOff>
      <xdr:row>38</xdr:row>
      <xdr:rowOff>109537</xdr:rowOff>
    </xdr:from>
    <xdr:to>
      <xdr:col>12</xdr:col>
      <xdr:colOff>490537</xdr:colOff>
      <xdr:row>52</xdr:row>
      <xdr:rowOff>185737</xdr:rowOff>
    </xdr:to>
    <xdr:graphicFrame macro="">
      <xdr:nvGraphicFramePr>
        <xdr:cNvPr id="4" name="Chart 3">
          <a:extLst>
            <a:ext uri="{FF2B5EF4-FFF2-40B4-BE49-F238E27FC236}">
              <a16:creationId xmlns:a16="http://schemas.microsoft.com/office/drawing/2014/main" id="{A719FF5D-970A-F452-7C11-3CAB302F2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 Etu" refreshedDate="45094.51322291667" createdVersion="8" refreshedVersion="8" minRefreshableVersion="3" recordCount="1000" xr:uid="{C41BD084-E46F-4BEB-954D-35D09E22AA5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28728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2"/>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2"/>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2"/>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2"/>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2"/>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2"/>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2"/>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2"/>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2"/>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2"/>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2"/>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2"/>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2"/>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2"/>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2"/>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2"/>
    <x v="1"/>
  </r>
  <r>
    <n v="29106"/>
    <x v="1"/>
    <x v="1"/>
    <n v="40000"/>
    <x v="3"/>
    <x v="2"/>
    <s v="Skilled Manual"/>
    <s v="No"/>
    <x v="2"/>
    <x v="3"/>
    <x v="2"/>
    <x v="23"/>
    <x v="2"/>
    <x v="1"/>
  </r>
  <r>
    <n v="26236"/>
    <x v="0"/>
    <x v="0"/>
    <n v="40000"/>
    <x v="1"/>
    <x v="1"/>
    <s v="Clerical"/>
    <s v="Yes"/>
    <x v="1"/>
    <x v="0"/>
    <x v="2"/>
    <x v="23"/>
    <x v="2"/>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2"/>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2"/>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2"/>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2"/>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2"/>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2"/>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2"/>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6D476D-9594-40B8-8FE0-0CD54C623E2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axis="axisRow" showAll="0">
      <items count="5">
        <item x="2"/>
        <item h="1"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20FCB-1728-4D1E-8892-CB8C3D90D8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B63B9-C5D8-49E7-AA0B-94D236F5D8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3D9FF6-296F-4360-81BF-EF271876C035}" sourceName="Marital Status">
  <pivotTables>
    <pivotTable tabId="4" name="PivotTable1"/>
    <pivotTable tabId="4" name="PivotTable2"/>
    <pivotTable tabId="4" name="PivotTable3"/>
  </pivotTables>
  <data>
    <tabular pivotCacheId="20287283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C9F3BF-6C90-4C39-90BA-B37DE7444F9F}" sourceName="Region">
  <pivotTables>
    <pivotTable tabId="4" name="PivotTable1"/>
    <pivotTable tabId="4" name="PivotTable2"/>
    <pivotTable tabId="4" name="PivotTable3"/>
  </pivotTables>
  <data>
    <tabular pivotCacheId="202872838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81BCA2D-E158-4941-8E3B-374F2B848F0C}" sourceName="Children">
  <pivotTables>
    <pivotTable tabId="4" name="PivotTable2"/>
    <pivotTable tabId="4" name="PivotTable1"/>
    <pivotTable tabId="4" name="PivotTable3"/>
  </pivotTables>
  <data>
    <tabular pivotCacheId="2028728383">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6CEDFA-3601-4C66-AE41-754F01B20A95}" sourceName="Education">
  <pivotTables>
    <pivotTable tabId="4" name="PivotTable2"/>
    <pivotTable tabId="4" name="PivotTable1"/>
    <pivotTable tabId="4" name="PivotTable3"/>
  </pivotTables>
  <data>
    <tabular pivotCacheId="2028728383">
      <items count="5">
        <i x="0" s="1"/>
        <i x="4"/>
        <i x="2"/>
        <i x="1"/>
        <i x="3"/>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53C6375-2F5F-4414-B6F2-CF3F778A9CA4}" sourceName="Cars">
  <pivotTables>
    <pivotTable tabId="4" name="PivotTable2"/>
    <pivotTable tabId="4" name="PivotTable1"/>
    <pivotTable tabId="4" name="PivotTable3"/>
  </pivotTables>
  <data>
    <tabular pivotCacheId="202872838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A36CD31-3AB9-4898-B7E4-752F0319D344}" cache="Slicer_Marital_Status" caption="Marital Status" rowHeight="241300"/>
  <slicer name="Region" xr10:uid="{1DD105E9-14E0-4CD8-AACB-94320A5098DE}" cache="Slicer_Region" caption="Region" rowHeight="241300"/>
  <slicer name="Children" xr10:uid="{39F4C902-42A6-4054-8B85-A458277E2450}" cache="Slicer_Children" caption="Children" rowHeight="241300"/>
  <slicer name="Education" xr10:uid="{612E189D-A47D-4284-8C59-F96A05FEF066}" cache="Slicer_Education" caption="Education" rowHeight="241300"/>
  <slicer name="Cars" xr10:uid="{7F84AF62-6CF8-462D-A7C6-8EAE5438EB7A}"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5.28515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CB37-520D-4879-BD0E-01D0C7124863}">
  <dimension ref="A1:K9"/>
  <sheetViews>
    <sheetView showGridLines="0" tabSelected="1" topLeftCell="A3" zoomScale="66" zoomScaleNormal="66" workbookViewId="0">
      <selection activeCell="X21" sqref="X21"/>
    </sheetView>
  </sheetViews>
  <sheetFormatPr defaultRowHeight="15" x14ac:dyDescent="0.25"/>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9" spans="1:11" x14ac:dyDescent="0.25">
      <c r="D9" s="7"/>
    </row>
  </sheetData>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0F95-A527-464E-BB70-A9DC73632C27}">
  <dimension ref="A3:D46"/>
  <sheetViews>
    <sheetView topLeftCell="A18" workbookViewId="0">
      <selection activeCell="E18" sqref="E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3" spans="1:4" x14ac:dyDescent="0.25">
      <c r="A3" s="3" t="s">
        <v>44</v>
      </c>
      <c r="B3" s="3" t="s">
        <v>45</v>
      </c>
    </row>
    <row r="4" spans="1:4" x14ac:dyDescent="0.25">
      <c r="A4" s="3" t="s">
        <v>36</v>
      </c>
      <c r="B4" t="s">
        <v>18</v>
      </c>
      <c r="C4" t="s">
        <v>15</v>
      </c>
      <c r="D4" t="s">
        <v>37</v>
      </c>
    </row>
    <row r="5" spans="1:4" x14ac:dyDescent="0.25">
      <c r="A5" s="4" t="s">
        <v>41</v>
      </c>
      <c r="B5" s="6">
        <v>81875</v>
      </c>
      <c r="C5" s="6">
        <v>63684.210526315786</v>
      </c>
      <c r="D5" s="6">
        <v>72000</v>
      </c>
    </row>
    <row r="6" spans="1:4" x14ac:dyDescent="0.25">
      <c r="A6" s="4" t="s">
        <v>42</v>
      </c>
      <c r="B6" s="6">
        <v>75789.473684210519</v>
      </c>
      <c r="C6" s="6">
        <v>68709.677419354834</v>
      </c>
      <c r="D6" s="6">
        <v>71400</v>
      </c>
    </row>
    <row r="7" spans="1:4" x14ac:dyDescent="0.25">
      <c r="A7" s="4" t="s">
        <v>37</v>
      </c>
      <c r="B7" s="6">
        <v>78571.428571428565</v>
      </c>
      <c r="C7" s="6">
        <v>66800</v>
      </c>
      <c r="D7" s="6">
        <v>71647.058823529413</v>
      </c>
    </row>
    <row r="22" spans="1:4" x14ac:dyDescent="0.25">
      <c r="A22" s="3" t="s">
        <v>38</v>
      </c>
      <c r="B22" s="3" t="s">
        <v>45</v>
      </c>
    </row>
    <row r="23" spans="1:4" x14ac:dyDescent="0.25">
      <c r="A23" s="3" t="s">
        <v>36</v>
      </c>
      <c r="B23" t="s">
        <v>18</v>
      </c>
      <c r="C23" t="s">
        <v>15</v>
      </c>
      <c r="D23" t="s">
        <v>37</v>
      </c>
    </row>
    <row r="24" spans="1:4" x14ac:dyDescent="0.25">
      <c r="A24" s="4" t="s">
        <v>16</v>
      </c>
      <c r="B24">
        <v>3</v>
      </c>
      <c r="C24">
        <v>19</v>
      </c>
      <c r="D24">
        <v>22</v>
      </c>
    </row>
    <row r="25" spans="1:4" x14ac:dyDescent="0.25">
      <c r="A25" s="4" t="s">
        <v>26</v>
      </c>
      <c r="B25">
        <v>3</v>
      </c>
      <c r="C25">
        <v>3</v>
      </c>
      <c r="D25">
        <v>6</v>
      </c>
    </row>
    <row r="26" spans="1:4" x14ac:dyDescent="0.25">
      <c r="A26" s="4" t="s">
        <v>22</v>
      </c>
      <c r="B26">
        <v>7</v>
      </c>
      <c r="C26">
        <v>6</v>
      </c>
      <c r="D26">
        <v>13</v>
      </c>
    </row>
    <row r="27" spans="1:4" x14ac:dyDescent="0.25">
      <c r="A27" s="4" t="s">
        <v>23</v>
      </c>
      <c r="B27">
        <v>8</v>
      </c>
      <c r="C27">
        <v>15</v>
      </c>
      <c r="D27">
        <v>23</v>
      </c>
    </row>
    <row r="28" spans="1:4" x14ac:dyDescent="0.25">
      <c r="A28" s="4" t="s">
        <v>46</v>
      </c>
      <c r="B28">
        <v>14</v>
      </c>
      <c r="C28">
        <v>7</v>
      </c>
      <c r="D28">
        <v>21</v>
      </c>
    </row>
    <row r="29" spans="1:4" x14ac:dyDescent="0.25">
      <c r="A29" s="4" t="s">
        <v>37</v>
      </c>
      <c r="B29">
        <v>35</v>
      </c>
      <c r="C29">
        <v>50</v>
      </c>
      <c r="D29">
        <v>85</v>
      </c>
    </row>
    <row r="41" spans="1:4" x14ac:dyDescent="0.25">
      <c r="A41" s="3" t="s">
        <v>38</v>
      </c>
      <c r="B41" s="3" t="s">
        <v>45</v>
      </c>
    </row>
    <row r="42" spans="1:4" x14ac:dyDescent="0.25">
      <c r="A42" s="3" t="s">
        <v>36</v>
      </c>
      <c r="B42" t="s">
        <v>18</v>
      </c>
      <c r="C42" t="s">
        <v>15</v>
      </c>
      <c r="D42" t="s">
        <v>37</v>
      </c>
    </row>
    <row r="43" spans="1:4" x14ac:dyDescent="0.25">
      <c r="A43" s="4" t="s">
        <v>47</v>
      </c>
      <c r="B43">
        <v>4</v>
      </c>
      <c r="C43">
        <v>8</v>
      </c>
      <c r="D43">
        <v>12</v>
      </c>
    </row>
    <row r="44" spans="1:4" x14ac:dyDescent="0.25">
      <c r="A44" s="4" t="s">
        <v>48</v>
      </c>
      <c r="B44">
        <v>29</v>
      </c>
      <c r="C44">
        <v>36</v>
      </c>
      <c r="D44">
        <v>65</v>
      </c>
    </row>
    <row r="45" spans="1:4" x14ac:dyDescent="0.25">
      <c r="A45" s="4" t="s">
        <v>49</v>
      </c>
      <c r="B45">
        <v>2</v>
      </c>
      <c r="C45">
        <v>6</v>
      </c>
      <c r="D45">
        <v>8</v>
      </c>
    </row>
    <row r="46" spans="1:4" x14ac:dyDescent="0.25">
      <c r="A46" s="4" t="s">
        <v>37</v>
      </c>
      <c r="B46">
        <v>35</v>
      </c>
      <c r="C46">
        <v>50</v>
      </c>
      <c r="D46">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382A-061A-4006-AC73-1824A34C17DC}">
  <dimension ref="A1:N1001"/>
  <sheetViews>
    <sheetView topLeftCell="C1" workbookViewId="0">
      <selection activeCell="M6" sqref="M6"/>
    </sheetView>
  </sheetViews>
  <sheetFormatPr defaultColWidth="15.28515625" defaultRowHeight="15" x14ac:dyDescent="0.25"/>
  <cols>
    <col min="4" max="4" width="15.28515625" style="5"/>
  </cols>
  <sheetData>
    <row r="1" spans="1:14" x14ac:dyDescent="0.25">
      <c r="A1" t="s">
        <v>0</v>
      </c>
      <c r="B1" t="s">
        <v>1</v>
      </c>
      <c r="C1" t="s">
        <v>2</v>
      </c>
      <c r="D1" s="5" t="s">
        <v>3</v>
      </c>
      <c r="E1" t="s">
        <v>4</v>
      </c>
      <c r="F1" t="s">
        <v>5</v>
      </c>
      <c r="G1" t="s">
        <v>6</v>
      </c>
      <c r="H1" t="s">
        <v>7</v>
      </c>
      <c r="I1" t="s">
        <v>8</v>
      </c>
      <c r="J1" t="s">
        <v>9</v>
      </c>
      <c r="K1" t="s">
        <v>10</v>
      </c>
      <c r="L1" t="s">
        <v>11</v>
      </c>
      <c r="M1" t="s">
        <v>43</v>
      </c>
      <c r="N1" t="s">
        <v>12</v>
      </c>
    </row>
    <row r="2" spans="1:14" x14ac:dyDescent="0.25">
      <c r="A2">
        <v>12496</v>
      </c>
      <c r="B2" t="s">
        <v>39</v>
      </c>
      <c r="C2" t="s">
        <v>41</v>
      </c>
      <c r="D2" s="5">
        <v>40000</v>
      </c>
      <c r="E2">
        <v>1</v>
      </c>
      <c r="F2" t="s">
        <v>13</v>
      </c>
      <c r="G2" t="s">
        <v>14</v>
      </c>
      <c r="H2" t="s">
        <v>15</v>
      </c>
      <c r="I2">
        <v>0</v>
      </c>
      <c r="J2" t="s">
        <v>16</v>
      </c>
      <c r="K2" t="s">
        <v>17</v>
      </c>
      <c r="L2">
        <v>42</v>
      </c>
      <c r="M2" t="str">
        <f>IF(L2&gt;54,"Old",IF(L2&gt;30,"Middle Age",IF(L2&lt;31,"Adolescent","Invalid")))</f>
        <v>Middle Age</v>
      </c>
      <c r="N2" t="s">
        <v>18</v>
      </c>
    </row>
    <row r="3" spans="1:14" x14ac:dyDescent="0.25">
      <c r="A3">
        <v>24107</v>
      </c>
      <c r="B3" t="s">
        <v>39</v>
      </c>
      <c r="C3" t="s">
        <v>42</v>
      </c>
      <c r="D3" s="5">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39</v>
      </c>
      <c r="C4" t="s">
        <v>42</v>
      </c>
      <c r="D4" s="5">
        <v>80000</v>
      </c>
      <c r="E4">
        <v>5</v>
      </c>
      <c r="F4" t="s">
        <v>19</v>
      </c>
      <c r="G4" t="s">
        <v>21</v>
      </c>
      <c r="H4" t="s">
        <v>18</v>
      </c>
      <c r="I4">
        <v>2</v>
      </c>
      <c r="J4" t="s">
        <v>22</v>
      </c>
      <c r="K4" t="s">
        <v>17</v>
      </c>
      <c r="L4">
        <v>60</v>
      </c>
      <c r="M4" t="str">
        <f t="shared" ref="M4:M67" si="0">IF(L4&gt;54,"Old",IF(L4&gt;31,"Middle Age",IF(L4&lt;=31,"Adolescent","Invalid")))</f>
        <v>Old</v>
      </c>
      <c r="N4" t="s">
        <v>18</v>
      </c>
    </row>
    <row r="5" spans="1:14" x14ac:dyDescent="0.25">
      <c r="A5">
        <v>24381</v>
      </c>
      <c r="B5" t="s">
        <v>40</v>
      </c>
      <c r="C5" t="s">
        <v>42</v>
      </c>
      <c r="D5" s="5">
        <v>70000</v>
      </c>
      <c r="E5">
        <v>0</v>
      </c>
      <c r="F5" t="s">
        <v>13</v>
      </c>
      <c r="G5" t="s">
        <v>21</v>
      </c>
      <c r="H5" t="s">
        <v>15</v>
      </c>
      <c r="I5">
        <v>1</v>
      </c>
      <c r="J5" t="s">
        <v>23</v>
      </c>
      <c r="K5" t="s">
        <v>24</v>
      </c>
      <c r="L5">
        <v>41</v>
      </c>
      <c r="M5" t="str">
        <f t="shared" si="0"/>
        <v>Middle Age</v>
      </c>
      <c r="N5" t="s">
        <v>15</v>
      </c>
    </row>
    <row r="6" spans="1:14" x14ac:dyDescent="0.25">
      <c r="A6">
        <v>25597</v>
      </c>
      <c r="B6" t="s">
        <v>40</v>
      </c>
      <c r="C6" t="s">
        <v>42</v>
      </c>
      <c r="D6" s="5">
        <v>30000</v>
      </c>
      <c r="E6">
        <v>0</v>
      </c>
      <c r="F6" t="s">
        <v>13</v>
      </c>
      <c r="G6" t="s">
        <v>20</v>
      </c>
      <c r="H6" t="s">
        <v>18</v>
      </c>
      <c r="I6">
        <v>0</v>
      </c>
      <c r="J6" t="s">
        <v>16</v>
      </c>
      <c r="K6" t="s">
        <v>17</v>
      </c>
      <c r="L6">
        <v>36</v>
      </c>
      <c r="M6" t="str">
        <f t="shared" si="0"/>
        <v>Middle Age</v>
      </c>
      <c r="N6" t="s">
        <v>15</v>
      </c>
    </row>
    <row r="7" spans="1:14" x14ac:dyDescent="0.25">
      <c r="A7">
        <v>13507</v>
      </c>
      <c r="B7" t="s">
        <v>39</v>
      </c>
      <c r="C7" t="s">
        <v>41</v>
      </c>
      <c r="D7" s="5">
        <v>10000</v>
      </c>
      <c r="E7">
        <v>2</v>
      </c>
      <c r="F7" t="s">
        <v>19</v>
      </c>
      <c r="G7" t="s">
        <v>25</v>
      </c>
      <c r="H7" t="s">
        <v>15</v>
      </c>
      <c r="I7">
        <v>0</v>
      </c>
      <c r="J7" t="s">
        <v>26</v>
      </c>
      <c r="K7" t="s">
        <v>17</v>
      </c>
      <c r="L7">
        <v>50</v>
      </c>
      <c r="M7" t="str">
        <f t="shared" si="0"/>
        <v>Middle Age</v>
      </c>
      <c r="N7" t="s">
        <v>18</v>
      </c>
    </row>
    <row r="8" spans="1:14" x14ac:dyDescent="0.25">
      <c r="A8">
        <v>27974</v>
      </c>
      <c r="B8" t="s">
        <v>40</v>
      </c>
      <c r="C8" t="s">
        <v>42</v>
      </c>
      <c r="D8" s="5">
        <v>160000</v>
      </c>
      <c r="E8">
        <v>2</v>
      </c>
      <c r="F8" t="s">
        <v>27</v>
      </c>
      <c r="G8" t="s">
        <v>28</v>
      </c>
      <c r="H8" t="s">
        <v>15</v>
      </c>
      <c r="I8">
        <v>4</v>
      </c>
      <c r="J8" t="s">
        <v>16</v>
      </c>
      <c r="K8" t="s">
        <v>24</v>
      </c>
      <c r="L8">
        <v>33</v>
      </c>
      <c r="M8" t="str">
        <f t="shared" si="0"/>
        <v>Middle Age</v>
      </c>
      <c r="N8" t="s">
        <v>15</v>
      </c>
    </row>
    <row r="9" spans="1:14" x14ac:dyDescent="0.25">
      <c r="A9">
        <v>19364</v>
      </c>
      <c r="B9" t="s">
        <v>39</v>
      </c>
      <c r="C9" t="s">
        <v>42</v>
      </c>
      <c r="D9" s="5">
        <v>40000</v>
      </c>
      <c r="E9">
        <v>1</v>
      </c>
      <c r="F9" t="s">
        <v>13</v>
      </c>
      <c r="G9" t="s">
        <v>14</v>
      </c>
      <c r="H9" t="s">
        <v>15</v>
      </c>
      <c r="I9">
        <v>0</v>
      </c>
      <c r="J9" t="s">
        <v>16</v>
      </c>
      <c r="K9" t="s">
        <v>17</v>
      </c>
      <c r="L9">
        <v>43</v>
      </c>
      <c r="M9" t="str">
        <f t="shared" si="0"/>
        <v>Middle Age</v>
      </c>
      <c r="N9" t="s">
        <v>15</v>
      </c>
    </row>
    <row r="10" spans="1:14" x14ac:dyDescent="0.25">
      <c r="A10">
        <v>22155</v>
      </c>
      <c r="B10" t="s">
        <v>39</v>
      </c>
      <c r="C10" t="s">
        <v>42</v>
      </c>
      <c r="D10" s="5">
        <v>20000</v>
      </c>
      <c r="E10">
        <v>2</v>
      </c>
      <c r="F10" t="s">
        <v>29</v>
      </c>
      <c r="G10" t="s">
        <v>20</v>
      </c>
      <c r="H10" t="s">
        <v>15</v>
      </c>
      <c r="I10">
        <v>2</v>
      </c>
      <c r="J10" t="s">
        <v>23</v>
      </c>
      <c r="K10" t="s">
        <v>24</v>
      </c>
      <c r="L10">
        <v>58</v>
      </c>
      <c r="M10" t="str">
        <f t="shared" si="0"/>
        <v>Old</v>
      </c>
      <c r="N10" t="s">
        <v>18</v>
      </c>
    </row>
    <row r="11" spans="1:14" x14ac:dyDescent="0.25">
      <c r="A11">
        <v>19280</v>
      </c>
      <c r="B11" t="s">
        <v>39</v>
      </c>
      <c r="C11" t="s">
        <v>42</v>
      </c>
      <c r="D11" s="5">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41</v>
      </c>
      <c r="D12" s="5">
        <v>30000</v>
      </c>
      <c r="E12">
        <v>3</v>
      </c>
      <c r="F12" t="s">
        <v>27</v>
      </c>
      <c r="G12" t="s">
        <v>14</v>
      </c>
      <c r="H12" t="s">
        <v>18</v>
      </c>
      <c r="I12">
        <v>2</v>
      </c>
      <c r="J12" t="s">
        <v>26</v>
      </c>
      <c r="K12" t="s">
        <v>24</v>
      </c>
      <c r="L12">
        <v>54</v>
      </c>
      <c r="M12" t="str">
        <f t="shared" si="0"/>
        <v>Middle Age</v>
      </c>
      <c r="N12" t="s">
        <v>15</v>
      </c>
    </row>
    <row r="13" spans="1:14" x14ac:dyDescent="0.25">
      <c r="A13">
        <v>12697</v>
      </c>
      <c r="B13" t="s">
        <v>40</v>
      </c>
      <c r="C13" t="s">
        <v>41</v>
      </c>
      <c r="D13" s="5">
        <v>90000</v>
      </c>
      <c r="E13">
        <v>0</v>
      </c>
      <c r="F13" t="s">
        <v>13</v>
      </c>
      <c r="G13" t="s">
        <v>21</v>
      </c>
      <c r="H13" t="s">
        <v>18</v>
      </c>
      <c r="I13">
        <v>4</v>
      </c>
      <c r="J13" t="s">
        <v>46</v>
      </c>
      <c r="K13" t="s">
        <v>24</v>
      </c>
      <c r="L13">
        <v>36</v>
      </c>
      <c r="M13" t="str">
        <f t="shared" si="0"/>
        <v>Middle Age</v>
      </c>
      <c r="N13" t="s">
        <v>18</v>
      </c>
    </row>
    <row r="14" spans="1:14" x14ac:dyDescent="0.25">
      <c r="A14">
        <v>11434</v>
      </c>
      <c r="B14" t="s">
        <v>39</v>
      </c>
      <c r="C14" t="s">
        <v>42</v>
      </c>
      <c r="D14" s="5">
        <v>170000</v>
      </c>
      <c r="E14">
        <v>5</v>
      </c>
      <c r="F14" t="s">
        <v>19</v>
      </c>
      <c r="G14" t="s">
        <v>21</v>
      </c>
      <c r="H14" t="s">
        <v>15</v>
      </c>
      <c r="I14">
        <v>0</v>
      </c>
      <c r="J14" t="s">
        <v>16</v>
      </c>
      <c r="K14" t="s">
        <v>17</v>
      </c>
      <c r="L14">
        <v>55</v>
      </c>
      <c r="M14" t="str">
        <f t="shared" si="0"/>
        <v>Old</v>
      </c>
      <c r="N14" t="s">
        <v>18</v>
      </c>
    </row>
    <row r="15" spans="1:14" x14ac:dyDescent="0.25">
      <c r="A15">
        <v>25323</v>
      </c>
      <c r="B15" t="s">
        <v>39</v>
      </c>
      <c r="C15" t="s">
        <v>42</v>
      </c>
      <c r="D15" s="5">
        <v>40000</v>
      </c>
      <c r="E15">
        <v>2</v>
      </c>
      <c r="F15" t="s">
        <v>19</v>
      </c>
      <c r="G15" t="s">
        <v>20</v>
      </c>
      <c r="H15" t="s">
        <v>15</v>
      </c>
      <c r="I15">
        <v>1</v>
      </c>
      <c r="J15" t="s">
        <v>26</v>
      </c>
      <c r="K15" t="s">
        <v>17</v>
      </c>
      <c r="L15">
        <v>35</v>
      </c>
      <c r="M15" t="str">
        <f t="shared" si="0"/>
        <v>Middle Age</v>
      </c>
      <c r="N15" t="s">
        <v>15</v>
      </c>
    </row>
    <row r="16" spans="1:14" x14ac:dyDescent="0.25">
      <c r="A16">
        <v>23542</v>
      </c>
      <c r="B16" t="s">
        <v>40</v>
      </c>
      <c r="C16" t="s">
        <v>42</v>
      </c>
      <c r="D16" s="5">
        <v>60000</v>
      </c>
      <c r="E16">
        <v>1</v>
      </c>
      <c r="F16" t="s">
        <v>19</v>
      </c>
      <c r="G16" t="s">
        <v>14</v>
      </c>
      <c r="H16" t="s">
        <v>18</v>
      </c>
      <c r="I16">
        <v>1</v>
      </c>
      <c r="J16" t="s">
        <v>16</v>
      </c>
      <c r="K16" t="s">
        <v>24</v>
      </c>
      <c r="L16">
        <v>45</v>
      </c>
      <c r="M16" t="str">
        <f t="shared" si="0"/>
        <v>Middle Age</v>
      </c>
      <c r="N16" t="s">
        <v>15</v>
      </c>
    </row>
    <row r="17" spans="1:14" x14ac:dyDescent="0.25">
      <c r="A17">
        <v>20870</v>
      </c>
      <c r="B17" t="s">
        <v>40</v>
      </c>
      <c r="C17" t="s">
        <v>41</v>
      </c>
      <c r="D17" s="5">
        <v>10000</v>
      </c>
      <c r="E17">
        <v>2</v>
      </c>
      <c r="F17" t="s">
        <v>27</v>
      </c>
      <c r="G17" t="s">
        <v>25</v>
      </c>
      <c r="H17" t="s">
        <v>15</v>
      </c>
      <c r="I17">
        <v>1</v>
      </c>
      <c r="J17" t="s">
        <v>16</v>
      </c>
      <c r="K17" t="s">
        <v>17</v>
      </c>
      <c r="L17">
        <v>38</v>
      </c>
      <c r="M17" t="str">
        <f t="shared" si="0"/>
        <v>Middle Age</v>
      </c>
      <c r="N17" t="s">
        <v>15</v>
      </c>
    </row>
    <row r="18" spans="1:14" x14ac:dyDescent="0.25">
      <c r="A18">
        <v>23316</v>
      </c>
      <c r="B18" t="s">
        <v>40</v>
      </c>
      <c r="C18" t="s">
        <v>42</v>
      </c>
      <c r="D18" s="5">
        <v>30000</v>
      </c>
      <c r="E18">
        <v>3</v>
      </c>
      <c r="F18" t="s">
        <v>19</v>
      </c>
      <c r="G18" t="s">
        <v>20</v>
      </c>
      <c r="H18" t="s">
        <v>18</v>
      </c>
      <c r="I18">
        <v>2</v>
      </c>
      <c r="J18" t="s">
        <v>26</v>
      </c>
      <c r="K18" t="s">
        <v>24</v>
      </c>
      <c r="L18">
        <v>59</v>
      </c>
      <c r="M18" t="str">
        <f t="shared" si="0"/>
        <v>Old</v>
      </c>
      <c r="N18" t="s">
        <v>15</v>
      </c>
    </row>
    <row r="19" spans="1:14" x14ac:dyDescent="0.25">
      <c r="A19">
        <v>12610</v>
      </c>
      <c r="B19" t="s">
        <v>39</v>
      </c>
      <c r="C19" t="s">
        <v>41</v>
      </c>
      <c r="D19" s="5">
        <v>30000</v>
      </c>
      <c r="E19">
        <v>1</v>
      </c>
      <c r="F19" t="s">
        <v>13</v>
      </c>
      <c r="G19" t="s">
        <v>20</v>
      </c>
      <c r="H19" t="s">
        <v>15</v>
      </c>
      <c r="I19">
        <v>0</v>
      </c>
      <c r="J19" t="s">
        <v>16</v>
      </c>
      <c r="K19" t="s">
        <v>17</v>
      </c>
      <c r="L19">
        <v>47</v>
      </c>
      <c r="M19" t="str">
        <f t="shared" si="0"/>
        <v>Middle Age</v>
      </c>
      <c r="N19" t="s">
        <v>18</v>
      </c>
    </row>
    <row r="20" spans="1:14" x14ac:dyDescent="0.25">
      <c r="A20">
        <v>27183</v>
      </c>
      <c r="B20" t="s">
        <v>40</v>
      </c>
      <c r="C20" t="s">
        <v>42</v>
      </c>
      <c r="D20" s="5">
        <v>40000</v>
      </c>
      <c r="E20">
        <v>2</v>
      </c>
      <c r="F20" t="s">
        <v>19</v>
      </c>
      <c r="G20" t="s">
        <v>20</v>
      </c>
      <c r="H20" t="s">
        <v>15</v>
      </c>
      <c r="I20">
        <v>1</v>
      </c>
      <c r="J20" t="s">
        <v>26</v>
      </c>
      <c r="K20" t="s">
        <v>17</v>
      </c>
      <c r="L20">
        <v>35</v>
      </c>
      <c r="M20" t="str">
        <f t="shared" si="0"/>
        <v>Middle Age</v>
      </c>
      <c r="N20" t="s">
        <v>15</v>
      </c>
    </row>
    <row r="21" spans="1:14" x14ac:dyDescent="0.25">
      <c r="A21">
        <v>25940</v>
      </c>
      <c r="B21" t="s">
        <v>40</v>
      </c>
      <c r="C21" t="s">
        <v>42</v>
      </c>
      <c r="D21" s="5">
        <v>20000</v>
      </c>
      <c r="E21">
        <v>2</v>
      </c>
      <c r="F21" t="s">
        <v>29</v>
      </c>
      <c r="G21" t="s">
        <v>20</v>
      </c>
      <c r="H21" t="s">
        <v>15</v>
      </c>
      <c r="I21">
        <v>2</v>
      </c>
      <c r="J21" t="s">
        <v>23</v>
      </c>
      <c r="K21" t="s">
        <v>24</v>
      </c>
      <c r="L21">
        <v>55</v>
      </c>
      <c r="M21" t="str">
        <f t="shared" si="0"/>
        <v>Old</v>
      </c>
      <c r="N21" t="s">
        <v>15</v>
      </c>
    </row>
    <row r="22" spans="1:14" x14ac:dyDescent="0.25">
      <c r="A22">
        <v>25598</v>
      </c>
      <c r="B22" t="s">
        <v>39</v>
      </c>
      <c r="C22" t="s">
        <v>41</v>
      </c>
      <c r="D22" s="5">
        <v>40000</v>
      </c>
      <c r="E22">
        <v>0</v>
      </c>
      <c r="F22" t="s">
        <v>31</v>
      </c>
      <c r="G22" t="s">
        <v>20</v>
      </c>
      <c r="H22" t="s">
        <v>15</v>
      </c>
      <c r="I22">
        <v>0</v>
      </c>
      <c r="J22" t="s">
        <v>16</v>
      </c>
      <c r="K22" t="s">
        <v>17</v>
      </c>
      <c r="L22">
        <v>36</v>
      </c>
      <c r="M22" t="str">
        <f t="shared" si="0"/>
        <v>Middle Age</v>
      </c>
      <c r="N22" t="s">
        <v>15</v>
      </c>
    </row>
    <row r="23" spans="1:14" x14ac:dyDescent="0.25">
      <c r="A23">
        <v>21564</v>
      </c>
      <c r="B23" t="s">
        <v>40</v>
      </c>
      <c r="C23" t="s">
        <v>41</v>
      </c>
      <c r="D23" s="5">
        <v>80000</v>
      </c>
      <c r="E23">
        <v>0</v>
      </c>
      <c r="F23" t="s">
        <v>13</v>
      </c>
      <c r="G23" t="s">
        <v>21</v>
      </c>
      <c r="H23" t="s">
        <v>15</v>
      </c>
      <c r="I23">
        <v>4</v>
      </c>
      <c r="J23" t="s">
        <v>46</v>
      </c>
      <c r="K23" t="s">
        <v>24</v>
      </c>
      <c r="L23">
        <v>35</v>
      </c>
      <c r="M23" t="str">
        <f t="shared" si="0"/>
        <v>Middle Age</v>
      </c>
      <c r="N23" t="s">
        <v>18</v>
      </c>
    </row>
    <row r="24" spans="1:14" x14ac:dyDescent="0.25">
      <c r="A24">
        <v>19193</v>
      </c>
      <c r="B24" t="s">
        <v>40</v>
      </c>
      <c r="C24" t="s">
        <v>42</v>
      </c>
      <c r="D24" s="5">
        <v>40000</v>
      </c>
      <c r="E24">
        <v>2</v>
      </c>
      <c r="F24" t="s">
        <v>19</v>
      </c>
      <c r="G24" t="s">
        <v>20</v>
      </c>
      <c r="H24" t="s">
        <v>15</v>
      </c>
      <c r="I24">
        <v>0</v>
      </c>
      <c r="J24" t="s">
        <v>26</v>
      </c>
      <c r="K24" t="s">
        <v>17</v>
      </c>
      <c r="L24">
        <v>35</v>
      </c>
      <c r="M24" t="str">
        <f t="shared" si="0"/>
        <v>Middle Age</v>
      </c>
      <c r="N24" t="s">
        <v>15</v>
      </c>
    </row>
    <row r="25" spans="1:14" x14ac:dyDescent="0.25">
      <c r="A25">
        <v>26412</v>
      </c>
      <c r="B25" t="s">
        <v>39</v>
      </c>
      <c r="C25" t="s">
        <v>41</v>
      </c>
      <c r="D25" s="5">
        <v>80000</v>
      </c>
      <c r="E25">
        <v>5</v>
      </c>
      <c r="F25" t="s">
        <v>27</v>
      </c>
      <c r="G25" t="s">
        <v>28</v>
      </c>
      <c r="H25" t="s">
        <v>18</v>
      </c>
      <c r="I25">
        <v>3</v>
      </c>
      <c r="J25" t="s">
        <v>23</v>
      </c>
      <c r="K25" t="s">
        <v>17</v>
      </c>
      <c r="L25">
        <v>56</v>
      </c>
      <c r="M25" t="str">
        <f t="shared" si="0"/>
        <v>Old</v>
      </c>
      <c r="N25" t="s">
        <v>18</v>
      </c>
    </row>
    <row r="26" spans="1:14" x14ac:dyDescent="0.25">
      <c r="A26">
        <v>27184</v>
      </c>
      <c r="B26" t="s">
        <v>40</v>
      </c>
      <c r="C26" t="s">
        <v>42</v>
      </c>
      <c r="D26" s="5">
        <v>40000</v>
      </c>
      <c r="E26">
        <v>2</v>
      </c>
      <c r="F26" t="s">
        <v>19</v>
      </c>
      <c r="G26" t="s">
        <v>20</v>
      </c>
      <c r="H26" t="s">
        <v>18</v>
      </c>
      <c r="I26">
        <v>1</v>
      </c>
      <c r="J26" t="s">
        <v>16</v>
      </c>
      <c r="K26" t="s">
        <v>17</v>
      </c>
      <c r="L26">
        <v>34</v>
      </c>
      <c r="M26" t="str">
        <f t="shared" si="0"/>
        <v>Middle Age</v>
      </c>
      <c r="N26" t="s">
        <v>18</v>
      </c>
    </row>
    <row r="27" spans="1:14" x14ac:dyDescent="0.25">
      <c r="A27">
        <v>12590</v>
      </c>
      <c r="B27" t="s">
        <v>40</v>
      </c>
      <c r="C27" t="s">
        <v>42</v>
      </c>
      <c r="D27" s="5">
        <v>30000</v>
      </c>
      <c r="E27">
        <v>1</v>
      </c>
      <c r="F27" t="s">
        <v>13</v>
      </c>
      <c r="G27" t="s">
        <v>20</v>
      </c>
      <c r="H27" t="s">
        <v>15</v>
      </c>
      <c r="I27">
        <v>0</v>
      </c>
      <c r="J27" t="s">
        <v>16</v>
      </c>
      <c r="K27" t="s">
        <v>17</v>
      </c>
      <c r="L27">
        <v>63</v>
      </c>
      <c r="M27" t="str">
        <f t="shared" si="0"/>
        <v>Old</v>
      </c>
      <c r="N27" t="s">
        <v>18</v>
      </c>
    </row>
    <row r="28" spans="1:14" x14ac:dyDescent="0.25">
      <c r="A28">
        <v>17841</v>
      </c>
      <c r="B28" t="s">
        <v>40</v>
      </c>
      <c r="C28" t="s">
        <v>42</v>
      </c>
      <c r="D28" s="5">
        <v>30000</v>
      </c>
      <c r="E28">
        <v>0</v>
      </c>
      <c r="F28" t="s">
        <v>19</v>
      </c>
      <c r="G28" t="s">
        <v>20</v>
      </c>
      <c r="H28" t="s">
        <v>18</v>
      </c>
      <c r="I28">
        <v>1</v>
      </c>
      <c r="J28" t="s">
        <v>16</v>
      </c>
      <c r="K28" t="s">
        <v>17</v>
      </c>
      <c r="L28">
        <v>29</v>
      </c>
      <c r="M28" t="str">
        <f t="shared" si="0"/>
        <v>Adolescent</v>
      </c>
      <c r="N28" t="s">
        <v>15</v>
      </c>
    </row>
    <row r="29" spans="1:14" x14ac:dyDescent="0.25">
      <c r="A29">
        <v>18283</v>
      </c>
      <c r="B29" t="s">
        <v>40</v>
      </c>
      <c r="C29" t="s">
        <v>41</v>
      </c>
      <c r="D29" s="5">
        <v>100000</v>
      </c>
      <c r="E29">
        <v>0</v>
      </c>
      <c r="F29" t="s">
        <v>13</v>
      </c>
      <c r="G29" t="s">
        <v>21</v>
      </c>
      <c r="H29" t="s">
        <v>18</v>
      </c>
      <c r="I29">
        <v>1</v>
      </c>
      <c r="J29" t="s">
        <v>23</v>
      </c>
      <c r="K29" t="s">
        <v>24</v>
      </c>
      <c r="L29">
        <v>40</v>
      </c>
      <c r="M29" t="str">
        <f t="shared" si="0"/>
        <v>Middle Age</v>
      </c>
      <c r="N29" t="s">
        <v>18</v>
      </c>
    </row>
    <row r="30" spans="1:14" x14ac:dyDescent="0.25">
      <c r="A30">
        <v>18299</v>
      </c>
      <c r="B30" t="s">
        <v>39</v>
      </c>
      <c r="C30" t="s">
        <v>42</v>
      </c>
      <c r="D30" s="5">
        <v>70000</v>
      </c>
      <c r="E30">
        <v>5</v>
      </c>
      <c r="F30" t="s">
        <v>19</v>
      </c>
      <c r="G30" t="s">
        <v>14</v>
      </c>
      <c r="H30" t="s">
        <v>15</v>
      </c>
      <c r="I30">
        <v>2</v>
      </c>
      <c r="J30" t="s">
        <v>23</v>
      </c>
      <c r="K30" t="s">
        <v>24</v>
      </c>
      <c r="L30">
        <v>44</v>
      </c>
      <c r="M30" t="str">
        <f t="shared" si="0"/>
        <v>Middle Age</v>
      </c>
      <c r="N30" t="s">
        <v>18</v>
      </c>
    </row>
    <row r="31" spans="1:14" x14ac:dyDescent="0.25">
      <c r="A31">
        <v>16466</v>
      </c>
      <c r="B31" t="s">
        <v>40</v>
      </c>
      <c r="C31" t="s">
        <v>41</v>
      </c>
      <c r="D31" s="5">
        <v>20000</v>
      </c>
      <c r="E31">
        <v>0</v>
      </c>
      <c r="F31" t="s">
        <v>29</v>
      </c>
      <c r="G31" t="s">
        <v>25</v>
      </c>
      <c r="H31" t="s">
        <v>18</v>
      </c>
      <c r="I31">
        <v>2</v>
      </c>
      <c r="J31" t="s">
        <v>16</v>
      </c>
      <c r="K31" t="s">
        <v>17</v>
      </c>
      <c r="L31">
        <v>32</v>
      </c>
      <c r="M31" t="str">
        <f t="shared" si="0"/>
        <v>Middle Age</v>
      </c>
      <c r="N31" t="s">
        <v>15</v>
      </c>
    </row>
    <row r="32" spans="1:14" x14ac:dyDescent="0.25">
      <c r="A32">
        <v>19273</v>
      </c>
      <c r="B32" t="s">
        <v>39</v>
      </c>
      <c r="C32" t="s">
        <v>41</v>
      </c>
      <c r="D32" s="5">
        <v>20000</v>
      </c>
      <c r="E32">
        <v>2</v>
      </c>
      <c r="F32" t="s">
        <v>19</v>
      </c>
      <c r="G32" t="s">
        <v>25</v>
      </c>
      <c r="H32" t="s">
        <v>15</v>
      </c>
      <c r="I32">
        <v>0</v>
      </c>
      <c r="J32" t="s">
        <v>16</v>
      </c>
      <c r="K32" t="s">
        <v>17</v>
      </c>
      <c r="L32">
        <v>63</v>
      </c>
      <c r="M32" t="str">
        <f t="shared" si="0"/>
        <v>Old</v>
      </c>
      <c r="N32" t="s">
        <v>18</v>
      </c>
    </row>
    <row r="33" spans="1:14" x14ac:dyDescent="0.25">
      <c r="A33">
        <v>22400</v>
      </c>
      <c r="B33" t="s">
        <v>39</v>
      </c>
      <c r="C33" t="s">
        <v>42</v>
      </c>
      <c r="D33" s="5">
        <v>10000</v>
      </c>
      <c r="E33">
        <v>0</v>
      </c>
      <c r="F33" t="s">
        <v>19</v>
      </c>
      <c r="G33" t="s">
        <v>25</v>
      </c>
      <c r="H33" t="s">
        <v>18</v>
      </c>
      <c r="I33">
        <v>1</v>
      </c>
      <c r="J33" t="s">
        <v>16</v>
      </c>
      <c r="K33" t="s">
        <v>24</v>
      </c>
      <c r="L33">
        <v>26</v>
      </c>
      <c r="M33" t="str">
        <f t="shared" si="0"/>
        <v>Adolescent</v>
      </c>
      <c r="N33" t="s">
        <v>15</v>
      </c>
    </row>
    <row r="34" spans="1:14" x14ac:dyDescent="0.25">
      <c r="A34">
        <v>20942</v>
      </c>
      <c r="B34" t="s">
        <v>40</v>
      </c>
      <c r="C34" t="s">
        <v>41</v>
      </c>
      <c r="D34" s="5">
        <v>20000</v>
      </c>
      <c r="E34">
        <v>0</v>
      </c>
      <c r="F34" t="s">
        <v>27</v>
      </c>
      <c r="G34" t="s">
        <v>25</v>
      </c>
      <c r="H34" t="s">
        <v>18</v>
      </c>
      <c r="I34">
        <v>1</v>
      </c>
      <c r="J34" t="s">
        <v>23</v>
      </c>
      <c r="K34" t="s">
        <v>17</v>
      </c>
      <c r="L34">
        <v>31</v>
      </c>
      <c r="M34" t="str">
        <f t="shared" si="0"/>
        <v>Adolescent</v>
      </c>
      <c r="N34" t="s">
        <v>18</v>
      </c>
    </row>
    <row r="35" spans="1:14" x14ac:dyDescent="0.25">
      <c r="A35">
        <v>18484</v>
      </c>
      <c r="B35" t="s">
        <v>40</v>
      </c>
      <c r="C35" t="s">
        <v>42</v>
      </c>
      <c r="D35" s="5">
        <v>80000</v>
      </c>
      <c r="E35">
        <v>2</v>
      </c>
      <c r="F35" t="s">
        <v>27</v>
      </c>
      <c r="G35" t="s">
        <v>14</v>
      </c>
      <c r="H35" t="s">
        <v>18</v>
      </c>
      <c r="I35">
        <v>2</v>
      </c>
      <c r="J35" t="s">
        <v>26</v>
      </c>
      <c r="K35" t="s">
        <v>24</v>
      </c>
      <c r="L35">
        <v>50</v>
      </c>
      <c r="M35" t="str">
        <f t="shared" si="0"/>
        <v>Middle Age</v>
      </c>
      <c r="N35" t="s">
        <v>15</v>
      </c>
    </row>
    <row r="36" spans="1:14" x14ac:dyDescent="0.25">
      <c r="A36">
        <v>12291</v>
      </c>
      <c r="B36" t="s">
        <v>40</v>
      </c>
      <c r="C36" t="s">
        <v>42</v>
      </c>
      <c r="D36" s="5">
        <v>90000</v>
      </c>
      <c r="E36">
        <v>5</v>
      </c>
      <c r="F36" t="s">
        <v>19</v>
      </c>
      <c r="G36" t="s">
        <v>21</v>
      </c>
      <c r="H36" t="s">
        <v>18</v>
      </c>
      <c r="I36">
        <v>2</v>
      </c>
      <c r="J36" t="s">
        <v>22</v>
      </c>
      <c r="K36" t="s">
        <v>17</v>
      </c>
      <c r="L36">
        <v>62</v>
      </c>
      <c r="M36" t="str">
        <f t="shared" si="0"/>
        <v>Old</v>
      </c>
      <c r="N36" t="s">
        <v>15</v>
      </c>
    </row>
    <row r="37" spans="1:14" x14ac:dyDescent="0.25">
      <c r="A37">
        <v>28380</v>
      </c>
      <c r="B37" t="s">
        <v>40</v>
      </c>
      <c r="C37" t="s">
        <v>41</v>
      </c>
      <c r="D37" s="5">
        <v>10000</v>
      </c>
      <c r="E37">
        <v>5</v>
      </c>
      <c r="F37" t="s">
        <v>29</v>
      </c>
      <c r="G37" t="s">
        <v>25</v>
      </c>
      <c r="H37" t="s">
        <v>18</v>
      </c>
      <c r="I37">
        <v>2</v>
      </c>
      <c r="J37" t="s">
        <v>16</v>
      </c>
      <c r="K37" t="s">
        <v>17</v>
      </c>
      <c r="L37">
        <v>41</v>
      </c>
      <c r="M37" t="str">
        <f t="shared" si="0"/>
        <v>Middle Age</v>
      </c>
      <c r="N37" t="s">
        <v>18</v>
      </c>
    </row>
    <row r="38" spans="1:14" x14ac:dyDescent="0.25">
      <c r="A38">
        <v>17891</v>
      </c>
      <c r="B38" t="s">
        <v>39</v>
      </c>
      <c r="C38" t="s">
        <v>41</v>
      </c>
      <c r="D38" s="5">
        <v>10000</v>
      </c>
      <c r="E38">
        <v>2</v>
      </c>
      <c r="F38" t="s">
        <v>19</v>
      </c>
      <c r="G38" t="s">
        <v>25</v>
      </c>
      <c r="H38" t="s">
        <v>15</v>
      </c>
      <c r="I38">
        <v>1</v>
      </c>
      <c r="J38" t="s">
        <v>16</v>
      </c>
      <c r="K38" t="s">
        <v>17</v>
      </c>
      <c r="L38">
        <v>50</v>
      </c>
      <c r="M38" t="str">
        <f t="shared" si="0"/>
        <v>Middle Age</v>
      </c>
      <c r="N38" t="s">
        <v>15</v>
      </c>
    </row>
    <row r="39" spans="1:14" x14ac:dyDescent="0.25">
      <c r="A39">
        <v>27832</v>
      </c>
      <c r="B39" t="s">
        <v>40</v>
      </c>
      <c r="C39" t="s">
        <v>41</v>
      </c>
      <c r="D39" s="5">
        <v>30000</v>
      </c>
      <c r="E39">
        <v>0</v>
      </c>
      <c r="F39" t="s">
        <v>19</v>
      </c>
      <c r="G39" t="s">
        <v>20</v>
      </c>
      <c r="H39" t="s">
        <v>18</v>
      </c>
      <c r="I39">
        <v>1</v>
      </c>
      <c r="J39" t="s">
        <v>22</v>
      </c>
      <c r="K39" t="s">
        <v>17</v>
      </c>
      <c r="L39">
        <v>30</v>
      </c>
      <c r="M39" t="str">
        <f t="shared" si="0"/>
        <v>Adolescent</v>
      </c>
      <c r="N39" t="s">
        <v>18</v>
      </c>
    </row>
    <row r="40" spans="1:14" x14ac:dyDescent="0.25">
      <c r="A40">
        <v>26863</v>
      </c>
      <c r="B40" t="s">
        <v>40</v>
      </c>
      <c r="C40" t="s">
        <v>42</v>
      </c>
      <c r="D40" s="5">
        <v>20000</v>
      </c>
      <c r="E40">
        <v>0</v>
      </c>
      <c r="F40" t="s">
        <v>27</v>
      </c>
      <c r="G40" t="s">
        <v>25</v>
      </c>
      <c r="H40" t="s">
        <v>18</v>
      </c>
      <c r="I40">
        <v>1</v>
      </c>
      <c r="J40" t="s">
        <v>22</v>
      </c>
      <c r="K40" t="s">
        <v>17</v>
      </c>
      <c r="L40">
        <v>28</v>
      </c>
      <c r="M40" t="str">
        <f t="shared" si="0"/>
        <v>Adolescent</v>
      </c>
      <c r="N40" t="s">
        <v>18</v>
      </c>
    </row>
    <row r="41" spans="1:14" x14ac:dyDescent="0.25">
      <c r="A41">
        <v>16259</v>
      </c>
      <c r="B41" t="s">
        <v>40</v>
      </c>
      <c r="C41" t="s">
        <v>41</v>
      </c>
      <c r="D41" s="5">
        <v>10000</v>
      </c>
      <c r="E41">
        <v>4</v>
      </c>
      <c r="F41" t="s">
        <v>29</v>
      </c>
      <c r="G41" t="s">
        <v>25</v>
      </c>
      <c r="H41" t="s">
        <v>15</v>
      </c>
      <c r="I41">
        <v>2</v>
      </c>
      <c r="J41" t="s">
        <v>16</v>
      </c>
      <c r="K41" t="s">
        <v>17</v>
      </c>
      <c r="L41">
        <v>40</v>
      </c>
      <c r="M41" t="str">
        <f t="shared" si="0"/>
        <v>Middle Age</v>
      </c>
      <c r="N41" t="s">
        <v>15</v>
      </c>
    </row>
    <row r="42" spans="1:14" x14ac:dyDescent="0.25">
      <c r="A42">
        <v>27803</v>
      </c>
      <c r="B42" t="s">
        <v>40</v>
      </c>
      <c r="C42" t="s">
        <v>41</v>
      </c>
      <c r="D42" s="5">
        <v>30000</v>
      </c>
      <c r="E42">
        <v>2</v>
      </c>
      <c r="F42" t="s">
        <v>19</v>
      </c>
      <c r="G42" t="s">
        <v>20</v>
      </c>
      <c r="H42" t="s">
        <v>18</v>
      </c>
      <c r="I42">
        <v>0</v>
      </c>
      <c r="J42" t="s">
        <v>16</v>
      </c>
      <c r="K42" t="s">
        <v>17</v>
      </c>
      <c r="L42">
        <v>43</v>
      </c>
      <c r="M42" t="str">
        <f t="shared" si="0"/>
        <v>Middle Age</v>
      </c>
      <c r="N42" t="s">
        <v>18</v>
      </c>
    </row>
    <row r="43" spans="1:14" x14ac:dyDescent="0.25">
      <c r="A43">
        <v>14347</v>
      </c>
      <c r="B43" t="s">
        <v>40</v>
      </c>
      <c r="C43" t="s">
        <v>41</v>
      </c>
      <c r="D43" s="5">
        <v>40000</v>
      </c>
      <c r="E43">
        <v>2</v>
      </c>
      <c r="F43" t="s">
        <v>13</v>
      </c>
      <c r="G43" t="s">
        <v>28</v>
      </c>
      <c r="H43" t="s">
        <v>15</v>
      </c>
      <c r="I43">
        <v>2</v>
      </c>
      <c r="J43" t="s">
        <v>23</v>
      </c>
      <c r="K43" t="s">
        <v>24</v>
      </c>
      <c r="L43">
        <v>65</v>
      </c>
      <c r="M43" t="str">
        <f t="shared" si="0"/>
        <v>Old</v>
      </c>
      <c r="N43" t="s">
        <v>15</v>
      </c>
    </row>
    <row r="44" spans="1:14" x14ac:dyDescent="0.25">
      <c r="A44">
        <v>17703</v>
      </c>
      <c r="B44" t="s">
        <v>39</v>
      </c>
      <c r="C44" t="s">
        <v>41</v>
      </c>
      <c r="D44" s="5">
        <v>10000</v>
      </c>
      <c r="E44">
        <v>1</v>
      </c>
      <c r="F44" t="s">
        <v>31</v>
      </c>
      <c r="G44" t="s">
        <v>25</v>
      </c>
      <c r="H44" t="s">
        <v>15</v>
      </c>
      <c r="I44">
        <v>0</v>
      </c>
      <c r="J44" t="s">
        <v>16</v>
      </c>
      <c r="K44" t="s">
        <v>17</v>
      </c>
      <c r="L44">
        <v>40</v>
      </c>
      <c r="M44" t="str">
        <f t="shared" si="0"/>
        <v>Middle Age</v>
      </c>
      <c r="N44" t="s">
        <v>18</v>
      </c>
    </row>
    <row r="45" spans="1:14" x14ac:dyDescent="0.25">
      <c r="A45">
        <v>17185</v>
      </c>
      <c r="B45" t="s">
        <v>39</v>
      </c>
      <c r="C45" t="s">
        <v>41</v>
      </c>
      <c r="D45" s="5">
        <v>170000</v>
      </c>
      <c r="E45">
        <v>4</v>
      </c>
      <c r="F45" t="s">
        <v>19</v>
      </c>
      <c r="G45" t="s">
        <v>21</v>
      </c>
      <c r="H45" t="s">
        <v>18</v>
      </c>
      <c r="I45">
        <v>3</v>
      </c>
      <c r="J45" t="s">
        <v>23</v>
      </c>
      <c r="K45" t="s">
        <v>17</v>
      </c>
      <c r="L45">
        <v>48</v>
      </c>
      <c r="M45" t="str">
        <f t="shared" si="0"/>
        <v>Middle Age</v>
      </c>
      <c r="N45" t="s">
        <v>15</v>
      </c>
    </row>
    <row r="46" spans="1:14" x14ac:dyDescent="0.25">
      <c r="A46">
        <v>29380</v>
      </c>
      <c r="B46" t="s">
        <v>39</v>
      </c>
      <c r="C46" t="s">
        <v>41</v>
      </c>
      <c r="D46" s="5">
        <v>20000</v>
      </c>
      <c r="E46">
        <v>3</v>
      </c>
      <c r="F46" t="s">
        <v>27</v>
      </c>
      <c r="G46" t="s">
        <v>25</v>
      </c>
      <c r="H46" t="s">
        <v>15</v>
      </c>
      <c r="I46">
        <v>0</v>
      </c>
      <c r="J46" t="s">
        <v>16</v>
      </c>
      <c r="K46" t="s">
        <v>17</v>
      </c>
      <c r="L46">
        <v>41</v>
      </c>
      <c r="M46" t="str">
        <f t="shared" si="0"/>
        <v>Middle Age</v>
      </c>
      <c r="N46" t="s">
        <v>15</v>
      </c>
    </row>
    <row r="47" spans="1:14" x14ac:dyDescent="0.25">
      <c r="A47">
        <v>23986</v>
      </c>
      <c r="B47" t="s">
        <v>39</v>
      </c>
      <c r="C47" t="s">
        <v>41</v>
      </c>
      <c r="D47" s="5">
        <v>20000</v>
      </c>
      <c r="E47">
        <v>1</v>
      </c>
      <c r="F47" t="s">
        <v>13</v>
      </c>
      <c r="G47" t="s">
        <v>20</v>
      </c>
      <c r="H47" t="s">
        <v>15</v>
      </c>
      <c r="I47">
        <v>0</v>
      </c>
      <c r="J47" t="s">
        <v>16</v>
      </c>
      <c r="K47" t="s">
        <v>17</v>
      </c>
      <c r="L47">
        <v>66</v>
      </c>
      <c r="M47" t="str">
        <f t="shared" si="0"/>
        <v>Old</v>
      </c>
      <c r="N47" t="s">
        <v>15</v>
      </c>
    </row>
    <row r="48" spans="1:14" x14ac:dyDescent="0.25">
      <c r="A48">
        <v>24466</v>
      </c>
      <c r="B48" t="s">
        <v>39</v>
      </c>
      <c r="C48" t="s">
        <v>41</v>
      </c>
      <c r="D48" s="5">
        <v>60000</v>
      </c>
      <c r="E48">
        <v>1</v>
      </c>
      <c r="F48" t="s">
        <v>19</v>
      </c>
      <c r="G48" t="s">
        <v>14</v>
      </c>
      <c r="H48" t="s">
        <v>15</v>
      </c>
      <c r="I48">
        <v>1</v>
      </c>
      <c r="J48" t="s">
        <v>23</v>
      </c>
      <c r="K48" t="s">
        <v>24</v>
      </c>
      <c r="L48">
        <v>46</v>
      </c>
      <c r="M48" t="str">
        <f t="shared" si="0"/>
        <v>Middle Age</v>
      </c>
      <c r="N48" t="s">
        <v>15</v>
      </c>
    </row>
    <row r="49" spans="1:14" x14ac:dyDescent="0.25">
      <c r="A49">
        <v>29097</v>
      </c>
      <c r="B49" t="s">
        <v>40</v>
      </c>
      <c r="C49" t="s">
        <v>41</v>
      </c>
      <c r="D49" s="5">
        <v>40000</v>
      </c>
      <c r="E49">
        <v>2</v>
      </c>
      <c r="F49" t="s">
        <v>19</v>
      </c>
      <c r="G49" t="s">
        <v>14</v>
      </c>
      <c r="H49" t="s">
        <v>15</v>
      </c>
      <c r="I49">
        <v>2</v>
      </c>
      <c r="J49" t="s">
        <v>23</v>
      </c>
      <c r="K49" t="s">
        <v>24</v>
      </c>
      <c r="L49">
        <v>52</v>
      </c>
      <c r="M49" t="str">
        <f t="shared" si="0"/>
        <v>Middle Age</v>
      </c>
      <c r="N49" t="s">
        <v>15</v>
      </c>
    </row>
    <row r="50" spans="1:14" x14ac:dyDescent="0.25">
      <c r="A50">
        <v>19487</v>
      </c>
      <c r="B50" t="s">
        <v>39</v>
      </c>
      <c r="C50" t="s">
        <v>42</v>
      </c>
      <c r="D50" s="5">
        <v>30000</v>
      </c>
      <c r="E50">
        <v>2</v>
      </c>
      <c r="F50" t="s">
        <v>19</v>
      </c>
      <c r="G50" t="s">
        <v>20</v>
      </c>
      <c r="H50" t="s">
        <v>18</v>
      </c>
      <c r="I50">
        <v>2</v>
      </c>
      <c r="J50" t="s">
        <v>16</v>
      </c>
      <c r="K50" t="s">
        <v>17</v>
      </c>
      <c r="L50">
        <v>42</v>
      </c>
      <c r="M50" t="str">
        <f t="shared" si="0"/>
        <v>Middle Age</v>
      </c>
      <c r="N50" t="s">
        <v>18</v>
      </c>
    </row>
    <row r="51" spans="1:14" x14ac:dyDescent="0.25">
      <c r="A51">
        <v>14939</v>
      </c>
      <c r="B51" t="s">
        <v>40</v>
      </c>
      <c r="C51" t="s">
        <v>42</v>
      </c>
      <c r="D51" s="5">
        <v>40000</v>
      </c>
      <c r="E51">
        <v>0</v>
      </c>
      <c r="F51" t="s">
        <v>13</v>
      </c>
      <c r="G51" t="s">
        <v>20</v>
      </c>
      <c r="H51" t="s">
        <v>15</v>
      </c>
      <c r="I51">
        <v>0</v>
      </c>
      <c r="J51" t="s">
        <v>16</v>
      </c>
      <c r="K51" t="s">
        <v>17</v>
      </c>
      <c r="L51">
        <v>39</v>
      </c>
      <c r="M51" t="str">
        <f t="shared" si="0"/>
        <v>Middle Age</v>
      </c>
      <c r="N51" t="s">
        <v>15</v>
      </c>
    </row>
    <row r="52" spans="1:14" x14ac:dyDescent="0.25">
      <c r="A52">
        <v>13826</v>
      </c>
      <c r="B52" t="s">
        <v>40</v>
      </c>
      <c r="C52" t="s">
        <v>41</v>
      </c>
      <c r="D52" s="5">
        <v>30000</v>
      </c>
      <c r="E52">
        <v>0</v>
      </c>
      <c r="F52" t="s">
        <v>19</v>
      </c>
      <c r="G52" t="s">
        <v>20</v>
      </c>
      <c r="H52" t="s">
        <v>18</v>
      </c>
      <c r="I52">
        <v>1</v>
      </c>
      <c r="J52" t="s">
        <v>16</v>
      </c>
      <c r="K52" t="s">
        <v>17</v>
      </c>
      <c r="L52">
        <v>28</v>
      </c>
      <c r="M52" t="str">
        <f t="shared" si="0"/>
        <v>Adolescent</v>
      </c>
      <c r="N52" t="s">
        <v>18</v>
      </c>
    </row>
    <row r="53" spans="1:14" x14ac:dyDescent="0.25">
      <c r="A53">
        <v>20619</v>
      </c>
      <c r="B53" t="s">
        <v>40</v>
      </c>
      <c r="C53" t="s">
        <v>42</v>
      </c>
      <c r="D53" s="5">
        <v>80000</v>
      </c>
      <c r="E53">
        <v>0</v>
      </c>
      <c r="F53" t="s">
        <v>13</v>
      </c>
      <c r="G53" t="s">
        <v>21</v>
      </c>
      <c r="H53" t="s">
        <v>18</v>
      </c>
      <c r="I53">
        <v>4</v>
      </c>
      <c r="J53" t="s">
        <v>46</v>
      </c>
      <c r="K53" t="s">
        <v>24</v>
      </c>
      <c r="L53">
        <v>35</v>
      </c>
      <c r="M53" t="str">
        <f t="shared" si="0"/>
        <v>Middle Age</v>
      </c>
      <c r="N53" t="s">
        <v>18</v>
      </c>
    </row>
    <row r="54" spans="1:14" x14ac:dyDescent="0.25">
      <c r="A54">
        <v>12558</v>
      </c>
      <c r="B54" t="s">
        <v>39</v>
      </c>
      <c r="C54" t="s">
        <v>41</v>
      </c>
      <c r="D54" s="5">
        <v>20000</v>
      </c>
      <c r="E54">
        <v>1</v>
      </c>
      <c r="F54" t="s">
        <v>13</v>
      </c>
      <c r="G54" t="s">
        <v>20</v>
      </c>
      <c r="H54" t="s">
        <v>15</v>
      </c>
      <c r="I54">
        <v>0</v>
      </c>
      <c r="J54" t="s">
        <v>16</v>
      </c>
      <c r="K54" t="s">
        <v>17</v>
      </c>
      <c r="L54">
        <v>65</v>
      </c>
      <c r="M54" t="str">
        <f t="shared" si="0"/>
        <v>Old</v>
      </c>
      <c r="N54" t="s">
        <v>18</v>
      </c>
    </row>
    <row r="55" spans="1:14" x14ac:dyDescent="0.25">
      <c r="A55">
        <v>24871</v>
      </c>
      <c r="B55" t="s">
        <v>40</v>
      </c>
      <c r="C55" t="s">
        <v>41</v>
      </c>
      <c r="D55" s="5">
        <v>90000</v>
      </c>
      <c r="E55">
        <v>4</v>
      </c>
      <c r="F55" t="s">
        <v>27</v>
      </c>
      <c r="G55" t="s">
        <v>28</v>
      </c>
      <c r="H55" t="s">
        <v>18</v>
      </c>
      <c r="I55">
        <v>3</v>
      </c>
      <c r="J55" t="s">
        <v>23</v>
      </c>
      <c r="K55" t="s">
        <v>17</v>
      </c>
      <c r="L55">
        <v>56</v>
      </c>
      <c r="M55" t="str">
        <f t="shared" si="0"/>
        <v>Old</v>
      </c>
      <c r="N55" t="s">
        <v>18</v>
      </c>
    </row>
    <row r="56" spans="1:14" x14ac:dyDescent="0.25">
      <c r="A56">
        <v>17319</v>
      </c>
      <c r="B56" t="s">
        <v>40</v>
      </c>
      <c r="C56" t="s">
        <v>41</v>
      </c>
      <c r="D56" s="5">
        <v>70000</v>
      </c>
      <c r="E56">
        <v>0</v>
      </c>
      <c r="F56" t="s">
        <v>13</v>
      </c>
      <c r="G56" t="s">
        <v>21</v>
      </c>
      <c r="H56" t="s">
        <v>18</v>
      </c>
      <c r="I56">
        <v>1</v>
      </c>
      <c r="J56" t="s">
        <v>23</v>
      </c>
      <c r="K56" t="s">
        <v>24</v>
      </c>
      <c r="L56">
        <v>42</v>
      </c>
      <c r="M56" t="str">
        <f t="shared" si="0"/>
        <v>Middle Age</v>
      </c>
      <c r="N56" t="s">
        <v>18</v>
      </c>
    </row>
    <row r="57" spans="1:14" x14ac:dyDescent="0.25">
      <c r="A57">
        <v>28906</v>
      </c>
      <c r="B57" t="s">
        <v>39</v>
      </c>
      <c r="C57" t="s">
        <v>42</v>
      </c>
      <c r="D57" s="5">
        <v>80000</v>
      </c>
      <c r="E57">
        <v>4</v>
      </c>
      <c r="F57" t="s">
        <v>27</v>
      </c>
      <c r="G57" t="s">
        <v>21</v>
      </c>
      <c r="H57" t="s">
        <v>15</v>
      </c>
      <c r="I57">
        <v>2</v>
      </c>
      <c r="J57" t="s">
        <v>46</v>
      </c>
      <c r="K57" t="s">
        <v>17</v>
      </c>
      <c r="L57">
        <v>54</v>
      </c>
      <c r="M57" t="str">
        <f t="shared" si="0"/>
        <v>Middle Age</v>
      </c>
      <c r="N57" t="s">
        <v>18</v>
      </c>
    </row>
    <row r="58" spans="1:14" x14ac:dyDescent="0.25">
      <c r="A58">
        <v>12808</v>
      </c>
      <c r="B58" t="s">
        <v>39</v>
      </c>
      <c r="C58" t="s">
        <v>42</v>
      </c>
      <c r="D58" s="5">
        <v>40000</v>
      </c>
      <c r="E58">
        <v>0</v>
      </c>
      <c r="F58" t="s">
        <v>13</v>
      </c>
      <c r="G58" t="s">
        <v>20</v>
      </c>
      <c r="H58" t="s">
        <v>15</v>
      </c>
      <c r="I58">
        <v>0</v>
      </c>
      <c r="J58" t="s">
        <v>16</v>
      </c>
      <c r="K58" t="s">
        <v>17</v>
      </c>
      <c r="L58">
        <v>38</v>
      </c>
      <c r="M58" t="str">
        <f t="shared" si="0"/>
        <v>Middle Age</v>
      </c>
      <c r="N58" t="s">
        <v>15</v>
      </c>
    </row>
    <row r="59" spans="1:14" x14ac:dyDescent="0.25">
      <c r="A59">
        <v>20567</v>
      </c>
      <c r="B59" t="s">
        <v>39</v>
      </c>
      <c r="C59" t="s">
        <v>42</v>
      </c>
      <c r="D59" s="5">
        <v>130000</v>
      </c>
      <c r="E59">
        <v>4</v>
      </c>
      <c r="F59" t="s">
        <v>19</v>
      </c>
      <c r="G59" t="s">
        <v>21</v>
      </c>
      <c r="H59" t="s">
        <v>18</v>
      </c>
      <c r="I59">
        <v>4</v>
      </c>
      <c r="J59" t="s">
        <v>23</v>
      </c>
      <c r="K59" t="s">
        <v>17</v>
      </c>
      <c r="L59">
        <v>61</v>
      </c>
      <c r="M59" t="str">
        <f t="shared" si="0"/>
        <v>Old</v>
      </c>
      <c r="N59" t="s">
        <v>15</v>
      </c>
    </row>
    <row r="60" spans="1:14" x14ac:dyDescent="0.25">
      <c r="A60">
        <v>25502</v>
      </c>
      <c r="B60" t="s">
        <v>39</v>
      </c>
      <c r="C60" t="s">
        <v>41</v>
      </c>
      <c r="D60" s="5">
        <v>40000</v>
      </c>
      <c r="E60">
        <v>1</v>
      </c>
      <c r="F60" t="s">
        <v>13</v>
      </c>
      <c r="G60" t="s">
        <v>14</v>
      </c>
      <c r="H60" t="s">
        <v>15</v>
      </c>
      <c r="I60">
        <v>0</v>
      </c>
      <c r="J60" t="s">
        <v>16</v>
      </c>
      <c r="K60" t="s">
        <v>17</v>
      </c>
      <c r="L60">
        <v>43</v>
      </c>
      <c r="M60" t="str">
        <f t="shared" si="0"/>
        <v>Middle Age</v>
      </c>
      <c r="N60" t="s">
        <v>15</v>
      </c>
    </row>
    <row r="61" spans="1:14" x14ac:dyDescent="0.25">
      <c r="A61">
        <v>15580</v>
      </c>
      <c r="B61" t="s">
        <v>39</v>
      </c>
      <c r="C61" t="s">
        <v>42</v>
      </c>
      <c r="D61" s="5">
        <v>60000</v>
      </c>
      <c r="E61">
        <v>2</v>
      </c>
      <c r="F61" t="s">
        <v>13</v>
      </c>
      <c r="G61" t="s">
        <v>21</v>
      </c>
      <c r="H61" t="s">
        <v>15</v>
      </c>
      <c r="I61">
        <v>1</v>
      </c>
      <c r="J61" t="s">
        <v>22</v>
      </c>
      <c r="K61" t="s">
        <v>24</v>
      </c>
      <c r="L61">
        <v>38</v>
      </c>
      <c r="M61" t="str">
        <f t="shared" si="0"/>
        <v>Middle Age</v>
      </c>
      <c r="N61" t="s">
        <v>15</v>
      </c>
    </row>
    <row r="62" spans="1:14" x14ac:dyDescent="0.25">
      <c r="A62">
        <v>24185</v>
      </c>
      <c r="B62" t="s">
        <v>40</v>
      </c>
      <c r="C62" t="s">
        <v>41</v>
      </c>
      <c r="D62" s="5">
        <v>10000</v>
      </c>
      <c r="E62">
        <v>1</v>
      </c>
      <c r="F62" t="s">
        <v>27</v>
      </c>
      <c r="G62" t="s">
        <v>25</v>
      </c>
      <c r="H62" t="s">
        <v>18</v>
      </c>
      <c r="I62">
        <v>1</v>
      </c>
      <c r="J62" t="s">
        <v>26</v>
      </c>
      <c r="K62" t="s">
        <v>17</v>
      </c>
      <c r="L62">
        <v>45</v>
      </c>
      <c r="M62" t="str">
        <f t="shared" si="0"/>
        <v>Middle Age</v>
      </c>
      <c r="N62" t="s">
        <v>18</v>
      </c>
    </row>
    <row r="63" spans="1:14" x14ac:dyDescent="0.25">
      <c r="A63">
        <v>19291</v>
      </c>
      <c r="B63" t="s">
        <v>40</v>
      </c>
      <c r="C63" t="s">
        <v>41</v>
      </c>
      <c r="D63" s="5">
        <v>10000</v>
      </c>
      <c r="E63">
        <v>2</v>
      </c>
      <c r="F63" t="s">
        <v>27</v>
      </c>
      <c r="G63" t="s">
        <v>25</v>
      </c>
      <c r="H63" t="s">
        <v>15</v>
      </c>
      <c r="I63">
        <v>0</v>
      </c>
      <c r="J63" t="s">
        <v>16</v>
      </c>
      <c r="K63" t="s">
        <v>17</v>
      </c>
      <c r="L63">
        <v>35</v>
      </c>
      <c r="M63" t="str">
        <f t="shared" si="0"/>
        <v>Middle Age</v>
      </c>
      <c r="N63" t="s">
        <v>18</v>
      </c>
    </row>
    <row r="64" spans="1:14" x14ac:dyDescent="0.25">
      <c r="A64">
        <v>16713</v>
      </c>
      <c r="B64" t="s">
        <v>39</v>
      </c>
      <c r="C64" t="s">
        <v>42</v>
      </c>
      <c r="D64" s="5">
        <v>40000</v>
      </c>
      <c r="E64">
        <v>2</v>
      </c>
      <c r="F64" t="s">
        <v>13</v>
      </c>
      <c r="G64" t="s">
        <v>28</v>
      </c>
      <c r="H64" t="s">
        <v>15</v>
      </c>
      <c r="I64">
        <v>1</v>
      </c>
      <c r="J64" t="s">
        <v>16</v>
      </c>
      <c r="K64" t="s">
        <v>24</v>
      </c>
      <c r="L64">
        <v>52</v>
      </c>
      <c r="M64" t="str">
        <f t="shared" si="0"/>
        <v>Middle Age</v>
      </c>
      <c r="N64" t="s">
        <v>15</v>
      </c>
    </row>
    <row r="65" spans="1:14" x14ac:dyDescent="0.25">
      <c r="A65">
        <v>16185</v>
      </c>
      <c r="B65" t="s">
        <v>40</v>
      </c>
      <c r="C65" t="s">
        <v>42</v>
      </c>
      <c r="D65" s="5">
        <v>60000</v>
      </c>
      <c r="E65">
        <v>4</v>
      </c>
      <c r="F65" t="s">
        <v>13</v>
      </c>
      <c r="G65" t="s">
        <v>21</v>
      </c>
      <c r="H65" t="s">
        <v>15</v>
      </c>
      <c r="I65">
        <v>3</v>
      </c>
      <c r="J65" t="s">
        <v>46</v>
      </c>
      <c r="K65" t="s">
        <v>24</v>
      </c>
      <c r="L65">
        <v>41</v>
      </c>
      <c r="M65" t="str">
        <f t="shared" si="0"/>
        <v>Middle Age</v>
      </c>
      <c r="N65" t="s">
        <v>18</v>
      </c>
    </row>
    <row r="66" spans="1:14" x14ac:dyDescent="0.25">
      <c r="A66">
        <v>14927</v>
      </c>
      <c r="B66" t="s">
        <v>39</v>
      </c>
      <c r="C66" t="s">
        <v>41</v>
      </c>
      <c r="D66" s="5">
        <v>30000</v>
      </c>
      <c r="E66">
        <v>1</v>
      </c>
      <c r="F66" t="s">
        <v>13</v>
      </c>
      <c r="G66" t="s">
        <v>20</v>
      </c>
      <c r="H66" t="s">
        <v>15</v>
      </c>
      <c r="I66">
        <v>0</v>
      </c>
      <c r="J66" t="s">
        <v>16</v>
      </c>
      <c r="K66" t="s">
        <v>17</v>
      </c>
      <c r="L66">
        <v>37</v>
      </c>
      <c r="M66" t="str">
        <f t="shared" si="0"/>
        <v>Middle Age</v>
      </c>
      <c r="N66" t="s">
        <v>15</v>
      </c>
    </row>
    <row r="67" spans="1:14" x14ac:dyDescent="0.25">
      <c r="A67">
        <v>29337</v>
      </c>
      <c r="B67" t="s">
        <v>40</v>
      </c>
      <c r="C67" t="s">
        <v>42</v>
      </c>
      <c r="D67" s="5">
        <v>30000</v>
      </c>
      <c r="E67">
        <v>2</v>
      </c>
      <c r="F67" t="s">
        <v>19</v>
      </c>
      <c r="G67" t="s">
        <v>20</v>
      </c>
      <c r="H67" t="s">
        <v>15</v>
      </c>
      <c r="I67">
        <v>2</v>
      </c>
      <c r="J67" t="s">
        <v>23</v>
      </c>
      <c r="K67" t="s">
        <v>24</v>
      </c>
      <c r="L67">
        <v>68</v>
      </c>
      <c r="M67" t="str">
        <f t="shared" si="0"/>
        <v>Old</v>
      </c>
      <c r="N67" t="s">
        <v>18</v>
      </c>
    </row>
    <row r="68" spans="1:14" x14ac:dyDescent="0.25">
      <c r="A68">
        <v>29355</v>
      </c>
      <c r="B68" t="s">
        <v>39</v>
      </c>
      <c r="C68" t="s">
        <v>41</v>
      </c>
      <c r="D68" s="5">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25">
      <c r="A69">
        <v>25303</v>
      </c>
      <c r="B69" t="s">
        <v>40</v>
      </c>
      <c r="C69" t="s">
        <v>42</v>
      </c>
      <c r="D69" s="5">
        <v>30000</v>
      </c>
      <c r="E69">
        <v>0</v>
      </c>
      <c r="F69" t="s">
        <v>27</v>
      </c>
      <c r="G69" t="s">
        <v>25</v>
      </c>
      <c r="H69" t="s">
        <v>15</v>
      </c>
      <c r="I69">
        <v>1</v>
      </c>
      <c r="J69" t="s">
        <v>22</v>
      </c>
      <c r="K69" t="s">
        <v>17</v>
      </c>
      <c r="L69">
        <v>33</v>
      </c>
      <c r="M69" t="str">
        <f t="shared" si="1"/>
        <v>Middle Age</v>
      </c>
      <c r="N69" t="s">
        <v>15</v>
      </c>
    </row>
    <row r="70" spans="1:14" x14ac:dyDescent="0.25">
      <c r="A70">
        <v>14813</v>
      </c>
      <c r="B70" t="s">
        <v>40</v>
      </c>
      <c r="C70" t="s">
        <v>41</v>
      </c>
      <c r="D70" s="5">
        <v>20000</v>
      </c>
      <c r="E70">
        <v>4</v>
      </c>
      <c r="F70" t="s">
        <v>27</v>
      </c>
      <c r="G70" t="s">
        <v>25</v>
      </c>
      <c r="H70" t="s">
        <v>15</v>
      </c>
      <c r="I70">
        <v>1</v>
      </c>
      <c r="J70" t="s">
        <v>16</v>
      </c>
      <c r="K70" t="s">
        <v>17</v>
      </c>
      <c r="L70">
        <v>43</v>
      </c>
      <c r="M70" t="str">
        <f t="shared" si="1"/>
        <v>Middle Age</v>
      </c>
      <c r="N70" t="s">
        <v>15</v>
      </c>
    </row>
    <row r="71" spans="1:14" x14ac:dyDescent="0.25">
      <c r="A71">
        <v>16438</v>
      </c>
      <c r="B71" t="s">
        <v>39</v>
      </c>
      <c r="C71" t="s">
        <v>41</v>
      </c>
      <c r="D71" s="5">
        <v>10000</v>
      </c>
      <c r="E71">
        <v>0</v>
      </c>
      <c r="F71" t="s">
        <v>29</v>
      </c>
      <c r="G71" t="s">
        <v>25</v>
      </c>
      <c r="H71" t="s">
        <v>18</v>
      </c>
      <c r="I71">
        <v>2</v>
      </c>
      <c r="J71" t="s">
        <v>16</v>
      </c>
      <c r="K71" t="s">
        <v>17</v>
      </c>
      <c r="L71">
        <v>30</v>
      </c>
      <c r="M71" t="str">
        <f t="shared" si="1"/>
        <v>Adolescent</v>
      </c>
      <c r="N71" t="s">
        <v>18</v>
      </c>
    </row>
    <row r="72" spans="1:14" x14ac:dyDescent="0.25">
      <c r="A72">
        <v>14238</v>
      </c>
      <c r="B72" t="s">
        <v>39</v>
      </c>
      <c r="C72" t="s">
        <v>42</v>
      </c>
      <c r="D72" s="5">
        <v>120000</v>
      </c>
      <c r="E72">
        <v>0</v>
      </c>
      <c r="F72" t="s">
        <v>29</v>
      </c>
      <c r="G72" t="s">
        <v>21</v>
      </c>
      <c r="H72" t="s">
        <v>15</v>
      </c>
      <c r="I72">
        <v>4</v>
      </c>
      <c r="J72" t="s">
        <v>46</v>
      </c>
      <c r="K72" t="s">
        <v>24</v>
      </c>
      <c r="L72">
        <v>36</v>
      </c>
      <c r="M72" t="str">
        <f t="shared" si="1"/>
        <v>Middle Age</v>
      </c>
      <c r="N72" t="s">
        <v>15</v>
      </c>
    </row>
    <row r="73" spans="1:14" x14ac:dyDescent="0.25">
      <c r="A73">
        <v>16200</v>
      </c>
      <c r="B73" t="s">
        <v>40</v>
      </c>
      <c r="C73" t="s">
        <v>41</v>
      </c>
      <c r="D73" s="5">
        <v>10000</v>
      </c>
      <c r="E73">
        <v>0</v>
      </c>
      <c r="F73" t="s">
        <v>29</v>
      </c>
      <c r="G73" t="s">
        <v>25</v>
      </c>
      <c r="H73" t="s">
        <v>18</v>
      </c>
      <c r="I73">
        <v>2</v>
      </c>
      <c r="J73" t="s">
        <v>16</v>
      </c>
      <c r="K73" t="s">
        <v>17</v>
      </c>
      <c r="L73">
        <v>35</v>
      </c>
      <c r="M73" t="str">
        <f t="shared" si="1"/>
        <v>Middle Age</v>
      </c>
      <c r="N73" t="s">
        <v>18</v>
      </c>
    </row>
    <row r="74" spans="1:14" x14ac:dyDescent="0.25">
      <c r="A74">
        <v>24857</v>
      </c>
      <c r="B74" t="s">
        <v>39</v>
      </c>
      <c r="C74" t="s">
        <v>41</v>
      </c>
      <c r="D74" s="5">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41</v>
      </c>
      <c r="D75" s="5">
        <v>20000</v>
      </c>
      <c r="E75">
        <v>0</v>
      </c>
      <c r="F75" t="s">
        <v>19</v>
      </c>
      <c r="G75" t="s">
        <v>25</v>
      </c>
      <c r="H75" t="s">
        <v>18</v>
      </c>
      <c r="I75">
        <v>1</v>
      </c>
      <c r="J75" t="s">
        <v>22</v>
      </c>
      <c r="K75" t="s">
        <v>17</v>
      </c>
      <c r="L75">
        <v>36</v>
      </c>
      <c r="M75" t="str">
        <f t="shared" si="1"/>
        <v>Middle Age</v>
      </c>
      <c r="N75" t="s">
        <v>15</v>
      </c>
    </row>
    <row r="76" spans="1:14" x14ac:dyDescent="0.25">
      <c r="A76">
        <v>14517</v>
      </c>
      <c r="B76" t="s">
        <v>39</v>
      </c>
      <c r="C76" t="s">
        <v>41</v>
      </c>
      <c r="D76" s="5">
        <v>20000</v>
      </c>
      <c r="E76">
        <v>3</v>
      </c>
      <c r="F76" t="s">
        <v>27</v>
      </c>
      <c r="G76" t="s">
        <v>14</v>
      </c>
      <c r="H76" t="s">
        <v>18</v>
      </c>
      <c r="I76">
        <v>2</v>
      </c>
      <c r="J76" t="s">
        <v>26</v>
      </c>
      <c r="K76" t="s">
        <v>24</v>
      </c>
      <c r="L76">
        <v>62</v>
      </c>
      <c r="M76" t="str">
        <f t="shared" si="1"/>
        <v>Old</v>
      </c>
      <c r="N76" t="s">
        <v>18</v>
      </c>
    </row>
    <row r="77" spans="1:14" x14ac:dyDescent="0.25">
      <c r="A77">
        <v>12678</v>
      </c>
      <c r="B77" t="s">
        <v>40</v>
      </c>
      <c r="C77" t="s">
        <v>41</v>
      </c>
      <c r="D77" s="5">
        <v>130000</v>
      </c>
      <c r="E77">
        <v>4</v>
      </c>
      <c r="F77" t="s">
        <v>27</v>
      </c>
      <c r="G77" t="s">
        <v>28</v>
      </c>
      <c r="H77" t="s">
        <v>15</v>
      </c>
      <c r="I77">
        <v>4</v>
      </c>
      <c r="J77" t="s">
        <v>16</v>
      </c>
      <c r="K77" t="s">
        <v>24</v>
      </c>
      <c r="L77">
        <v>31</v>
      </c>
      <c r="M77" t="str">
        <f t="shared" si="1"/>
        <v>Adolescent</v>
      </c>
      <c r="N77" t="s">
        <v>18</v>
      </c>
    </row>
    <row r="78" spans="1:14" x14ac:dyDescent="0.25">
      <c r="A78">
        <v>16188</v>
      </c>
      <c r="B78" t="s">
        <v>40</v>
      </c>
      <c r="C78" t="s">
        <v>41</v>
      </c>
      <c r="D78" s="5">
        <v>20000</v>
      </c>
      <c r="E78">
        <v>0</v>
      </c>
      <c r="F78" t="s">
        <v>29</v>
      </c>
      <c r="G78" t="s">
        <v>25</v>
      </c>
      <c r="H78" t="s">
        <v>18</v>
      </c>
      <c r="I78">
        <v>2</v>
      </c>
      <c r="J78" t="s">
        <v>26</v>
      </c>
      <c r="K78" t="s">
        <v>17</v>
      </c>
      <c r="L78">
        <v>26</v>
      </c>
      <c r="M78" t="str">
        <f t="shared" si="1"/>
        <v>Adolescent</v>
      </c>
      <c r="N78" t="s">
        <v>18</v>
      </c>
    </row>
    <row r="79" spans="1:14" x14ac:dyDescent="0.25">
      <c r="A79">
        <v>27969</v>
      </c>
      <c r="B79" t="s">
        <v>39</v>
      </c>
      <c r="C79" t="s">
        <v>42</v>
      </c>
      <c r="D79" s="5">
        <v>80000</v>
      </c>
      <c r="E79">
        <v>0</v>
      </c>
      <c r="F79" t="s">
        <v>13</v>
      </c>
      <c r="G79" t="s">
        <v>21</v>
      </c>
      <c r="H79" t="s">
        <v>15</v>
      </c>
      <c r="I79">
        <v>2</v>
      </c>
      <c r="J79" t="s">
        <v>46</v>
      </c>
      <c r="K79" t="s">
        <v>24</v>
      </c>
      <c r="L79">
        <v>29</v>
      </c>
      <c r="M79" t="str">
        <f t="shared" si="1"/>
        <v>Adolescent</v>
      </c>
      <c r="N79" t="s">
        <v>15</v>
      </c>
    </row>
    <row r="80" spans="1:14" x14ac:dyDescent="0.25">
      <c r="A80">
        <v>15752</v>
      </c>
      <c r="B80" t="s">
        <v>39</v>
      </c>
      <c r="C80" t="s">
        <v>42</v>
      </c>
      <c r="D80" s="5">
        <v>80000</v>
      </c>
      <c r="E80">
        <v>2</v>
      </c>
      <c r="F80" t="s">
        <v>27</v>
      </c>
      <c r="G80" t="s">
        <v>14</v>
      </c>
      <c r="H80" t="s">
        <v>18</v>
      </c>
      <c r="I80">
        <v>2</v>
      </c>
      <c r="J80" t="s">
        <v>26</v>
      </c>
      <c r="K80" t="s">
        <v>24</v>
      </c>
      <c r="L80">
        <v>50</v>
      </c>
      <c r="M80" t="str">
        <f t="shared" si="1"/>
        <v>Middle Age</v>
      </c>
      <c r="N80" t="s">
        <v>15</v>
      </c>
    </row>
    <row r="81" spans="1:14" x14ac:dyDescent="0.25">
      <c r="A81">
        <v>27745</v>
      </c>
      <c r="B81" t="s">
        <v>40</v>
      </c>
      <c r="C81" t="s">
        <v>42</v>
      </c>
      <c r="D81" s="5">
        <v>40000</v>
      </c>
      <c r="E81">
        <v>2</v>
      </c>
      <c r="F81" t="s">
        <v>13</v>
      </c>
      <c r="G81" t="s">
        <v>28</v>
      </c>
      <c r="H81" t="s">
        <v>15</v>
      </c>
      <c r="I81">
        <v>2</v>
      </c>
      <c r="J81" t="s">
        <v>23</v>
      </c>
      <c r="K81" t="s">
        <v>24</v>
      </c>
      <c r="L81">
        <v>63</v>
      </c>
      <c r="M81" t="str">
        <f t="shared" si="1"/>
        <v>Old</v>
      </c>
      <c r="N81" t="s">
        <v>15</v>
      </c>
    </row>
    <row r="82" spans="1:14" x14ac:dyDescent="0.25">
      <c r="A82">
        <v>20828</v>
      </c>
      <c r="B82" t="s">
        <v>39</v>
      </c>
      <c r="C82" t="s">
        <v>41</v>
      </c>
      <c r="D82" s="5">
        <v>30000</v>
      </c>
      <c r="E82">
        <v>4</v>
      </c>
      <c r="F82" t="s">
        <v>31</v>
      </c>
      <c r="G82" t="s">
        <v>20</v>
      </c>
      <c r="H82" t="s">
        <v>15</v>
      </c>
      <c r="I82">
        <v>0</v>
      </c>
      <c r="J82" t="s">
        <v>16</v>
      </c>
      <c r="K82" t="s">
        <v>17</v>
      </c>
      <c r="L82">
        <v>45</v>
      </c>
      <c r="M82" t="str">
        <f t="shared" si="1"/>
        <v>Middle Age</v>
      </c>
      <c r="N82" t="s">
        <v>15</v>
      </c>
    </row>
    <row r="83" spans="1:14" x14ac:dyDescent="0.25">
      <c r="A83">
        <v>19461</v>
      </c>
      <c r="B83" t="s">
        <v>40</v>
      </c>
      <c r="C83" t="s">
        <v>41</v>
      </c>
      <c r="D83" s="5">
        <v>10000</v>
      </c>
      <c r="E83">
        <v>4</v>
      </c>
      <c r="F83" t="s">
        <v>29</v>
      </c>
      <c r="G83" t="s">
        <v>25</v>
      </c>
      <c r="H83" t="s">
        <v>15</v>
      </c>
      <c r="I83">
        <v>2</v>
      </c>
      <c r="J83" t="s">
        <v>16</v>
      </c>
      <c r="K83" t="s">
        <v>17</v>
      </c>
      <c r="L83">
        <v>40</v>
      </c>
      <c r="M83" t="str">
        <f t="shared" si="1"/>
        <v>Middle Age</v>
      </c>
      <c r="N83" t="s">
        <v>18</v>
      </c>
    </row>
    <row r="84" spans="1:14" x14ac:dyDescent="0.25">
      <c r="A84">
        <v>26941</v>
      </c>
      <c r="B84" t="s">
        <v>39</v>
      </c>
      <c r="C84" t="s">
        <v>42</v>
      </c>
      <c r="D84" s="5">
        <v>30000</v>
      </c>
      <c r="E84">
        <v>0</v>
      </c>
      <c r="F84" t="s">
        <v>13</v>
      </c>
      <c r="G84" t="s">
        <v>20</v>
      </c>
      <c r="H84" t="s">
        <v>15</v>
      </c>
      <c r="I84">
        <v>0</v>
      </c>
      <c r="J84" t="s">
        <v>16</v>
      </c>
      <c r="K84" t="s">
        <v>17</v>
      </c>
      <c r="L84">
        <v>47</v>
      </c>
      <c r="M84" t="str">
        <f t="shared" si="1"/>
        <v>Middle Age</v>
      </c>
      <c r="N84" t="s">
        <v>15</v>
      </c>
    </row>
    <row r="85" spans="1:14" x14ac:dyDescent="0.25">
      <c r="A85">
        <v>28412</v>
      </c>
      <c r="B85" t="s">
        <v>40</v>
      </c>
      <c r="C85" t="s">
        <v>42</v>
      </c>
      <c r="D85" s="5">
        <v>20000</v>
      </c>
      <c r="E85">
        <v>0</v>
      </c>
      <c r="F85" t="s">
        <v>27</v>
      </c>
      <c r="G85" t="s">
        <v>25</v>
      </c>
      <c r="H85" t="s">
        <v>18</v>
      </c>
      <c r="I85">
        <v>1</v>
      </c>
      <c r="J85" t="s">
        <v>22</v>
      </c>
      <c r="K85" t="s">
        <v>17</v>
      </c>
      <c r="L85">
        <v>29</v>
      </c>
      <c r="M85" t="str">
        <f t="shared" si="1"/>
        <v>Adolescent</v>
      </c>
      <c r="N85" t="s">
        <v>18</v>
      </c>
    </row>
    <row r="86" spans="1:14" x14ac:dyDescent="0.25">
      <c r="A86">
        <v>24485</v>
      </c>
      <c r="B86" t="s">
        <v>40</v>
      </c>
      <c r="C86" t="s">
        <v>42</v>
      </c>
      <c r="D86" s="5">
        <v>40000</v>
      </c>
      <c r="E86">
        <v>2</v>
      </c>
      <c r="F86" t="s">
        <v>13</v>
      </c>
      <c r="G86" t="s">
        <v>28</v>
      </c>
      <c r="H86" t="s">
        <v>18</v>
      </c>
      <c r="I86">
        <v>1</v>
      </c>
      <c r="J86" t="s">
        <v>23</v>
      </c>
      <c r="K86" t="s">
        <v>24</v>
      </c>
      <c r="L86">
        <v>52</v>
      </c>
      <c r="M86" t="str">
        <f t="shared" si="1"/>
        <v>Middle Age</v>
      </c>
      <c r="N86" t="s">
        <v>15</v>
      </c>
    </row>
    <row r="87" spans="1:14" x14ac:dyDescent="0.25">
      <c r="A87">
        <v>16514</v>
      </c>
      <c r="B87" t="s">
        <v>40</v>
      </c>
      <c r="C87" t="s">
        <v>42</v>
      </c>
      <c r="D87" s="5">
        <v>10000</v>
      </c>
      <c r="E87">
        <v>0</v>
      </c>
      <c r="F87" t="s">
        <v>19</v>
      </c>
      <c r="G87" t="s">
        <v>25</v>
      </c>
      <c r="H87" t="s">
        <v>15</v>
      </c>
      <c r="I87">
        <v>1</v>
      </c>
      <c r="J87" t="s">
        <v>26</v>
      </c>
      <c r="K87" t="s">
        <v>24</v>
      </c>
      <c r="L87">
        <v>26</v>
      </c>
      <c r="M87" t="str">
        <f t="shared" si="1"/>
        <v>Adolescent</v>
      </c>
      <c r="N87" t="s">
        <v>15</v>
      </c>
    </row>
    <row r="88" spans="1:14" x14ac:dyDescent="0.25">
      <c r="A88">
        <v>17191</v>
      </c>
      <c r="B88" t="s">
        <v>40</v>
      </c>
      <c r="C88" t="s">
        <v>42</v>
      </c>
      <c r="D88" s="5">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42</v>
      </c>
      <c r="D89" s="5">
        <v>80000</v>
      </c>
      <c r="E89">
        <v>5</v>
      </c>
      <c r="F89" t="s">
        <v>13</v>
      </c>
      <c r="G89" t="s">
        <v>21</v>
      </c>
      <c r="H89" t="s">
        <v>15</v>
      </c>
      <c r="I89">
        <v>4</v>
      </c>
      <c r="J89" t="s">
        <v>26</v>
      </c>
      <c r="K89" t="s">
        <v>24</v>
      </c>
      <c r="L89">
        <v>40</v>
      </c>
      <c r="M89" t="str">
        <f t="shared" si="1"/>
        <v>Middle Age</v>
      </c>
      <c r="N89" t="s">
        <v>18</v>
      </c>
    </row>
    <row r="90" spans="1:14" x14ac:dyDescent="0.25">
      <c r="A90">
        <v>24119</v>
      </c>
      <c r="B90" t="s">
        <v>40</v>
      </c>
      <c r="C90" t="s">
        <v>42</v>
      </c>
      <c r="D90" s="5">
        <v>30000</v>
      </c>
      <c r="E90">
        <v>0</v>
      </c>
      <c r="F90" t="s">
        <v>19</v>
      </c>
      <c r="G90" t="s">
        <v>20</v>
      </c>
      <c r="H90" t="s">
        <v>18</v>
      </c>
      <c r="I90">
        <v>1</v>
      </c>
      <c r="J90" t="s">
        <v>22</v>
      </c>
      <c r="K90" t="s">
        <v>17</v>
      </c>
      <c r="L90">
        <v>29</v>
      </c>
      <c r="M90" t="str">
        <f t="shared" si="1"/>
        <v>Adolescent</v>
      </c>
      <c r="N90" t="s">
        <v>18</v>
      </c>
    </row>
    <row r="91" spans="1:14" x14ac:dyDescent="0.25">
      <c r="A91">
        <v>25458</v>
      </c>
      <c r="B91" t="s">
        <v>39</v>
      </c>
      <c r="C91" t="s">
        <v>42</v>
      </c>
      <c r="D91" s="5">
        <v>20000</v>
      </c>
      <c r="E91">
        <v>1</v>
      </c>
      <c r="F91" t="s">
        <v>27</v>
      </c>
      <c r="G91" t="s">
        <v>25</v>
      </c>
      <c r="H91" t="s">
        <v>18</v>
      </c>
      <c r="I91">
        <v>1</v>
      </c>
      <c r="J91" t="s">
        <v>26</v>
      </c>
      <c r="K91" t="s">
        <v>17</v>
      </c>
      <c r="L91">
        <v>40</v>
      </c>
      <c r="M91" t="str">
        <f t="shared" si="1"/>
        <v>Middle Age</v>
      </c>
      <c r="N91" t="s">
        <v>15</v>
      </c>
    </row>
    <row r="92" spans="1:14" x14ac:dyDescent="0.25">
      <c r="A92">
        <v>26886</v>
      </c>
      <c r="B92" t="s">
        <v>40</v>
      </c>
      <c r="C92" t="s">
        <v>41</v>
      </c>
      <c r="D92" s="5">
        <v>30000</v>
      </c>
      <c r="E92">
        <v>0</v>
      </c>
      <c r="F92" t="s">
        <v>19</v>
      </c>
      <c r="G92" t="s">
        <v>20</v>
      </c>
      <c r="H92" t="s">
        <v>18</v>
      </c>
      <c r="I92">
        <v>1</v>
      </c>
      <c r="J92" t="s">
        <v>16</v>
      </c>
      <c r="K92" t="s">
        <v>17</v>
      </c>
      <c r="L92">
        <v>29</v>
      </c>
      <c r="M92" t="str">
        <f t="shared" si="1"/>
        <v>Adolescent</v>
      </c>
      <c r="N92" t="s">
        <v>15</v>
      </c>
    </row>
    <row r="93" spans="1:14" x14ac:dyDescent="0.25">
      <c r="A93">
        <v>28436</v>
      </c>
      <c r="B93" t="s">
        <v>40</v>
      </c>
      <c r="C93" t="s">
        <v>42</v>
      </c>
      <c r="D93" s="5">
        <v>30000</v>
      </c>
      <c r="E93">
        <v>0</v>
      </c>
      <c r="F93" t="s">
        <v>19</v>
      </c>
      <c r="G93" t="s">
        <v>20</v>
      </c>
      <c r="H93" t="s">
        <v>18</v>
      </c>
      <c r="I93">
        <v>1</v>
      </c>
      <c r="J93" t="s">
        <v>16</v>
      </c>
      <c r="K93" t="s">
        <v>17</v>
      </c>
      <c r="L93">
        <v>30</v>
      </c>
      <c r="M93" t="str">
        <f t="shared" si="1"/>
        <v>Adolescent</v>
      </c>
      <c r="N93" t="s">
        <v>15</v>
      </c>
    </row>
    <row r="94" spans="1:14" x14ac:dyDescent="0.25">
      <c r="A94">
        <v>19562</v>
      </c>
      <c r="B94" t="s">
        <v>40</v>
      </c>
      <c r="C94" t="s">
        <v>41</v>
      </c>
      <c r="D94" s="5">
        <v>60000</v>
      </c>
      <c r="E94">
        <v>2</v>
      </c>
      <c r="F94" t="s">
        <v>13</v>
      </c>
      <c r="G94" t="s">
        <v>21</v>
      </c>
      <c r="H94" t="s">
        <v>15</v>
      </c>
      <c r="I94">
        <v>1</v>
      </c>
      <c r="J94" t="s">
        <v>22</v>
      </c>
      <c r="K94" t="s">
        <v>24</v>
      </c>
      <c r="L94">
        <v>37</v>
      </c>
      <c r="M94" t="str">
        <f t="shared" si="1"/>
        <v>Middle Age</v>
      </c>
      <c r="N94" t="s">
        <v>15</v>
      </c>
    </row>
    <row r="95" spans="1:14" x14ac:dyDescent="0.25">
      <c r="A95">
        <v>15608</v>
      </c>
      <c r="B95" t="s">
        <v>40</v>
      </c>
      <c r="C95" t="s">
        <v>41</v>
      </c>
      <c r="D95" s="5">
        <v>30000</v>
      </c>
      <c r="E95">
        <v>0</v>
      </c>
      <c r="F95" t="s">
        <v>19</v>
      </c>
      <c r="G95" t="s">
        <v>20</v>
      </c>
      <c r="H95" t="s">
        <v>18</v>
      </c>
      <c r="I95">
        <v>1</v>
      </c>
      <c r="J95" t="s">
        <v>22</v>
      </c>
      <c r="K95" t="s">
        <v>17</v>
      </c>
      <c r="L95">
        <v>33</v>
      </c>
      <c r="M95" t="str">
        <f t="shared" si="1"/>
        <v>Middle Age</v>
      </c>
      <c r="N95" t="s">
        <v>18</v>
      </c>
    </row>
    <row r="96" spans="1:14" x14ac:dyDescent="0.25">
      <c r="A96">
        <v>16487</v>
      </c>
      <c r="B96" t="s">
        <v>40</v>
      </c>
      <c r="C96" t="s">
        <v>41</v>
      </c>
      <c r="D96" s="5">
        <v>30000</v>
      </c>
      <c r="E96">
        <v>3</v>
      </c>
      <c r="F96" t="s">
        <v>27</v>
      </c>
      <c r="G96" t="s">
        <v>14</v>
      </c>
      <c r="H96" t="s">
        <v>15</v>
      </c>
      <c r="I96">
        <v>2</v>
      </c>
      <c r="J96" t="s">
        <v>23</v>
      </c>
      <c r="K96" t="s">
        <v>24</v>
      </c>
      <c r="L96">
        <v>55</v>
      </c>
      <c r="M96" t="str">
        <f t="shared" si="1"/>
        <v>Old</v>
      </c>
      <c r="N96" t="s">
        <v>18</v>
      </c>
    </row>
    <row r="97" spans="1:14" x14ac:dyDescent="0.25">
      <c r="A97">
        <v>17197</v>
      </c>
      <c r="B97" t="s">
        <v>40</v>
      </c>
      <c r="C97" t="s">
        <v>41</v>
      </c>
      <c r="D97" s="5">
        <v>90000</v>
      </c>
      <c r="E97">
        <v>5</v>
      </c>
      <c r="F97" t="s">
        <v>19</v>
      </c>
      <c r="G97" t="s">
        <v>21</v>
      </c>
      <c r="H97" t="s">
        <v>15</v>
      </c>
      <c r="I97">
        <v>2</v>
      </c>
      <c r="J97" t="s">
        <v>46</v>
      </c>
      <c r="K97" t="s">
        <v>17</v>
      </c>
      <c r="L97">
        <v>62</v>
      </c>
      <c r="M97" t="str">
        <f t="shared" si="1"/>
        <v>Old</v>
      </c>
      <c r="N97" t="s">
        <v>18</v>
      </c>
    </row>
    <row r="98" spans="1:14" x14ac:dyDescent="0.25">
      <c r="A98">
        <v>12507</v>
      </c>
      <c r="B98" t="s">
        <v>39</v>
      </c>
      <c r="C98" t="s">
        <v>42</v>
      </c>
      <c r="D98" s="5">
        <v>30000</v>
      </c>
      <c r="E98">
        <v>1</v>
      </c>
      <c r="F98" t="s">
        <v>19</v>
      </c>
      <c r="G98" t="s">
        <v>20</v>
      </c>
      <c r="H98" t="s">
        <v>15</v>
      </c>
      <c r="I98">
        <v>1</v>
      </c>
      <c r="J98" t="s">
        <v>16</v>
      </c>
      <c r="K98" t="s">
        <v>17</v>
      </c>
      <c r="L98">
        <v>43</v>
      </c>
      <c r="M98" t="str">
        <f t="shared" si="1"/>
        <v>Middle Age</v>
      </c>
      <c r="N98" t="s">
        <v>18</v>
      </c>
    </row>
    <row r="99" spans="1:14" x14ac:dyDescent="0.25">
      <c r="A99">
        <v>23940</v>
      </c>
      <c r="B99" t="s">
        <v>39</v>
      </c>
      <c r="C99" t="s">
        <v>42</v>
      </c>
      <c r="D99" s="5">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42</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41</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42</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42</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42</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42</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40</v>
      </c>
      <c r="C106" t="s">
        <v>41</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40</v>
      </c>
      <c r="C107" t="s">
        <v>41</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42</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40</v>
      </c>
      <c r="C109" t="s">
        <v>41</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41</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42</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41</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41</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41</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41</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42</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42</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41</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41</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42</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41</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41</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39</v>
      </c>
      <c r="C123" t="s">
        <v>42</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41</v>
      </c>
      <c r="D124" s="5">
        <v>80000</v>
      </c>
      <c r="E124">
        <v>0</v>
      </c>
      <c r="F124" t="s">
        <v>13</v>
      </c>
      <c r="G124" t="s">
        <v>21</v>
      </c>
      <c r="H124" t="s">
        <v>18</v>
      </c>
      <c r="I124">
        <v>3</v>
      </c>
      <c r="J124" t="s">
        <v>46</v>
      </c>
      <c r="K124" t="s">
        <v>24</v>
      </c>
      <c r="L124">
        <v>31</v>
      </c>
      <c r="M124" t="str">
        <f t="shared" si="1"/>
        <v>Adolescent</v>
      </c>
      <c r="N124" t="s">
        <v>18</v>
      </c>
    </row>
    <row r="125" spans="1:14" x14ac:dyDescent="0.25">
      <c r="A125">
        <v>23627</v>
      </c>
      <c r="B125" t="s">
        <v>40</v>
      </c>
      <c r="C125" t="s">
        <v>41</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40</v>
      </c>
      <c r="C126" t="s">
        <v>41</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42</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42</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42</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42</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42</v>
      </c>
      <c r="D131" s="5">
        <v>10000</v>
      </c>
      <c r="E131">
        <v>3</v>
      </c>
      <c r="F131" t="s">
        <v>27</v>
      </c>
      <c r="G131" t="s">
        <v>25</v>
      </c>
      <c r="H131" t="s">
        <v>15</v>
      </c>
      <c r="I131">
        <v>1</v>
      </c>
      <c r="J131" t="s">
        <v>16</v>
      </c>
      <c r="K131" t="s">
        <v>17</v>
      </c>
      <c r="L131">
        <v>39</v>
      </c>
      <c r="M131" t="str">
        <f t="shared" si="1"/>
        <v>Middle Age</v>
      </c>
      <c r="N131" t="s">
        <v>15</v>
      </c>
    </row>
    <row r="132" spans="1:14" x14ac:dyDescent="0.25">
      <c r="A132">
        <v>12993</v>
      </c>
      <c r="B132" t="s">
        <v>39</v>
      </c>
      <c r="C132" t="s">
        <v>42</v>
      </c>
      <c r="D132" s="5">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25">
      <c r="A133">
        <v>14192</v>
      </c>
      <c r="B133" t="s">
        <v>39</v>
      </c>
      <c r="C133" t="s">
        <v>42</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39</v>
      </c>
      <c r="C134" t="s">
        <v>42</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42</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40</v>
      </c>
      <c r="C136" t="s">
        <v>41</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42</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41</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40</v>
      </c>
      <c r="C139" t="s">
        <v>42</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41</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40</v>
      </c>
      <c r="C141" t="s">
        <v>41</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42</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41</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42</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41</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40</v>
      </c>
      <c r="C146" t="s">
        <v>42</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41</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42</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41</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42</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40</v>
      </c>
      <c r="C151" t="s">
        <v>42</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42</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40</v>
      </c>
      <c r="C153" t="s">
        <v>42</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41</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42</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42</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41</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41</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42</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41</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41</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41</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39</v>
      </c>
      <c r="C163" t="s">
        <v>41</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41</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42</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42</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41</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42</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42</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40</v>
      </c>
      <c r="C170" t="s">
        <v>42</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39</v>
      </c>
      <c r="C171" t="s">
        <v>42</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41</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39</v>
      </c>
      <c r="C173" t="s">
        <v>41</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42</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41</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42</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41</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40</v>
      </c>
      <c r="C178" t="s">
        <v>41</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41</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39</v>
      </c>
      <c r="C180" t="s">
        <v>42</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39</v>
      </c>
      <c r="C181" t="s">
        <v>41</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42</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41</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39</v>
      </c>
      <c r="C184" t="s">
        <v>41</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42</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39</v>
      </c>
      <c r="C186" t="s">
        <v>41</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39</v>
      </c>
      <c r="C187" t="s">
        <v>41</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41</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42</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39</v>
      </c>
      <c r="C190" t="s">
        <v>41</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39</v>
      </c>
      <c r="C191" t="s">
        <v>42</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42</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40</v>
      </c>
      <c r="C193" t="s">
        <v>42</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41</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39</v>
      </c>
      <c r="C195" t="s">
        <v>41</v>
      </c>
      <c r="D195" s="5">
        <v>70000</v>
      </c>
      <c r="E195">
        <v>5</v>
      </c>
      <c r="F195" t="s">
        <v>13</v>
      </c>
      <c r="G195" t="s">
        <v>21</v>
      </c>
      <c r="H195" t="s">
        <v>15</v>
      </c>
      <c r="I195">
        <v>4</v>
      </c>
      <c r="J195" t="s">
        <v>46</v>
      </c>
      <c r="K195" t="s">
        <v>24</v>
      </c>
      <c r="L195">
        <v>41</v>
      </c>
      <c r="M195" t="str">
        <f t="shared" si="2"/>
        <v>Middle Age</v>
      </c>
      <c r="N195" t="s">
        <v>18</v>
      </c>
    </row>
    <row r="196" spans="1:14" x14ac:dyDescent="0.25">
      <c r="A196">
        <v>17843</v>
      </c>
      <c r="B196" t="s">
        <v>40</v>
      </c>
      <c r="C196" t="s">
        <v>41</v>
      </c>
      <c r="D196" s="5">
        <v>10000</v>
      </c>
      <c r="E196">
        <v>0</v>
      </c>
      <c r="F196" t="s">
        <v>29</v>
      </c>
      <c r="G196" t="s">
        <v>25</v>
      </c>
      <c r="H196" t="s">
        <v>18</v>
      </c>
      <c r="I196">
        <v>2</v>
      </c>
      <c r="J196" t="s">
        <v>16</v>
      </c>
      <c r="K196" t="s">
        <v>17</v>
      </c>
      <c r="L196">
        <v>32</v>
      </c>
      <c r="M196" t="str">
        <f t="shared" ref="M196:M232" si="3">IF(L196&gt;54,"Old",IF(L196&gt;31,"Middle Age",IF(L196&lt;=31,"Adolescent","Invalid")))</f>
        <v>Middle Age</v>
      </c>
      <c r="N196" t="s">
        <v>18</v>
      </c>
    </row>
    <row r="197" spans="1:14" x14ac:dyDescent="0.25">
      <c r="A197">
        <v>25559</v>
      </c>
      <c r="B197" t="s">
        <v>40</v>
      </c>
      <c r="C197" t="s">
        <v>42</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41</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42</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41</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42</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40</v>
      </c>
      <c r="C202" t="s">
        <v>42</v>
      </c>
      <c r="D202" s="5">
        <v>60000</v>
      </c>
      <c r="E202">
        <v>0</v>
      </c>
      <c r="F202" t="s">
        <v>13</v>
      </c>
      <c r="G202" t="s">
        <v>21</v>
      </c>
      <c r="H202" t="s">
        <v>18</v>
      </c>
      <c r="I202">
        <v>3</v>
      </c>
      <c r="J202" t="s">
        <v>22</v>
      </c>
      <c r="K202" t="s">
        <v>24</v>
      </c>
      <c r="L202">
        <v>31</v>
      </c>
      <c r="M202" t="str">
        <f t="shared" si="3"/>
        <v>Adolescent</v>
      </c>
      <c r="N202" t="s">
        <v>18</v>
      </c>
    </row>
    <row r="203" spans="1:14" x14ac:dyDescent="0.25">
      <c r="A203">
        <v>12585</v>
      </c>
      <c r="B203" t="s">
        <v>39</v>
      </c>
      <c r="C203" t="s">
        <v>42</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42</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41</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40</v>
      </c>
      <c r="C206" t="s">
        <v>41</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42</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42</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40</v>
      </c>
      <c r="C209" t="s">
        <v>41</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41</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41</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41</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41</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41</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42</v>
      </c>
      <c r="D215" s="5">
        <v>70000</v>
      </c>
      <c r="E215">
        <v>0</v>
      </c>
      <c r="F215" t="s">
        <v>13</v>
      </c>
      <c r="G215" t="s">
        <v>21</v>
      </c>
      <c r="H215" t="s">
        <v>18</v>
      </c>
      <c r="I215">
        <v>4</v>
      </c>
      <c r="J215" t="s">
        <v>46</v>
      </c>
      <c r="K215" t="s">
        <v>24</v>
      </c>
      <c r="L215">
        <v>31</v>
      </c>
      <c r="M215" t="str">
        <f t="shared" si="3"/>
        <v>Adolescent</v>
      </c>
      <c r="N215" t="s">
        <v>15</v>
      </c>
    </row>
    <row r="216" spans="1:14" x14ac:dyDescent="0.25">
      <c r="A216">
        <v>25553</v>
      </c>
      <c r="B216" t="s">
        <v>39</v>
      </c>
      <c r="C216" t="s">
        <v>42</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42</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42</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40</v>
      </c>
      <c r="C219" t="s">
        <v>41</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42</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42</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42</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42</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41</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41</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39</v>
      </c>
      <c r="C226" t="s">
        <v>41</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42</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41</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42</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41</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42</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39</v>
      </c>
      <c r="C232" t="s">
        <v>42</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39</v>
      </c>
      <c r="C233" t="s">
        <v>41</v>
      </c>
      <c r="D233" s="5">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39</v>
      </c>
      <c r="C234" t="s">
        <v>41</v>
      </c>
      <c r="D234" s="5">
        <v>30000</v>
      </c>
      <c r="E234">
        <v>4</v>
      </c>
      <c r="F234" t="s">
        <v>31</v>
      </c>
      <c r="G234" t="s">
        <v>20</v>
      </c>
      <c r="H234" t="s">
        <v>15</v>
      </c>
      <c r="I234">
        <v>0</v>
      </c>
      <c r="J234" t="s">
        <v>16</v>
      </c>
      <c r="K234" t="s">
        <v>17</v>
      </c>
      <c r="L234">
        <v>45</v>
      </c>
      <c r="M234" t="str">
        <f t="shared" ref="M234:M297" si="4">IF(L234&gt;54,"Old",IF(L234&gt;31,"Middle Age",IF(L234&lt;=31,"Adolescent","Invalid")))</f>
        <v>Middle Age</v>
      </c>
      <c r="N234" t="s">
        <v>18</v>
      </c>
    </row>
    <row r="235" spans="1:14" x14ac:dyDescent="0.25">
      <c r="A235">
        <v>24174</v>
      </c>
      <c r="B235" t="s">
        <v>39</v>
      </c>
      <c r="C235" t="s">
        <v>42</v>
      </c>
      <c r="D235" s="5">
        <v>20000</v>
      </c>
      <c r="E235">
        <v>0</v>
      </c>
      <c r="F235" t="s">
        <v>13</v>
      </c>
      <c r="G235" t="s">
        <v>20</v>
      </c>
      <c r="H235" t="s">
        <v>15</v>
      </c>
      <c r="I235">
        <v>0</v>
      </c>
      <c r="J235" t="s">
        <v>16</v>
      </c>
      <c r="K235" t="s">
        <v>24</v>
      </c>
      <c r="L235">
        <v>27</v>
      </c>
      <c r="M235" t="str">
        <f t="shared" si="4"/>
        <v>Adolescent</v>
      </c>
      <c r="N235" t="s">
        <v>15</v>
      </c>
    </row>
    <row r="236" spans="1:14" x14ac:dyDescent="0.25">
      <c r="A236">
        <v>24611</v>
      </c>
      <c r="B236" t="s">
        <v>40</v>
      </c>
      <c r="C236" t="s">
        <v>42</v>
      </c>
      <c r="D236" s="5">
        <v>90000</v>
      </c>
      <c r="E236">
        <v>0</v>
      </c>
      <c r="F236" t="s">
        <v>13</v>
      </c>
      <c r="G236" t="s">
        <v>21</v>
      </c>
      <c r="H236" t="s">
        <v>18</v>
      </c>
      <c r="I236">
        <v>4</v>
      </c>
      <c r="J236" t="s">
        <v>46</v>
      </c>
      <c r="K236" t="s">
        <v>24</v>
      </c>
      <c r="L236">
        <v>35</v>
      </c>
      <c r="M236" t="str">
        <f t="shared" si="4"/>
        <v>Middle Age</v>
      </c>
      <c r="N236" t="s">
        <v>15</v>
      </c>
    </row>
    <row r="237" spans="1:14" x14ac:dyDescent="0.25">
      <c r="A237">
        <v>11340</v>
      </c>
      <c r="B237" t="s">
        <v>39</v>
      </c>
      <c r="C237" t="s">
        <v>41</v>
      </c>
      <c r="D237" s="5">
        <v>10000</v>
      </c>
      <c r="E237">
        <v>1</v>
      </c>
      <c r="F237" t="s">
        <v>31</v>
      </c>
      <c r="G237" t="s">
        <v>20</v>
      </c>
      <c r="H237" t="s">
        <v>15</v>
      </c>
      <c r="I237">
        <v>0</v>
      </c>
      <c r="J237" t="s">
        <v>16</v>
      </c>
      <c r="K237" t="s">
        <v>17</v>
      </c>
      <c r="L237">
        <v>70</v>
      </c>
      <c r="M237" t="str">
        <f t="shared" si="4"/>
        <v>Old</v>
      </c>
      <c r="N237" t="s">
        <v>15</v>
      </c>
    </row>
    <row r="238" spans="1:14" x14ac:dyDescent="0.25">
      <c r="A238">
        <v>25693</v>
      </c>
      <c r="B238" t="s">
        <v>40</v>
      </c>
      <c r="C238" t="s">
        <v>41</v>
      </c>
      <c r="D238" s="5">
        <v>30000</v>
      </c>
      <c r="E238">
        <v>5</v>
      </c>
      <c r="F238" t="s">
        <v>31</v>
      </c>
      <c r="G238" t="s">
        <v>20</v>
      </c>
      <c r="H238" t="s">
        <v>15</v>
      </c>
      <c r="I238">
        <v>0</v>
      </c>
      <c r="J238" t="s">
        <v>16</v>
      </c>
      <c r="K238" t="s">
        <v>17</v>
      </c>
      <c r="L238">
        <v>44</v>
      </c>
      <c r="M238" t="str">
        <f t="shared" si="4"/>
        <v>Middle Age</v>
      </c>
      <c r="N238" t="s">
        <v>15</v>
      </c>
    </row>
    <row r="239" spans="1:14" x14ac:dyDescent="0.25">
      <c r="A239">
        <v>25555</v>
      </c>
      <c r="B239" t="s">
        <v>39</v>
      </c>
      <c r="C239" t="s">
        <v>41</v>
      </c>
      <c r="D239" s="5">
        <v>10000</v>
      </c>
      <c r="E239">
        <v>0</v>
      </c>
      <c r="F239" t="s">
        <v>19</v>
      </c>
      <c r="G239" t="s">
        <v>25</v>
      </c>
      <c r="H239" t="s">
        <v>18</v>
      </c>
      <c r="I239">
        <v>1</v>
      </c>
      <c r="J239" t="s">
        <v>16</v>
      </c>
      <c r="K239" t="s">
        <v>24</v>
      </c>
      <c r="L239">
        <v>26</v>
      </c>
      <c r="M239" t="str">
        <f t="shared" si="4"/>
        <v>Adolescent</v>
      </c>
      <c r="N239" t="s">
        <v>15</v>
      </c>
    </row>
    <row r="240" spans="1:14" x14ac:dyDescent="0.25">
      <c r="A240">
        <v>22006</v>
      </c>
      <c r="B240" t="s">
        <v>39</v>
      </c>
      <c r="C240" t="s">
        <v>42</v>
      </c>
      <c r="D240" s="5">
        <v>70000</v>
      </c>
      <c r="E240">
        <v>5</v>
      </c>
      <c r="F240" t="s">
        <v>19</v>
      </c>
      <c r="G240" t="s">
        <v>14</v>
      </c>
      <c r="H240" t="s">
        <v>15</v>
      </c>
      <c r="I240">
        <v>3</v>
      </c>
      <c r="J240" t="s">
        <v>23</v>
      </c>
      <c r="K240" t="s">
        <v>24</v>
      </c>
      <c r="L240">
        <v>46</v>
      </c>
      <c r="M240" t="str">
        <f t="shared" si="4"/>
        <v>Middle Age</v>
      </c>
      <c r="N240" t="s">
        <v>18</v>
      </c>
    </row>
    <row r="241" spans="1:14" x14ac:dyDescent="0.25">
      <c r="A241">
        <v>20060</v>
      </c>
      <c r="B241" t="s">
        <v>40</v>
      </c>
      <c r="C241" t="s">
        <v>41</v>
      </c>
      <c r="D241" s="5">
        <v>30000</v>
      </c>
      <c r="E241">
        <v>0</v>
      </c>
      <c r="F241" t="s">
        <v>27</v>
      </c>
      <c r="G241" t="s">
        <v>25</v>
      </c>
      <c r="H241" t="s">
        <v>18</v>
      </c>
      <c r="I241">
        <v>1</v>
      </c>
      <c r="J241" t="s">
        <v>22</v>
      </c>
      <c r="K241" t="s">
        <v>17</v>
      </c>
      <c r="L241">
        <v>34</v>
      </c>
      <c r="M241" t="str">
        <f t="shared" si="4"/>
        <v>Middle Age</v>
      </c>
      <c r="N241" t="s">
        <v>15</v>
      </c>
    </row>
    <row r="242" spans="1:14" x14ac:dyDescent="0.25">
      <c r="A242">
        <v>17702</v>
      </c>
      <c r="B242" t="s">
        <v>39</v>
      </c>
      <c r="C242" t="s">
        <v>42</v>
      </c>
      <c r="D242" s="5">
        <v>10000</v>
      </c>
      <c r="E242">
        <v>1</v>
      </c>
      <c r="F242" t="s">
        <v>31</v>
      </c>
      <c r="G242" t="s">
        <v>25</v>
      </c>
      <c r="H242" t="s">
        <v>15</v>
      </c>
      <c r="I242">
        <v>0</v>
      </c>
      <c r="J242" t="s">
        <v>16</v>
      </c>
      <c r="K242" t="s">
        <v>17</v>
      </c>
      <c r="L242">
        <v>37</v>
      </c>
      <c r="M242" t="str">
        <f t="shared" si="4"/>
        <v>Middle Age</v>
      </c>
      <c r="N242" t="s">
        <v>18</v>
      </c>
    </row>
    <row r="243" spans="1:14" x14ac:dyDescent="0.25">
      <c r="A243">
        <v>12503</v>
      </c>
      <c r="B243" t="s">
        <v>40</v>
      </c>
      <c r="C243" t="s">
        <v>41</v>
      </c>
      <c r="D243" s="5">
        <v>30000</v>
      </c>
      <c r="E243">
        <v>3</v>
      </c>
      <c r="F243" t="s">
        <v>19</v>
      </c>
      <c r="G243" t="s">
        <v>20</v>
      </c>
      <c r="H243" t="s">
        <v>15</v>
      </c>
      <c r="I243">
        <v>2</v>
      </c>
      <c r="J243" t="s">
        <v>16</v>
      </c>
      <c r="K243" t="s">
        <v>17</v>
      </c>
      <c r="L243">
        <v>27</v>
      </c>
      <c r="M243" t="str">
        <f t="shared" si="4"/>
        <v>Adolescent</v>
      </c>
      <c r="N243" t="s">
        <v>18</v>
      </c>
    </row>
    <row r="244" spans="1:14" x14ac:dyDescent="0.25">
      <c r="A244">
        <v>23908</v>
      </c>
      <c r="B244" t="s">
        <v>40</v>
      </c>
      <c r="C244" t="s">
        <v>42</v>
      </c>
      <c r="D244" s="5">
        <v>30000</v>
      </c>
      <c r="E244">
        <v>1</v>
      </c>
      <c r="F244" t="s">
        <v>13</v>
      </c>
      <c r="G244" t="s">
        <v>20</v>
      </c>
      <c r="H244" t="s">
        <v>18</v>
      </c>
      <c r="I244">
        <v>1</v>
      </c>
      <c r="J244" t="s">
        <v>16</v>
      </c>
      <c r="K244" t="s">
        <v>17</v>
      </c>
      <c r="L244">
        <v>39</v>
      </c>
      <c r="M244" t="str">
        <f t="shared" si="4"/>
        <v>Middle Age</v>
      </c>
      <c r="N244" t="s">
        <v>15</v>
      </c>
    </row>
    <row r="245" spans="1:14" x14ac:dyDescent="0.25">
      <c r="A245">
        <v>22527</v>
      </c>
      <c r="B245" t="s">
        <v>40</v>
      </c>
      <c r="C245" t="s">
        <v>41</v>
      </c>
      <c r="D245" s="5">
        <v>20000</v>
      </c>
      <c r="E245">
        <v>0</v>
      </c>
      <c r="F245" t="s">
        <v>27</v>
      </c>
      <c r="G245" t="s">
        <v>25</v>
      </c>
      <c r="H245" t="s">
        <v>18</v>
      </c>
      <c r="I245">
        <v>1</v>
      </c>
      <c r="J245" t="s">
        <v>22</v>
      </c>
      <c r="K245" t="s">
        <v>17</v>
      </c>
      <c r="L245">
        <v>29</v>
      </c>
      <c r="M245" t="str">
        <f t="shared" si="4"/>
        <v>Adolescent</v>
      </c>
      <c r="N245" t="s">
        <v>18</v>
      </c>
    </row>
    <row r="246" spans="1:14" x14ac:dyDescent="0.25">
      <c r="A246">
        <v>19057</v>
      </c>
      <c r="B246" t="s">
        <v>39</v>
      </c>
      <c r="C246" t="s">
        <v>41</v>
      </c>
      <c r="D246" s="5">
        <v>120000</v>
      </c>
      <c r="E246">
        <v>3</v>
      </c>
      <c r="F246" t="s">
        <v>13</v>
      </c>
      <c r="G246" t="s">
        <v>28</v>
      </c>
      <c r="H246" t="s">
        <v>18</v>
      </c>
      <c r="I246">
        <v>2</v>
      </c>
      <c r="J246" t="s">
        <v>46</v>
      </c>
      <c r="K246" t="s">
        <v>17</v>
      </c>
      <c r="L246">
        <v>52</v>
      </c>
      <c r="M246" t="str">
        <f t="shared" si="4"/>
        <v>Middle Age</v>
      </c>
      <c r="N246" t="s">
        <v>15</v>
      </c>
    </row>
    <row r="247" spans="1:14" x14ac:dyDescent="0.25">
      <c r="A247">
        <v>18494</v>
      </c>
      <c r="B247" t="s">
        <v>39</v>
      </c>
      <c r="C247" t="s">
        <v>42</v>
      </c>
      <c r="D247" s="5">
        <v>110000</v>
      </c>
      <c r="E247">
        <v>5</v>
      </c>
      <c r="F247" t="s">
        <v>13</v>
      </c>
      <c r="G247" t="s">
        <v>28</v>
      </c>
      <c r="H247" t="s">
        <v>15</v>
      </c>
      <c r="I247">
        <v>4</v>
      </c>
      <c r="J247" t="s">
        <v>22</v>
      </c>
      <c r="K247" t="s">
        <v>24</v>
      </c>
      <c r="L247">
        <v>48</v>
      </c>
      <c r="M247" t="str">
        <f t="shared" si="4"/>
        <v>Middle Age</v>
      </c>
      <c r="N247" t="s">
        <v>15</v>
      </c>
    </row>
    <row r="248" spans="1:14" x14ac:dyDescent="0.25">
      <c r="A248">
        <v>11249</v>
      </c>
      <c r="B248" t="s">
        <v>39</v>
      </c>
      <c r="C248" t="s">
        <v>41</v>
      </c>
      <c r="D248" s="5">
        <v>130000</v>
      </c>
      <c r="E248">
        <v>3</v>
      </c>
      <c r="F248" t="s">
        <v>19</v>
      </c>
      <c r="G248" t="s">
        <v>21</v>
      </c>
      <c r="H248" t="s">
        <v>15</v>
      </c>
      <c r="I248">
        <v>3</v>
      </c>
      <c r="J248" t="s">
        <v>16</v>
      </c>
      <c r="K248" t="s">
        <v>17</v>
      </c>
      <c r="L248">
        <v>51</v>
      </c>
      <c r="M248" t="str">
        <f t="shared" si="4"/>
        <v>Middle Age</v>
      </c>
      <c r="N248" t="s">
        <v>15</v>
      </c>
    </row>
    <row r="249" spans="1:14" x14ac:dyDescent="0.25">
      <c r="A249">
        <v>21568</v>
      </c>
      <c r="B249" t="s">
        <v>39</v>
      </c>
      <c r="C249" t="s">
        <v>41</v>
      </c>
      <c r="D249" s="5">
        <v>100000</v>
      </c>
      <c r="E249">
        <v>0</v>
      </c>
      <c r="F249" t="s">
        <v>27</v>
      </c>
      <c r="G249" t="s">
        <v>28</v>
      </c>
      <c r="H249" t="s">
        <v>15</v>
      </c>
      <c r="I249">
        <v>4</v>
      </c>
      <c r="J249" t="s">
        <v>46</v>
      </c>
      <c r="K249" t="s">
        <v>24</v>
      </c>
      <c r="L249">
        <v>34</v>
      </c>
      <c r="M249" t="str">
        <f t="shared" si="4"/>
        <v>Middle Age</v>
      </c>
      <c r="N249" t="s">
        <v>15</v>
      </c>
    </row>
    <row r="250" spans="1:14" x14ac:dyDescent="0.25">
      <c r="A250">
        <v>13981</v>
      </c>
      <c r="B250" t="s">
        <v>39</v>
      </c>
      <c r="C250" t="s">
        <v>41</v>
      </c>
      <c r="D250" s="5">
        <v>10000</v>
      </c>
      <c r="E250">
        <v>5</v>
      </c>
      <c r="F250" t="s">
        <v>27</v>
      </c>
      <c r="G250" t="s">
        <v>14</v>
      </c>
      <c r="H250" t="s">
        <v>18</v>
      </c>
      <c r="I250">
        <v>3</v>
      </c>
      <c r="J250" t="s">
        <v>26</v>
      </c>
      <c r="K250" t="s">
        <v>24</v>
      </c>
      <c r="L250">
        <v>62</v>
      </c>
      <c r="M250" t="str">
        <f t="shared" si="4"/>
        <v>Old</v>
      </c>
      <c r="N250" t="s">
        <v>18</v>
      </c>
    </row>
    <row r="251" spans="1:14" x14ac:dyDescent="0.25">
      <c r="A251">
        <v>23432</v>
      </c>
      <c r="B251" t="s">
        <v>40</v>
      </c>
      <c r="C251" t="s">
        <v>42</v>
      </c>
      <c r="D251" s="5">
        <v>70000</v>
      </c>
      <c r="E251">
        <v>0</v>
      </c>
      <c r="F251" t="s">
        <v>13</v>
      </c>
      <c r="G251" t="s">
        <v>21</v>
      </c>
      <c r="H251" t="s">
        <v>15</v>
      </c>
      <c r="I251">
        <v>1</v>
      </c>
      <c r="J251" t="s">
        <v>23</v>
      </c>
      <c r="K251" t="s">
        <v>24</v>
      </c>
      <c r="L251">
        <v>37</v>
      </c>
      <c r="M251" t="str">
        <f t="shared" si="4"/>
        <v>Middle Age</v>
      </c>
      <c r="N251" t="s">
        <v>15</v>
      </c>
    </row>
    <row r="252" spans="1:14" x14ac:dyDescent="0.25">
      <c r="A252">
        <v>22931</v>
      </c>
      <c r="B252" t="s">
        <v>39</v>
      </c>
      <c r="C252" t="s">
        <v>42</v>
      </c>
      <c r="D252" s="5">
        <v>100000</v>
      </c>
      <c r="E252">
        <v>5</v>
      </c>
      <c r="F252" t="s">
        <v>31</v>
      </c>
      <c r="G252" t="s">
        <v>28</v>
      </c>
      <c r="H252" t="s">
        <v>18</v>
      </c>
      <c r="I252">
        <v>1</v>
      </c>
      <c r="J252" t="s">
        <v>26</v>
      </c>
      <c r="K252" t="s">
        <v>24</v>
      </c>
      <c r="L252">
        <v>78</v>
      </c>
      <c r="M252" t="str">
        <f t="shared" si="4"/>
        <v>Old</v>
      </c>
      <c r="N252" t="s">
        <v>15</v>
      </c>
    </row>
    <row r="253" spans="1:14" x14ac:dyDescent="0.25">
      <c r="A253">
        <v>18172</v>
      </c>
      <c r="B253" t="s">
        <v>39</v>
      </c>
      <c r="C253" t="s">
        <v>42</v>
      </c>
      <c r="D253" s="5">
        <v>130000</v>
      </c>
      <c r="E253">
        <v>4</v>
      </c>
      <c r="F253" t="s">
        <v>27</v>
      </c>
      <c r="G253" t="s">
        <v>21</v>
      </c>
      <c r="H253" t="s">
        <v>15</v>
      </c>
      <c r="I253">
        <v>3</v>
      </c>
      <c r="J253" t="s">
        <v>16</v>
      </c>
      <c r="K253" t="s">
        <v>17</v>
      </c>
      <c r="L253">
        <v>55</v>
      </c>
      <c r="M253" t="str">
        <f t="shared" si="4"/>
        <v>Old</v>
      </c>
      <c r="N253" t="s">
        <v>18</v>
      </c>
    </row>
    <row r="254" spans="1:14" x14ac:dyDescent="0.25">
      <c r="A254">
        <v>12666</v>
      </c>
      <c r="B254" t="s">
        <v>40</v>
      </c>
      <c r="C254" t="s">
        <v>42</v>
      </c>
      <c r="D254" s="5">
        <v>60000</v>
      </c>
      <c r="E254">
        <v>0</v>
      </c>
      <c r="F254" t="s">
        <v>13</v>
      </c>
      <c r="G254" t="s">
        <v>21</v>
      </c>
      <c r="H254" t="s">
        <v>18</v>
      </c>
      <c r="I254">
        <v>4</v>
      </c>
      <c r="J254" t="s">
        <v>22</v>
      </c>
      <c r="K254" t="s">
        <v>24</v>
      </c>
      <c r="L254">
        <v>31</v>
      </c>
      <c r="M254" t="str">
        <f t="shared" si="4"/>
        <v>Adolescent</v>
      </c>
      <c r="N254" t="s">
        <v>18</v>
      </c>
    </row>
    <row r="255" spans="1:14" x14ac:dyDescent="0.25">
      <c r="A255">
        <v>20598</v>
      </c>
      <c r="B255" t="s">
        <v>39</v>
      </c>
      <c r="C255" t="s">
        <v>42</v>
      </c>
      <c r="D255" s="5">
        <v>100000</v>
      </c>
      <c r="E255">
        <v>3</v>
      </c>
      <c r="F255" t="s">
        <v>29</v>
      </c>
      <c r="G255" t="s">
        <v>21</v>
      </c>
      <c r="H255" t="s">
        <v>15</v>
      </c>
      <c r="I255">
        <v>0</v>
      </c>
      <c r="J255" t="s">
        <v>46</v>
      </c>
      <c r="K255" t="s">
        <v>17</v>
      </c>
      <c r="L255">
        <v>59</v>
      </c>
      <c r="M255" t="str">
        <f t="shared" si="4"/>
        <v>Old</v>
      </c>
      <c r="N255" t="s">
        <v>15</v>
      </c>
    </row>
    <row r="256" spans="1:14" x14ac:dyDescent="0.25">
      <c r="A256">
        <v>21375</v>
      </c>
      <c r="B256" t="s">
        <v>40</v>
      </c>
      <c r="C256" t="s">
        <v>42</v>
      </c>
      <c r="D256" s="5">
        <v>20000</v>
      </c>
      <c r="E256">
        <v>2</v>
      </c>
      <c r="F256" t="s">
        <v>29</v>
      </c>
      <c r="G256" t="s">
        <v>20</v>
      </c>
      <c r="H256" t="s">
        <v>15</v>
      </c>
      <c r="I256">
        <v>2</v>
      </c>
      <c r="J256" t="s">
        <v>23</v>
      </c>
      <c r="K256" t="s">
        <v>24</v>
      </c>
      <c r="L256">
        <v>57</v>
      </c>
      <c r="M256" t="str">
        <f t="shared" si="4"/>
        <v>Old</v>
      </c>
      <c r="N256" t="s">
        <v>18</v>
      </c>
    </row>
    <row r="257" spans="1:14" x14ac:dyDescent="0.25">
      <c r="A257">
        <v>20839</v>
      </c>
      <c r="B257" t="s">
        <v>40</v>
      </c>
      <c r="C257" t="s">
        <v>41</v>
      </c>
      <c r="D257" s="5">
        <v>30000</v>
      </c>
      <c r="E257">
        <v>3</v>
      </c>
      <c r="F257" t="s">
        <v>31</v>
      </c>
      <c r="G257" t="s">
        <v>20</v>
      </c>
      <c r="H257" t="s">
        <v>15</v>
      </c>
      <c r="I257">
        <v>0</v>
      </c>
      <c r="J257" t="s">
        <v>16</v>
      </c>
      <c r="K257" t="s">
        <v>17</v>
      </c>
      <c r="L257">
        <v>47</v>
      </c>
      <c r="M257" t="str">
        <f t="shared" si="4"/>
        <v>Middle Age</v>
      </c>
      <c r="N257" t="s">
        <v>15</v>
      </c>
    </row>
    <row r="258" spans="1:14" x14ac:dyDescent="0.25">
      <c r="A258">
        <v>21738</v>
      </c>
      <c r="B258" t="s">
        <v>39</v>
      </c>
      <c r="C258" t="s">
        <v>42</v>
      </c>
      <c r="D258" s="5">
        <v>20000</v>
      </c>
      <c r="E258">
        <v>1</v>
      </c>
      <c r="F258" t="s">
        <v>31</v>
      </c>
      <c r="G258" t="s">
        <v>20</v>
      </c>
      <c r="H258" t="s">
        <v>15</v>
      </c>
      <c r="I258">
        <v>0</v>
      </c>
      <c r="J258" t="s">
        <v>16</v>
      </c>
      <c r="K258" t="s">
        <v>17</v>
      </c>
      <c r="L258">
        <v>43</v>
      </c>
      <c r="M258" t="str">
        <f t="shared" si="4"/>
        <v>Middle Age</v>
      </c>
      <c r="N258" t="s">
        <v>18</v>
      </c>
    </row>
    <row r="259" spans="1:14" x14ac:dyDescent="0.25">
      <c r="A259">
        <v>14164</v>
      </c>
      <c r="B259" t="s">
        <v>40</v>
      </c>
      <c r="C259" t="s">
        <v>41</v>
      </c>
      <c r="D259" s="5">
        <v>50000</v>
      </c>
      <c r="E259">
        <v>0</v>
      </c>
      <c r="F259" t="s">
        <v>31</v>
      </c>
      <c r="G259" t="s">
        <v>14</v>
      </c>
      <c r="H259" t="s">
        <v>15</v>
      </c>
      <c r="I259">
        <v>0</v>
      </c>
      <c r="J259" t="s">
        <v>16</v>
      </c>
      <c r="K259" t="s">
        <v>17</v>
      </c>
      <c r="L259">
        <v>36</v>
      </c>
      <c r="M259" t="str">
        <f t="shared" si="4"/>
        <v>Middle Age</v>
      </c>
      <c r="N259" t="s">
        <v>15</v>
      </c>
    </row>
    <row r="260" spans="1:14" x14ac:dyDescent="0.25">
      <c r="A260">
        <v>14193</v>
      </c>
      <c r="B260" t="s">
        <v>40</v>
      </c>
      <c r="C260" t="s">
        <v>41</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39</v>
      </c>
      <c r="C261" t="s">
        <v>42</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41</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41</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41</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41</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39</v>
      </c>
      <c r="C266" t="s">
        <v>42</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41</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41</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42</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39</v>
      </c>
      <c r="C270" t="s">
        <v>42</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40</v>
      </c>
      <c r="C271" t="s">
        <v>41</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41</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41</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42</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41</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41</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41</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41</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41</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42</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40</v>
      </c>
      <c r="C281" t="s">
        <v>42</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41</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42</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42</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41</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40</v>
      </c>
      <c r="C286" t="s">
        <v>42</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41</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40</v>
      </c>
      <c r="C288" t="s">
        <v>41</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41</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42</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39</v>
      </c>
      <c r="C291" t="s">
        <v>42</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40</v>
      </c>
      <c r="C292" t="s">
        <v>41</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42</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41</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41</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42</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41</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40</v>
      </c>
      <c r="C298" t="s">
        <v>41</v>
      </c>
      <c r="D298" s="5">
        <v>60000</v>
      </c>
      <c r="E298">
        <v>2</v>
      </c>
      <c r="F298" t="s">
        <v>13</v>
      </c>
      <c r="G298" t="s">
        <v>21</v>
      </c>
      <c r="H298" t="s">
        <v>18</v>
      </c>
      <c r="I298">
        <v>1</v>
      </c>
      <c r="J298" t="s">
        <v>16</v>
      </c>
      <c r="K298" t="s">
        <v>24</v>
      </c>
      <c r="L298">
        <v>39</v>
      </c>
      <c r="M298" t="str">
        <f t="shared" ref="M298:M361" si="5">IF(L298&gt;54,"Old",IF(L298&gt;31,"Middle Age",IF(L298&lt;=31,"Adolescent","Invalid")))</f>
        <v>Middle Age</v>
      </c>
      <c r="N298" t="s">
        <v>15</v>
      </c>
    </row>
    <row r="299" spans="1:14" x14ac:dyDescent="0.25">
      <c r="A299">
        <v>11896</v>
      </c>
      <c r="B299" t="s">
        <v>39</v>
      </c>
      <c r="C299" t="s">
        <v>42</v>
      </c>
      <c r="D299" s="5">
        <v>100000</v>
      </c>
      <c r="E299">
        <v>1</v>
      </c>
      <c r="F299" t="s">
        <v>31</v>
      </c>
      <c r="G299" t="s">
        <v>28</v>
      </c>
      <c r="H299" t="s">
        <v>15</v>
      </c>
      <c r="I299">
        <v>0</v>
      </c>
      <c r="J299" t="s">
        <v>22</v>
      </c>
      <c r="K299" t="s">
        <v>24</v>
      </c>
      <c r="L299">
        <v>36</v>
      </c>
      <c r="M299" t="str">
        <f t="shared" si="5"/>
        <v>Middle Age</v>
      </c>
      <c r="N299" t="s">
        <v>15</v>
      </c>
    </row>
    <row r="300" spans="1:14" x14ac:dyDescent="0.25">
      <c r="A300">
        <v>14189</v>
      </c>
      <c r="B300" t="s">
        <v>39</v>
      </c>
      <c r="C300" t="s">
        <v>41</v>
      </c>
      <c r="D300" s="5">
        <v>90000</v>
      </c>
      <c r="E300">
        <v>4</v>
      </c>
      <c r="F300" t="s">
        <v>27</v>
      </c>
      <c r="G300" t="s">
        <v>21</v>
      </c>
      <c r="H300" t="s">
        <v>18</v>
      </c>
      <c r="I300">
        <v>2</v>
      </c>
      <c r="J300" t="s">
        <v>22</v>
      </c>
      <c r="K300" t="s">
        <v>17</v>
      </c>
      <c r="L300">
        <v>54</v>
      </c>
      <c r="M300" t="str">
        <f t="shared" si="5"/>
        <v>Middle Age</v>
      </c>
      <c r="N300" t="s">
        <v>15</v>
      </c>
    </row>
    <row r="301" spans="1:14" x14ac:dyDescent="0.25">
      <c r="A301">
        <v>13136</v>
      </c>
      <c r="B301" t="s">
        <v>39</v>
      </c>
      <c r="C301" t="s">
        <v>41</v>
      </c>
      <c r="D301" s="5">
        <v>30000</v>
      </c>
      <c r="E301">
        <v>2</v>
      </c>
      <c r="F301" t="s">
        <v>19</v>
      </c>
      <c r="G301" t="s">
        <v>20</v>
      </c>
      <c r="H301" t="s">
        <v>18</v>
      </c>
      <c r="I301">
        <v>2</v>
      </c>
      <c r="J301" t="s">
        <v>23</v>
      </c>
      <c r="K301" t="s">
        <v>24</v>
      </c>
      <c r="L301">
        <v>69</v>
      </c>
      <c r="M301" t="str">
        <f t="shared" si="5"/>
        <v>Old</v>
      </c>
      <c r="N301" t="s">
        <v>18</v>
      </c>
    </row>
    <row r="302" spans="1:14" x14ac:dyDescent="0.25">
      <c r="A302">
        <v>25906</v>
      </c>
      <c r="B302" t="s">
        <v>40</v>
      </c>
      <c r="C302" t="s">
        <v>41</v>
      </c>
      <c r="D302" s="5">
        <v>10000</v>
      </c>
      <c r="E302">
        <v>5</v>
      </c>
      <c r="F302" t="s">
        <v>27</v>
      </c>
      <c r="G302" t="s">
        <v>14</v>
      </c>
      <c r="H302" t="s">
        <v>18</v>
      </c>
      <c r="I302">
        <v>2</v>
      </c>
      <c r="J302" t="s">
        <v>26</v>
      </c>
      <c r="K302" t="s">
        <v>24</v>
      </c>
      <c r="L302">
        <v>62</v>
      </c>
      <c r="M302" t="str">
        <f t="shared" si="5"/>
        <v>Old</v>
      </c>
      <c r="N302" t="s">
        <v>18</v>
      </c>
    </row>
    <row r="303" spans="1:14" x14ac:dyDescent="0.25">
      <c r="A303">
        <v>17926</v>
      </c>
      <c r="B303" t="s">
        <v>40</v>
      </c>
      <c r="C303" t="s">
        <v>41</v>
      </c>
      <c r="D303" s="5">
        <v>40000</v>
      </c>
      <c r="E303">
        <v>0</v>
      </c>
      <c r="F303" t="s">
        <v>13</v>
      </c>
      <c r="G303" t="s">
        <v>20</v>
      </c>
      <c r="H303" t="s">
        <v>18</v>
      </c>
      <c r="I303">
        <v>0</v>
      </c>
      <c r="J303" t="s">
        <v>16</v>
      </c>
      <c r="K303" t="s">
        <v>24</v>
      </c>
      <c r="L303">
        <v>28</v>
      </c>
      <c r="M303" t="str">
        <f t="shared" si="5"/>
        <v>Adolescent</v>
      </c>
      <c r="N303" t="s">
        <v>15</v>
      </c>
    </row>
    <row r="304" spans="1:14" x14ac:dyDescent="0.25">
      <c r="A304">
        <v>26928</v>
      </c>
      <c r="B304" t="s">
        <v>40</v>
      </c>
      <c r="C304" t="s">
        <v>42</v>
      </c>
      <c r="D304" s="5">
        <v>30000</v>
      </c>
      <c r="E304">
        <v>1</v>
      </c>
      <c r="F304" t="s">
        <v>13</v>
      </c>
      <c r="G304" t="s">
        <v>20</v>
      </c>
      <c r="H304" t="s">
        <v>15</v>
      </c>
      <c r="I304">
        <v>0</v>
      </c>
      <c r="J304" t="s">
        <v>16</v>
      </c>
      <c r="K304" t="s">
        <v>17</v>
      </c>
      <c r="L304">
        <v>62</v>
      </c>
      <c r="M304" t="str">
        <f t="shared" si="5"/>
        <v>Old</v>
      </c>
      <c r="N304" t="s">
        <v>15</v>
      </c>
    </row>
    <row r="305" spans="1:14" x14ac:dyDescent="0.25">
      <c r="A305">
        <v>20897</v>
      </c>
      <c r="B305" t="s">
        <v>39</v>
      </c>
      <c r="C305" t="s">
        <v>41</v>
      </c>
      <c r="D305" s="5">
        <v>30000</v>
      </c>
      <c r="E305">
        <v>1</v>
      </c>
      <c r="F305" t="s">
        <v>13</v>
      </c>
      <c r="G305" t="s">
        <v>14</v>
      </c>
      <c r="H305" t="s">
        <v>15</v>
      </c>
      <c r="I305">
        <v>2</v>
      </c>
      <c r="J305" t="s">
        <v>16</v>
      </c>
      <c r="K305" t="s">
        <v>17</v>
      </c>
      <c r="L305">
        <v>40</v>
      </c>
      <c r="M305" t="str">
        <f t="shared" si="5"/>
        <v>Middle Age</v>
      </c>
      <c r="N305" t="s">
        <v>18</v>
      </c>
    </row>
    <row r="306" spans="1:14" x14ac:dyDescent="0.25">
      <c r="A306">
        <v>28207</v>
      </c>
      <c r="B306" t="s">
        <v>39</v>
      </c>
      <c r="C306" t="s">
        <v>42</v>
      </c>
      <c r="D306" s="5">
        <v>80000</v>
      </c>
      <c r="E306">
        <v>4</v>
      </c>
      <c r="F306" t="s">
        <v>31</v>
      </c>
      <c r="G306" t="s">
        <v>28</v>
      </c>
      <c r="H306" t="s">
        <v>15</v>
      </c>
      <c r="I306">
        <v>1</v>
      </c>
      <c r="J306" t="s">
        <v>16</v>
      </c>
      <c r="K306" t="s">
        <v>24</v>
      </c>
      <c r="L306">
        <v>36</v>
      </c>
      <c r="M306" t="str">
        <f t="shared" si="5"/>
        <v>Middle Age</v>
      </c>
      <c r="N306" t="s">
        <v>15</v>
      </c>
    </row>
    <row r="307" spans="1:14" x14ac:dyDescent="0.25">
      <c r="A307">
        <v>25923</v>
      </c>
      <c r="B307" t="s">
        <v>40</v>
      </c>
      <c r="C307" t="s">
        <v>42</v>
      </c>
      <c r="D307" s="5">
        <v>10000</v>
      </c>
      <c r="E307">
        <v>2</v>
      </c>
      <c r="F307" t="s">
        <v>29</v>
      </c>
      <c r="G307" t="s">
        <v>20</v>
      </c>
      <c r="H307" t="s">
        <v>15</v>
      </c>
      <c r="I307">
        <v>2</v>
      </c>
      <c r="J307" t="s">
        <v>23</v>
      </c>
      <c r="K307" t="s">
        <v>24</v>
      </c>
      <c r="L307">
        <v>58</v>
      </c>
      <c r="M307" t="str">
        <f t="shared" si="5"/>
        <v>Old</v>
      </c>
      <c r="N307" t="s">
        <v>18</v>
      </c>
    </row>
    <row r="308" spans="1:14" x14ac:dyDescent="0.25">
      <c r="A308">
        <v>11000</v>
      </c>
      <c r="B308" t="s">
        <v>39</v>
      </c>
      <c r="C308" t="s">
        <v>42</v>
      </c>
      <c r="D308" s="5">
        <v>90000</v>
      </c>
      <c r="E308">
        <v>2</v>
      </c>
      <c r="F308" t="s">
        <v>13</v>
      </c>
      <c r="G308" t="s">
        <v>21</v>
      </c>
      <c r="H308" t="s">
        <v>15</v>
      </c>
      <c r="I308">
        <v>0</v>
      </c>
      <c r="J308" t="s">
        <v>26</v>
      </c>
      <c r="K308" t="s">
        <v>24</v>
      </c>
      <c r="L308">
        <v>40</v>
      </c>
      <c r="M308" t="str">
        <f t="shared" si="5"/>
        <v>Middle Age</v>
      </c>
      <c r="N308" t="s">
        <v>15</v>
      </c>
    </row>
    <row r="309" spans="1:14" x14ac:dyDescent="0.25">
      <c r="A309">
        <v>20974</v>
      </c>
      <c r="B309" t="s">
        <v>39</v>
      </c>
      <c r="C309" t="s">
        <v>42</v>
      </c>
      <c r="D309" s="5">
        <v>10000</v>
      </c>
      <c r="E309">
        <v>2</v>
      </c>
      <c r="F309" t="s">
        <v>13</v>
      </c>
      <c r="G309" t="s">
        <v>20</v>
      </c>
      <c r="H309" t="s">
        <v>15</v>
      </c>
      <c r="I309">
        <v>1</v>
      </c>
      <c r="J309" t="s">
        <v>16</v>
      </c>
      <c r="K309" t="s">
        <v>17</v>
      </c>
      <c r="L309">
        <v>66</v>
      </c>
      <c r="M309" t="str">
        <f t="shared" si="5"/>
        <v>Old</v>
      </c>
      <c r="N309" t="s">
        <v>18</v>
      </c>
    </row>
    <row r="310" spans="1:14" x14ac:dyDescent="0.25">
      <c r="A310">
        <v>28758</v>
      </c>
      <c r="B310" t="s">
        <v>39</v>
      </c>
      <c r="C310" t="s">
        <v>42</v>
      </c>
      <c r="D310" s="5">
        <v>40000</v>
      </c>
      <c r="E310">
        <v>2</v>
      </c>
      <c r="F310" t="s">
        <v>19</v>
      </c>
      <c r="G310" t="s">
        <v>20</v>
      </c>
      <c r="H310" t="s">
        <v>15</v>
      </c>
      <c r="I310">
        <v>1</v>
      </c>
      <c r="J310" t="s">
        <v>26</v>
      </c>
      <c r="K310" t="s">
        <v>17</v>
      </c>
      <c r="L310">
        <v>35</v>
      </c>
      <c r="M310" t="str">
        <f t="shared" si="5"/>
        <v>Middle Age</v>
      </c>
      <c r="N310" t="s">
        <v>15</v>
      </c>
    </row>
    <row r="311" spans="1:14" x14ac:dyDescent="0.25">
      <c r="A311">
        <v>11381</v>
      </c>
      <c r="B311" t="s">
        <v>39</v>
      </c>
      <c r="C311" t="s">
        <v>41</v>
      </c>
      <c r="D311" s="5">
        <v>20000</v>
      </c>
      <c r="E311">
        <v>2</v>
      </c>
      <c r="F311" t="s">
        <v>19</v>
      </c>
      <c r="G311" t="s">
        <v>25</v>
      </c>
      <c r="H311" t="s">
        <v>15</v>
      </c>
      <c r="I311">
        <v>1</v>
      </c>
      <c r="J311" t="s">
        <v>22</v>
      </c>
      <c r="K311" t="s">
        <v>17</v>
      </c>
      <c r="L311">
        <v>47</v>
      </c>
      <c r="M311" t="str">
        <f t="shared" si="5"/>
        <v>Middle Age</v>
      </c>
      <c r="N311" t="s">
        <v>15</v>
      </c>
    </row>
    <row r="312" spans="1:14" x14ac:dyDescent="0.25">
      <c r="A312">
        <v>17522</v>
      </c>
      <c r="B312" t="s">
        <v>39</v>
      </c>
      <c r="C312" t="s">
        <v>42</v>
      </c>
      <c r="D312" s="5">
        <v>120000</v>
      </c>
      <c r="E312">
        <v>4</v>
      </c>
      <c r="F312" t="s">
        <v>13</v>
      </c>
      <c r="G312" t="s">
        <v>28</v>
      </c>
      <c r="H312" t="s">
        <v>15</v>
      </c>
      <c r="I312">
        <v>1</v>
      </c>
      <c r="J312" t="s">
        <v>22</v>
      </c>
      <c r="K312" t="s">
        <v>24</v>
      </c>
      <c r="L312">
        <v>47</v>
      </c>
      <c r="M312" t="str">
        <f t="shared" si="5"/>
        <v>Middle Age</v>
      </c>
      <c r="N312" t="s">
        <v>18</v>
      </c>
    </row>
    <row r="313" spans="1:14" x14ac:dyDescent="0.25">
      <c r="A313">
        <v>21207</v>
      </c>
      <c r="B313" t="s">
        <v>39</v>
      </c>
      <c r="C313" t="s">
        <v>42</v>
      </c>
      <c r="D313" s="5">
        <v>60000</v>
      </c>
      <c r="E313">
        <v>1</v>
      </c>
      <c r="F313" t="s">
        <v>19</v>
      </c>
      <c r="G313" t="s">
        <v>14</v>
      </c>
      <c r="H313" t="s">
        <v>15</v>
      </c>
      <c r="I313">
        <v>1</v>
      </c>
      <c r="J313" t="s">
        <v>23</v>
      </c>
      <c r="K313" t="s">
        <v>24</v>
      </c>
      <c r="L313">
        <v>46</v>
      </c>
      <c r="M313" t="str">
        <f t="shared" si="5"/>
        <v>Middle Age</v>
      </c>
      <c r="N313" t="s">
        <v>18</v>
      </c>
    </row>
    <row r="314" spans="1:14" x14ac:dyDescent="0.25">
      <c r="A314">
        <v>28102</v>
      </c>
      <c r="B314" t="s">
        <v>39</v>
      </c>
      <c r="C314" t="s">
        <v>42</v>
      </c>
      <c r="D314" s="5">
        <v>20000</v>
      </c>
      <c r="E314">
        <v>4</v>
      </c>
      <c r="F314" t="s">
        <v>27</v>
      </c>
      <c r="G314" t="s">
        <v>14</v>
      </c>
      <c r="H314" t="s">
        <v>15</v>
      </c>
      <c r="I314">
        <v>2</v>
      </c>
      <c r="J314" t="s">
        <v>23</v>
      </c>
      <c r="K314" t="s">
        <v>24</v>
      </c>
      <c r="L314">
        <v>58</v>
      </c>
      <c r="M314" t="str">
        <f t="shared" si="5"/>
        <v>Old</v>
      </c>
      <c r="N314" t="s">
        <v>15</v>
      </c>
    </row>
    <row r="315" spans="1:14" x14ac:dyDescent="0.25">
      <c r="A315">
        <v>23105</v>
      </c>
      <c r="B315" t="s">
        <v>40</v>
      </c>
      <c r="C315" t="s">
        <v>42</v>
      </c>
      <c r="D315" s="5">
        <v>40000</v>
      </c>
      <c r="E315">
        <v>3</v>
      </c>
      <c r="F315" t="s">
        <v>29</v>
      </c>
      <c r="G315" t="s">
        <v>20</v>
      </c>
      <c r="H315" t="s">
        <v>18</v>
      </c>
      <c r="I315">
        <v>2</v>
      </c>
      <c r="J315" t="s">
        <v>23</v>
      </c>
      <c r="K315" t="s">
        <v>24</v>
      </c>
      <c r="L315">
        <v>52</v>
      </c>
      <c r="M315" t="str">
        <f t="shared" si="5"/>
        <v>Middle Age</v>
      </c>
      <c r="N315" t="s">
        <v>15</v>
      </c>
    </row>
    <row r="316" spans="1:14" x14ac:dyDescent="0.25">
      <c r="A316">
        <v>18740</v>
      </c>
      <c r="B316" t="s">
        <v>39</v>
      </c>
      <c r="C316" t="s">
        <v>42</v>
      </c>
      <c r="D316" s="5">
        <v>80000</v>
      </c>
      <c r="E316">
        <v>5</v>
      </c>
      <c r="F316" t="s">
        <v>13</v>
      </c>
      <c r="G316" t="s">
        <v>21</v>
      </c>
      <c r="H316" t="s">
        <v>18</v>
      </c>
      <c r="I316">
        <v>1</v>
      </c>
      <c r="J316" t="s">
        <v>16</v>
      </c>
      <c r="K316" t="s">
        <v>24</v>
      </c>
      <c r="L316">
        <v>47</v>
      </c>
      <c r="M316" t="str">
        <f t="shared" si="5"/>
        <v>Middle Age</v>
      </c>
      <c r="N316" t="s">
        <v>15</v>
      </c>
    </row>
    <row r="317" spans="1:14" x14ac:dyDescent="0.25">
      <c r="A317">
        <v>21213</v>
      </c>
      <c r="B317" t="s">
        <v>40</v>
      </c>
      <c r="C317" t="s">
        <v>42</v>
      </c>
      <c r="D317" s="5">
        <v>70000</v>
      </c>
      <c r="E317">
        <v>0</v>
      </c>
      <c r="F317" t="s">
        <v>13</v>
      </c>
      <c r="G317" t="s">
        <v>21</v>
      </c>
      <c r="H317" t="s">
        <v>18</v>
      </c>
      <c r="I317">
        <v>1</v>
      </c>
      <c r="J317" t="s">
        <v>23</v>
      </c>
      <c r="K317" t="s">
        <v>24</v>
      </c>
      <c r="L317">
        <v>41</v>
      </c>
      <c r="M317" t="str">
        <f t="shared" si="5"/>
        <v>Middle Age</v>
      </c>
      <c r="N317" t="s">
        <v>18</v>
      </c>
    </row>
    <row r="318" spans="1:14" x14ac:dyDescent="0.25">
      <c r="A318">
        <v>17352</v>
      </c>
      <c r="B318" t="s">
        <v>39</v>
      </c>
      <c r="C318" t="s">
        <v>42</v>
      </c>
      <c r="D318" s="5">
        <v>50000</v>
      </c>
      <c r="E318">
        <v>2</v>
      </c>
      <c r="F318" t="s">
        <v>31</v>
      </c>
      <c r="G318" t="s">
        <v>28</v>
      </c>
      <c r="H318" t="s">
        <v>15</v>
      </c>
      <c r="I318">
        <v>1</v>
      </c>
      <c r="J318" t="s">
        <v>23</v>
      </c>
      <c r="K318" t="s">
        <v>24</v>
      </c>
      <c r="L318">
        <v>64</v>
      </c>
      <c r="M318" t="str">
        <f t="shared" si="5"/>
        <v>Old</v>
      </c>
      <c r="N318" t="s">
        <v>15</v>
      </c>
    </row>
    <row r="319" spans="1:14" x14ac:dyDescent="0.25">
      <c r="A319">
        <v>14154</v>
      </c>
      <c r="B319" t="s">
        <v>39</v>
      </c>
      <c r="C319" t="s">
        <v>42</v>
      </c>
      <c r="D319" s="5">
        <v>30000</v>
      </c>
      <c r="E319">
        <v>0</v>
      </c>
      <c r="F319" t="s">
        <v>13</v>
      </c>
      <c r="G319" t="s">
        <v>20</v>
      </c>
      <c r="H319" t="s">
        <v>15</v>
      </c>
      <c r="I319">
        <v>0</v>
      </c>
      <c r="J319" t="s">
        <v>16</v>
      </c>
      <c r="K319" t="s">
        <v>17</v>
      </c>
      <c r="L319">
        <v>35</v>
      </c>
      <c r="M319" t="str">
        <f t="shared" si="5"/>
        <v>Middle Age</v>
      </c>
      <c r="N319" t="s">
        <v>15</v>
      </c>
    </row>
    <row r="320" spans="1:14" x14ac:dyDescent="0.25">
      <c r="A320">
        <v>19066</v>
      </c>
      <c r="B320" t="s">
        <v>39</v>
      </c>
      <c r="C320" t="s">
        <v>42</v>
      </c>
      <c r="D320" s="5">
        <v>130000</v>
      </c>
      <c r="E320">
        <v>4</v>
      </c>
      <c r="F320" t="s">
        <v>19</v>
      </c>
      <c r="G320" t="s">
        <v>21</v>
      </c>
      <c r="H320" t="s">
        <v>18</v>
      </c>
      <c r="I320">
        <v>3</v>
      </c>
      <c r="J320" t="s">
        <v>46</v>
      </c>
      <c r="K320" t="s">
        <v>17</v>
      </c>
      <c r="L320">
        <v>54</v>
      </c>
      <c r="M320" t="str">
        <f t="shared" si="5"/>
        <v>Middle Age</v>
      </c>
      <c r="N320" t="s">
        <v>18</v>
      </c>
    </row>
    <row r="321" spans="1:14" x14ac:dyDescent="0.25">
      <c r="A321">
        <v>11386</v>
      </c>
      <c r="B321" t="s">
        <v>39</v>
      </c>
      <c r="C321" t="s">
        <v>41</v>
      </c>
      <c r="D321" s="5">
        <v>30000</v>
      </c>
      <c r="E321">
        <v>3</v>
      </c>
      <c r="F321" t="s">
        <v>13</v>
      </c>
      <c r="G321" t="s">
        <v>20</v>
      </c>
      <c r="H321" t="s">
        <v>15</v>
      </c>
      <c r="I321">
        <v>0</v>
      </c>
      <c r="J321" t="s">
        <v>16</v>
      </c>
      <c r="K321" t="s">
        <v>17</v>
      </c>
      <c r="L321">
        <v>45</v>
      </c>
      <c r="M321" t="str">
        <f t="shared" si="5"/>
        <v>Middle Age</v>
      </c>
      <c r="N321" t="s">
        <v>18</v>
      </c>
    </row>
    <row r="322" spans="1:14" x14ac:dyDescent="0.25">
      <c r="A322">
        <v>20228</v>
      </c>
      <c r="B322" t="s">
        <v>39</v>
      </c>
      <c r="C322" t="s">
        <v>42</v>
      </c>
      <c r="D322" s="5">
        <v>100000</v>
      </c>
      <c r="E322">
        <v>0</v>
      </c>
      <c r="F322" t="s">
        <v>31</v>
      </c>
      <c r="G322" t="s">
        <v>28</v>
      </c>
      <c r="H322" t="s">
        <v>15</v>
      </c>
      <c r="I322">
        <v>0</v>
      </c>
      <c r="J322" t="s">
        <v>22</v>
      </c>
      <c r="K322" t="s">
        <v>24</v>
      </c>
      <c r="L322">
        <v>40</v>
      </c>
      <c r="M322" t="str">
        <f t="shared" si="5"/>
        <v>Middle Age</v>
      </c>
      <c r="N322" t="s">
        <v>15</v>
      </c>
    </row>
    <row r="323" spans="1:14" x14ac:dyDescent="0.25">
      <c r="A323">
        <v>16675</v>
      </c>
      <c r="B323" t="s">
        <v>40</v>
      </c>
      <c r="C323" t="s">
        <v>41</v>
      </c>
      <c r="D323" s="5">
        <v>160000</v>
      </c>
      <c r="E323">
        <v>0</v>
      </c>
      <c r="F323" t="s">
        <v>31</v>
      </c>
      <c r="G323" t="s">
        <v>28</v>
      </c>
      <c r="H323" t="s">
        <v>18</v>
      </c>
      <c r="I323">
        <v>3</v>
      </c>
      <c r="J323" t="s">
        <v>16</v>
      </c>
      <c r="K323" t="s">
        <v>24</v>
      </c>
      <c r="L323">
        <v>47</v>
      </c>
      <c r="M323" t="str">
        <f t="shared" si="5"/>
        <v>Middle Age</v>
      </c>
      <c r="N323" t="s">
        <v>15</v>
      </c>
    </row>
    <row r="324" spans="1:14" x14ac:dyDescent="0.25">
      <c r="A324">
        <v>16410</v>
      </c>
      <c r="B324" t="s">
        <v>40</v>
      </c>
      <c r="C324" t="s">
        <v>41</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41</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42</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42</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41</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42</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42</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41</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40</v>
      </c>
      <c r="C332" t="s">
        <v>41</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39</v>
      </c>
      <c r="C333" t="s">
        <v>42</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41</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42</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39</v>
      </c>
      <c r="C336" t="s">
        <v>42</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39</v>
      </c>
      <c r="C337" t="s">
        <v>42</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42</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42</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41</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39</v>
      </c>
      <c r="C341" t="s">
        <v>42</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42</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41</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42</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41</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42</v>
      </c>
      <c r="D346" s="5">
        <v>30000</v>
      </c>
      <c r="E346">
        <v>0</v>
      </c>
      <c r="F346" t="s">
        <v>19</v>
      </c>
      <c r="G346" t="s">
        <v>20</v>
      </c>
      <c r="H346" t="s">
        <v>18</v>
      </c>
      <c r="I346">
        <v>1</v>
      </c>
      <c r="J346" t="s">
        <v>22</v>
      </c>
      <c r="K346" t="s">
        <v>17</v>
      </c>
      <c r="L346">
        <v>31</v>
      </c>
      <c r="M346" t="str">
        <f t="shared" si="5"/>
        <v>Adolescent</v>
      </c>
      <c r="N346" t="s">
        <v>15</v>
      </c>
    </row>
    <row r="347" spans="1:14" x14ac:dyDescent="0.25">
      <c r="A347">
        <v>17894</v>
      </c>
      <c r="B347" t="s">
        <v>39</v>
      </c>
      <c r="C347" t="s">
        <v>41</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42</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41</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42</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41</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42</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42</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41</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42</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42</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42</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39</v>
      </c>
      <c r="C358" t="s">
        <v>41</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41</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42</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39</v>
      </c>
      <c r="C361" t="s">
        <v>42</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40</v>
      </c>
      <c r="C362" t="s">
        <v>42</v>
      </c>
      <c r="D362" s="5">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40</v>
      </c>
      <c r="C363" t="s">
        <v>41</v>
      </c>
      <c r="D363" s="5">
        <v>30000</v>
      </c>
      <c r="E363">
        <v>3</v>
      </c>
      <c r="F363" t="s">
        <v>19</v>
      </c>
      <c r="G363" t="s">
        <v>20</v>
      </c>
      <c r="H363" t="s">
        <v>18</v>
      </c>
      <c r="I363">
        <v>2</v>
      </c>
      <c r="J363" t="s">
        <v>16</v>
      </c>
      <c r="K363" t="s">
        <v>17</v>
      </c>
      <c r="L363">
        <v>27</v>
      </c>
      <c r="M363" t="str">
        <f t="shared" ref="M363:M426" si="6">IF(L363&gt;54,"Old",IF(L363&gt;31,"Middle Age",IF(L363&lt;=31,"Adolescent","Invalid")))</f>
        <v>Adolescent</v>
      </c>
      <c r="N363" t="s">
        <v>15</v>
      </c>
    </row>
    <row r="364" spans="1:14" x14ac:dyDescent="0.25">
      <c r="A364">
        <v>13687</v>
      </c>
      <c r="B364" t="s">
        <v>39</v>
      </c>
      <c r="C364" t="s">
        <v>42</v>
      </c>
      <c r="D364" s="5">
        <v>40000</v>
      </c>
      <c r="E364">
        <v>1</v>
      </c>
      <c r="F364" t="s">
        <v>13</v>
      </c>
      <c r="G364" t="s">
        <v>14</v>
      </c>
      <c r="H364" t="s">
        <v>15</v>
      </c>
      <c r="I364">
        <v>1</v>
      </c>
      <c r="J364" t="s">
        <v>16</v>
      </c>
      <c r="K364" t="s">
        <v>17</v>
      </c>
      <c r="L364">
        <v>33</v>
      </c>
      <c r="M364" t="str">
        <f t="shared" si="6"/>
        <v>Middle Age</v>
      </c>
      <c r="N364" t="s">
        <v>15</v>
      </c>
    </row>
    <row r="365" spans="1:14" x14ac:dyDescent="0.25">
      <c r="A365">
        <v>23571</v>
      </c>
      <c r="B365" t="s">
        <v>39</v>
      </c>
      <c r="C365" t="s">
        <v>41</v>
      </c>
      <c r="D365" s="5">
        <v>40000</v>
      </c>
      <c r="E365">
        <v>2</v>
      </c>
      <c r="F365" t="s">
        <v>13</v>
      </c>
      <c r="G365" t="s">
        <v>28</v>
      </c>
      <c r="H365" t="s">
        <v>15</v>
      </c>
      <c r="I365">
        <v>2</v>
      </c>
      <c r="J365" t="s">
        <v>16</v>
      </c>
      <c r="K365" t="s">
        <v>24</v>
      </c>
      <c r="L365">
        <v>66</v>
      </c>
      <c r="M365" t="str">
        <f t="shared" si="6"/>
        <v>Old</v>
      </c>
      <c r="N365" t="s">
        <v>15</v>
      </c>
    </row>
    <row r="366" spans="1:14" x14ac:dyDescent="0.25">
      <c r="A366">
        <v>19305</v>
      </c>
      <c r="B366" t="s">
        <v>40</v>
      </c>
      <c r="C366" t="s">
        <v>41</v>
      </c>
      <c r="D366" s="5">
        <v>10000</v>
      </c>
      <c r="E366">
        <v>2</v>
      </c>
      <c r="F366" t="s">
        <v>27</v>
      </c>
      <c r="G366" t="s">
        <v>25</v>
      </c>
      <c r="H366" t="s">
        <v>15</v>
      </c>
      <c r="I366">
        <v>1</v>
      </c>
      <c r="J366" t="s">
        <v>16</v>
      </c>
      <c r="K366" t="s">
        <v>17</v>
      </c>
      <c r="L366">
        <v>38</v>
      </c>
      <c r="M366" t="str">
        <f t="shared" si="6"/>
        <v>Middle Age</v>
      </c>
      <c r="N366" t="s">
        <v>15</v>
      </c>
    </row>
    <row r="367" spans="1:14" x14ac:dyDescent="0.25">
      <c r="A367">
        <v>22636</v>
      </c>
      <c r="B367" t="s">
        <v>40</v>
      </c>
      <c r="C367" t="s">
        <v>41</v>
      </c>
      <c r="D367" s="5">
        <v>40000</v>
      </c>
      <c r="E367">
        <v>0</v>
      </c>
      <c r="F367" t="s">
        <v>13</v>
      </c>
      <c r="G367" t="s">
        <v>20</v>
      </c>
      <c r="H367" t="s">
        <v>18</v>
      </c>
      <c r="I367">
        <v>0</v>
      </c>
      <c r="J367" t="s">
        <v>16</v>
      </c>
      <c r="K367" t="s">
        <v>17</v>
      </c>
      <c r="L367">
        <v>38</v>
      </c>
      <c r="M367" t="str">
        <f t="shared" si="6"/>
        <v>Middle Age</v>
      </c>
      <c r="N367" t="s">
        <v>15</v>
      </c>
    </row>
    <row r="368" spans="1:14" x14ac:dyDescent="0.25">
      <c r="A368">
        <v>17310</v>
      </c>
      <c r="B368" t="s">
        <v>39</v>
      </c>
      <c r="C368" t="s">
        <v>42</v>
      </c>
      <c r="D368" s="5">
        <v>60000</v>
      </c>
      <c r="E368">
        <v>1</v>
      </c>
      <c r="F368" t="s">
        <v>19</v>
      </c>
      <c r="G368" t="s">
        <v>14</v>
      </c>
      <c r="H368" t="s">
        <v>15</v>
      </c>
      <c r="I368">
        <v>1</v>
      </c>
      <c r="J368" t="s">
        <v>16</v>
      </c>
      <c r="K368" t="s">
        <v>24</v>
      </c>
      <c r="L368">
        <v>45</v>
      </c>
      <c r="M368" t="str">
        <f t="shared" si="6"/>
        <v>Middle Age</v>
      </c>
      <c r="N368" t="s">
        <v>15</v>
      </c>
    </row>
    <row r="369" spans="1:14" x14ac:dyDescent="0.25">
      <c r="A369">
        <v>12133</v>
      </c>
      <c r="B369" t="s">
        <v>39</v>
      </c>
      <c r="C369" t="s">
        <v>41</v>
      </c>
      <c r="D369" s="5">
        <v>130000</v>
      </c>
      <c r="E369">
        <v>3</v>
      </c>
      <c r="F369" t="s">
        <v>19</v>
      </c>
      <c r="G369" t="s">
        <v>21</v>
      </c>
      <c r="H369" t="s">
        <v>15</v>
      </c>
      <c r="I369">
        <v>3</v>
      </c>
      <c r="J369" t="s">
        <v>23</v>
      </c>
      <c r="K369" t="s">
        <v>17</v>
      </c>
      <c r="L369">
        <v>50</v>
      </c>
      <c r="M369" t="str">
        <f t="shared" si="6"/>
        <v>Middle Age</v>
      </c>
      <c r="N369" t="s">
        <v>15</v>
      </c>
    </row>
    <row r="370" spans="1:14" x14ac:dyDescent="0.25">
      <c r="A370">
        <v>25918</v>
      </c>
      <c r="B370" t="s">
        <v>40</v>
      </c>
      <c r="C370" t="s">
        <v>41</v>
      </c>
      <c r="D370" s="5">
        <v>30000</v>
      </c>
      <c r="E370">
        <v>2</v>
      </c>
      <c r="F370" t="s">
        <v>19</v>
      </c>
      <c r="G370" t="s">
        <v>20</v>
      </c>
      <c r="H370" t="s">
        <v>18</v>
      </c>
      <c r="I370">
        <v>2</v>
      </c>
      <c r="J370" t="s">
        <v>23</v>
      </c>
      <c r="K370" t="s">
        <v>24</v>
      </c>
      <c r="L370">
        <v>60</v>
      </c>
      <c r="M370" t="str">
        <f t="shared" si="6"/>
        <v>Old</v>
      </c>
      <c r="N370" t="s">
        <v>15</v>
      </c>
    </row>
    <row r="371" spans="1:14" x14ac:dyDescent="0.25">
      <c r="A371">
        <v>25752</v>
      </c>
      <c r="B371" t="s">
        <v>40</v>
      </c>
      <c r="C371" t="s">
        <v>41</v>
      </c>
      <c r="D371" s="5">
        <v>20000</v>
      </c>
      <c r="E371">
        <v>2</v>
      </c>
      <c r="F371" t="s">
        <v>19</v>
      </c>
      <c r="G371" t="s">
        <v>25</v>
      </c>
      <c r="H371" t="s">
        <v>18</v>
      </c>
      <c r="I371">
        <v>1</v>
      </c>
      <c r="J371" t="s">
        <v>16</v>
      </c>
      <c r="K371" t="s">
        <v>17</v>
      </c>
      <c r="L371">
        <v>53</v>
      </c>
      <c r="M371" t="str">
        <f t="shared" si="6"/>
        <v>Middle Age</v>
      </c>
      <c r="N371" t="s">
        <v>15</v>
      </c>
    </row>
    <row r="372" spans="1:14" x14ac:dyDescent="0.25">
      <c r="A372">
        <v>17324</v>
      </c>
      <c r="B372" t="s">
        <v>39</v>
      </c>
      <c r="C372" t="s">
        <v>41</v>
      </c>
      <c r="D372" s="5">
        <v>100000</v>
      </c>
      <c r="E372">
        <v>4</v>
      </c>
      <c r="F372" t="s">
        <v>13</v>
      </c>
      <c r="G372" t="s">
        <v>21</v>
      </c>
      <c r="H372" t="s">
        <v>15</v>
      </c>
      <c r="I372">
        <v>1</v>
      </c>
      <c r="J372" t="s">
        <v>46</v>
      </c>
      <c r="K372" t="s">
        <v>24</v>
      </c>
      <c r="L372">
        <v>46</v>
      </c>
      <c r="M372" t="str">
        <f t="shared" si="6"/>
        <v>Middle Age</v>
      </c>
      <c r="N372" t="s">
        <v>18</v>
      </c>
    </row>
    <row r="373" spans="1:14" x14ac:dyDescent="0.25">
      <c r="A373">
        <v>22918</v>
      </c>
      <c r="B373" t="s">
        <v>40</v>
      </c>
      <c r="C373" t="s">
        <v>42</v>
      </c>
      <c r="D373" s="5">
        <v>80000</v>
      </c>
      <c r="E373">
        <v>5</v>
      </c>
      <c r="F373" t="s">
        <v>31</v>
      </c>
      <c r="G373" t="s">
        <v>28</v>
      </c>
      <c r="H373" t="s">
        <v>15</v>
      </c>
      <c r="I373">
        <v>3</v>
      </c>
      <c r="J373" t="s">
        <v>16</v>
      </c>
      <c r="K373" t="s">
        <v>24</v>
      </c>
      <c r="L373">
        <v>50</v>
      </c>
      <c r="M373" t="str">
        <f t="shared" si="6"/>
        <v>Middle Age</v>
      </c>
      <c r="N373" t="s">
        <v>18</v>
      </c>
    </row>
    <row r="374" spans="1:14" x14ac:dyDescent="0.25">
      <c r="A374">
        <v>12510</v>
      </c>
      <c r="B374" t="s">
        <v>39</v>
      </c>
      <c r="C374" t="s">
        <v>42</v>
      </c>
      <c r="D374" s="5">
        <v>40000</v>
      </c>
      <c r="E374">
        <v>1</v>
      </c>
      <c r="F374" t="s">
        <v>13</v>
      </c>
      <c r="G374" t="s">
        <v>14</v>
      </c>
      <c r="H374" t="s">
        <v>15</v>
      </c>
      <c r="I374">
        <v>1</v>
      </c>
      <c r="J374" t="s">
        <v>16</v>
      </c>
      <c r="K374" t="s">
        <v>17</v>
      </c>
      <c r="L374">
        <v>43</v>
      </c>
      <c r="M374" t="str">
        <f t="shared" si="6"/>
        <v>Middle Age</v>
      </c>
      <c r="N374" t="s">
        <v>15</v>
      </c>
    </row>
    <row r="375" spans="1:14" x14ac:dyDescent="0.25">
      <c r="A375">
        <v>25512</v>
      </c>
      <c r="B375" t="s">
        <v>40</v>
      </c>
      <c r="C375" t="s">
        <v>42</v>
      </c>
      <c r="D375" s="5">
        <v>20000</v>
      </c>
      <c r="E375">
        <v>0</v>
      </c>
      <c r="F375" t="s">
        <v>27</v>
      </c>
      <c r="G375" t="s">
        <v>25</v>
      </c>
      <c r="H375" t="s">
        <v>18</v>
      </c>
      <c r="I375">
        <v>1</v>
      </c>
      <c r="J375" t="s">
        <v>22</v>
      </c>
      <c r="K375" t="s">
        <v>17</v>
      </c>
      <c r="L375">
        <v>30</v>
      </c>
      <c r="M375" t="str">
        <f t="shared" si="6"/>
        <v>Adolescent</v>
      </c>
      <c r="N375" t="s">
        <v>18</v>
      </c>
    </row>
    <row r="376" spans="1:14" x14ac:dyDescent="0.25">
      <c r="A376">
        <v>16179</v>
      </c>
      <c r="B376" t="s">
        <v>40</v>
      </c>
      <c r="C376" t="s">
        <v>41</v>
      </c>
      <c r="D376" s="5">
        <v>80000</v>
      </c>
      <c r="E376">
        <v>5</v>
      </c>
      <c r="F376" t="s">
        <v>13</v>
      </c>
      <c r="G376" t="s">
        <v>21</v>
      </c>
      <c r="H376" t="s">
        <v>15</v>
      </c>
      <c r="I376">
        <v>4</v>
      </c>
      <c r="J376" t="s">
        <v>26</v>
      </c>
      <c r="K376" t="s">
        <v>24</v>
      </c>
      <c r="L376">
        <v>38</v>
      </c>
      <c r="M376" t="str">
        <f t="shared" si="6"/>
        <v>Middle Age</v>
      </c>
      <c r="N376" t="s">
        <v>18</v>
      </c>
    </row>
    <row r="377" spans="1:14" x14ac:dyDescent="0.25">
      <c r="A377">
        <v>15628</v>
      </c>
      <c r="B377" t="s">
        <v>39</v>
      </c>
      <c r="C377" t="s">
        <v>41</v>
      </c>
      <c r="D377" s="5">
        <v>40000</v>
      </c>
      <c r="E377">
        <v>1</v>
      </c>
      <c r="F377" t="s">
        <v>13</v>
      </c>
      <c r="G377" t="s">
        <v>14</v>
      </c>
      <c r="H377" t="s">
        <v>15</v>
      </c>
      <c r="I377">
        <v>1</v>
      </c>
      <c r="J377" t="s">
        <v>16</v>
      </c>
      <c r="K377" t="s">
        <v>17</v>
      </c>
      <c r="L377">
        <v>89</v>
      </c>
      <c r="M377" t="str">
        <f t="shared" si="6"/>
        <v>Old</v>
      </c>
      <c r="N377" t="s">
        <v>18</v>
      </c>
    </row>
    <row r="378" spans="1:14" x14ac:dyDescent="0.25">
      <c r="A378">
        <v>20977</v>
      </c>
      <c r="B378" t="s">
        <v>39</v>
      </c>
      <c r="C378" t="s">
        <v>42</v>
      </c>
      <c r="D378" s="5">
        <v>20000</v>
      </c>
      <c r="E378">
        <v>1</v>
      </c>
      <c r="F378" t="s">
        <v>13</v>
      </c>
      <c r="G378" t="s">
        <v>20</v>
      </c>
      <c r="H378" t="s">
        <v>15</v>
      </c>
      <c r="I378">
        <v>0</v>
      </c>
      <c r="J378" t="s">
        <v>16</v>
      </c>
      <c r="K378" t="s">
        <v>17</v>
      </c>
      <c r="L378">
        <v>64</v>
      </c>
      <c r="M378" t="str">
        <f t="shared" si="6"/>
        <v>Old</v>
      </c>
      <c r="N378" t="s">
        <v>15</v>
      </c>
    </row>
    <row r="379" spans="1:14" x14ac:dyDescent="0.25">
      <c r="A379">
        <v>18140</v>
      </c>
      <c r="B379" t="s">
        <v>39</v>
      </c>
      <c r="C379" t="s">
        <v>42</v>
      </c>
      <c r="D379" s="5">
        <v>130000</v>
      </c>
      <c r="E379">
        <v>3</v>
      </c>
      <c r="F379" t="s">
        <v>19</v>
      </c>
      <c r="G379" t="s">
        <v>21</v>
      </c>
      <c r="H379" t="s">
        <v>18</v>
      </c>
      <c r="I379">
        <v>3</v>
      </c>
      <c r="J379" t="s">
        <v>23</v>
      </c>
      <c r="K379" t="s">
        <v>17</v>
      </c>
      <c r="L379">
        <v>51</v>
      </c>
      <c r="M379" t="str">
        <f t="shared" si="6"/>
        <v>Middle Age</v>
      </c>
      <c r="N379" t="s">
        <v>15</v>
      </c>
    </row>
    <row r="380" spans="1:14" x14ac:dyDescent="0.25">
      <c r="A380">
        <v>20417</v>
      </c>
      <c r="B380" t="s">
        <v>39</v>
      </c>
      <c r="C380" t="s">
        <v>42</v>
      </c>
      <c r="D380" s="5">
        <v>30000</v>
      </c>
      <c r="E380">
        <v>3</v>
      </c>
      <c r="F380" t="s">
        <v>19</v>
      </c>
      <c r="G380" t="s">
        <v>20</v>
      </c>
      <c r="H380" t="s">
        <v>18</v>
      </c>
      <c r="I380">
        <v>2</v>
      </c>
      <c r="J380" t="s">
        <v>23</v>
      </c>
      <c r="K380" t="s">
        <v>24</v>
      </c>
      <c r="L380">
        <v>56</v>
      </c>
      <c r="M380" t="str">
        <f t="shared" si="6"/>
        <v>Old</v>
      </c>
      <c r="N380" t="s">
        <v>18</v>
      </c>
    </row>
    <row r="381" spans="1:14" x14ac:dyDescent="0.25">
      <c r="A381">
        <v>18267</v>
      </c>
      <c r="B381" t="s">
        <v>39</v>
      </c>
      <c r="C381" t="s">
        <v>42</v>
      </c>
      <c r="D381" s="5">
        <v>60000</v>
      </c>
      <c r="E381">
        <v>3</v>
      </c>
      <c r="F381" t="s">
        <v>13</v>
      </c>
      <c r="G381" t="s">
        <v>21</v>
      </c>
      <c r="H381" t="s">
        <v>15</v>
      </c>
      <c r="I381">
        <v>2</v>
      </c>
      <c r="J381" t="s">
        <v>23</v>
      </c>
      <c r="K381" t="s">
        <v>24</v>
      </c>
      <c r="L381">
        <v>43</v>
      </c>
      <c r="M381" t="str">
        <f t="shared" si="6"/>
        <v>Middle Age</v>
      </c>
      <c r="N381" t="s">
        <v>18</v>
      </c>
    </row>
    <row r="382" spans="1:14" x14ac:dyDescent="0.25">
      <c r="A382">
        <v>13620</v>
      </c>
      <c r="B382" t="s">
        <v>40</v>
      </c>
      <c r="C382" t="s">
        <v>42</v>
      </c>
      <c r="D382" s="5">
        <v>70000</v>
      </c>
      <c r="E382">
        <v>0</v>
      </c>
      <c r="F382" t="s">
        <v>13</v>
      </c>
      <c r="G382" t="s">
        <v>21</v>
      </c>
      <c r="H382" t="s">
        <v>18</v>
      </c>
      <c r="I382">
        <v>3</v>
      </c>
      <c r="J382" t="s">
        <v>46</v>
      </c>
      <c r="K382" t="s">
        <v>24</v>
      </c>
      <c r="L382">
        <v>30</v>
      </c>
      <c r="M382" t="str">
        <f t="shared" si="6"/>
        <v>Adolescent</v>
      </c>
      <c r="N382" t="s">
        <v>15</v>
      </c>
    </row>
    <row r="383" spans="1:14" x14ac:dyDescent="0.25">
      <c r="A383">
        <v>22974</v>
      </c>
      <c r="B383" t="s">
        <v>39</v>
      </c>
      <c r="C383" t="s">
        <v>41</v>
      </c>
      <c r="D383" s="5">
        <v>30000</v>
      </c>
      <c r="E383">
        <v>2</v>
      </c>
      <c r="F383" t="s">
        <v>19</v>
      </c>
      <c r="G383" t="s">
        <v>20</v>
      </c>
      <c r="H383" t="s">
        <v>15</v>
      </c>
      <c r="I383">
        <v>2</v>
      </c>
      <c r="J383" t="s">
        <v>23</v>
      </c>
      <c r="K383" t="s">
        <v>24</v>
      </c>
      <c r="L383">
        <v>69</v>
      </c>
      <c r="M383" t="str">
        <f t="shared" si="6"/>
        <v>Old</v>
      </c>
      <c r="N383" t="s">
        <v>18</v>
      </c>
    </row>
    <row r="384" spans="1:14" x14ac:dyDescent="0.25">
      <c r="A384">
        <v>13586</v>
      </c>
      <c r="B384" t="s">
        <v>39</v>
      </c>
      <c r="C384" t="s">
        <v>42</v>
      </c>
      <c r="D384" s="5">
        <v>80000</v>
      </c>
      <c r="E384">
        <v>4</v>
      </c>
      <c r="F384" t="s">
        <v>19</v>
      </c>
      <c r="G384" t="s">
        <v>21</v>
      </c>
      <c r="H384" t="s">
        <v>15</v>
      </c>
      <c r="I384">
        <v>2</v>
      </c>
      <c r="J384" t="s">
        <v>46</v>
      </c>
      <c r="K384" t="s">
        <v>17</v>
      </c>
      <c r="L384">
        <v>53</v>
      </c>
      <c r="M384" t="str">
        <f t="shared" si="6"/>
        <v>Middle Age</v>
      </c>
      <c r="N384" t="s">
        <v>18</v>
      </c>
    </row>
    <row r="385" spans="1:14" x14ac:dyDescent="0.25">
      <c r="A385">
        <v>17978</v>
      </c>
      <c r="B385" t="s">
        <v>39</v>
      </c>
      <c r="C385" t="s">
        <v>42</v>
      </c>
      <c r="D385" s="5">
        <v>40000</v>
      </c>
      <c r="E385">
        <v>0</v>
      </c>
      <c r="F385" t="s">
        <v>31</v>
      </c>
      <c r="G385" t="s">
        <v>20</v>
      </c>
      <c r="H385" t="s">
        <v>15</v>
      </c>
      <c r="I385">
        <v>0</v>
      </c>
      <c r="J385" t="s">
        <v>16</v>
      </c>
      <c r="K385" t="s">
        <v>17</v>
      </c>
      <c r="L385">
        <v>37</v>
      </c>
      <c r="M385" t="str">
        <f t="shared" si="6"/>
        <v>Middle Age</v>
      </c>
      <c r="N385" t="s">
        <v>15</v>
      </c>
    </row>
    <row r="386" spans="1:14" x14ac:dyDescent="0.25">
      <c r="A386">
        <v>12581</v>
      </c>
      <c r="B386" t="s">
        <v>40</v>
      </c>
      <c r="C386" t="s">
        <v>41</v>
      </c>
      <c r="D386" s="5">
        <v>10000</v>
      </c>
      <c r="E386">
        <v>0</v>
      </c>
      <c r="F386" t="s">
        <v>19</v>
      </c>
      <c r="G386" t="s">
        <v>25</v>
      </c>
      <c r="H386" t="s">
        <v>18</v>
      </c>
      <c r="I386">
        <v>1</v>
      </c>
      <c r="J386" t="s">
        <v>16</v>
      </c>
      <c r="K386" t="s">
        <v>24</v>
      </c>
      <c r="L386">
        <v>28</v>
      </c>
      <c r="M386" t="str">
        <f t="shared" si="6"/>
        <v>Adolescent</v>
      </c>
      <c r="N386" t="s">
        <v>15</v>
      </c>
    </row>
    <row r="387" spans="1:14" x14ac:dyDescent="0.25">
      <c r="A387">
        <v>18018</v>
      </c>
      <c r="B387" t="s">
        <v>40</v>
      </c>
      <c r="C387" t="s">
        <v>42</v>
      </c>
      <c r="D387" s="5">
        <v>30000</v>
      </c>
      <c r="E387">
        <v>3</v>
      </c>
      <c r="F387" t="s">
        <v>19</v>
      </c>
      <c r="G387" t="s">
        <v>20</v>
      </c>
      <c r="H387" t="s">
        <v>15</v>
      </c>
      <c r="I387">
        <v>0</v>
      </c>
      <c r="J387" t="s">
        <v>16</v>
      </c>
      <c r="K387" t="s">
        <v>17</v>
      </c>
      <c r="L387">
        <v>43</v>
      </c>
      <c r="M387" t="str">
        <f t="shared" si="6"/>
        <v>Middle Age</v>
      </c>
      <c r="N387" t="s">
        <v>18</v>
      </c>
    </row>
    <row r="388" spans="1:14" x14ac:dyDescent="0.25">
      <c r="A388">
        <v>28957</v>
      </c>
      <c r="B388" t="s">
        <v>40</v>
      </c>
      <c r="C388" t="s">
        <v>41</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40</v>
      </c>
      <c r="C389" t="s">
        <v>41</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41</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41</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42</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41</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42</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41</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41</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42</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42</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41</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40</v>
      </c>
      <c r="C400" t="s">
        <v>42</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41</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40</v>
      </c>
      <c r="C402" t="s">
        <v>41</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39</v>
      </c>
      <c r="C403" t="s">
        <v>41</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42</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42</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42</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39</v>
      </c>
      <c r="C407" t="s">
        <v>41</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41</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41</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41</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41</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41</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42</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40</v>
      </c>
      <c r="C414" t="s">
        <v>42</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41</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39</v>
      </c>
      <c r="C416" t="s">
        <v>41</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41</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42</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41</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39</v>
      </c>
      <c r="C420" t="s">
        <v>42</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42</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41</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39</v>
      </c>
      <c r="C423" t="s">
        <v>42</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42</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40</v>
      </c>
      <c r="C425" t="s">
        <v>42</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41</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42</v>
      </c>
      <c r="D427" s="5">
        <v>40000</v>
      </c>
      <c r="E427">
        <v>2</v>
      </c>
      <c r="F427" t="s">
        <v>13</v>
      </c>
      <c r="G427" t="s">
        <v>28</v>
      </c>
      <c r="H427" t="s">
        <v>15</v>
      </c>
      <c r="I427">
        <v>2</v>
      </c>
      <c r="J427" t="s">
        <v>16</v>
      </c>
      <c r="K427" t="s">
        <v>24</v>
      </c>
      <c r="L427">
        <v>67</v>
      </c>
      <c r="M427" t="str">
        <f t="shared" ref="M427:M490" si="7">IF(L427&gt;54,"Old",IF(L427&gt;31,"Middle Age",IF(L427&lt;=31,"Adolescent","Invalid")))</f>
        <v>Old</v>
      </c>
      <c r="N427" t="s">
        <v>18</v>
      </c>
    </row>
    <row r="428" spans="1:14" x14ac:dyDescent="0.25">
      <c r="A428">
        <v>19389</v>
      </c>
      <c r="B428" t="s">
        <v>40</v>
      </c>
      <c r="C428" t="s">
        <v>42</v>
      </c>
      <c r="D428" s="5">
        <v>30000</v>
      </c>
      <c r="E428">
        <v>0</v>
      </c>
      <c r="F428" t="s">
        <v>19</v>
      </c>
      <c r="G428" t="s">
        <v>20</v>
      </c>
      <c r="H428" t="s">
        <v>18</v>
      </c>
      <c r="I428">
        <v>1</v>
      </c>
      <c r="J428" t="s">
        <v>22</v>
      </c>
      <c r="K428" t="s">
        <v>17</v>
      </c>
      <c r="L428">
        <v>28</v>
      </c>
      <c r="M428" t="str">
        <f t="shared" si="7"/>
        <v>Adolescent</v>
      </c>
      <c r="N428" t="s">
        <v>18</v>
      </c>
    </row>
    <row r="429" spans="1:14" x14ac:dyDescent="0.25">
      <c r="A429">
        <v>17048</v>
      </c>
      <c r="B429" t="s">
        <v>40</v>
      </c>
      <c r="C429" t="s">
        <v>41</v>
      </c>
      <c r="D429" s="5">
        <v>90000</v>
      </c>
      <c r="E429">
        <v>1</v>
      </c>
      <c r="F429" t="s">
        <v>31</v>
      </c>
      <c r="G429" t="s">
        <v>28</v>
      </c>
      <c r="H429" t="s">
        <v>15</v>
      </c>
      <c r="I429">
        <v>0</v>
      </c>
      <c r="J429" t="s">
        <v>16</v>
      </c>
      <c r="K429" t="s">
        <v>24</v>
      </c>
      <c r="L429">
        <v>36</v>
      </c>
      <c r="M429" t="str">
        <f t="shared" si="7"/>
        <v>Middle Age</v>
      </c>
      <c r="N429" t="s">
        <v>15</v>
      </c>
    </row>
    <row r="430" spans="1:14" x14ac:dyDescent="0.25">
      <c r="A430">
        <v>22204</v>
      </c>
      <c r="B430" t="s">
        <v>39</v>
      </c>
      <c r="C430" t="s">
        <v>42</v>
      </c>
      <c r="D430" s="5">
        <v>110000</v>
      </c>
      <c r="E430">
        <v>4</v>
      </c>
      <c r="F430" t="s">
        <v>13</v>
      </c>
      <c r="G430" t="s">
        <v>28</v>
      </c>
      <c r="H430" t="s">
        <v>15</v>
      </c>
      <c r="I430">
        <v>3</v>
      </c>
      <c r="J430" t="s">
        <v>22</v>
      </c>
      <c r="K430" t="s">
        <v>24</v>
      </c>
      <c r="L430">
        <v>48</v>
      </c>
      <c r="M430" t="str">
        <f t="shared" si="7"/>
        <v>Middle Age</v>
      </c>
      <c r="N430" t="s">
        <v>18</v>
      </c>
    </row>
    <row r="431" spans="1:14" x14ac:dyDescent="0.25">
      <c r="A431">
        <v>12718</v>
      </c>
      <c r="B431" t="s">
        <v>40</v>
      </c>
      <c r="C431" t="s">
        <v>41</v>
      </c>
      <c r="D431" s="5">
        <v>30000</v>
      </c>
      <c r="E431">
        <v>0</v>
      </c>
      <c r="F431" t="s">
        <v>19</v>
      </c>
      <c r="G431" t="s">
        <v>20</v>
      </c>
      <c r="H431" t="s">
        <v>15</v>
      </c>
      <c r="I431">
        <v>1</v>
      </c>
      <c r="J431" t="s">
        <v>22</v>
      </c>
      <c r="K431" t="s">
        <v>17</v>
      </c>
      <c r="L431">
        <v>31</v>
      </c>
      <c r="M431" t="str">
        <f t="shared" si="7"/>
        <v>Adolescent</v>
      </c>
      <c r="N431" t="s">
        <v>18</v>
      </c>
    </row>
    <row r="432" spans="1:14" x14ac:dyDescent="0.25">
      <c r="A432">
        <v>15019</v>
      </c>
      <c r="B432" t="s">
        <v>40</v>
      </c>
      <c r="C432" t="s">
        <v>41</v>
      </c>
      <c r="D432" s="5">
        <v>30000</v>
      </c>
      <c r="E432">
        <v>3</v>
      </c>
      <c r="F432" t="s">
        <v>27</v>
      </c>
      <c r="G432" t="s">
        <v>14</v>
      </c>
      <c r="H432" t="s">
        <v>15</v>
      </c>
      <c r="I432">
        <v>2</v>
      </c>
      <c r="J432" t="s">
        <v>23</v>
      </c>
      <c r="K432" t="s">
        <v>24</v>
      </c>
      <c r="L432">
        <v>55</v>
      </c>
      <c r="M432" t="str">
        <f t="shared" si="7"/>
        <v>Old</v>
      </c>
      <c r="N432" t="s">
        <v>18</v>
      </c>
    </row>
    <row r="433" spans="1:14" x14ac:dyDescent="0.25">
      <c r="A433">
        <v>28488</v>
      </c>
      <c r="B433" t="s">
        <v>40</v>
      </c>
      <c r="C433" t="s">
        <v>42</v>
      </c>
      <c r="D433" s="5">
        <v>20000</v>
      </c>
      <c r="E433">
        <v>0</v>
      </c>
      <c r="F433" t="s">
        <v>19</v>
      </c>
      <c r="G433" t="s">
        <v>25</v>
      </c>
      <c r="H433" t="s">
        <v>15</v>
      </c>
      <c r="I433">
        <v>0</v>
      </c>
      <c r="J433" t="s">
        <v>16</v>
      </c>
      <c r="K433" t="s">
        <v>24</v>
      </c>
      <c r="L433">
        <v>28</v>
      </c>
      <c r="M433" t="str">
        <f t="shared" si="7"/>
        <v>Adolescent</v>
      </c>
      <c r="N433" t="s">
        <v>15</v>
      </c>
    </row>
    <row r="434" spans="1:14" x14ac:dyDescent="0.25">
      <c r="A434">
        <v>21891</v>
      </c>
      <c r="B434" t="s">
        <v>39</v>
      </c>
      <c r="C434" t="s">
        <v>41</v>
      </c>
      <c r="D434" s="5">
        <v>110000</v>
      </c>
      <c r="E434">
        <v>0</v>
      </c>
      <c r="F434" t="s">
        <v>27</v>
      </c>
      <c r="G434" t="s">
        <v>28</v>
      </c>
      <c r="H434" t="s">
        <v>15</v>
      </c>
      <c r="I434">
        <v>3</v>
      </c>
      <c r="J434" t="s">
        <v>46</v>
      </c>
      <c r="K434" t="s">
        <v>24</v>
      </c>
      <c r="L434">
        <v>34</v>
      </c>
      <c r="M434" t="str">
        <f t="shared" si="7"/>
        <v>Middle Age</v>
      </c>
      <c r="N434" t="s">
        <v>15</v>
      </c>
    </row>
    <row r="435" spans="1:14" x14ac:dyDescent="0.25">
      <c r="A435">
        <v>27814</v>
      </c>
      <c r="B435" t="s">
        <v>40</v>
      </c>
      <c r="C435" t="s">
        <v>41</v>
      </c>
      <c r="D435" s="5">
        <v>30000</v>
      </c>
      <c r="E435">
        <v>3</v>
      </c>
      <c r="F435" t="s">
        <v>19</v>
      </c>
      <c r="G435" t="s">
        <v>20</v>
      </c>
      <c r="H435" t="s">
        <v>18</v>
      </c>
      <c r="I435">
        <v>1</v>
      </c>
      <c r="J435" t="s">
        <v>16</v>
      </c>
      <c r="K435" t="s">
        <v>17</v>
      </c>
      <c r="L435">
        <v>26</v>
      </c>
      <c r="M435" t="str">
        <f t="shared" si="7"/>
        <v>Adolescent</v>
      </c>
      <c r="N435" t="s">
        <v>18</v>
      </c>
    </row>
    <row r="436" spans="1:14" x14ac:dyDescent="0.25">
      <c r="A436">
        <v>22175</v>
      </c>
      <c r="B436" t="s">
        <v>39</v>
      </c>
      <c r="C436" t="s">
        <v>41</v>
      </c>
      <c r="D436" s="5">
        <v>30000</v>
      </c>
      <c r="E436">
        <v>3</v>
      </c>
      <c r="F436" t="s">
        <v>27</v>
      </c>
      <c r="G436" t="s">
        <v>14</v>
      </c>
      <c r="H436" t="s">
        <v>15</v>
      </c>
      <c r="I436">
        <v>2</v>
      </c>
      <c r="J436" t="s">
        <v>23</v>
      </c>
      <c r="K436" t="s">
        <v>24</v>
      </c>
      <c r="L436">
        <v>53</v>
      </c>
      <c r="M436" t="str">
        <f t="shared" si="7"/>
        <v>Middle Age</v>
      </c>
      <c r="N436" t="s">
        <v>15</v>
      </c>
    </row>
    <row r="437" spans="1:14" x14ac:dyDescent="0.25">
      <c r="A437">
        <v>29447</v>
      </c>
      <c r="B437" t="s">
        <v>40</v>
      </c>
      <c r="C437" t="s">
        <v>41</v>
      </c>
      <c r="D437" s="5">
        <v>10000</v>
      </c>
      <c r="E437">
        <v>2</v>
      </c>
      <c r="F437" t="s">
        <v>13</v>
      </c>
      <c r="G437" t="s">
        <v>20</v>
      </c>
      <c r="H437" t="s">
        <v>18</v>
      </c>
      <c r="I437">
        <v>1</v>
      </c>
      <c r="J437" t="s">
        <v>22</v>
      </c>
      <c r="K437" t="s">
        <v>17</v>
      </c>
      <c r="L437">
        <v>68</v>
      </c>
      <c r="M437" t="str">
        <f t="shared" si="7"/>
        <v>Old</v>
      </c>
      <c r="N437" t="s">
        <v>18</v>
      </c>
    </row>
    <row r="438" spans="1:14" x14ac:dyDescent="0.25">
      <c r="A438">
        <v>19784</v>
      </c>
      <c r="B438" t="s">
        <v>39</v>
      </c>
      <c r="C438" t="s">
        <v>41</v>
      </c>
      <c r="D438" s="5">
        <v>80000</v>
      </c>
      <c r="E438">
        <v>2</v>
      </c>
      <c r="F438" t="s">
        <v>27</v>
      </c>
      <c r="G438" t="s">
        <v>14</v>
      </c>
      <c r="H438" t="s">
        <v>15</v>
      </c>
      <c r="I438">
        <v>2</v>
      </c>
      <c r="J438" t="s">
        <v>23</v>
      </c>
      <c r="K438" t="s">
        <v>24</v>
      </c>
      <c r="L438">
        <v>50</v>
      </c>
      <c r="M438" t="str">
        <f t="shared" si="7"/>
        <v>Middle Age</v>
      </c>
      <c r="N438" t="s">
        <v>15</v>
      </c>
    </row>
    <row r="439" spans="1:14" x14ac:dyDescent="0.25">
      <c r="A439">
        <v>27824</v>
      </c>
      <c r="B439" t="s">
        <v>40</v>
      </c>
      <c r="C439" t="s">
        <v>41</v>
      </c>
      <c r="D439" s="5">
        <v>30000</v>
      </c>
      <c r="E439">
        <v>3</v>
      </c>
      <c r="F439" t="s">
        <v>19</v>
      </c>
      <c r="G439" t="s">
        <v>20</v>
      </c>
      <c r="H439" t="s">
        <v>15</v>
      </c>
      <c r="I439">
        <v>2</v>
      </c>
      <c r="J439" t="s">
        <v>16</v>
      </c>
      <c r="K439" t="s">
        <v>17</v>
      </c>
      <c r="L439">
        <v>28</v>
      </c>
      <c r="M439" t="str">
        <f t="shared" si="7"/>
        <v>Adolescent</v>
      </c>
      <c r="N439" t="s">
        <v>15</v>
      </c>
    </row>
    <row r="440" spans="1:14" x14ac:dyDescent="0.25">
      <c r="A440">
        <v>24093</v>
      </c>
      <c r="B440" t="s">
        <v>40</v>
      </c>
      <c r="C440" t="s">
        <v>41</v>
      </c>
      <c r="D440" s="5">
        <v>80000</v>
      </c>
      <c r="E440">
        <v>0</v>
      </c>
      <c r="F440" t="s">
        <v>31</v>
      </c>
      <c r="G440" t="s">
        <v>14</v>
      </c>
      <c r="H440" t="s">
        <v>18</v>
      </c>
      <c r="I440">
        <v>0</v>
      </c>
      <c r="J440" t="s">
        <v>16</v>
      </c>
      <c r="K440" t="s">
        <v>17</v>
      </c>
      <c r="L440">
        <v>40</v>
      </c>
      <c r="M440" t="str">
        <f t="shared" si="7"/>
        <v>Middle Age</v>
      </c>
      <c r="N440" t="s">
        <v>15</v>
      </c>
    </row>
    <row r="441" spans="1:14" x14ac:dyDescent="0.25">
      <c r="A441">
        <v>19618</v>
      </c>
      <c r="B441" t="s">
        <v>39</v>
      </c>
      <c r="C441" t="s">
        <v>42</v>
      </c>
      <c r="D441" s="5">
        <v>70000</v>
      </c>
      <c r="E441">
        <v>5</v>
      </c>
      <c r="F441" t="s">
        <v>19</v>
      </c>
      <c r="G441" t="s">
        <v>14</v>
      </c>
      <c r="H441" t="s">
        <v>15</v>
      </c>
      <c r="I441">
        <v>2</v>
      </c>
      <c r="J441" t="s">
        <v>16</v>
      </c>
      <c r="K441" t="s">
        <v>24</v>
      </c>
      <c r="L441">
        <v>44</v>
      </c>
      <c r="M441" t="str">
        <f t="shared" si="7"/>
        <v>Middle Age</v>
      </c>
      <c r="N441" t="s">
        <v>18</v>
      </c>
    </row>
    <row r="442" spans="1:14" x14ac:dyDescent="0.25">
      <c r="A442">
        <v>21561</v>
      </c>
      <c r="B442" t="s">
        <v>40</v>
      </c>
      <c r="C442" t="s">
        <v>42</v>
      </c>
      <c r="D442" s="5">
        <v>90000</v>
      </c>
      <c r="E442">
        <v>0</v>
      </c>
      <c r="F442" t="s">
        <v>13</v>
      </c>
      <c r="G442" t="s">
        <v>21</v>
      </c>
      <c r="H442" t="s">
        <v>18</v>
      </c>
      <c r="I442">
        <v>3</v>
      </c>
      <c r="J442" t="s">
        <v>46</v>
      </c>
      <c r="K442" t="s">
        <v>24</v>
      </c>
      <c r="L442">
        <v>34</v>
      </c>
      <c r="M442" t="str">
        <f t="shared" si="7"/>
        <v>Middle Age</v>
      </c>
      <c r="N442" t="s">
        <v>15</v>
      </c>
    </row>
    <row r="443" spans="1:14" x14ac:dyDescent="0.25">
      <c r="A443">
        <v>11061</v>
      </c>
      <c r="B443" t="s">
        <v>39</v>
      </c>
      <c r="C443" t="s">
        <v>42</v>
      </c>
      <c r="D443" s="5">
        <v>70000</v>
      </c>
      <c r="E443">
        <v>2</v>
      </c>
      <c r="F443" t="s">
        <v>19</v>
      </c>
      <c r="G443" t="s">
        <v>14</v>
      </c>
      <c r="H443" t="s">
        <v>15</v>
      </c>
      <c r="I443">
        <v>2</v>
      </c>
      <c r="J443" t="s">
        <v>23</v>
      </c>
      <c r="K443" t="s">
        <v>24</v>
      </c>
      <c r="L443">
        <v>52</v>
      </c>
      <c r="M443" t="str">
        <f t="shared" si="7"/>
        <v>Middle Age</v>
      </c>
      <c r="N443" t="s">
        <v>15</v>
      </c>
    </row>
    <row r="444" spans="1:14" x14ac:dyDescent="0.25">
      <c r="A444">
        <v>26651</v>
      </c>
      <c r="B444" t="s">
        <v>40</v>
      </c>
      <c r="C444" t="s">
        <v>42</v>
      </c>
      <c r="D444" s="5">
        <v>80000</v>
      </c>
      <c r="E444">
        <v>4</v>
      </c>
      <c r="F444" t="s">
        <v>31</v>
      </c>
      <c r="G444" t="s">
        <v>28</v>
      </c>
      <c r="H444" t="s">
        <v>15</v>
      </c>
      <c r="I444">
        <v>0</v>
      </c>
      <c r="J444" t="s">
        <v>16</v>
      </c>
      <c r="K444" t="s">
        <v>24</v>
      </c>
      <c r="L444">
        <v>36</v>
      </c>
      <c r="M444" t="str">
        <f t="shared" si="7"/>
        <v>Middle Age</v>
      </c>
      <c r="N444" t="s">
        <v>15</v>
      </c>
    </row>
    <row r="445" spans="1:14" x14ac:dyDescent="0.25">
      <c r="A445">
        <v>21108</v>
      </c>
      <c r="B445" t="s">
        <v>39</v>
      </c>
      <c r="C445" t="s">
        <v>41</v>
      </c>
      <c r="D445" s="5">
        <v>40000</v>
      </c>
      <c r="E445">
        <v>1</v>
      </c>
      <c r="F445" t="s">
        <v>13</v>
      </c>
      <c r="G445" t="s">
        <v>14</v>
      </c>
      <c r="H445" t="s">
        <v>15</v>
      </c>
      <c r="I445">
        <v>1</v>
      </c>
      <c r="J445" t="s">
        <v>16</v>
      </c>
      <c r="K445" t="s">
        <v>17</v>
      </c>
      <c r="L445">
        <v>43</v>
      </c>
      <c r="M445" t="str">
        <f t="shared" si="7"/>
        <v>Middle Age</v>
      </c>
      <c r="N445" t="s">
        <v>15</v>
      </c>
    </row>
    <row r="446" spans="1:14" x14ac:dyDescent="0.25">
      <c r="A446">
        <v>12731</v>
      </c>
      <c r="B446" t="s">
        <v>40</v>
      </c>
      <c r="C446" t="s">
        <v>42</v>
      </c>
      <c r="D446" s="5">
        <v>30000</v>
      </c>
      <c r="E446">
        <v>0</v>
      </c>
      <c r="F446" t="s">
        <v>27</v>
      </c>
      <c r="G446" t="s">
        <v>25</v>
      </c>
      <c r="H446" t="s">
        <v>18</v>
      </c>
      <c r="I446">
        <v>1</v>
      </c>
      <c r="J446" t="s">
        <v>26</v>
      </c>
      <c r="K446" t="s">
        <v>17</v>
      </c>
      <c r="L446">
        <v>32</v>
      </c>
      <c r="M446" t="str">
        <f t="shared" si="7"/>
        <v>Middle Age</v>
      </c>
      <c r="N446" t="s">
        <v>18</v>
      </c>
    </row>
    <row r="447" spans="1:14" x14ac:dyDescent="0.25">
      <c r="A447">
        <v>25307</v>
      </c>
      <c r="B447" t="s">
        <v>39</v>
      </c>
      <c r="C447" t="s">
        <v>41</v>
      </c>
      <c r="D447" s="5">
        <v>40000</v>
      </c>
      <c r="E447">
        <v>1</v>
      </c>
      <c r="F447" t="s">
        <v>13</v>
      </c>
      <c r="G447" t="s">
        <v>14</v>
      </c>
      <c r="H447" t="s">
        <v>15</v>
      </c>
      <c r="I447">
        <v>1</v>
      </c>
      <c r="J447" t="s">
        <v>26</v>
      </c>
      <c r="K447" t="s">
        <v>17</v>
      </c>
      <c r="L447">
        <v>32</v>
      </c>
      <c r="M447" t="str">
        <f t="shared" si="7"/>
        <v>Middle Age</v>
      </c>
      <c r="N447" t="s">
        <v>15</v>
      </c>
    </row>
    <row r="448" spans="1:14" x14ac:dyDescent="0.25">
      <c r="A448">
        <v>14278</v>
      </c>
      <c r="B448" t="s">
        <v>39</v>
      </c>
      <c r="C448" t="s">
        <v>41</v>
      </c>
      <c r="D448" s="5">
        <v>130000</v>
      </c>
      <c r="E448">
        <v>0</v>
      </c>
      <c r="F448" t="s">
        <v>31</v>
      </c>
      <c r="G448" t="s">
        <v>28</v>
      </c>
      <c r="H448" t="s">
        <v>15</v>
      </c>
      <c r="I448">
        <v>1</v>
      </c>
      <c r="J448" t="s">
        <v>46</v>
      </c>
      <c r="K448" t="s">
        <v>24</v>
      </c>
      <c r="L448">
        <v>48</v>
      </c>
      <c r="M448" t="str">
        <f t="shared" si="7"/>
        <v>Middle Age</v>
      </c>
      <c r="N448" t="s">
        <v>18</v>
      </c>
    </row>
    <row r="449" spans="1:14" x14ac:dyDescent="0.25">
      <c r="A449">
        <v>20711</v>
      </c>
      <c r="B449" t="s">
        <v>39</v>
      </c>
      <c r="C449" t="s">
        <v>41</v>
      </c>
      <c r="D449" s="5">
        <v>40000</v>
      </c>
      <c r="E449">
        <v>1</v>
      </c>
      <c r="F449" t="s">
        <v>13</v>
      </c>
      <c r="G449" t="s">
        <v>14</v>
      </c>
      <c r="H449" t="s">
        <v>15</v>
      </c>
      <c r="I449">
        <v>0</v>
      </c>
      <c r="J449" t="s">
        <v>26</v>
      </c>
      <c r="K449" t="s">
        <v>17</v>
      </c>
      <c r="L449">
        <v>32</v>
      </c>
      <c r="M449" t="str">
        <f t="shared" si="7"/>
        <v>Middle Age</v>
      </c>
      <c r="N449" t="s">
        <v>15</v>
      </c>
    </row>
    <row r="450" spans="1:14" x14ac:dyDescent="0.25">
      <c r="A450">
        <v>11383</v>
      </c>
      <c r="B450" t="s">
        <v>39</v>
      </c>
      <c r="C450" t="s">
        <v>41</v>
      </c>
      <c r="D450" s="5">
        <v>30000</v>
      </c>
      <c r="E450">
        <v>3</v>
      </c>
      <c r="F450" t="s">
        <v>31</v>
      </c>
      <c r="G450" t="s">
        <v>20</v>
      </c>
      <c r="H450" t="s">
        <v>15</v>
      </c>
      <c r="I450">
        <v>0</v>
      </c>
      <c r="J450" t="s">
        <v>16</v>
      </c>
      <c r="K450" t="s">
        <v>17</v>
      </c>
      <c r="L450">
        <v>46</v>
      </c>
      <c r="M450" t="str">
        <f t="shared" si="7"/>
        <v>Middle Age</v>
      </c>
      <c r="N450" t="s">
        <v>18</v>
      </c>
    </row>
    <row r="451" spans="1:14" x14ac:dyDescent="0.25">
      <c r="A451">
        <v>12497</v>
      </c>
      <c r="B451" t="s">
        <v>39</v>
      </c>
      <c r="C451" t="s">
        <v>41</v>
      </c>
      <c r="D451" s="5">
        <v>40000</v>
      </c>
      <c r="E451">
        <v>1</v>
      </c>
      <c r="F451" t="s">
        <v>13</v>
      </c>
      <c r="G451" t="s">
        <v>14</v>
      </c>
      <c r="H451" t="s">
        <v>15</v>
      </c>
      <c r="I451">
        <v>0</v>
      </c>
      <c r="J451" t="s">
        <v>16</v>
      </c>
      <c r="K451" t="s">
        <v>17</v>
      </c>
      <c r="L451">
        <v>42</v>
      </c>
      <c r="M451" t="str">
        <f t="shared" si="7"/>
        <v>Middle Age</v>
      </c>
      <c r="N451" t="s">
        <v>18</v>
      </c>
    </row>
    <row r="452" spans="1:14" x14ac:dyDescent="0.25">
      <c r="A452">
        <v>16559</v>
      </c>
      <c r="B452" t="s">
        <v>40</v>
      </c>
      <c r="C452" t="s">
        <v>41</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41</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41</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41</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40</v>
      </c>
      <c r="C456" t="s">
        <v>42</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41</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42</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39</v>
      </c>
      <c r="C459" t="s">
        <v>41</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42</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40</v>
      </c>
      <c r="C461" t="s">
        <v>41</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40</v>
      </c>
      <c r="C462" t="s">
        <v>42</v>
      </c>
      <c r="D462" s="5">
        <v>20000</v>
      </c>
      <c r="E462">
        <v>0</v>
      </c>
      <c r="F462" t="s">
        <v>29</v>
      </c>
      <c r="G462" t="s">
        <v>25</v>
      </c>
      <c r="H462" t="s">
        <v>15</v>
      </c>
      <c r="I462">
        <v>2</v>
      </c>
      <c r="J462" t="s">
        <v>26</v>
      </c>
      <c r="K462" t="s">
        <v>17</v>
      </c>
      <c r="L462">
        <v>31</v>
      </c>
      <c r="M462" t="str">
        <f t="shared" si="7"/>
        <v>Adolescent</v>
      </c>
      <c r="N462" t="s">
        <v>15</v>
      </c>
    </row>
    <row r="463" spans="1:14" x14ac:dyDescent="0.25">
      <c r="A463">
        <v>13089</v>
      </c>
      <c r="B463" t="s">
        <v>39</v>
      </c>
      <c r="C463" t="s">
        <v>41</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41</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42</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41</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42</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41</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42</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41</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41</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42</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42</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41</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41</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41</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42</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41</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39</v>
      </c>
      <c r="C479" t="s">
        <v>42</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42</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42</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41</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41</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42</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42</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41</v>
      </c>
      <c r="D486" s="5">
        <v>30000</v>
      </c>
      <c r="E486">
        <v>0</v>
      </c>
      <c r="F486" t="s">
        <v>19</v>
      </c>
      <c r="G486" t="s">
        <v>20</v>
      </c>
      <c r="H486" t="s">
        <v>18</v>
      </c>
      <c r="I486">
        <v>1</v>
      </c>
      <c r="J486" t="s">
        <v>22</v>
      </c>
      <c r="K486" t="s">
        <v>17</v>
      </c>
      <c r="L486">
        <v>31</v>
      </c>
      <c r="M486" t="str">
        <f t="shared" si="7"/>
        <v>Adolescent</v>
      </c>
      <c r="N486" t="s">
        <v>15</v>
      </c>
    </row>
    <row r="487" spans="1:14" x14ac:dyDescent="0.25">
      <c r="A487">
        <v>19491</v>
      </c>
      <c r="B487" t="s">
        <v>40</v>
      </c>
      <c r="C487" t="s">
        <v>42</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41</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39</v>
      </c>
      <c r="C489" t="s">
        <v>42</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41</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42</v>
      </c>
      <c r="D491" s="5">
        <v>20000</v>
      </c>
      <c r="E491">
        <v>0</v>
      </c>
      <c r="F491" t="s">
        <v>29</v>
      </c>
      <c r="G491" t="s">
        <v>25</v>
      </c>
      <c r="H491" t="s">
        <v>15</v>
      </c>
      <c r="I491">
        <v>2</v>
      </c>
      <c r="J491" t="s">
        <v>16</v>
      </c>
      <c r="K491" t="s">
        <v>17</v>
      </c>
      <c r="L491">
        <v>32</v>
      </c>
      <c r="M491" t="str">
        <f t="shared" ref="M491:M554" si="8">IF(L491&gt;54,"Old",IF(L491&gt;31,"Middle Age",IF(L491&lt;=31,"Adolescent","Invalid")))</f>
        <v>Middle Age</v>
      </c>
      <c r="N491" t="s">
        <v>18</v>
      </c>
    </row>
    <row r="492" spans="1:14" x14ac:dyDescent="0.25">
      <c r="A492">
        <v>11738</v>
      </c>
      <c r="B492" t="s">
        <v>39</v>
      </c>
      <c r="C492" t="s">
        <v>42</v>
      </c>
      <c r="D492" s="5">
        <v>60000</v>
      </c>
      <c r="E492">
        <v>4</v>
      </c>
      <c r="F492" t="s">
        <v>13</v>
      </c>
      <c r="G492" t="s">
        <v>21</v>
      </c>
      <c r="H492" t="s">
        <v>15</v>
      </c>
      <c r="I492">
        <v>0</v>
      </c>
      <c r="J492" t="s">
        <v>22</v>
      </c>
      <c r="K492" t="s">
        <v>32</v>
      </c>
      <c r="L492">
        <v>46</v>
      </c>
      <c r="M492" t="str">
        <f t="shared" si="8"/>
        <v>Middle Age</v>
      </c>
      <c r="N492" t="s">
        <v>18</v>
      </c>
    </row>
    <row r="493" spans="1:14" x14ac:dyDescent="0.25">
      <c r="A493">
        <v>25065</v>
      </c>
      <c r="B493" t="s">
        <v>39</v>
      </c>
      <c r="C493" t="s">
        <v>42</v>
      </c>
      <c r="D493" s="5">
        <v>70000</v>
      </c>
      <c r="E493">
        <v>2</v>
      </c>
      <c r="F493" t="s">
        <v>29</v>
      </c>
      <c r="G493" t="s">
        <v>14</v>
      </c>
      <c r="H493" t="s">
        <v>15</v>
      </c>
      <c r="I493">
        <v>2</v>
      </c>
      <c r="J493" t="s">
        <v>23</v>
      </c>
      <c r="K493" t="s">
        <v>32</v>
      </c>
      <c r="L493">
        <v>48</v>
      </c>
      <c r="M493" t="str">
        <f t="shared" si="8"/>
        <v>Middle Age</v>
      </c>
      <c r="N493" t="s">
        <v>18</v>
      </c>
    </row>
    <row r="494" spans="1:14" x14ac:dyDescent="0.25">
      <c r="A494">
        <v>26238</v>
      </c>
      <c r="B494" t="s">
        <v>40</v>
      </c>
      <c r="C494" t="s">
        <v>41</v>
      </c>
      <c r="D494" s="5">
        <v>40000</v>
      </c>
      <c r="E494">
        <v>3</v>
      </c>
      <c r="F494" t="s">
        <v>19</v>
      </c>
      <c r="G494" t="s">
        <v>20</v>
      </c>
      <c r="H494" t="s">
        <v>15</v>
      </c>
      <c r="I494">
        <v>1</v>
      </c>
      <c r="J494" t="s">
        <v>26</v>
      </c>
      <c r="K494" t="s">
        <v>32</v>
      </c>
      <c r="L494">
        <v>31</v>
      </c>
      <c r="M494" t="str">
        <f t="shared" si="8"/>
        <v>Adolescent</v>
      </c>
      <c r="N494" t="s">
        <v>15</v>
      </c>
    </row>
    <row r="495" spans="1:14" x14ac:dyDescent="0.25">
      <c r="A495">
        <v>23707</v>
      </c>
      <c r="B495" t="s">
        <v>40</v>
      </c>
      <c r="C495" t="s">
        <v>42</v>
      </c>
      <c r="D495" s="5">
        <v>70000</v>
      </c>
      <c r="E495">
        <v>5</v>
      </c>
      <c r="F495" t="s">
        <v>13</v>
      </c>
      <c r="G495" t="s">
        <v>28</v>
      </c>
      <c r="H495" t="s">
        <v>15</v>
      </c>
      <c r="I495">
        <v>3</v>
      </c>
      <c r="J495" t="s">
        <v>46</v>
      </c>
      <c r="K495" t="s">
        <v>32</v>
      </c>
      <c r="L495">
        <v>60</v>
      </c>
      <c r="M495" t="str">
        <f t="shared" si="8"/>
        <v>Old</v>
      </c>
      <c r="N495" t="s">
        <v>15</v>
      </c>
    </row>
    <row r="496" spans="1:14" x14ac:dyDescent="0.25">
      <c r="A496">
        <v>27650</v>
      </c>
      <c r="B496" t="s">
        <v>39</v>
      </c>
      <c r="C496" t="s">
        <v>42</v>
      </c>
      <c r="D496" s="5">
        <v>70000</v>
      </c>
      <c r="E496">
        <v>4</v>
      </c>
      <c r="F496" t="s">
        <v>27</v>
      </c>
      <c r="G496" t="s">
        <v>21</v>
      </c>
      <c r="H496" t="s">
        <v>15</v>
      </c>
      <c r="I496">
        <v>0</v>
      </c>
      <c r="J496" t="s">
        <v>23</v>
      </c>
      <c r="K496" t="s">
        <v>32</v>
      </c>
      <c r="L496">
        <v>51</v>
      </c>
      <c r="M496" t="str">
        <f t="shared" si="8"/>
        <v>Middle Age</v>
      </c>
      <c r="N496" t="s">
        <v>18</v>
      </c>
    </row>
    <row r="497" spans="1:14" x14ac:dyDescent="0.25">
      <c r="A497">
        <v>24981</v>
      </c>
      <c r="B497" t="s">
        <v>39</v>
      </c>
      <c r="C497" t="s">
        <v>42</v>
      </c>
      <c r="D497" s="5">
        <v>60000</v>
      </c>
      <c r="E497">
        <v>2</v>
      </c>
      <c r="F497" t="s">
        <v>19</v>
      </c>
      <c r="G497" t="s">
        <v>21</v>
      </c>
      <c r="H497" t="s">
        <v>15</v>
      </c>
      <c r="I497">
        <v>2</v>
      </c>
      <c r="J497" t="s">
        <v>46</v>
      </c>
      <c r="K497" t="s">
        <v>32</v>
      </c>
      <c r="L497">
        <v>56</v>
      </c>
      <c r="M497" t="str">
        <f t="shared" si="8"/>
        <v>Old</v>
      </c>
      <c r="N497" t="s">
        <v>18</v>
      </c>
    </row>
    <row r="498" spans="1:14" x14ac:dyDescent="0.25">
      <c r="A498">
        <v>20678</v>
      </c>
      <c r="B498" t="s">
        <v>40</v>
      </c>
      <c r="C498" t="s">
        <v>41</v>
      </c>
      <c r="D498" s="5">
        <v>60000</v>
      </c>
      <c r="E498">
        <v>3</v>
      </c>
      <c r="F498" t="s">
        <v>13</v>
      </c>
      <c r="G498" t="s">
        <v>14</v>
      </c>
      <c r="H498" t="s">
        <v>15</v>
      </c>
      <c r="I498">
        <v>1</v>
      </c>
      <c r="J498" t="s">
        <v>22</v>
      </c>
      <c r="K498" t="s">
        <v>32</v>
      </c>
      <c r="L498">
        <v>40</v>
      </c>
      <c r="M498" t="str">
        <f t="shared" si="8"/>
        <v>Middle Age</v>
      </c>
      <c r="N498" t="s">
        <v>15</v>
      </c>
    </row>
    <row r="499" spans="1:14" x14ac:dyDescent="0.25">
      <c r="A499">
        <v>15302</v>
      </c>
      <c r="B499" t="s">
        <v>40</v>
      </c>
      <c r="C499" t="s">
        <v>41</v>
      </c>
      <c r="D499" s="5">
        <v>70000</v>
      </c>
      <c r="E499">
        <v>1</v>
      </c>
      <c r="F499" t="s">
        <v>31</v>
      </c>
      <c r="G499" t="s">
        <v>21</v>
      </c>
      <c r="H499" t="s">
        <v>15</v>
      </c>
      <c r="I499">
        <v>0</v>
      </c>
      <c r="J499" t="s">
        <v>22</v>
      </c>
      <c r="K499" t="s">
        <v>32</v>
      </c>
      <c r="L499">
        <v>34</v>
      </c>
      <c r="M499" t="str">
        <f t="shared" si="8"/>
        <v>Middle Age</v>
      </c>
      <c r="N499" t="s">
        <v>15</v>
      </c>
    </row>
    <row r="500" spans="1:14" x14ac:dyDescent="0.25">
      <c r="A500">
        <v>26012</v>
      </c>
      <c r="B500" t="s">
        <v>39</v>
      </c>
      <c r="C500" t="s">
        <v>42</v>
      </c>
      <c r="D500" s="5">
        <v>80000</v>
      </c>
      <c r="E500">
        <v>1</v>
      </c>
      <c r="F500" t="s">
        <v>19</v>
      </c>
      <c r="G500" t="s">
        <v>14</v>
      </c>
      <c r="H500" t="s">
        <v>15</v>
      </c>
      <c r="I500">
        <v>1</v>
      </c>
      <c r="J500" t="s">
        <v>22</v>
      </c>
      <c r="K500" t="s">
        <v>32</v>
      </c>
      <c r="L500">
        <v>48</v>
      </c>
      <c r="M500" t="str">
        <f t="shared" si="8"/>
        <v>Middle Age</v>
      </c>
      <c r="N500" t="s">
        <v>15</v>
      </c>
    </row>
    <row r="501" spans="1:14" x14ac:dyDescent="0.25">
      <c r="A501">
        <v>26575</v>
      </c>
      <c r="B501" t="s">
        <v>40</v>
      </c>
      <c r="C501" t="s">
        <v>41</v>
      </c>
      <c r="D501" s="5">
        <v>40000</v>
      </c>
      <c r="E501">
        <v>0</v>
      </c>
      <c r="F501" t="s">
        <v>27</v>
      </c>
      <c r="G501" t="s">
        <v>14</v>
      </c>
      <c r="H501" t="s">
        <v>18</v>
      </c>
      <c r="I501">
        <v>2</v>
      </c>
      <c r="J501" t="s">
        <v>26</v>
      </c>
      <c r="K501" t="s">
        <v>32</v>
      </c>
      <c r="L501">
        <v>31</v>
      </c>
      <c r="M501" t="str">
        <f t="shared" si="8"/>
        <v>Adolescent</v>
      </c>
      <c r="N501" t="s">
        <v>15</v>
      </c>
    </row>
    <row r="502" spans="1:14" x14ac:dyDescent="0.25">
      <c r="A502">
        <v>15559</v>
      </c>
      <c r="B502" t="s">
        <v>39</v>
      </c>
      <c r="C502" t="s">
        <v>42</v>
      </c>
      <c r="D502" s="5">
        <v>60000</v>
      </c>
      <c r="E502">
        <v>5</v>
      </c>
      <c r="F502" t="s">
        <v>13</v>
      </c>
      <c r="G502" t="s">
        <v>21</v>
      </c>
      <c r="H502" t="s">
        <v>15</v>
      </c>
      <c r="I502">
        <v>1</v>
      </c>
      <c r="J502" t="s">
        <v>22</v>
      </c>
      <c r="K502" t="s">
        <v>32</v>
      </c>
      <c r="L502">
        <v>47</v>
      </c>
      <c r="M502" t="str">
        <f t="shared" si="8"/>
        <v>Middle Age</v>
      </c>
      <c r="N502" t="s">
        <v>18</v>
      </c>
    </row>
    <row r="503" spans="1:14" x14ac:dyDescent="0.25">
      <c r="A503">
        <v>19235</v>
      </c>
      <c r="B503" t="s">
        <v>39</v>
      </c>
      <c r="C503" t="s">
        <v>41</v>
      </c>
      <c r="D503" s="5">
        <v>50000</v>
      </c>
      <c r="E503">
        <v>0</v>
      </c>
      <c r="F503" t="s">
        <v>31</v>
      </c>
      <c r="G503" t="s">
        <v>14</v>
      </c>
      <c r="H503" t="s">
        <v>15</v>
      </c>
      <c r="I503">
        <v>0</v>
      </c>
      <c r="J503" t="s">
        <v>16</v>
      </c>
      <c r="K503" t="s">
        <v>32</v>
      </c>
      <c r="L503">
        <v>34</v>
      </c>
      <c r="M503" t="str">
        <f t="shared" si="8"/>
        <v>Middle Age</v>
      </c>
      <c r="N503" t="s">
        <v>18</v>
      </c>
    </row>
    <row r="504" spans="1:14" x14ac:dyDescent="0.25">
      <c r="A504">
        <v>15275</v>
      </c>
      <c r="B504" t="s">
        <v>39</v>
      </c>
      <c r="C504" t="s">
        <v>42</v>
      </c>
      <c r="D504" s="5">
        <v>40000</v>
      </c>
      <c r="E504">
        <v>0</v>
      </c>
      <c r="F504" t="s">
        <v>19</v>
      </c>
      <c r="G504" t="s">
        <v>14</v>
      </c>
      <c r="H504" t="s">
        <v>15</v>
      </c>
      <c r="I504">
        <v>1</v>
      </c>
      <c r="J504" t="s">
        <v>23</v>
      </c>
      <c r="K504" t="s">
        <v>32</v>
      </c>
      <c r="L504">
        <v>29</v>
      </c>
      <c r="M504" t="str">
        <f t="shared" si="8"/>
        <v>Adolescent</v>
      </c>
      <c r="N504" t="s">
        <v>18</v>
      </c>
    </row>
    <row r="505" spans="1:14" x14ac:dyDescent="0.25">
      <c r="A505">
        <v>20339</v>
      </c>
      <c r="B505" t="s">
        <v>39</v>
      </c>
      <c r="C505" t="s">
        <v>41</v>
      </c>
      <c r="D505" s="5">
        <v>130000</v>
      </c>
      <c r="E505">
        <v>1</v>
      </c>
      <c r="F505" t="s">
        <v>13</v>
      </c>
      <c r="G505" t="s">
        <v>28</v>
      </c>
      <c r="H505" t="s">
        <v>15</v>
      </c>
      <c r="I505">
        <v>4</v>
      </c>
      <c r="J505" t="s">
        <v>22</v>
      </c>
      <c r="K505" t="s">
        <v>32</v>
      </c>
      <c r="L505">
        <v>44</v>
      </c>
      <c r="M505" t="str">
        <f t="shared" si="8"/>
        <v>Middle Age</v>
      </c>
      <c r="N505" t="s">
        <v>15</v>
      </c>
    </row>
    <row r="506" spans="1:14" x14ac:dyDescent="0.25">
      <c r="A506">
        <v>25405</v>
      </c>
      <c r="B506" t="s">
        <v>39</v>
      </c>
      <c r="C506" t="s">
        <v>42</v>
      </c>
      <c r="D506" s="5">
        <v>70000</v>
      </c>
      <c r="E506">
        <v>2</v>
      </c>
      <c r="F506" t="s">
        <v>13</v>
      </c>
      <c r="G506" t="s">
        <v>14</v>
      </c>
      <c r="H506" t="s">
        <v>15</v>
      </c>
      <c r="I506">
        <v>1</v>
      </c>
      <c r="J506" t="s">
        <v>22</v>
      </c>
      <c r="K506" t="s">
        <v>32</v>
      </c>
      <c r="L506">
        <v>38</v>
      </c>
      <c r="M506" t="str">
        <f t="shared" si="8"/>
        <v>Middle Age</v>
      </c>
      <c r="N506" t="s">
        <v>15</v>
      </c>
    </row>
    <row r="507" spans="1:14" x14ac:dyDescent="0.25">
      <c r="A507">
        <v>15940</v>
      </c>
      <c r="B507" t="s">
        <v>39</v>
      </c>
      <c r="C507" t="s">
        <v>42</v>
      </c>
      <c r="D507" s="5">
        <v>100000</v>
      </c>
      <c r="E507">
        <v>4</v>
      </c>
      <c r="F507" t="s">
        <v>19</v>
      </c>
      <c r="G507" t="s">
        <v>21</v>
      </c>
      <c r="H507" t="s">
        <v>15</v>
      </c>
      <c r="I507">
        <v>4</v>
      </c>
      <c r="J507" t="s">
        <v>16</v>
      </c>
      <c r="K507" t="s">
        <v>32</v>
      </c>
      <c r="L507">
        <v>40</v>
      </c>
      <c r="M507" t="str">
        <f t="shared" si="8"/>
        <v>Middle Age</v>
      </c>
      <c r="N507" t="s">
        <v>18</v>
      </c>
    </row>
    <row r="508" spans="1:14" x14ac:dyDescent="0.25">
      <c r="A508">
        <v>25074</v>
      </c>
      <c r="B508" t="s">
        <v>39</v>
      </c>
      <c r="C508" t="s">
        <v>41</v>
      </c>
      <c r="D508" s="5">
        <v>70000</v>
      </c>
      <c r="E508">
        <v>4</v>
      </c>
      <c r="F508" t="s">
        <v>13</v>
      </c>
      <c r="G508" t="s">
        <v>21</v>
      </c>
      <c r="H508" t="s">
        <v>15</v>
      </c>
      <c r="I508">
        <v>2</v>
      </c>
      <c r="J508" t="s">
        <v>22</v>
      </c>
      <c r="K508" t="s">
        <v>32</v>
      </c>
      <c r="L508">
        <v>42</v>
      </c>
      <c r="M508" t="str">
        <f t="shared" si="8"/>
        <v>Middle Age</v>
      </c>
      <c r="N508" t="s">
        <v>15</v>
      </c>
    </row>
    <row r="509" spans="1:14" x14ac:dyDescent="0.25">
      <c r="A509">
        <v>24738</v>
      </c>
      <c r="B509" t="s">
        <v>39</v>
      </c>
      <c r="C509" t="s">
        <v>41</v>
      </c>
      <c r="D509" s="5">
        <v>40000</v>
      </c>
      <c r="E509">
        <v>1</v>
      </c>
      <c r="F509" t="s">
        <v>19</v>
      </c>
      <c r="G509" t="s">
        <v>20</v>
      </c>
      <c r="H509" t="s">
        <v>15</v>
      </c>
      <c r="I509">
        <v>1</v>
      </c>
      <c r="J509" t="s">
        <v>26</v>
      </c>
      <c r="K509" t="s">
        <v>32</v>
      </c>
      <c r="L509">
        <v>51</v>
      </c>
      <c r="M509" t="str">
        <f t="shared" si="8"/>
        <v>Middle Age</v>
      </c>
      <c r="N509" t="s">
        <v>15</v>
      </c>
    </row>
    <row r="510" spans="1:14" x14ac:dyDescent="0.25">
      <c r="A510">
        <v>16337</v>
      </c>
      <c r="B510" t="s">
        <v>39</v>
      </c>
      <c r="C510" t="s">
        <v>42</v>
      </c>
      <c r="D510" s="5">
        <v>60000</v>
      </c>
      <c r="E510">
        <v>0</v>
      </c>
      <c r="F510" t="s">
        <v>19</v>
      </c>
      <c r="G510" t="s">
        <v>14</v>
      </c>
      <c r="H510" t="s">
        <v>18</v>
      </c>
      <c r="I510">
        <v>2</v>
      </c>
      <c r="J510" t="s">
        <v>26</v>
      </c>
      <c r="K510" t="s">
        <v>32</v>
      </c>
      <c r="L510">
        <v>29</v>
      </c>
      <c r="M510" t="str">
        <f t="shared" si="8"/>
        <v>Adolescent</v>
      </c>
      <c r="N510" t="s">
        <v>18</v>
      </c>
    </row>
    <row r="511" spans="1:14" x14ac:dyDescent="0.25">
      <c r="A511">
        <v>24357</v>
      </c>
      <c r="B511" t="s">
        <v>39</v>
      </c>
      <c r="C511" t="s">
        <v>42</v>
      </c>
      <c r="D511" s="5">
        <v>80000</v>
      </c>
      <c r="E511">
        <v>3</v>
      </c>
      <c r="F511" t="s">
        <v>13</v>
      </c>
      <c r="G511" t="s">
        <v>21</v>
      </c>
      <c r="H511" t="s">
        <v>15</v>
      </c>
      <c r="I511">
        <v>1</v>
      </c>
      <c r="J511" t="s">
        <v>22</v>
      </c>
      <c r="K511" t="s">
        <v>32</v>
      </c>
      <c r="L511">
        <v>48</v>
      </c>
      <c r="M511" t="str">
        <f t="shared" si="8"/>
        <v>Middle Age</v>
      </c>
      <c r="N511" t="s">
        <v>15</v>
      </c>
    </row>
    <row r="512" spans="1:14" x14ac:dyDescent="0.25">
      <c r="A512">
        <v>18613</v>
      </c>
      <c r="B512" t="s">
        <v>40</v>
      </c>
      <c r="C512" t="s">
        <v>42</v>
      </c>
      <c r="D512" s="5">
        <v>70000</v>
      </c>
      <c r="E512">
        <v>0</v>
      </c>
      <c r="F512" t="s">
        <v>13</v>
      </c>
      <c r="G512" t="s">
        <v>21</v>
      </c>
      <c r="H512" t="s">
        <v>18</v>
      </c>
      <c r="I512">
        <v>1</v>
      </c>
      <c r="J512" t="s">
        <v>22</v>
      </c>
      <c r="K512" t="s">
        <v>32</v>
      </c>
      <c r="L512">
        <v>37</v>
      </c>
      <c r="M512" t="str">
        <f t="shared" si="8"/>
        <v>Middle Age</v>
      </c>
      <c r="N512" t="s">
        <v>15</v>
      </c>
    </row>
    <row r="513" spans="1:14" x14ac:dyDescent="0.25">
      <c r="A513">
        <v>12207</v>
      </c>
      <c r="B513" t="s">
        <v>40</v>
      </c>
      <c r="C513" t="s">
        <v>42</v>
      </c>
      <c r="D513" s="5">
        <v>80000</v>
      </c>
      <c r="E513">
        <v>4</v>
      </c>
      <c r="F513" t="s">
        <v>13</v>
      </c>
      <c r="G513" t="s">
        <v>28</v>
      </c>
      <c r="H513" t="s">
        <v>15</v>
      </c>
      <c r="I513">
        <v>0</v>
      </c>
      <c r="J513" t="s">
        <v>23</v>
      </c>
      <c r="K513" t="s">
        <v>32</v>
      </c>
      <c r="L513">
        <v>66</v>
      </c>
      <c r="M513" t="str">
        <f t="shared" si="8"/>
        <v>Old</v>
      </c>
      <c r="N513" t="s">
        <v>15</v>
      </c>
    </row>
    <row r="514" spans="1:14" x14ac:dyDescent="0.25">
      <c r="A514">
        <v>18052</v>
      </c>
      <c r="B514" t="s">
        <v>39</v>
      </c>
      <c r="C514" t="s">
        <v>41</v>
      </c>
      <c r="D514" s="5">
        <v>60000</v>
      </c>
      <c r="E514">
        <v>1</v>
      </c>
      <c r="F514" t="s">
        <v>19</v>
      </c>
      <c r="G514" t="s">
        <v>14</v>
      </c>
      <c r="H514" t="s">
        <v>15</v>
      </c>
      <c r="I514">
        <v>1</v>
      </c>
      <c r="J514" t="s">
        <v>16</v>
      </c>
      <c r="K514" t="s">
        <v>32</v>
      </c>
      <c r="L514">
        <v>45</v>
      </c>
      <c r="M514" t="str">
        <f t="shared" si="8"/>
        <v>Middle Age</v>
      </c>
      <c r="N514" t="s">
        <v>15</v>
      </c>
    </row>
    <row r="515" spans="1:14" x14ac:dyDescent="0.25">
      <c r="A515">
        <v>13353</v>
      </c>
      <c r="B515" t="s">
        <v>40</v>
      </c>
      <c r="C515" t="s">
        <v>41</v>
      </c>
      <c r="D515" s="5">
        <v>60000</v>
      </c>
      <c r="E515">
        <v>4</v>
      </c>
      <c r="F515" t="s">
        <v>31</v>
      </c>
      <c r="G515" t="s">
        <v>28</v>
      </c>
      <c r="H515" t="s">
        <v>15</v>
      </c>
      <c r="I515">
        <v>2</v>
      </c>
      <c r="J515" t="s">
        <v>46</v>
      </c>
      <c r="K515" t="s">
        <v>32</v>
      </c>
      <c r="L515">
        <v>61</v>
      </c>
      <c r="M515" t="str">
        <f t="shared" si="8"/>
        <v>Old</v>
      </c>
      <c r="N515" t="s">
        <v>15</v>
      </c>
    </row>
    <row r="516" spans="1:14" x14ac:dyDescent="0.25">
      <c r="A516">
        <v>19399</v>
      </c>
      <c r="B516" t="s">
        <v>40</v>
      </c>
      <c r="C516" t="s">
        <v>42</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41</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41</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40</v>
      </c>
      <c r="C519" t="s">
        <v>42</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41</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42</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42</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42</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40</v>
      </c>
      <c r="C524" t="s">
        <v>42</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42</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41</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40</v>
      </c>
      <c r="C527" t="s">
        <v>42</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39</v>
      </c>
      <c r="C528" t="s">
        <v>41</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42</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41</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39</v>
      </c>
      <c r="C531" t="s">
        <v>42</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39</v>
      </c>
      <c r="C532" t="s">
        <v>42</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40</v>
      </c>
      <c r="C533" t="s">
        <v>42</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40</v>
      </c>
      <c r="C534" t="s">
        <v>41</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42</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39</v>
      </c>
      <c r="C536" t="s">
        <v>42</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39</v>
      </c>
      <c r="C537" t="s">
        <v>42</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40</v>
      </c>
      <c r="C538" t="s">
        <v>41</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41</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41</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41</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41</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42</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42</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39</v>
      </c>
      <c r="C545" t="s">
        <v>41</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42</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42</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42</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42</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40</v>
      </c>
      <c r="C550" t="s">
        <v>41</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41</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41</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41</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40</v>
      </c>
      <c r="C554" t="s">
        <v>42</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39</v>
      </c>
      <c r="C555" t="s">
        <v>42</v>
      </c>
      <c r="D555" s="5">
        <v>40000</v>
      </c>
      <c r="E555">
        <v>3</v>
      </c>
      <c r="F555" t="s">
        <v>19</v>
      </c>
      <c r="G555" t="s">
        <v>21</v>
      </c>
      <c r="H555" t="s">
        <v>18</v>
      </c>
      <c r="I555">
        <v>2</v>
      </c>
      <c r="J555" t="s">
        <v>23</v>
      </c>
      <c r="K555" t="s">
        <v>32</v>
      </c>
      <c r="L555">
        <v>73</v>
      </c>
      <c r="M555" t="str">
        <f t="shared" ref="M555:M618" si="9">IF(L555&gt;54,"Old",IF(L555&gt;31,"Middle Age",IF(L555&lt;=31,"Adolescent","Invalid")))</f>
        <v>Old</v>
      </c>
      <c r="N555" t="s">
        <v>15</v>
      </c>
    </row>
    <row r="556" spans="1:14" x14ac:dyDescent="0.25">
      <c r="A556">
        <v>18580</v>
      </c>
      <c r="B556" t="s">
        <v>39</v>
      </c>
      <c r="C556" t="s">
        <v>41</v>
      </c>
      <c r="D556" s="5">
        <v>60000</v>
      </c>
      <c r="E556">
        <v>2</v>
      </c>
      <c r="F556" t="s">
        <v>31</v>
      </c>
      <c r="G556" t="s">
        <v>21</v>
      </c>
      <c r="H556" t="s">
        <v>15</v>
      </c>
      <c r="I556">
        <v>0</v>
      </c>
      <c r="J556" t="s">
        <v>22</v>
      </c>
      <c r="K556" t="s">
        <v>32</v>
      </c>
      <c r="L556">
        <v>40</v>
      </c>
      <c r="M556" t="str">
        <f t="shared" si="9"/>
        <v>Middle Age</v>
      </c>
      <c r="N556" t="s">
        <v>15</v>
      </c>
    </row>
    <row r="557" spans="1:14" x14ac:dyDescent="0.25">
      <c r="A557">
        <v>17025</v>
      </c>
      <c r="B557" t="s">
        <v>40</v>
      </c>
      <c r="C557" t="s">
        <v>42</v>
      </c>
      <c r="D557" s="5">
        <v>50000</v>
      </c>
      <c r="E557">
        <v>0</v>
      </c>
      <c r="F557" t="s">
        <v>19</v>
      </c>
      <c r="G557" t="s">
        <v>14</v>
      </c>
      <c r="H557" t="s">
        <v>18</v>
      </c>
      <c r="I557">
        <v>1</v>
      </c>
      <c r="J557" t="s">
        <v>22</v>
      </c>
      <c r="K557" t="s">
        <v>32</v>
      </c>
      <c r="L557">
        <v>39</v>
      </c>
      <c r="M557" t="str">
        <f t="shared" si="9"/>
        <v>Middle Age</v>
      </c>
      <c r="N557" t="s">
        <v>15</v>
      </c>
    </row>
    <row r="558" spans="1:14" x14ac:dyDescent="0.25">
      <c r="A558">
        <v>25293</v>
      </c>
      <c r="B558" t="s">
        <v>39</v>
      </c>
      <c r="C558" t="s">
        <v>42</v>
      </c>
      <c r="D558" s="5">
        <v>80000</v>
      </c>
      <c r="E558">
        <v>4</v>
      </c>
      <c r="F558" t="s">
        <v>13</v>
      </c>
      <c r="G558" t="s">
        <v>28</v>
      </c>
      <c r="H558" t="s">
        <v>15</v>
      </c>
      <c r="I558">
        <v>0</v>
      </c>
      <c r="J558" t="s">
        <v>26</v>
      </c>
      <c r="K558" t="s">
        <v>32</v>
      </c>
      <c r="L558">
        <v>42</v>
      </c>
      <c r="M558" t="str">
        <f t="shared" si="9"/>
        <v>Middle Age</v>
      </c>
      <c r="N558" t="s">
        <v>18</v>
      </c>
    </row>
    <row r="559" spans="1:14" x14ac:dyDescent="0.25">
      <c r="A559">
        <v>24725</v>
      </c>
      <c r="B559" t="s">
        <v>39</v>
      </c>
      <c r="C559" t="s">
        <v>41</v>
      </c>
      <c r="D559" s="5">
        <v>40000</v>
      </c>
      <c r="E559">
        <v>3</v>
      </c>
      <c r="F559" t="s">
        <v>19</v>
      </c>
      <c r="G559" t="s">
        <v>20</v>
      </c>
      <c r="H559" t="s">
        <v>15</v>
      </c>
      <c r="I559">
        <v>0</v>
      </c>
      <c r="J559" t="s">
        <v>26</v>
      </c>
      <c r="K559" t="s">
        <v>32</v>
      </c>
      <c r="L559">
        <v>31</v>
      </c>
      <c r="M559" t="str">
        <f t="shared" si="9"/>
        <v>Adolescent</v>
      </c>
      <c r="N559" t="s">
        <v>18</v>
      </c>
    </row>
    <row r="560" spans="1:14" x14ac:dyDescent="0.25">
      <c r="A560">
        <v>23200</v>
      </c>
      <c r="B560" t="s">
        <v>39</v>
      </c>
      <c r="C560" t="s">
        <v>41</v>
      </c>
      <c r="D560" s="5">
        <v>50000</v>
      </c>
      <c r="E560">
        <v>3</v>
      </c>
      <c r="F560" t="s">
        <v>13</v>
      </c>
      <c r="G560" t="s">
        <v>14</v>
      </c>
      <c r="H560" t="s">
        <v>15</v>
      </c>
      <c r="I560">
        <v>2</v>
      </c>
      <c r="J560" t="s">
        <v>16</v>
      </c>
      <c r="K560" t="s">
        <v>32</v>
      </c>
      <c r="L560">
        <v>41</v>
      </c>
      <c r="M560" t="str">
        <f t="shared" si="9"/>
        <v>Middle Age</v>
      </c>
      <c r="N560" t="s">
        <v>18</v>
      </c>
    </row>
    <row r="561" spans="1:14" x14ac:dyDescent="0.25">
      <c r="A561">
        <v>15895</v>
      </c>
      <c r="B561" t="s">
        <v>40</v>
      </c>
      <c r="C561" t="s">
        <v>41</v>
      </c>
      <c r="D561" s="5">
        <v>60000</v>
      </c>
      <c r="E561">
        <v>2</v>
      </c>
      <c r="F561" t="s">
        <v>13</v>
      </c>
      <c r="G561" t="s">
        <v>28</v>
      </c>
      <c r="H561" t="s">
        <v>15</v>
      </c>
      <c r="I561">
        <v>0</v>
      </c>
      <c r="J561" t="s">
        <v>46</v>
      </c>
      <c r="K561" t="s">
        <v>32</v>
      </c>
      <c r="L561">
        <v>58</v>
      </c>
      <c r="M561" t="str">
        <f t="shared" si="9"/>
        <v>Old</v>
      </c>
      <c r="N561" t="s">
        <v>18</v>
      </c>
    </row>
    <row r="562" spans="1:14" x14ac:dyDescent="0.25">
      <c r="A562">
        <v>18577</v>
      </c>
      <c r="B562" t="s">
        <v>39</v>
      </c>
      <c r="C562" t="s">
        <v>41</v>
      </c>
      <c r="D562" s="5">
        <v>60000</v>
      </c>
      <c r="E562">
        <v>0</v>
      </c>
      <c r="F562" t="s">
        <v>31</v>
      </c>
      <c r="G562" t="s">
        <v>21</v>
      </c>
      <c r="H562" t="s">
        <v>15</v>
      </c>
      <c r="I562">
        <v>0</v>
      </c>
      <c r="J562" t="s">
        <v>16</v>
      </c>
      <c r="K562" t="s">
        <v>32</v>
      </c>
      <c r="L562">
        <v>40</v>
      </c>
      <c r="M562" t="str">
        <f t="shared" si="9"/>
        <v>Middle Age</v>
      </c>
      <c r="N562" t="s">
        <v>18</v>
      </c>
    </row>
    <row r="563" spans="1:14" x14ac:dyDescent="0.25">
      <c r="A563">
        <v>27218</v>
      </c>
      <c r="B563" t="s">
        <v>39</v>
      </c>
      <c r="C563" t="s">
        <v>41</v>
      </c>
      <c r="D563" s="5">
        <v>20000</v>
      </c>
      <c r="E563">
        <v>2</v>
      </c>
      <c r="F563" t="s">
        <v>29</v>
      </c>
      <c r="G563" t="s">
        <v>20</v>
      </c>
      <c r="H563" t="s">
        <v>18</v>
      </c>
      <c r="I563">
        <v>0</v>
      </c>
      <c r="J563" t="s">
        <v>16</v>
      </c>
      <c r="K563" t="s">
        <v>32</v>
      </c>
      <c r="L563">
        <v>48</v>
      </c>
      <c r="M563" t="str">
        <f t="shared" si="9"/>
        <v>Middle Age</v>
      </c>
      <c r="N563" t="s">
        <v>18</v>
      </c>
    </row>
    <row r="564" spans="1:14" x14ac:dyDescent="0.25">
      <c r="A564">
        <v>18560</v>
      </c>
      <c r="B564" t="s">
        <v>39</v>
      </c>
      <c r="C564" t="s">
        <v>41</v>
      </c>
      <c r="D564" s="5">
        <v>70000</v>
      </c>
      <c r="E564">
        <v>2</v>
      </c>
      <c r="F564" t="s">
        <v>31</v>
      </c>
      <c r="G564" t="s">
        <v>21</v>
      </c>
      <c r="H564" t="s">
        <v>15</v>
      </c>
      <c r="I564">
        <v>0</v>
      </c>
      <c r="J564" t="s">
        <v>22</v>
      </c>
      <c r="K564" t="s">
        <v>32</v>
      </c>
      <c r="L564">
        <v>34</v>
      </c>
      <c r="M564" t="str">
        <f t="shared" si="9"/>
        <v>Middle Age</v>
      </c>
      <c r="N564" t="s">
        <v>15</v>
      </c>
    </row>
    <row r="565" spans="1:14" x14ac:dyDescent="0.25">
      <c r="A565">
        <v>25006</v>
      </c>
      <c r="B565" t="s">
        <v>40</v>
      </c>
      <c r="C565" t="s">
        <v>41</v>
      </c>
      <c r="D565" s="5">
        <v>30000</v>
      </c>
      <c r="E565">
        <v>0</v>
      </c>
      <c r="F565" t="s">
        <v>19</v>
      </c>
      <c r="G565" t="s">
        <v>14</v>
      </c>
      <c r="H565" t="s">
        <v>15</v>
      </c>
      <c r="I565">
        <v>1</v>
      </c>
      <c r="J565" t="s">
        <v>23</v>
      </c>
      <c r="K565" t="s">
        <v>32</v>
      </c>
      <c r="L565">
        <v>28</v>
      </c>
      <c r="M565" t="str">
        <f t="shared" si="9"/>
        <v>Adolescent</v>
      </c>
      <c r="N565" t="s">
        <v>18</v>
      </c>
    </row>
    <row r="566" spans="1:14" x14ac:dyDescent="0.25">
      <c r="A566">
        <v>17369</v>
      </c>
      <c r="B566" t="s">
        <v>40</v>
      </c>
      <c r="C566" t="s">
        <v>42</v>
      </c>
      <c r="D566" s="5">
        <v>30000</v>
      </c>
      <c r="E566">
        <v>0</v>
      </c>
      <c r="F566" t="s">
        <v>19</v>
      </c>
      <c r="G566" t="s">
        <v>14</v>
      </c>
      <c r="H566" t="s">
        <v>15</v>
      </c>
      <c r="I566">
        <v>1</v>
      </c>
      <c r="J566" t="s">
        <v>23</v>
      </c>
      <c r="K566" t="s">
        <v>32</v>
      </c>
      <c r="L566">
        <v>27</v>
      </c>
      <c r="M566" t="str">
        <f t="shared" si="9"/>
        <v>Adolescent</v>
      </c>
      <c r="N566" t="s">
        <v>18</v>
      </c>
    </row>
    <row r="567" spans="1:14" x14ac:dyDescent="0.25">
      <c r="A567">
        <v>14495</v>
      </c>
      <c r="B567" t="s">
        <v>39</v>
      </c>
      <c r="C567" t="s">
        <v>42</v>
      </c>
      <c r="D567" s="5">
        <v>40000</v>
      </c>
      <c r="E567">
        <v>3</v>
      </c>
      <c r="F567" t="s">
        <v>19</v>
      </c>
      <c r="G567" t="s">
        <v>21</v>
      </c>
      <c r="H567" t="s">
        <v>18</v>
      </c>
      <c r="I567">
        <v>2</v>
      </c>
      <c r="J567" t="s">
        <v>23</v>
      </c>
      <c r="K567" t="s">
        <v>32</v>
      </c>
      <c r="L567">
        <v>54</v>
      </c>
      <c r="M567" t="str">
        <f t="shared" si="9"/>
        <v>Middle Age</v>
      </c>
      <c r="N567" t="s">
        <v>15</v>
      </c>
    </row>
    <row r="568" spans="1:14" x14ac:dyDescent="0.25">
      <c r="A568">
        <v>18847</v>
      </c>
      <c r="B568" t="s">
        <v>39</v>
      </c>
      <c r="C568" t="s">
        <v>41</v>
      </c>
      <c r="D568" s="5">
        <v>60000</v>
      </c>
      <c r="E568">
        <v>2</v>
      </c>
      <c r="F568" t="s">
        <v>31</v>
      </c>
      <c r="G568" t="s">
        <v>28</v>
      </c>
      <c r="H568" t="s">
        <v>15</v>
      </c>
      <c r="I568">
        <v>2</v>
      </c>
      <c r="J568" t="s">
        <v>23</v>
      </c>
      <c r="K568" t="s">
        <v>32</v>
      </c>
      <c r="L568">
        <v>70</v>
      </c>
      <c r="M568" t="str">
        <f t="shared" si="9"/>
        <v>Old</v>
      </c>
      <c r="N568" t="s">
        <v>18</v>
      </c>
    </row>
    <row r="569" spans="1:14" x14ac:dyDescent="0.25">
      <c r="A569">
        <v>14754</v>
      </c>
      <c r="B569" t="s">
        <v>39</v>
      </c>
      <c r="C569" t="s">
        <v>42</v>
      </c>
      <c r="D569" s="5">
        <v>40000</v>
      </c>
      <c r="E569">
        <v>1</v>
      </c>
      <c r="F569" t="s">
        <v>19</v>
      </c>
      <c r="G569" t="s">
        <v>20</v>
      </c>
      <c r="H569" t="s">
        <v>15</v>
      </c>
      <c r="I569">
        <v>1</v>
      </c>
      <c r="J569" t="s">
        <v>26</v>
      </c>
      <c r="K569" t="s">
        <v>32</v>
      </c>
      <c r="L569">
        <v>48</v>
      </c>
      <c r="M569" t="str">
        <f t="shared" si="9"/>
        <v>Middle Age</v>
      </c>
      <c r="N569" t="s">
        <v>15</v>
      </c>
    </row>
    <row r="570" spans="1:14" x14ac:dyDescent="0.25">
      <c r="A570">
        <v>23378</v>
      </c>
      <c r="B570" t="s">
        <v>39</v>
      </c>
      <c r="C570" t="s">
        <v>42</v>
      </c>
      <c r="D570" s="5">
        <v>70000</v>
      </c>
      <c r="E570">
        <v>1</v>
      </c>
      <c r="F570" t="s">
        <v>19</v>
      </c>
      <c r="G570" t="s">
        <v>14</v>
      </c>
      <c r="H570" t="s">
        <v>15</v>
      </c>
      <c r="I570">
        <v>1</v>
      </c>
      <c r="J570" t="s">
        <v>22</v>
      </c>
      <c r="K570" t="s">
        <v>32</v>
      </c>
      <c r="L570">
        <v>44</v>
      </c>
      <c r="M570" t="str">
        <f t="shared" si="9"/>
        <v>Middle Age</v>
      </c>
      <c r="N570" t="s">
        <v>15</v>
      </c>
    </row>
    <row r="571" spans="1:14" x14ac:dyDescent="0.25">
      <c r="A571">
        <v>26452</v>
      </c>
      <c r="B571" t="s">
        <v>40</v>
      </c>
      <c r="C571" t="s">
        <v>42</v>
      </c>
      <c r="D571" s="5">
        <v>50000</v>
      </c>
      <c r="E571">
        <v>3</v>
      </c>
      <c r="F571" t="s">
        <v>31</v>
      </c>
      <c r="G571" t="s">
        <v>28</v>
      </c>
      <c r="H571" t="s">
        <v>15</v>
      </c>
      <c r="I571">
        <v>2</v>
      </c>
      <c r="J571" t="s">
        <v>46</v>
      </c>
      <c r="K571" t="s">
        <v>32</v>
      </c>
      <c r="L571">
        <v>69</v>
      </c>
      <c r="M571" t="str">
        <f t="shared" si="9"/>
        <v>Old</v>
      </c>
      <c r="N571" t="s">
        <v>18</v>
      </c>
    </row>
    <row r="572" spans="1:14" x14ac:dyDescent="0.25">
      <c r="A572">
        <v>20370</v>
      </c>
      <c r="B572" t="s">
        <v>39</v>
      </c>
      <c r="C572" t="s">
        <v>42</v>
      </c>
      <c r="D572" s="5">
        <v>70000</v>
      </c>
      <c r="E572">
        <v>3</v>
      </c>
      <c r="F572" t="s">
        <v>29</v>
      </c>
      <c r="G572" t="s">
        <v>14</v>
      </c>
      <c r="H572" t="s">
        <v>15</v>
      </c>
      <c r="I572">
        <v>2</v>
      </c>
      <c r="J572" t="s">
        <v>23</v>
      </c>
      <c r="K572" t="s">
        <v>32</v>
      </c>
      <c r="L572">
        <v>52</v>
      </c>
      <c r="M572" t="str">
        <f t="shared" si="9"/>
        <v>Middle Age</v>
      </c>
      <c r="N572" t="s">
        <v>18</v>
      </c>
    </row>
    <row r="573" spans="1:14" x14ac:dyDescent="0.25">
      <c r="A573">
        <v>20528</v>
      </c>
      <c r="B573" t="s">
        <v>39</v>
      </c>
      <c r="C573" t="s">
        <v>42</v>
      </c>
      <c r="D573" s="5">
        <v>40000</v>
      </c>
      <c r="E573">
        <v>2</v>
      </c>
      <c r="F573" t="s">
        <v>29</v>
      </c>
      <c r="G573" t="s">
        <v>14</v>
      </c>
      <c r="H573" t="s">
        <v>15</v>
      </c>
      <c r="I573">
        <v>2</v>
      </c>
      <c r="J573" t="s">
        <v>22</v>
      </c>
      <c r="K573" t="s">
        <v>32</v>
      </c>
      <c r="L573">
        <v>55</v>
      </c>
      <c r="M573" t="str">
        <f t="shared" si="9"/>
        <v>Old</v>
      </c>
      <c r="N573" t="s">
        <v>18</v>
      </c>
    </row>
    <row r="574" spans="1:14" x14ac:dyDescent="0.25">
      <c r="A574">
        <v>23549</v>
      </c>
      <c r="B574" t="s">
        <v>40</v>
      </c>
      <c r="C574" t="s">
        <v>42</v>
      </c>
      <c r="D574" s="5">
        <v>30000</v>
      </c>
      <c r="E574">
        <v>0</v>
      </c>
      <c r="F574" t="s">
        <v>27</v>
      </c>
      <c r="G574" t="s">
        <v>14</v>
      </c>
      <c r="H574" t="s">
        <v>15</v>
      </c>
      <c r="I574">
        <v>2</v>
      </c>
      <c r="J574" t="s">
        <v>23</v>
      </c>
      <c r="K574" t="s">
        <v>32</v>
      </c>
      <c r="L574">
        <v>30</v>
      </c>
      <c r="M574" t="str">
        <f t="shared" si="9"/>
        <v>Adolescent</v>
      </c>
      <c r="N574" t="s">
        <v>18</v>
      </c>
    </row>
    <row r="575" spans="1:14" x14ac:dyDescent="0.25">
      <c r="A575">
        <v>21751</v>
      </c>
      <c r="B575" t="s">
        <v>39</v>
      </c>
      <c r="C575" t="s">
        <v>42</v>
      </c>
      <c r="D575" s="5">
        <v>60000</v>
      </c>
      <c r="E575">
        <v>3</v>
      </c>
      <c r="F575" t="s">
        <v>31</v>
      </c>
      <c r="G575" t="s">
        <v>28</v>
      </c>
      <c r="H575" t="s">
        <v>15</v>
      </c>
      <c r="I575">
        <v>2</v>
      </c>
      <c r="J575" t="s">
        <v>26</v>
      </c>
      <c r="K575" t="s">
        <v>32</v>
      </c>
      <c r="L575">
        <v>63</v>
      </c>
      <c r="M575" t="str">
        <f t="shared" si="9"/>
        <v>Old</v>
      </c>
      <c r="N575" t="s">
        <v>18</v>
      </c>
    </row>
    <row r="576" spans="1:14" x14ac:dyDescent="0.25">
      <c r="A576">
        <v>21266</v>
      </c>
      <c r="B576" t="s">
        <v>40</v>
      </c>
      <c r="C576" t="s">
        <v>41</v>
      </c>
      <c r="D576" s="5">
        <v>80000</v>
      </c>
      <c r="E576">
        <v>0</v>
      </c>
      <c r="F576" t="s">
        <v>13</v>
      </c>
      <c r="G576" t="s">
        <v>28</v>
      </c>
      <c r="H576" t="s">
        <v>15</v>
      </c>
      <c r="I576">
        <v>1</v>
      </c>
      <c r="J576" t="s">
        <v>26</v>
      </c>
      <c r="K576" t="s">
        <v>32</v>
      </c>
      <c r="L576">
        <v>34</v>
      </c>
      <c r="M576" t="str">
        <f t="shared" si="9"/>
        <v>Middle Age</v>
      </c>
      <c r="N576" t="s">
        <v>15</v>
      </c>
    </row>
    <row r="577" spans="1:14" x14ac:dyDescent="0.25">
      <c r="A577">
        <v>13388</v>
      </c>
      <c r="B577" t="s">
        <v>40</v>
      </c>
      <c r="C577" t="s">
        <v>42</v>
      </c>
      <c r="D577" s="5">
        <v>60000</v>
      </c>
      <c r="E577">
        <v>2</v>
      </c>
      <c r="F577" t="s">
        <v>19</v>
      </c>
      <c r="G577" t="s">
        <v>21</v>
      </c>
      <c r="H577" t="s">
        <v>15</v>
      </c>
      <c r="I577">
        <v>1</v>
      </c>
      <c r="J577" t="s">
        <v>46</v>
      </c>
      <c r="K577" t="s">
        <v>32</v>
      </c>
      <c r="L577">
        <v>56</v>
      </c>
      <c r="M577" t="str">
        <f t="shared" si="9"/>
        <v>Old</v>
      </c>
      <c r="N577" t="s">
        <v>18</v>
      </c>
    </row>
    <row r="578" spans="1:14" x14ac:dyDescent="0.25">
      <c r="A578">
        <v>18752</v>
      </c>
      <c r="B578" t="s">
        <v>40</v>
      </c>
      <c r="C578" t="s">
        <v>41</v>
      </c>
      <c r="D578" s="5">
        <v>40000</v>
      </c>
      <c r="E578">
        <v>0</v>
      </c>
      <c r="F578" t="s">
        <v>27</v>
      </c>
      <c r="G578" t="s">
        <v>14</v>
      </c>
      <c r="H578" t="s">
        <v>15</v>
      </c>
      <c r="I578">
        <v>1</v>
      </c>
      <c r="J578" t="s">
        <v>23</v>
      </c>
      <c r="K578" t="s">
        <v>32</v>
      </c>
      <c r="L578">
        <v>31</v>
      </c>
      <c r="M578" t="str">
        <f t="shared" si="9"/>
        <v>Adolescent</v>
      </c>
      <c r="N578" t="s">
        <v>18</v>
      </c>
    </row>
    <row r="579" spans="1:14" x14ac:dyDescent="0.25">
      <c r="A579">
        <v>16917</v>
      </c>
      <c r="B579" t="s">
        <v>39</v>
      </c>
      <c r="C579" t="s">
        <v>42</v>
      </c>
      <c r="D579" s="5">
        <v>120000</v>
      </c>
      <c r="E579">
        <v>1</v>
      </c>
      <c r="F579" t="s">
        <v>13</v>
      </c>
      <c r="G579" t="s">
        <v>28</v>
      </c>
      <c r="H579" t="s">
        <v>15</v>
      </c>
      <c r="I579">
        <v>4</v>
      </c>
      <c r="J579" t="s">
        <v>16</v>
      </c>
      <c r="K579" t="s">
        <v>32</v>
      </c>
      <c r="L579">
        <v>38</v>
      </c>
      <c r="M579" t="str">
        <f t="shared" si="9"/>
        <v>Middle Age</v>
      </c>
      <c r="N579" t="s">
        <v>18</v>
      </c>
    </row>
    <row r="580" spans="1:14" x14ac:dyDescent="0.25">
      <c r="A580">
        <v>15313</v>
      </c>
      <c r="B580" t="s">
        <v>39</v>
      </c>
      <c r="C580" t="s">
        <v>42</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41</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41</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39</v>
      </c>
      <c r="C583" t="s">
        <v>42</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39</v>
      </c>
      <c r="C584" t="s">
        <v>42</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42</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40</v>
      </c>
      <c r="C586" t="s">
        <v>42</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42</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42</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41</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41</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40</v>
      </c>
      <c r="C591" t="s">
        <v>42</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39</v>
      </c>
      <c r="C592" t="s">
        <v>41</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42</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40</v>
      </c>
      <c r="C594" t="s">
        <v>41</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41</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39</v>
      </c>
      <c r="C596" t="s">
        <v>42</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40</v>
      </c>
      <c r="C597" t="s">
        <v>41</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41</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42</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42</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41</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42</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42</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42</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39</v>
      </c>
      <c r="C605" t="s">
        <v>42</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42</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40</v>
      </c>
      <c r="C607" t="s">
        <v>42</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40</v>
      </c>
      <c r="C608" t="s">
        <v>42</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41</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39</v>
      </c>
      <c r="C610" t="s">
        <v>42</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39</v>
      </c>
      <c r="C611" t="s">
        <v>42</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42</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41</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41</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40</v>
      </c>
      <c r="C615" t="s">
        <v>42</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39</v>
      </c>
      <c r="C616" t="s">
        <v>41</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41</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41</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42</v>
      </c>
      <c r="D619" s="5">
        <v>40000</v>
      </c>
      <c r="E619">
        <v>4</v>
      </c>
      <c r="F619" t="s">
        <v>27</v>
      </c>
      <c r="G619" t="s">
        <v>14</v>
      </c>
      <c r="H619" t="s">
        <v>15</v>
      </c>
      <c r="I619">
        <v>2</v>
      </c>
      <c r="J619" t="s">
        <v>22</v>
      </c>
      <c r="K619" t="s">
        <v>32</v>
      </c>
      <c r="L619">
        <v>44</v>
      </c>
      <c r="M619" t="str">
        <f t="shared" ref="M619:M682" si="10">IF(L619&gt;54,"Old",IF(L619&gt;31,"Middle Age",IF(L619&lt;=31,"Adolescent","Invalid")))</f>
        <v>Middle Age</v>
      </c>
      <c r="N619" t="s">
        <v>15</v>
      </c>
    </row>
    <row r="620" spans="1:14" x14ac:dyDescent="0.25">
      <c r="A620">
        <v>25347</v>
      </c>
      <c r="B620" t="s">
        <v>40</v>
      </c>
      <c r="C620" t="s">
        <v>41</v>
      </c>
      <c r="D620" s="5">
        <v>20000</v>
      </c>
      <c r="E620">
        <v>3</v>
      </c>
      <c r="F620" t="s">
        <v>29</v>
      </c>
      <c r="G620" t="s">
        <v>20</v>
      </c>
      <c r="H620" t="s">
        <v>18</v>
      </c>
      <c r="I620">
        <v>2</v>
      </c>
      <c r="J620" t="s">
        <v>16</v>
      </c>
      <c r="K620" t="s">
        <v>32</v>
      </c>
      <c r="L620">
        <v>49</v>
      </c>
      <c r="M620" t="str">
        <f t="shared" si="10"/>
        <v>Middle Age</v>
      </c>
      <c r="N620" t="s">
        <v>18</v>
      </c>
    </row>
    <row r="621" spans="1:14" x14ac:dyDescent="0.25">
      <c r="A621">
        <v>15814</v>
      </c>
      <c r="B621" t="s">
        <v>40</v>
      </c>
      <c r="C621" t="s">
        <v>41</v>
      </c>
      <c r="D621" s="5">
        <v>40000</v>
      </c>
      <c r="E621">
        <v>0</v>
      </c>
      <c r="F621" t="s">
        <v>27</v>
      </c>
      <c r="G621" t="s">
        <v>14</v>
      </c>
      <c r="H621" t="s">
        <v>15</v>
      </c>
      <c r="I621">
        <v>1</v>
      </c>
      <c r="J621" t="s">
        <v>23</v>
      </c>
      <c r="K621" t="s">
        <v>32</v>
      </c>
      <c r="L621">
        <v>30</v>
      </c>
      <c r="M621" t="str">
        <f t="shared" si="10"/>
        <v>Adolescent</v>
      </c>
      <c r="N621" t="s">
        <v>18</v>
      </c>
    </row>
    <row r="622" spans="1:14" x14ac:dyDescent="0.25">
      <c r="A622">
        <v>11259</v>
      </c>
      <c r="B622" t="s">
        <v>39</v>
      </c>
      <c r="C622" t="s">
        <v>41</v>
      </c>
      <c r="D622" s="5">
        <v>100000</v>
      </c>
      <c r="E622">
        <v>4</v>
      </c>
      <c r="F622" t="s">
        <v>19</v>
      </c>
      <c r="G622" t="s">
        <v>21</v>
      </c>
      <c r="H622" t="s">
        <v>15</v>
      </c>
      <c r="I622">
        <v>4</v>
      </c>
      <c r="J622" t="s">
        <v>22</v>
      </c>
      <c r="K622" t="s">
        <v>32</v>
      </c>
      <c r="L622">
        <v>41</v>
      </c>
      <c r="M622" t="str">
        <f t="shared" si="10"/>
        <v>Middle Age</v>
      </c>
      <c r="N622" t="s">
        <v>15</v>
      </c>
    </row>
    <row r="623" spans="1:14" x14ac:dyDescent="0.25">
      <c r="A623">
        <v>11200</v>
      </c>
      <c r="B623" t="s">
        <v>39</v>
      </c>
      <c r="C623" t="s">
        <v>42</v>
      </c>
      <c r="D623" s="5">
        <v>70000</v>
      </c>
      <c r="E623">
        <v>4</v>
      </c>
      <c r="F623" t="s">
        <v>13</v>
      </c>
      <c r="G623" t="s">
        <v>28</v>
      </c>
      <c r="H623" t="s">
        <v>15</v>
      </c>
      <c r="I623">
        <v>1</v>
      </c>
      <c r="J623" t="s">
        <v>26</v>
      </c>
      <c r="K623" t="s">
        <v>32</v>
      </c>
      <c r="L623">
        <v>58</v>
      </c>
      <c r="M623" t="str">
        <f t="shared" si="10"/>
        <v>Old</v>
      </c>
      <c r="N623" t="s">
        <v>18</v>
      </c>
    </row>
    <row r="624" spans="1:14" x14ac:dyDescent="0.25">
      <c r="A624">
        <v>25101</v>
      </c>
      <c r="B624" t="s">
        <v>39</v>
      </c>
      <c r="C624" t="s">
        <v>42</v>
      </c>
      <c r="D624" s="5">
        <v>60000</v>
      </c>
      <c r="E624">
        <v>5</v>
      </c>
      <c r="F624" t="s">
        <v>13</v>
      </c>
      <c r="G624" t="s">
        <v>21</v>
      </c>
      <c r="H624" t="s">
        <v>15</v>
      </c>
      <c r="I624">
        <v>1</v>
      </c>
      <c r="J624" t="s">
        <v>22</v>
      </c>
      <c r="K624" t="s">
        <v>32</v>
      </c>
      <c r="L624">
        <v>47</v>
      </c>
      <c r="M624" t="str">
        <f t="shared" si="10"/>
        <v>Middle Age</v>
      </c>
      <c r="N624" t="s">
        <v>18</v>
      </c>
    </row>
    <row r="625" spans="1:14" x14ac:dyDescent="0.25">
      <c r="A625">
        <v>21801</v>
      </c>
      <c r="B625" t="s">
        <v>39</v>
      </c>
      <c r="C625" t="s">
        <v>41</v>
      </c>
      <c r="D625" s="5">
        <v>70000</v>
      </c>
      <c r="E625">
        <v>4</v>
      </c>
      <c r="F625" t="s">
        <v>19</v>
      </c>
      <c r="G625" t="s">
        <v>21</v>
      </c>
      <c r="H625" t="s">
        <v>15</v>
      </c>
      <c r="I625">
        <v>1</v>
      </c>
      <c r="J625" t="s">
        <v>26</v>
      </c>
      <c r="K625" t="s">
        <v>32</v>
      </c>
      <c r="L625">
        <v>55</v>
      </c>
      <c r="M625" t="str">
        <f t="shared" si="10"/>
        <v>Old</v>
      </c>
      <c r="N625" t="s">
        <v>18</v>
      </c>
    </row>
    <row r="626" spans="1:14" x14ac:dyDescent="0.25">
      <c r="A626">
        <v>25943</v>
      </c>
      <c r="B626" t="s">
        <v>40</v>
      </c>
      <c r="C626" t="s">
        <v>41</v>
      </c>
      <c r="D626" s="5">
        <v>70000</v>
      </c>
      <c r="E626">
        <v>0</v>
      </c>
      <c r="F626" t="s">
        <v>19</v>
      </c>
      <c r="G626" t="s">
        <v>14</v>
      </c>
      <c r="H626" t="s">
        <v>18</v>
      </c>
      <c r="I626">
        <v>2</v>
      </c>
      <c r="J626" t="s">
        <v>16</v>
      </c>
      <c r="K626" t="s">
        <v>32</v>
      </c>
      <c r="L626">
        <v>27</v>
      </c>
      <c r="M626" t="str">
        <f t="shared" si="10"/>
        <v>Adolescent</v>
      </c>
      <c r="N626" t="s">
        <v>15</v>
      </c>
    </row>
    <row r="627" spans="1:14" x14ac:dyDescent="0.25">
      <c r="A627">
        <v>22127</v>
      </c>
      <c r="B627" t="s">
        <v>39</v>
      </c>
      <c r="C627" t="s">
        <v>42</v>
      </c>
      <c r="D627" s="5">
        <v>60000</v>
      </c>
      <c r="E627">
        <v>3</v>
      </c>
      <c r="F627" t="s">
        <v>31</v>
      </c>
      <c r="G627" t="s">
        <v>28</v>
      </c>
      <c r="H627" t="s">
        <v>15</v>
      </c>
      <c r="I627">
        <v>2</v>
      </c>
      <c r="J627" t="s">
        <v>26</v>
      </c>
      <c r="K627" t="s">
        <v>32</v>
      </c>
      <c r="L627">
        <v>67</v>
      </c>
      <c r="M627" t="str">
        <f t="shared" si="10"/>
        <v>Old</v>
      </c>
      <c r="N627" t="s">
        <v>18</v>
      </c>
    </row>
    <row r="628" spans="1:14" x14ac:dyDescent="0.25">
      <c r="A628">
        <v>20414</v>
      </c>
      <c r="B628" t="s">
        <v>39</v>
      </c>
      <c r="C628" t="s">
        <v>41</v>
      </c>
      <c r="D628" s="5">
        <v>60000</v>
      </c>
      <c r="E628">
        <v>0</v>
      </c>
      <c r="F628" t="s">
        <v>19</v>
      </c>
      <c r="G628" t="s">
        <v>14</v>
      </c>
      <c r="H628" t="s">
        <v>15</v>
      </c>
      <c r="I628">
        <v>2</v>
      </c>
      <c r="J628" t="s">
        <v>23</v>
      </c>
      <c r="K628" t="s">
        <v>32</v>
      </c>
      <c r="L628">
        <v>29</v>
      </c>
      <c r="M628" t="str">
        <f t="shared" si="10"/>
        <v>Adolescent</v>
      </c>
      <c r="N628" t="s">
        <v>18</v>
      </c>
    </row>
    <row r="629" spans="1:14" x14ac:dyDescent="0.25">
      <c r="A629">
        <v>23672</v>
      </c>
      <c r="B629" t="s">
        <v>39</v>
      </c>
      <c r="C629" t="s">
        <v>41</v>
      </c>
      <c r="D629" s="5">
        <v>60000</v>
      </c>
      <c r="E629">
        <v>3</v>
      </c>
      <c r="F629" t="s">
        <v>31</v>
      </c>
      <c r="G629" t="s">
        <v>28</v>
      </c>
      <c r="H629" t="s">
        <v>15</v>
      </c>
      <c r="I629">
        <v>2</v>
      </c>
      <c r="J629" t="s">
        <v>26</v>
      </c>
      <c r="K629" t="s">
        <v>32</v>
      </c>
      <c r="L629">
        <v>67</v>
      </c>
      <c r="M629" t="str">
        <f t="shared" si="10"/>
        <v>Old</v>
      </c>
      <c r="N629" t="s">
        <v>18</v>
      </c>
    </row>
    <row r="630" spans="1:14" x14ac:dyDescent="0.25">
      <c r="A630">
        <v>29255</v>
      </c>
      <c r="B630" t="s">
        <v>40</v>
      </c>
      <c r="C630" t="s">
        <v>42</v>
      </c>
      <c r="D630" s="5">
        <v>80000</v>
      </c>
      <c r="E630">
        <v>3</v>
      </c>
      <c r="F630" t="s">
        <v>19</v>
      </c>
      <c r="G630" t="s">
        <v>21</v>
      </c>
      <c r="H630" t="s">
        <v>18</v>
      </c>
      <c r="I630">
        <v>1</v>
      </c>
      <c r="J630" t="s">
        <v>26</v>
      </c>
      <c r="K630" t="s">
        <v>32</v>
      </c>
      <c r="L630">
        <v>51</v>
      </c>
      <c r="M630" t="str">
        <f t="shared" si="10"/>
        <v>Middle Age</v>
      </c>
      <c r="N630" t="s">
        <v>15</v>
      </c>
    </row>
    <row r="631" spans="1:14" x14ac:dyDescent="0.25">
      <c r="A631">
        <v>28815</v>
      </c>
      <c r="B631" t="s">
        <v>39</v>
      </c>
      <c r="C631" t="s">
        <v>41</v>
      </c>
      <c r="D631" s="5">
        <v>50000</v>
      </c>
      <c r="E631">
        <v>1</v>
      </c>
      <c r="F631" t="s">
        <v>31</v>
      </c>
      <c r="G631" t="s">
        <v>14</v>
      </c>
      <c r="H631" t="s">
        <v>15</v>
      </c>
      <c r="I631">
        <v>0</v>
      </c>
      <c r="J631" t="s">
        <v>16</v>
      </c>
      <c r="K631" t="s">
        <v>32</v>
      </c>
      <c r="L631">
        <v>35</v>
      </c>
      <c r="M631" t="str">
        <f t="shared" si="10"/>
        <v>Middle Age</v>
      </c>
      <c r="N631" t="s">
        <v>18</v>
      </c>
    </row>
    <row r="632" spans="1:14" x14ac:dyDescent="0.25">
      <c r="A632">
        <v>27753</v>
      </c>
      <c r="B632" t="s">
        <v>39</v>
      </c>
      <c r="C632" t="s">
        <v>42</v>
      </c>
      <c r="D632" s="5">
        <v>40000</v>
      </c>
      <c r="E632">
        <v>0</v>
      </c>
      <c r="F632" t="s">
        <v>27</v>
      </c>
      <c r="G632" t="s">
        <v>14</v>
      </c>
      <c r="H632" t="s">
        <v>18</v>
      </c>
      <c r="I632">
        <v>2</v>
      </c>
      <c r="J632" t="s">
        <v>26</v>
      </c>
      <c r="K632" t="s">
        <v>32</v>
      </c>
      <c r="L632">
        <v>30</v>
      </c>
      <c r="M632" t="str">
        <f t="shared" si="10"/>
        <v>Adolescent</v>
      </c>
      <c r="N632" t="s">
        <v>18</v>
      </c>
    </row>
    <row r="633" spans="1:14" x14ac:dyDescent="0.25">
      <c r="A633">
        <v>27643</v>
      </c>
      <c r="B633" t="s">
        <v>40</v>
      </c>
      <c r="C633" t="s">
        <v>42</v>
      </c>
      <c r="D633" s="5">
        <v>70000</v>
      </c>
      <c r="E633">
        <v>5</v>
      </c>
      <c r="F633" t="s">
        <v>19</v>
      </c>
      <c r="G633" t="s">
        <v>21</v>
      </c>
      <c r="H633" t="s">
        <v>15</v>
      </c>
      <c r="I633">
        <v>3</v>
      </c>
      <c r="J633" t="s">
        <v>22</v>
      </c>
      <c r="K633" t="s">
        <v>32</v>
      </c>
      <c r="L633">
        <v>44</v>
      </c>
      <c r="M633" t="str">
        <f t="shared" si="10"/>
        <v>Middle Age</v>
      </c>
      <c r="N633" t="s">
        <v>18</v>
      </c>
    </row>
    <row r="634" spans="1:14" x14ac:dyDescent="0.25">
      <c r="A634">
        <v>13754</v>
      </c>
      <c r="B634" t="s">
        <v>40</v>
      </c>
      <c r="C634" t="s">
        <v>41</v>
      </c>
      <c r="D634" s="5">
        <v>80000</v>
      </c>
      <c r="E634">
        <v>4</v>
      </c>
      <c r="F634" t="s">
        <v>31</v>
      </c>
      <c r="G634" t="s">
        <v>14</v>
      </c>
      <c r="H634" t="s">
        <v>15</v>
      </c>
      <c r="I634">
        <v>0</v>
      </c>
      <c r="J634" t="s">
        <v>26</v>
      </c>
      <c r="K634" t="s">
        <v>32</v>
      </c>
      <c r="L634">
        <v>48</v>
      </c>
      <c r="M634" t="str">
        <f t="shared" si="10"/>
        <v>Middle Age</v>
      </c>
      <c r="N634" t="s">
        <v>18</v>
      </c>
    </row>
    <row r="635" spans="1:14" x14ac:dyDescent="0.25">
      <c r="A635">
        <v>22088</v>
      </c>
      <c r="B635" t="s">
        <v>39</v>
      </c>
      <c r="C635" t="s">
        <v>41</v>
      </c>
      <c r="D635" s="5">
        <v>130000</v>
      </c>
      <c r="E635">
        <v>1</v>
      </c>
      <c r="F635" t="s">
        <v>13</v>
      </c>
      <c r="G635" t="s">
        <v>28</v>
      </c>
      <c r="H635" t="s">
        <v>15</v>
      </c>
      <c r="I635">
        <v>2</v>
      </c>
      <c r="J635" t="s">
        <v>16</v>
      </c>
      <c r="K635" t="s">
        <v>32</v>
      </c>
      <c r="L635">
        <v>45</v>
      </c>
      <c r="M635" t="str">
        <f t="shared" si="10"/>
        <v>Middle Age</v>
      </c>
      <c r="N635" t="s">
        <v>15</v>
      </c>
    </row>
    <row r="636" spans="1:14" x14ac:dyDescent="0.25">
      <c r="A636">
        <v>27388</v>
      </c>
      <c r="B636" t="s">
        <v>39</v>
      </c>
      <c r="C636" t="s">
        <v>42</v>
      </c>
      <c r="D636" s="5">
        <v>60000</v>
      </c>
      <c r="E636">
        <v>3</v>
      </c>
      <c r="F636" t="s">
        <v>13</v>
      </c>
      <c r="G636" t="s">
        <v>28</v>
      </c>
      <c r="H636" t="s">
        <v>18</v>
      </c>
      <c r="I636">
        <v>2</v>
      </c>
      <c r="J636" t="s">
        <v>26</v>
      </c>
      <c r="K636" t="s">
        <v>32</v>
      </c>
      <c r="L636">
        <v>66</v>
      </c>
      <c r="M636" t="str">
        <f t="shared" si="10"/>
        <v>Old</v>
      </c>
      <c r="N636" t="s">
        <v>18</v>
      </c>
    </row>
    <row r="637" spans="1:14" x14ac:dyDescent="0.25">
      <c r="A637">
        <v>24745</v>
      </c>
      <c r="B637" t="s">
        <v>40</v>
      </c>
      <c r="C637" t="s">
        <v>41</v>
      </c>
      <c r="D637" s="5">
        <v>30000</v>
      </c>
      <c r="E637">
        <v>2</v>
      </c>
      <c r="F637" t="s">
        <v>27</v>
      </c>
      <c r="G637" t="s">
        <v>14</v>
      </c>
      <c r="H637" t="s">
        <v>18</v>
      </c>
      <c r="I637">
        <v>2</v>
      </c>
      <c r="J637" t="s">
        <v>16</v>
      </c>
      <c r="K637" t="s">
        <v>32</v>
      </c>
      <c r="L637">
        <v>49</v>
      </c>
      <c r="M637" t="str">
        <f t="shared" si="10"/>
        <v>Middle Age</v>
      </c>
      <c r="N637" t="s">
        <v>18</v>
      </c>
    </row>
    <row r="638" spans="1:14" x14ac:dyDescent="0.25">
      <c r="A638">
        <v>29237</v>
      </c>
      <c r="B638" t="s">
        <v>40</v>
      </c>
      <c r="C638" t="s">
        <v>41</v>
      </c>
      <c r="D638" s="5">
        <v>120000</v>
      </c>
      <c r="E638">
        <v>4</v>
      </c>
      <c r="F638" t="s">
        <v>19</v>
      </c>
      <c r="G638" t="s">
        <v>21</v>
      </c>
      <c r="H638" t="s">
        <v>15</v>
      </c>
      <c r="I638">
        <v>3</v>
      </c>
      <c r="J638" t="s">
        <v>23</v>
      </c>
      <c r="K638" t="s">
        <v>32</v>
      </c>
      <c r="L638">
        <v>43</v>
      </c>
      <c r="M638" t="str">
        <f t="shared" si="10"/>
        <v>Middle Age</v>
      </c>
      <c r="N638" t="s">
        <v>15</v>
      </c>
    </row>
    <row r="639" spans="1:14" x14ac:dyDescent="0.25">
      <c r="A639">
        <v>15272</v>
      </c>
      <c r="B639" t="s">
        <v>40</v>
      </c>
      <c r="C639" t="s">
        <v>42</v>
      </c>
      <c r="D639" s="5">
        <v>40000</v>
      </c>
      <c r="E639">
        <v>0</v>
      </c>
      <c r="F639" t="s">
        <v>27</v>
      </c>
      <c r="G639" t="s">
        <v>14</v>
      </c>
      <c r="H639" t="s">
        <v>18</v>
      </c>
      <c r="I639">
        <v>2</v>
      </c>
      <c r="J639" t="s">
        <v>26</v>
      </c>
      <c r="K639" t="s">
        <v>32</v>
      </c>
      <c r="L639">
        <v>30</v>
      </c>
      <c r="M639" t="str">
        <f t="shared" si="10"/>
        <v>Adolescent</v>
      </c>
      <c r="N639" t="s">
        <v>18</v>
      </c>
    </row>
    <row r="640" spans="1:14" x14ac:dyDescent="0.25">
      <c r="A640">
        <v>18949</v>
      </c>
      <c r="B640" t="s">
        <v>40</v>
      </c>
      <c r="C640" t="s">
        <v>42</v>
      </c>
      <c r="D640" s="5">
        <v>70000</v>
      </c>
      <c r="E640">
        <v>0</v>
      </c>
      <c r="F640" t="s">
        <v>31</v>
      </c>
      <c r="G640" t="s">
        <v>28</v>
      </c>
      <c r="H640" t="s">
        <v>15</v>
      </c>
      <c r="I640">
        <v>2</v>
      </c>
      <c r="J640" t="s">
        <v>23</v>
      </c>
      <c r="K640" t="s">
        <v>32</v>
      </c>
      <c r="L640">
        <v>74</v>
      </c>
      <c r="M640" t="str">
        <f t="shared" si="10"/>
        <v>Old</v>
      </c>
      <c r="N640" t="s">
        <v>15</v>
      </c>
    </row>
    <row r="641" spans="1:14" x14ac:dyDescent="0.25">
      <c r="A641">
        <v>14507</v>
      </c>
      <c r="B641" t="s">
        <v>39</v>
      </c>
      <c r="C641" t="s">
        <v>42</v>
      </c>
      <c r="D641" s="5">
        <v>100000</v>
      </c>
      <c r="E641">
        <v>2</v>
      </c>
      <c r="F641" t="s">
        <v>31</v>
      </c>
      <c r="G641" t="s">
        <v>28</v>
      </c>
      <c r="H641" t="s">
        <v>15</v>
      </c>
      <c r="I641">
        <v>3</v>
      </c>
      <c r="J641" t="s">
        <v>26</v>
      </c>
      <c r="K641" t="s">
        <v>32</v>
      </c>
      <c r="L641">
        <v>65</v>
      </c>
      <c r="M641" t="str">
        <f t="shared" si="10"/>
        <v>Old</v>
      </c>
      <c r="N641" t="s">
        <v>18</v>
      </c>
    </row>
    <row r="642" spans="1:14" x14ac:dyDescent="0.25">
      <c r="A642">
        <v>25886</v>
      </c>
      <c r="B642" t="s">
        <v>39</v>
      </c>
      <c r="C642" t="s">
        <v>41</v>
      </c>
      <c r="D642" s="5">
        <v>60000</v>
      </c>
      <c r="E642">
        <v>2</v>
      </c>
      <c r="F642" t="s">
        <v>19</v>
      </c>
      <c r="G642" t="s">
        <v>21</v>
      </c>
      <c r="H642" t="s">
        <v>15</v>
      </c>
      <c r="I642">
        <v>2</v>
      </c>
      <c r="J642" t="s">
        <v>22</v>
      </c>
      <c r="K642" t="s">
        <v>32</v>
      </c>
      <c r="L642">
        <v>56</v>
      </c>
      <c r="M642" t="str">
        <f t="shared" si="10"/>
        <v>Old</v>
      </c>
      <c r="N642" t="s">
        <v>15</v>
      </c>
    </row>
    <row r="643" spans="1:14" x14ac:dyDescent="0.25">
      <c r="A643">
        <v>21441</v>
      </c>
      <c r="B643" t="s">
        <v>39</v>
      </c>
      <c r="C643" t="s">
        <v>42</v>
      </c>
      <c r="D643" s="5">
        <v>50000</v>
      </c>
      <c r="E643">
        <v>4</v>
      </c>
      <c r="F643" t="s">
        <v>13</v>
      </c>
      <c r="G643" t="s">
        <v>28</v>
      </c>
      <c r="H643" t="s">
        <v>15</v>
      </c>
      <c r="I643">
        <v>2</v>
      </c>
      <c r="J643" t="s">
        <v>46</v>
      </c>
      <c r="K643" t="s">
        <v>32</v>
      </c>
      <c r="L643">
        <v>64</v>
      </c>
      <c r="M643" t="str">
        <f t="shared" si="10"/>
        <v>Old</v>
      </c>
      <c r="N643" t="s">
        <v>18</v>
      </c>
    </row>
    <row r="644" spans="1:14" x14ac:dyDescent="0.25">
      <c r="A644">
        <v>21741</v>
      </c>
      <c r="B644" t="s">
        <v>39</v>
      </c>
      <c r="C644" t="s">
        <v>41</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39</v>
      </c>
      <c r="C645" t="s">
        <v>41</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41</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40</v>
      </c>
      <c r="C647" t="s">
        <v>41</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41</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42</v>
      </c>
      <c r="D649" s="5">
        <v>40000</v>
      </c>
      <c r="E649">
        <v>0</v>
      </c>
      <c r="F649" t="s">
        <v>27</v>
      </c>
      <c r="G649" t="s">
        <v>14</v>
      </c>
      <c r="H649" t="s">
        <v>15</v>
      </c>
      <c r="I649">
        <v>2</v>
      </c>
      <c r="J649" t="s">
        <v>23</v>
      </c>
      <c r="K649" t="s">
        <v>32</v>
      </c>
      <c r="L649">
        <v>31</v>
      </c>
      <c r="M649" t="str">
        <f t="shared" si="10"/>
        <v>Adolescent</v>
      </c>
      <c r="N649" t="s">
        <v>18</v>
      </c>
    </row>
    <row r="650" spans="1:14" x14ac:dyDescent="0.25">
      <c r="A650">
        <v>25872</v>
      </c>
      <c r="B650" t="s">
        <v>40</v>
      </c>
      <c r="C650" t="s">
        <v>41</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41</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41</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40</v>
      </c>
      <c r="C653" t="s">
        <v>42</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42</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42</v>
      </c>
      <c r="D655" s="5">
        <v>30000</v>
      </c>
      <c r="E655">
        <v>0</v>
      </c>
      <c r="F655" t="s">
        <v>27</v>
      </c>
      <c r="G655" t="s">
        <v>14</v>
      </c>
      <c r="H655" t="s">
        <v>18</v>
      </c>
      <c r="I655">
        <v>2</v>
      </c>
      <c r="J655" t="s">
        <v>26</v>
      </c>
      <c r="K655" t="s">
        <v>32</v>
      </c>
      <c r="L655">
        <v>31</v>
      </c>
      <c r="M655" t="str">
        <f t="shared" si="10"/>
        <v>Adolescent</v>
      </c>
      <c r="N655" t="s">
        <v>15</v>
      </c>
    </row>
    <row r="656" spans="1:14" x14ac:dyDescent="0.25">
      <c r="A656">
        <v>29106</v>
      </c>
      <c r="B656" t="s">
        <v>40</v>
      </c>
      <c r="C656" t="s">
        <v>42</v>
      </c>
      <c r="D656" s="5">
        <v>40000</v>
      </c>
      <c r="E656">
        <v>0</v>
      </c>
      <c r="F656" t="s">
        <v>27</v>
      </c>
      <c r="G656" t="s">
        <v>14</v>
      </c>
      <c r="H656" t="s">
        <v>18</v>
      </c>
      <c r="I656">
        <v>2</v>
      </c>
      <c r="J656" t="s">
        <v>26</v>
      </c>
      <c r="K656" t="s">
        <v>32</v>
      </c>
      <c r="L656">
        <v>31</v>
      </c>
      <c r="M656" t="str">
        <f t="shared" si="10"/>
        <v>Adolescent</v>
      </c>
      <c r="N656" t="s">
        <v>15</v>
      </c>
    </row>
    <row r="657" spans="1:14" x14ac:dyDescent="0.25">
      <c r="A657">
        <v>26236</v>
      </c>
      <c r="B657" t="s">
        <v>39</v>
      </c>
      <c r="C657" t="s">
        <v>41</v>
      </c>
      <c r="D657" s="5">
        <v>40000</v>
      </c>
      <c r="E657">
        <v>3</v>
      </c>
      <c r="F657" t="s">
        <v>19</v>
      </c>
      <c r="G657" t="s">
        <v>20</v>
      </c>
      <c r="H657" t="s">
        <v>15</v>
      </c>
      <c r="I657">
        <v>1</v>
      </c>
      <c r="J657" t="s">
        <v>16</v>
      </c>
      <c r="K657" t="s">
        <v>32</v>
      </c>
      <c r="L657">
        <v>31</v>
      </c>
      <c r="M657" t="str">
        <f t="shared" si="10"/>
        <v>Adolescent</v>
      </c>
      <c r="N657" t="s">
        <v>18</v>
      </c>
    </row>
    <row r="658" spans="1:14" x14ac:dyDescent="0.25">
      <c r="A658">
        <v>17531</v>
      </c>
      <c r="B658" t="s">
        <v>39</v>
      </c>
      <c r="C658" t="s">
        <v>42</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39</v>
      </c>
      <c r="C659" t="s">
        <v>42</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42</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41</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39</v>
      </c>
      <c r="C662" t="s">
        <v>41</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42</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41</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41</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41</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42</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41</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41</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39</v>
      </c>
      <c r="C670" t="s">
        <v>41</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41</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39</v>
      </c>
      <c r="C672" t="s">
        <v>42</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40</v>
      </c>
      <c r="C673" t="s">
        <v>41</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41</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40</v>
      </c>
      <c r="C675" t="s">
        <v>41</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41</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42</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42</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42</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42</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42</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39</v>
      </c>
      <c r="C682" t="s">
        <v>41</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41</v>
      </c>
      <c r="D683" s="5">
        <v>80000</v>
      </c>
      <c r="E683">
        <v>4</v>
      </c>
      <c r="F683" t="s">
        <v>31</v>
      </c>
      <c r="G683" t="s">
        <v>14</v>
      </c>
      <c r="H683" t="s">
        <v>18</v>
      </c>
      <c r="I683">
        <v>0</v>
      </c>
      <c r="J683" t="s">
        <v>16</v>
      </c>
      <c r="K683" t="s">
        <v>32</v>
      </c>
      <c r="L683">
        <v>47</v>
      </c>
      <c r="M683" t="str">
        <f t="shared" ref="M683:M746" si="11">IF(L683&gt;54,"Old",IF(L683&gt;31,"Middle Age",IF(L683&lt;=31,"Adolescent","Invalid")))</f>
        <v>Middle Age</v>
      </c>
      <c r="N683" t="s">
        <v>18</v>
      </c>
    </row>
    <row r="684" spans="1:14" x14ac:dyDescent="0.25">
      <c r="A684">
        <v>26248</v>
      </c>
      <c r="B684" t="s">
        <v>39</v>
      </c>
      <c r="C684" t="s">
        <v>42</v>
      </c>
      <c r="D684" s="5">
        <v>20000</v>
      </c>
      <c r="E684">
        <v>3</v>
      </c>
      <c r="F684" t="s">
        <v>29</v>
      </c>
      <c r="G684" t="s">
        <v>20</v>
      </c>
      <c r="H684" t="s">
        <v>18</v>
      </c>
      <c r="I684">
        <v>2</v>
      </c>
      <c r="J684" t="s">
        <v>16</v>
      </c>
      <c r="K684" t="s">
        <v>32</v>
      </c>
      <c r="L684">
        <v>52</v>
      </c>
      <c r="M684" t="str">
        <f t="shared" si="11"/>
        <v>Middle Age</v>
      </c>
      <c r="N684" t="s">
        <v>18</v>
      </c>
    </row>
    <row r="685" spans="1:14" x14ac:dyDescent="0.25">
      <c r="A685">
        <v>23461</v>
      </c>
      <c r="B685" t="s">
        <v>39</v>
      </c>
      <c r="C685" t="s">
        <v>41</v>
      </c>
      <c r="D685" s="5">
        <v>90000</v>
      </c>
      <c r="E685">
        <v>5</v>
      </c>
      <c r="F685" t="s">
        <v>19</v>
      </c>
      <c r="G685" t="s">
        <v>21</v>
      </c>
      <c r="H685" t="s">
        <v>15</v>
      </c>
      <c r="I685">
        <v>3</v>
      </c>
      <c r="J685" t="s">
        <v>22</v>
      </c>
      <c r="K685" t="s">
        <v>32</v>
      </c>
      <c r="L685">
        <v>40</v>
      </c>
      <c r="M685" t="str">
        <f t="shared" si="11"/>
        <v>Middle Age</v>
      </c>
      <c r="N685" t="s">
        <v>18</v>
      </c>
    </row>
    <row r="686" spans="1:14" x14ac:dyDescent="0.25">
      <c r="A686">
        <v>29133</v>
      </c>
      <c r="B686" t="s">
        <v>40</v>
      </c>
      <c r="C686" t="s">
        <v>41</v>
      </c>
      <c r="D686" s="5">
        <v>60000</v>
      </c>
      <c r="E686">
        <v>4</v>
      </c>
      <c r="F686" t="s">
        <v>13</v>
      </c>
      <c r="G686" t="s">
        <v>14</v>
      </c>
      <c r="H686" t="s">
        <v>18</v>
      </c>
      <c r="I686">
        <v>2</v>
      </c>
      <c r="J686" t="s">
        <v>16</v>
      </c>
      <c r="K686" t="s">
        <v>32</v>
      </c>
      <c r="L686">
        <v>42</v>
      </c>
      <c r="M686" t="str">
        <f t="shared" si="11"/>
        <v>Middle Age</v>
      </c>
      <c r="N686" t="s">
        <v>18</v>
      </c>
    </row>
    <row r="687" spans="1:14" x14ac:dyDescent="0.25">
      <c r="A687">
        <v>27673</v>
      </c>
      <c r="B687" t="s">
        <v>40</v>
      </c>
      <c r="C687" t="s">
        <v>41</v>
      </c>
      <c r="D687" s="5">
        <v>60000</v>
      </c>
      <c r="E687">
        <v>3</v>
      </c>
      <c r="F687" t="s">
        <v>31</v>
      </c>
      <c r="G687" t="s">
        <v>28</v>
      </c>
      <c r="H687" t="s">
        <v>15</v>
      </c>
      <c r="I687">
        <v>2</v>
      </c>
      <c r="J687" t="s">
        <v>23</v>
      </c>
      <c r="K687" t="s">
        <v>32</v>
      </c>
      <c r="L687">
        <v>53</v>
      </c>
      <c r="M687" t="str">
        <f t="shared" si="11"/>
        <v>Middle Age</v>
      </c>
      <c r="N687" t="s">
        <v>15</v>
      </c>
    </row>
    <row r="688" spans="1:14" x14ac:dyDescent="0.25">
      <c r="A688">
        <v>12774</v>
      </c>
      <c r="B688" t="s">
        <v>39</v>
      </c>
      <c r="C688" t="s">
        <v>41</v>
      </c>
      <c r="D688" s="5">
        <v>40000</v>
      </c>
      <c r="E688">
        <v>1</v>
      </c>
      <c r="F688" t="s">
        <v>19</v>
      </c>
      <c r="G688" t="s">
        <v>20</v>
      </c>
      <c r="H688" t="s">
        <v>15</v>
      </c>
      <c r="I688">
        <v>1</v>
      </c>
      <c r="J688" t="s">
        <v>26</v>
      </c>
      <c r="K688" t="s">
        <v>32</v>
      </c>
      <c r="L688">
        <v>51</v>
      </c>
      <c r="M688" t="str">
        <f t="shared" si="11"/>
        <v>Middle Age</v>
      </c>
      <c r="N688" t="s">
        <v>15</v>
      </c>
    </row>
    <row r="689" spans="1:14" x14ac:dyDescent="0.25">
      <c r="A689">
        <v>18910</v>
      </c>
      <c r="B689" t="s">
        <v>40</v>
      </c>
      <c r="C689" t="s">
        <v>42</v>
      </c>
      <c r="D689" s="5">
        <v>30000</v>
      </c>
      <c r="E689">
        <v>0</v>
      </c>
      <c r="F689" t="s">
        <v>19</v>
      </c>
      <c r="G689" t="s">
        <v>14</v>
      </c>
      <c r="H689" t="s">
        <v>15</v>
      </c>
      <c r="I689">
        <v>2</v>
      </c>
      <c r="J689" t="s">
        <v>23</v>
      </c>
      <c r="K689" t="s">
        <v>32</v>
      </c>
      <c r="L689">
        <v>30</v>
      </c>
      <c r="M689" t="str">
        <f t="shared" si="11"/>
        <v>Adolescent</v>
      </c>
      <c r="N689" t="s">
        <v>18</v>
      </c>
    </row>
    <row r="690" spans="1:14" x14ac:dyDescent="0.25">
      <c r="A690">
        <v>11699</v>
      </c>
      <c r="B690" t="s">
        <v>40</v>
      </c>
      <c r="C690" t="s">
        <v>42</v>
      </c>
      <c r="D690" s="5">
        <v>60000</v>
      </c>
      <c r="E690">
        <v>0</v>
      </c>
      <c r="F690" t="s">
        <v>13</v>
      </c>
      <c r="G690" t="s">
        <v>14</v>
      </c>
      <c r="H690" t="s">
        <v>18</v>
      </c>
      <c r="I690">
        <v>2</v>
      </c>
      <c r="J690" t="s">
        <v>16</v>
      </c>
      <c r="K690" t="s">
        <v>32</v>
      </c>
      <c r="L690">
        <v>30</v>
      </c>
      <c r="M690" t="str">
        <f t="shared" si="11"/>
        <v>Adolescent</v>
      </c>
      <c r="N690" t="s">
        <v>18</v>
      </c>
    </row>
    <row r="691" spans="1:14" x14ac:dyDescent="0.25">
      <c r="A691">
        <v>16725</v>
      </c>
      <c r="B691" t="s">
        <v>39</v>
      </c>
      <c r="C691" t="s">
        <v>42</v>
      </c>
      <c r="D691" s="5">
        <v>30000</v>
      </c>
      <c r="E691">
        <v>0</v>
      </c>
      <c r="F691" t="s">
        <v>27</v>
      </c>
      <c r="G691" t="s">
        <v>14</v>
      </c>
      <c r="H691" t="s">
        <v>15</v>
      </c>
      <c r="I691">
        <v>2</v>
      </c>
      <c r="J691" t="s">
        <v>23</v>
      </c>
      <c r="K691" t="s">
        <v>32</v>
      </c>
      <c r="L691">
        <v>26</v>
      </c>
      <c r="M691" t="str">
        <f t="shared" si="11"/>
        <v>Adolescent</v>
      </c>
      <c r="N691" t="s">
        <v>18</v>
      </c>
    </row>
    <row r="692" spans="1:14" x14ac:dyDescent="0.25">
      <c r="A692">
        <v>28269</v>
      </c>
      <c r="B692" t="s">
        <v>40</v>
      </c>
      <c r="C692" t="s">
        <v>41</v>
      </c>
      <c r="D692" s="5">
        <v>130000</v>
      </c>
      <c r="E692">
        <v>1</v>
      </c>
      <c r="F692" t="s">
        <v>13</v>
      </c>
      <c r="G692" t="s">
        <v>28</v>
      </c>
      <c r="H692" t="s">
        <v>18</v>
      </c>
      <c r="I692">
        <v>1</v>
      </c>
      <c r="J692" t="s">
        <v>22</v>
      </c>
      <c r="K692" t="s">
        <v>32</v>
      </c>
      <c r="L692">
        <v>45</v>
      </c>
      <c r="M692" t="str">
        <f t="shared" si="11"/>
        <v>Middle Age</v>
      </c>
      <c r="N692" t="s">
        <v>18</v>
      </c>
    </row>
    <row r="693" spans="1:14" x14ac:dyDescent="0.25">
      <c r="A693">
        <v>23144</v>
      </c>
      <c r="B693" t="s">
        <v>39</v>
      </c>
      <c r="C693" t="s">
        <v>42</v>
      </c>
      <c r="D693" s="5">
        <v>50000</v>
      </c>
      <c r="E693">
        <v>1</v>
      </c>
      <c r="F693" t="s">
        <v>13</v>
      </c>
      <c r="G693" t="s">
        <v>14</v>
      </c>
      <c r="H693" t="s">
        <v>15</v>
      </c>
      <c r="I693">
        <v>0</v>
      </c>
      <c r="J693" t="s">
        <v>16</v>
      </c>
      <c r="K693" t="s">
        <v>32</v>
      </c>
      <c r="L693">
        <v>34</v>
      </c>
      <c r="M693" t="str">
        <f t="shared" si="11"/>
        <v>Middle Age</v>
      </c>
      <c r="N693" t="s">
        <v>15</v>
      </c>
    </row>
    <row r="694" spans="1:14" x14ac:dyDescent="0.25">
      <c r="A694">
        <v>23376</v>
      </c>
      <c r="B694" t="s">
        <v>39</v>
      </c>
      <c r="C694" t="s">
        <v>42</v>
      </c>
      <c r="D694" s="5">
        <v>70000</v>
      </c>
      <c r="E694">
        <v>1</v>
      </c>
      <c r="F694" t="s">
        <v>13</v>
      </c>
      <c r="G694" t="s">
        <v>21</v>
      </c>
      <c r="H694" t="s">
        <v>15</v>
      </c>
      <c r="I694">
        <v>1</v>
      </c>
      <c r="J694" t="s">
        <v>22</v>
      </c>
      <c r="K694" t="s">
        <v>32</v>
      </c>
      <c r="L694">
        <v>44</v>
      </c>
      <c r="M694" t="str">
        <f t="shared" si="11"/>
        <v>Middle Age</v>
      </c>
      <c r="N694" t="s">
        <v>15</v>
      </c>
    </row>
    <row r="695" spans="1:14" x14ac:dyDescent="0.25">
      <c r="A695">
        <v>25970</v>
      </c>
      <c r="B695" t="s">
        <v>40</v>
      </c>
      <c r="C695" t="s">
        <v>41</v>
      </c>
      <c r="D695" s="5">
        <v>60000</v>
      </c>
      <c r="E695">
        <v>4</v>
      </c>
      <c r="F695" t="s">
        <v>13</v>
      </c>
      <c r="G695" t="s">
        <v>14</v>
      </c>
      <c r="H695" t="s">
        <v>18</v>
      </c>
      <c r="I695">
        <v>2</v>
      </c>
      <c r="J695" t="s">
        <v>16</v>
      </c>
      <c r="K695" t="s">
        <v>32</v>
      </c>
      <c r="L695">
        <v>41</v>
      </c>
      <c r="M695" t="str">
        <f t="shared" si="11"/>
        <v>Middle Age</v>
      </c>
      <c r="N695" t="s">
        <v>15</v>
      </c>
    </row>
    <row r="696" spans="1:14" x14ac:dyDescent="0.25">
      <c r="A696">
        <v>28068</v>
      </c>
      <c r="B696" t="s">
        <v>40</v>
      </c>
      <c r="C696" t="s">
        <v>41</v>
      </c>
      <c r="D696" s="5">
        <v>80000</v>
      </c>
      <c r="E696">
        <v>3</v>
      </c>
      <c r="F696" t="s">
        <v>31</v>
      </c>
      <c r="G696" t="s">
        <v>21</v>
      </c>
      <c r="H696" t="s">
        <v>18</v>
      </c>
      <c r="I696">
        <v>0</v>
      </c>
      <c r="J696" t="s">
        <v>16</v>
      </c>
      <c r="K696" t="s">
        <v>32</v>
      </c>
      <c r="L696">
        <v>36</v>
      </c>
      <c r="M696" t="str">
        <f t="shared" si="11"/>
        <v>Middle Age</v>
      </c>
      <c r="N696" t="s">
        <v>15</v>
      </c>
    </row>
    <row r="697" spans="1:14" x14ac:dyDescent="0.25">
      <c r="A697">
        <v>18390</v>
      </c>
      <c r="B697" t="s">
        <v>39</v>
      </c>
      <c r="C697" t="s">
        <v>42</v>
      </c>
      <c r="D697" s="5">
        <v>80000</v>
      </c>
      <c r="E697">
        <v>5</v>
      </c>
      <c r="F697" t="s">
        <v>19</v>
      </c>
      <c r="G697" t="s">
        <v>21</v>
      </c>
      <c r="H697" t="s">
        <v>15</v>
      </c>
      <c r="I697">
        <v>2</v>
      </c>
      <c r="J697" t="s">
        <v>16</v>
      </c>
      <c r="K697" t="s">
        <v>32</v>
      </c>
      <c r="L697">
        <v>44</v>
      </c>
      <c r="M697" t="str">
        <f t="shared" si="11"/>
        <v>Middle Age</v>
      </c>
      <c r="N697" t="s">
        <v>18</v>
      </c>
    </row>
    <row r="698" spans="1:14" x14ac:dyDescent="0.25">
      <c r="A698">
        <v>29112</v>
      </c>
      <c r="B698" t="s">
        <v>40</v>
      </c>
      <c r="C698" t="s">
        <v>42</v>
      </c>
      <c r="D698" s="5">
        <v>60000</v>
      </c>
      <c r="E698">
        <v>0</v>
      </c>
      <c r="F698" t="s">
        <v>19</v>
      </c>
      <c r="G698" t="s">
        <v>21</v>
      </c>
      <c r="H698" t="s">
        <v>18</v>
      </c>
      <c r="I698">
        <v>2</v>
      </c>
      <c r="J698" t="s">
        <v>26</v>
      </c>
      <c r="K698" t="s">
        <v>32</v>
      </c>
      <c r="L698">
        <v>30</v>
      </c>
      <c r="M698" t="str">
        <f t="shared" si="11"/>
        <v>Adolescent</v>
      </c>
      <c r="N698" t="s">
        <v>18</v>
      </c>
    </row>
    <row r="699" spans="1:14" x14ac:dyDescent="0.25">
      <c r="A699">
        <v>14090</v>
      </c>
      <c r="B699" t="s">
        <v>39</v>
      </c>
      <c r="C699" t="s">
        <v>41</v>
      </c>
      <c r="D699" s="5">
        <v>30000</v>
      </c>
      <c r="E699">
        <v>0</v>
      </c>
      <c r="F699" t="s">
        <v>29</v>
      </c>
      <c r="G699" t="s">
        <v>20</v>
      </c>
      <c r="H699" t="s">
        <v>18</v>
      </c>
      <c r="I699">
        <v>2</v>
      </c>
      <c r="J699" t="s">
        <v>16</v>
      </c>
      <c r="K699" t="s">
        <v>32</v>
      </c>
      <c r="L699">
        <v>28</v>
      </c>
      <c r="M699" t="str">
        <f t="shared" si="11"/>
        <v>Adolescent</v>
      </c>
      <c r="N699" t="s">
        <v>18</v>
      </c>
    </row>
    <row r="700" spans="1:14" x14ac:dyDescent="0.25">
      <c r="A700">
        <v>27040</v>
      </c>
      <c r="B700" t="s">
        <v>39</v>
      </c>
      <c r="C700" t="s">
        <v>42</v>
      </c>
      <c r="D700" s="5">
        <v>20000</v>
      </c>
      <c r="E700">
        <v>2</v>
      </c>
      <c r="F700" t="s">
        <v>29</v>
      </c>
      <c r="G700" t="s">
        <v>20</v>
      </c>
      <c r="H700" t="s">
        <v>15</v>
      </c>
      <c r="I700">
        <v>2</v>
      </c>
      <c r="J700" t="s">
        <v>26</v>
      </c>
      <c r="K700" t="s">
        <v>32</v>
      </c>
      <c r="L700">
        <v>49</v>
      </c>
      <c r="M700" t="str">
        <f t="shared" si="11"/>
        <v>Middle Age</v>
      </c>
      <c r="N700" t="s">
        <v>18</v>
      </c>
    </row>
    <row r="701" spans="1:14" x14ac:dyDescent="0.25">
      <c r="A701">
        <v>23479</v>
      </c>
      <c r="B701" t="s">
        <v>40</v>
      </c>
      <c r="C701" t="s">
        <v>42</v>
      </c>
      <c r="D701" s="5">
        <v>90000</v>
      </c>
      <c r="E701">
        <v>0</v>
      </c>
      <c r="F701" t="s">
        <v>19</v>
      </c>
      <c r="G701" t="s">
        <v>21</v>
      </c>
      <c r="H701" t="s">
        <v>18</v>
      </c>
      <c r="I701">
        <v>2</v>
      </c>
      <c r="J701" t="s">
        <v>16</v>
      </c>
      <c r="K701" t="s">
        <v>32</v>
      </c>
      <c r="L701">
        <v>43</v>
      </c>
      <c r="M701" t="str">
        <f t="shared" si="11"/>
        <v>Middle Age</v>
      </c>
      <c r="N701" t="s">
        <v>15</v>
      </c>
    </row>
    <row r="702" spans="1:14" x14ac:dyDescent="0.25">
      <c r="A702">
        <v>16795</v>
      </c>
      <c r="B702" t="s">
        <v>39</v>
      </c>
      <c r="C702" t="s">
        <v>41</v>
      </c>
      <c r="D702" s="5">
        <v>70000</v>
      </c>
      <c r="E702">
        <v>4</v>
      </c>
      <c r="F702" t="s">
        <v>13</v>
      </c>
      <c r="G702" t="s">
        <v>28</v>
      </c>
      <c r="H702" t="s">
        <v>15</v>
      </c>
      <c r="I702">
        <v>1</v>
      </c>
      <c r="J702" t="s">
        <v>26</v>
      </c>
      <c r="K702" t="s">
        <v>32</v>
      </c>
      <c r="L702">
        <v>59</v>
      </c>
      <c r="M702" t="str">
        <f t="shared" si="11"/>
        <v>Old</v>
      </c>
      <c r="N702" t="s">
        <v>18</v>
      </c>
    </row>
    <row r="703" spans="1:14" x14ac:dyDescent="0.25">
      <c r="A703">
        <v>22014</v>
      </c>
      <c r="B703" t="s">
        <v>40</v>
      </c>
      <c r="C703" t="s">
        <v>42</v>
      </c>
      <c r="D703" s="5">
        <v>30000</v>
      </c>
      <c r="E703">
        <v>0</v>
      </c>
      <c r="F703" t="s">
        <v>27</v>
      </c>
      <c r="G703" t="s">
        <v>14</v>
      </c>
      <c r="H703" t="s">
        <v>15</v>
      </c>
      <c r="I703">
        <v>2</v>
      </c>
      <c r="J703" t="s">
        <v>23</v>
      </c>
      <c r="K703" t="s">
        <v>32</v>
      </c>
      <c r="L703">
        <v>26</v>
      </c>
      <c r="M703" t="str">
        <f t="shared" si="11"/>
        <v>Adolescent</v>
      </c>
      <c r="N703" t="s">
        <v>18</v>
      </c>
    </row>
    <row r="704" spans="1:14" x14ac:dyDescent="0.25">
      <c r="A704">
        <v>13314</v>
      </c>
      <c r="B704" t="s">
        <v>39</v>
      </c>
      <c r="C704" t="s">
        <v>42</v>
      </c>
      <c r="D704" s="5">
        <v>120000</v>
      </c>
      <c r="E704">
        <v>1</v>
      </c>
      <c r="F704" t="s">
        <v>27</v>
      </c>
      <c r="G704" t="s">
        <v>21</v>
      </c>
      <c r="H704" t="s">
        <v>15</v>
      </c>
      <c r="I704">
        <v>4</v>
      </c>
      <c r="J704" t="s">
        <v>23</v>
      </c>
      <c r="K704" t="s">
        <v>32</v>
      </c>
      <c r="L704">
        <v>46</v>
      </c>
      <c r="M704" t="str">
        <f t="shared" si="11"/>
        <v>Middle Age</v>
      </c>
      <c r="N704" t="s">
        <v>15</v>
      </c>
    </row>
    <row r="705" spans="1:14" x14ac:dyDescent="0.25">
      <c r="A705">
        <v>11619</v>
      </c>
      <c r="B705" t="s">
        <v>40</v>
      </c>
      <c r="C705" t="s">
        <v>41</v>
      </c>
      <c r="D705" s="5">
        <v>50000</v>
      </c>
      <c r="E705">
        <v>0</v>
      </c>
      <c r="F705" t="s">
        <v>31</v>
      </c>
      <c r="G705" t="s">
        <v>14</v>
      </c>
      <c r="H705" t="s">
        <v>15</v>
      </c>
      <c r="I705">
        <v>0</v>
      </c>
      <c r="J705" t="s">
        <v>26</v>
      </c>
      <c r="K705" t="s">
        <v>32</v>
      </c>
      <c r="L705">
        <v>33</v>
      </c>
      <c r="M705" t="str">
        <f t="shared" si="11"/>
        <v>Middle Age</v>
      </c>
      <c r="N705" t="s">
        <v>18</v>
      </c>
    </row>
    <row r="706" spans="1:14" x14ac:dyDescent="0.25">
      <c r="A706">
        <v>29132</v>
      </c>
      <c r="B706" t="s">
        <v>40</v>
      </c>
      <c r="C706" t="s">
        <v>41</v>
      </c>
      <c r="D706" s="5">
        <v>40000</v>
      </c>
      <c r="E706">
        <v>0</v>
      </c>
      <c r="F706" t="s">
        <v>13</v>
      </c>
      <c r="G706" t="s">
        <v>21</v>
      </c>
      <c r="H706" t="s">
        <v>15</v>
      </c>
      <c r="I706">
        <v>1</v>
      </c>
      <c r="J706" t="s">
        <v>22</v>
      </c>
      <c r="K706" t="s">
        <v>32</v>
      </c>
      <c r="L706">
        <v>42</v>
      </c>
      <c r="M706" t="str">
        <f t="shared" si="11"/>
        <v>Middle Age</v>
      </c>
      <c r="N706" t="s">
        <v>15</v>
      </c>
    </row>
    <row r="707" spans="1:14" x14ac:dyDescent="0.25">
      <c r="A707">
        <v>11199</v>
      </c>
      <c r="B707" t="s">
        <v>39</v>
      </c>
      <c r="C707" t="s">
        <v>41</v>
      </c>
      <c r="D707" s="5">
        <v>70000</v>
      </c>
      <c r="E707">
        <v>4</v>
      </c>
      <c r="F707" t="s">
        <v>13</v>
      </c>
      <c r="G707" t="s">
        <v>28</v>
      </c>
      <c r="H707" t="s">
        <v>15</v>
      </c>
      <c r="I707">
        <v>1</v>
      </c>
      <c r="J707" t="s">
        <v>46</v>
      </c>
      <c r="K707" t="s">
        <v>32</v>
      </c>
      <c r="L707">
        <v>59</v>
      </c>
      <c r="M707" t="str">
        <f t="shared" si="11"/>
        <v>Old</v>
      </c>
      <c r="N707" t="s">
        <v>18</v>
      </c>
    </row>
    <row r="708" spans="1:14" x14ac:dyDescent="0.25">
      <c r="A708">
        <v>20296</v>
      </c>
      <c r="B708" t="s">
        <v>40</v>
      </c>
      <c r="C708" t="s">
        <v>41</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41</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42</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40</v>
      </c>
      <c r="C711" t="s">
        <v>41</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39</v>
      </c>
      <c r="C712" t="s">
        <v>42</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39</v>
      </c>
      <c r="C713" t="s">
        <v>41</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39</v>
      </c>
      <c r="C714" t="s">
        <v>41</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41</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42</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39</v>
      </c>
      <c r="C717" t="s">
        <v>41</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41</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42</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42</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41</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41</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42</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40</v>
      </c>
      <c r="C724" t="s">
        <v>41</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41</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39</v>
      </c>
      <c r="C726" t="s">
        <v>42</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42</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42</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42</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42</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39</v>
      </c>
      <c r="C731" t="s">
        <v>41</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41</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42</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41</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42</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41</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41</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39</v>
      </c>
      <c r="C738" t="s">
        <v>42</v>
      </c>
      <c r="D738" s="5">
        <v>40000</v>
      </c>
      <c r="E738">
        <v>0</v>
      </c>
      <c r="F738" t="s">
        <v>27</v>
      </c>
      <c r="G738" t="s">
        <v>14</v>
      </c>
      <c r="H738" t="s">
        <v>15</v>
      </c>
      <c r="I738">
        <v>1</v>
      </c>
      <c r="J738" t="s">
        <v>23</v>
      </c>
      <c r="K738" t="s">
        <v>32</v>
      </c>
      <c r="L738">
        <v>31</v>
      </c>
      <c r="M738" t="str">
        <f t="shared" si="11"/>
        <v>Adolescent</v>
      </c>
      <c r="N738" t="s">
        <v>18</v>
      </c>
    </row>
    <row r="739" spans="1:14" x14ac:dyDescent="0.25">
      <c r="A739">
        <v>18504</v>
      </c>
      <c r="B739" t="s">
        <v>39</v>
      </c>
      <c r="C739" t="s">
        <v>42</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41</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41</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39</v>
      </c>
      <c r="C742" t="s">
        <v>42</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41</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42</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39</v>
      </c>
      <c r="C745" t="s">
        <v>42</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39</v>
      </c>
      <c r="C746" t="s">
        <v>41</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39</v>
      </c>
      <c r="C747" t="s">
        <v>42</v>
      </c>
      <c r="D747" s="5">
        <v>60000</v>
      </c>
      <c r="E747">
        <v>4</v>
      </c>
      <c r="F747" t="s">
        <v>31</v>
      </c>
      <c r="G747" t="s">
        <v>14</v>
      </c>
      <c r="H747" t="s">
        <v>15</v>
      </c>
      <c r="I747">
        <v>0</v>
      </c>
      <c r="J747" t="s">
        <v>26</v>
      </c>
      <c r="K747" t="s">
        <v>32</v>
      </c>
      <c r="L747">
        <v>47</v>
      </c>
      <c r="M747" t="str">
        <f t="shared" ref="M747:M810" si="12">IF(L747&gt;54,"Old",IF(L747&gt;31,"Middle Age",IF(L747&lt;=31,"Adolescent","Invalid")))</f>
        <v>Middle Age</v>
      </c>
      <c r="N747" t="s">
        <v>15</v>
      </c>
    </row>
    <row r="748" spans="1:14" x14ac:dyDescent="0.25">
      <c r="A748">
        <v>28043</v>
      </c>
      <c r="B748" t="s">
        <v>39</v>
      </c>
      <c r="C748" t="s">
        <v>41</v>
      </c>
      <c r="D748" s="5">
        <v>60000</v>
      </c>
      <c r="E748">
        <v>2</v>
      </c>
      <c r="F748" t="s">
        <v>13</v>
      </c>
      <c r="G748" t="s">
        <v>28</v>
      </c>
      <c r="H748" t="s">
        <v>15</v>
      </c>
      <c r="I748">
        <v>0</v>
      </c>
      <c r="J748" t="s">
        <v>46</v>
      </c>
      <c r="K748" t="s">
        <v>32</v>
      </c>
      <c r="L748">
        <v>56</v>
      </c>
      <c r="M748" t="str">
        <f t="shared" si="12"/>
        <v>Old</v>
      </c>
      <c r="N748" t="s">
        <v>18</v>
      </c>
    </row>
    <row r="749" spans="1:14" x14ac:dyDescent="0.25">
      <c r="A749">
        <v>12957</v>
      </c>
      <c r="B749" t="s">
        <v>40</v>
      </c>
      <c r="C749" t="s">
        <v>41</v>
      </c>
      <c r="D749" s="5">
        <v>70000</v>
      </c>
      <c r="E749">
        <v>1</v>
      </c>
      <c r="F749" t="s">
        <v>13</v>
      </c>
      <c r="G749" t="s">
        <v>21</v>
      </c>
      <c r="H749" t="s">
        <v>18</v>
      </c>
      <c r="I749">
        <v>1</v>
      </c>
      <c r="J749" t="s">
        <v>16</v>
      </c>
      <c r="K749" t="s">
        <v>32</v>
      </c>
      <c r="L749">
        <v>44</v>
      </c>
      <c r="M749" t="str">
        <f t="shared" si="12"/>
        <v>Middle Age</v>
      </c>
      <c r="N749" t="s">
        <v>18</v>
      </c>
    </row>
    <row r="750" spans="1:14" x14ac:dyDescent="0.25">
      <c r="A750">
        <v>15412</v>
      </c>
      <c r="B750" t="s">
        <v>39</v>
      </c>
      <c r="C750" t="s">
        <v>42</v>
      </c>
      <c r="D750" s="5">
        <v>130000</v>
      </c>
      <c r="E750">
        <v>2</v>
      </c>
      <c r="F750" t="s">
        <v>31</v>
      </c>
      <c r="G750" t="s">
        <v>28</v>
      </c>
      <c r="H750" t="s">
        <v>15</v>
      </c>
      <c r="I750">
        <v>3</v>
      </c>
      <c r="J750" t="s">
        <v>22</v>
      </c>
      <c r="K750" t="s">
        <v>32</v>
      </c>
      <c r="L750">
        <v>69</v>
      </c>
      <c r="M750" t="str">
        <f t="shared" si="12"/>
        <v>Old</v>
      </c>
      <c r="N750" t="s">
        <v>18</v>
      </c>
    </row>
    <row r="751" spans="1:14" x14ac:dyDescent="0.25">
      <c r="A751">
        <v>20514</v>
      </c>
      <c r="B751" t="s">
        <v>39</v>
      </c>
      <c r="C751" t="s">
        <v>41</v>
      </c>
      <c r="D751" s="5">
        <v>70000</v>
      </c>
      <c r="E751">
        <v>2</v>
      </c>
      <c r="F751" t="s">
        <v>19</v>
      </c>
      <c r="G751" t="s">
        <v>21</v>
      </c>
      <c r="H751" t="s">
        <v>15</v>
      </c>
      <c r="I751">
        <v>1</v>
      </c>
      <c r="J751" t="s">
        <v>22</v>
      </c>
      <c r="K751" t="s">
        <v>32</v>
      </c>
      <c r="L751">
        <v>59</v>
      </c>
      <c r="M751" t="str">
        <f t="shared" si="12"/>
        <v>Old</v>
      </c>
      <c r="N751" t="s">
        <v>18</v>
      </c>
    </row>
    <row r="752" spans="1:14" x14ac:dyDescent="0.25">
      <c r="A752">
        <v>20758</v>
      </c>
      <c r="B752" t="s">
        <v>39</v>
      </c>
      <c r="C752" t="s">
        <v>42</v>
      </c>
      <c r="D752" s="5">
        <v>30000</v>
      </c>
      <c r="E752">
        <v>2</v>
      </c>
      <c r="F752" t="s">
        <v>27</v>
      </c>
      <c r="G752" t="s">
        <v>14</v>
      </c>
      <c r="H752" t="s">
        <v>15</v>
      </c>
      <c r="I752">
        <v>2</v>
      </c>
      <c r="J752" t="s">
        <v>26</v>
      </c>
      <c r="K752" t="s">
        <v>32</v>
      </c>
      <c r="L752">
        <v>50</v>
      </c>
      <c r="M752" t="str">
        <f t="shared" si="12"/>
        <v>Middle Age</v>
      </c>
      <c r="N752" t="s">
        <v>18</v>
      </c>
    </row>
    <row r="753" spans="1:14" x14ac:dyDescent="0.25">
      <c r="A753">
        <v>11801</v>
      </c>
      <c r="B753" t="s">
        <v>39</v>
      </c>
      <c r="C753" t="s">
        <v>42</v>
      </c>
      <c r="D753" s="5">
        <v>60000</v>
      </c>
      <c r="E753">
        <v>1</v>
      </c>
      <c r="F753" t="s">
        <v>31</v>
      </c>
      <c r="G753" t="s">
        <v>21</v>
      </c>
      <c r="H753" t="s">
        <v>15</v>
      </c>
      <c r="I753">
        <v>0</v>
      </c>
      <c r="J753" t="s">
        <v>22</v>
      </c>
      <c r="K753" t="s">
        <v>32</v>
      </c>
      <c r="L753">
        <v>36</v>
      </c>
      <c r="M753" t="str">
        <f t="shared" si="12"/>
        <v>Middle Age</v>
      </c>
      <c r="N753" t="s">
        <v>18</v>
      </c>
    </row>
    <row r="754" spans="1:14" x14ac:dyDescent="0.25">
      <c r="A754">
        <v>22211</v>
      </c>
      <c r="B754" t="s">
        <v>39</v>
      </c>
      <c r="C754" t="s">
        <v>42</v>
      </c>
      <c r="D754" s="5">
        <v>60000</v>
      </c>
      <c r="E754">
        <v>0</v>
      </c>
      <c r="F754" t="s">
        <v>19</v>
      </c>
      <c r="G754" t="s">
        <v>21</v>
      </c>
      <c r="H754" t="s">
        <v>15</v>
      </c>
      <c r="I754">
        <v>2</v>
      </c>
      <c r="J754" t="s">
        <v>23</v>
      </c>
      <c r="K754" t="s">
        <v>32</v>
      </c>
      <c r="L754">
        <v>32</v>
      </c>
      <c r="M754" t="str">
        <f t="shared" si="12"/>
        <v>Middle Age</v>
      </c>
      <c r="N754" t="s">
        <v>18</v>
      </c>
    </row>
    <row r="755" spans="1:14" x14ac:dyDescent="0.25">
      <c r="A755">
        <v>28087</v>
      </c>
      <c r="B755" t="s">
        <v>40</v>
      </c>
      <c r="C755" t="s">
        <v>41</v>
      </c>
      <c r="D755" s="5">
        <v>40000</v>
      </c>
      <c r="E755">
        <v>0</v>
      </c>
      <c r="F755" t="s">
        <v>19</v>
      </c>
      <c r="G755" t="s">
        <v>14</v>
      </c>
      <c r="H755" t="s">
        <v>18</v>
      </c>
      <c r="I755">
        <v>1</v>
      </c>
      <c r="J755" t="s">
        <v>26</v>
      </c>
      <c r="K755" t="s">
        <v>32</v>
      </c>
      <c r="L755">
        <v>27</v>
      </c>
      <c r="M755" t="str">
        <f t="shared" si="12"/>
        <v>Adolescent</v>
      </c>
      <c r="N755" t="s">
        <v>18</v>
      </c>
    </row>
    <row r="756" spans="1:14" x14ac:dyDescent="0.25">
      <c r="A756">
        <v>23668</v>
      </c>
      <c r="B756" t="s">
        <v>39</v>
      </c>
      <c r="C756" t="s">
        <v>41</v>
      </c>
      <c r="D756" s="5">
        <v>40000</v>
      </c>
      <c r="E756">
        <v>4</v>
      </c>
      <c r="F756" t="s">
        <v>27</v>
      </c>
      <c r="G756" t="s">
        <v>21</v>
      </c>
      <c r="H756" t="s">
        <v>15</v>
      </c>
      <c r="I756">
        <v>2</v>
      </c>
      <c r="J756" t="s">
        <v>23</v>
      </c>
      <c r="K756" t="s">
        <v>32</v>
      </c>
      <c r="L756">
        <v>59</v>
      </c>
      <c r="M756" t="str">
        <f t="shared" si="12"/>
        <v>Old</v>
      </c>
      <c r="N756" t="s">
        <v>15</v>
      </c>
    </row>
    <row r="757" spans="1:14" x14ac:dyDescent="0.25">
      <c r="A757">
        <v>27441</v>
      </c>
      <c r="B757" t="s">
        <v>39</v>
      </c>
      <c r="C757" t="s">
        <v>42</v>
      </c>
      <c r="D757" s="5">
        <v>60000</v>
      </c>
      <c r="E757">
        <v>3</v>
      </c>
      <c r="F757" t="s">
        <v>27</v>
      </c>
      <c r="G757" t="s">
        <v>21</v>
      </c>
      <c r="H757" t="s">
        <v>18</v>
      </c>
      <c r="I757">
        <v>2</v>
      </c>
      <c r="J757" t="s">
        <v>22</v>
      </c>
      <c r="K757" t="s">
        <v>32</v>
      </c>
      <c r="L757">
        <v>53</v>
      </c>
      <c r="M757" t="str">
        <f t="shared" si="12"/>
        <v>Middle Age</v>
      </c>
      <c r="N757" t="s">
        <v>18</v>
      </c>
    </row>
    <row r="758" spans="1:14" x14ac:dyDescent="0.25">
      <c r="A758">
        <v>27261</v>
      </c>
      <c r="B758" t="s">
        <v>39</v>
      </c>
      <c r="C758" t="s">
        <v>42</v>
      </c>
      <c r="D758" s="5">
        <v>40000</v>
      </c>
      <c r="E758">
        <v>1</v>
      </c>
      <c r="F758" t="s">
        <v>13</v>
      </c>
      <c r="G758" t="s">
        <v>14</v>
      </c>
      <c r="H758" t="s">
        <v>18</v>
      </c>
      <c r="I758">
        <v>1</v>
      </c>
      <c r="J758" t="s">
        <v>16</v>
      </c>
      <c r="K758" t="s">
        <v>32</v>
      </c>
      <c r="L758">
        <v>36</v>
      </c>
      <c r="M758" t="str">
        <f t="shared" si="12"/>
        <v>Middle Age</v>
      </c>
      <c r="N758" t="s">
        <v>15</v>
      </c>
    </row>
    <row r="759" spans="1:14" x14ac:dyDescent="0.25">
      <c r="A759">
        <v>18649</v>
      </c>
      <c r="B759" t="s">
        <v>40</v>
      </c>
      <c r="C759" t="s">
        <v>42</v>
      </c>
      <c r="D759" s="5">
        <v>30000</v>
      </c>
      <c r="E759">
        <v>1</v>
      </c>
      <c r="F759" t="s">
        <v>27</v>
      </c>
      <c r="G759" t="s">
        <v>20</v>
      </c>
      <c r="H759" t="s">
        <v>15</v>
      </c>
      <c r="I759">
        <v>2</v>
      </c>
      <c r="J759" t="s">
        <v>26</v>
      </c>
      <c r="K759" t="s">
        <v>32</v>
      </c>
      <c r="L759">
        <v>51</v>
      </c>
      <c r="M759" t="str">
        <f t="shared" si="12"/>
        <v>Middle Age</v>
      </c>
      <c r="N759" t="s">
        <v>15</v>
      </c>
    </row>
    <row r="760" spans="1:14" x14ac:dyDescent="0.25">
      <c r="A760">
        <v>21714</v>
      </c>
      <c r="B760" t="s">
        <v>40</v>
      </c>
      <c r="C760" t="s">
        <v>41</v>
      </c>
      <c r="D760" s="5">
        <v>80000</v>
      </c>
      <c r="E760">
        <v>5</v>
      </c>
      <c r="F760" t="s">
        <v>31</v>
      </c>
      <c r="G760" t="s">
        <v>14</v>
      </c>
      <c r="H760" t="s">
        <v>18</v>
      </c>
      <c r="I760">
        <v>0</v>
      </c>
      <c r="J760" t="s">
        <v>16</v>
      </c>
      <c r="K760" t="s">
        <v>32</v>
      </c>
      <c r="L760">
        <v>47</v>
      </c>
      <c r="M760" t="str">
        <f t="shared" si="12"/>
        <v>Middle Age</v>
      </c>
      <c r="N760" t="s">
        <v>18</v>
      </c>
    </row>
    <row r="761" spans="1:14" x14ac:dyDescent="0.25">
      <c r="A761">
        <v>23217</v>
      </c>
      <c r="B761" t="s">
        <v>40</v>
      </c>
      <c r="C761" t="s">
        <v>41</v>
      </c>
      <c r="D761" s="5">
        <v>60000</v>
      </c>
      <c r="E761">
        <v>3</v>
      </c>
      <c r="F761" t="s">
        <v>31</v>
      </c>
      <c r="G761" t="s">
        <v>21</v>
      </c>
      <c r="H761" t="s">
        <v>15</v>
      </c>
      <c r="I761">
        <v>0</v>
      </c>
      <c r="J761" t="s">
        <v>22</v>
      </c>
      <c r="K761" t="s">
        <v>32</v>
      </c>
      <c r="L761">
        <v>43</v>
      </c>
      <c r="M761" t="str">
        <f t="shared" si="12"/>
        <v>Middle Age</v>
      </c>
      <c r="N761" t="s">
        <v>15</v>
      </c>
    </row>
    <row r="762" spans="1:14" x14ac:dyDescent="0.25">
      <c r="A762">
        <v>23797</v>
      </c>
      <c r="B762" t="s">
        <v>40</v>
      </c>
      <c r="C762" t="s">
        <v>42</v>
      </c>
      <c r="D762" s="5">
        <v>20000</v>
      </c>
      <c r="E762">
        <v>3</v>
      </c>
      <c r="F762" t="s">
        <v>29</v>
      </c>
      <c r="G762" t="s">
        <v>20</v>
      </c>
      <c r="H762" t="s">
        <v>18</v>
      </c>
      <c r="I762">
        <v>2</v>
      </c>
      <c r="J762" t="s">
        <v>16</v>
      </c>
      <c r="K762" t="s">
        <v>32</v>
      </c>
      <c r="L762">
        <v>50</v>
      </c>
      <c r="M762" t="str">
        <f t="shared" si="12"/>
        <v>Middle Age</v>
      </c>
      <c r="N762" t="s">
        <v>18</v>
      </c>
    </row>
    <row r="763" spans="1:14" x14ac:dyDescent="0.25">
      <c r="A763">
        <v>13216</v>
      </c>
      <c r="B763" t="s">
        <v>39</v>
      </c>
      <c r="C763" t="s">
        <v>41</v>
      </c>
      <c r="D763" s="5">
        <v>60000</v>
      </c>
      <c r="E763">
        <v>5</v>
      </c>
      <c r="F763" t="s">
        <v>13</v>
      </c>
      <c r="G763" t="s">
        <v>28</v>
      </c>
      <c r="H763" t="s">
        <v>15</v>
      </c>
      <c r="I763">
        <v>3</v>
      </c>
      <c r="J763" t="s">
        <v>46</v>
      </c>
      <c r="K763" t="s">
        <v>32</v>
      </c>
      <c r="L763">
        <v>59</v>
      </c>
      <c r="M763" t="str">
        <f t="shared" si="12"/>
        <v>Old</v>
      </c>
      <c r="N763" t="s">
        <v>18</v>
      </c>
    </row>
    <row r="764" spans="1:14" x14ac:dyDescent="0.25">
      <c r="A764">
        <v>20657</v>
      </c>
      <c r="B764" t="s">
        <v>40</v>
      </c>
      <c r="C764" t="s">
        <v>42</v>
      </c>
      <c r="D764" s="5">
        <v>50000</v>
      </c>
      <c r="E764">
        <v>2</v>
      </c>
      <c r="F764" t="s">
        <v>13</v>
      </c>
      <c r="G764" t="s">
        <v>14</v>
      </c>
      <c r="H764" t="s">
        <v>15</v>
      </c>
      <c r="I764">
        <v>0</v>
      </c>
      <c r="J764" t="s">
        <v>22</v>
      </c>
      <c r="K764" t="s">
        <v>32</v>
      </c>
      <c r="L764">
        <v>37</v>
      </c>
      <c r="M764" t="str">
        <f t="shared" si="12"/>
        <v>Middle Age</v>
      </c>
      <c r="N764" t="s">
        <v>15</v>
      </c>
    </row>
    <row r="765" spans="1:14" x14ac:dyDescent="0.25">
      <c r="A765">
        <v>12882</v>
      </c>
      <c r="B765" t="s">
        <v>39</v>
      </c>
      <c r="C765" t="s">
        <v>42</v>
      </c>
      <c r="D765" s="5">
        <v>50000</v>
      </c>
      <c r="E765">
        <v>1</v>
      </c>
      <c r="F765" t="s">
        <v>31</v>
      </c>
      <c r="G765" t="s">
        <v>14</v>
      </c>
      <c r="H765" t="s">
        <v>15</v>
      </c>
      <c r="I765">
        <v>0</v>
      </c>
      <c r="J765" t="s">
        <v>16</v>
      </c>
      <c r="K765" t="s">
        <v>32</v>
      </c>
      <c r="L765">
        <v>33</v>
      </c>
      <c r="M765" t="str">
        <f t="shared" si="12"/>
        <v>Middle Age</v>
      </c>
      <c r="N765" t="s">
        <v>15</v>
      </c>
    </row>
    <row r="766" spans="1:14" x14ac:dyDescent="0.25">
      <c r="A766">
        <v>25908</v>
      </c>
      <c r="B766" t="s">
        <v>39</v>
      </c>
      <c r="C766" t="s">
        <v>41</v>
      </c>
      <c r="D766" s="5">
        <v>60000</v>
      </c>
      <c r="E766">
        <v>0</v>
      </c>
      <c r="F766" t="s">
        <v>19</v>
      </c>
      <c r="G766" t="s">
        <v>14</v>
      </c>
      <c r="H766" t="s">
        <v>18</v>
      </c>
      <c r="I766">
        <v>1</v>
      </c>
      <c r="J766" t="s">
        <v>26</v>
      </c>
      <c r="K766" t="s">
        <v>32</v>
      </c>
      <c r="L766">
        <v>27</v>
      </c>
      <c r="M766" t="str">
        <f t="shared" si="12"/>
        <v>Adolescent</v>
      </c>
      <c r="N766" t="s">
        <v>18</v>
      </c>
    </row>
    <row r="767" spans="1:14" x14ac:dyDescent="0.25">
      <c r="A767">
        <v>16753</v>
      </c>
      <c r="B767" t="s">
        <v>40</v>
      </c>
      <c r="C767" t="s">
        <v>41</v>
      </c>
      <c r="D767" s="5">
        <v>70000</v>
      </c>
      <c r="E767">
        <v>0</v>
      </c>
      <c r="F767" t="s">
        <v>19</v>
      </c>
      <c r="G767" t="s">
        <v>14</v>
      </c>
      <c r="H767" t="s">
        <v>15</v>
      </c>
      <c r="I767">
        <v>2</v>
      </c>
      <c r="J767" t="s">
        <v>23</v>
      </c>
      <c r="K767" t="s">
        <v>32</v>
      </c>
      <c r="L767">
        <v>34</v>
      </c>
      <c r="M767" t="str">
        <f t="shared" si="12"/>
        <v>Middle Age</v>
      </c>
      <c r="N767" t="s">
        <v>15</v>
      </c>
    </row>
    <row r="768" spans="1:14" x14ac:dyDescent="0.25">
      <c r="A768">
        <v>14608</v>
      </c>
      <c r="B768" t="s">
        <v>39</v>
      </c>
      <c r="C768" t="s">
        <v>42</v>
      </c>
      <c r="D768" s="5">
        <v>50000</v>
      </c>
      <c r="E768">
        <v>4</v>
      </c>
      <c r="F768" t="s">
        <v>13</v>
      </c>
      <c r="G768" t="s">
        <v>14</v>
      </c>
      <c r="H768" t="s">
        <v>15</v>
      </c>
      <c r="I768">
        <v>3</v>
      </c>
      <c r="J768" t="s">
        <v>46</v>
      </c>
      <c r="K768" t="s">
        <v>32</v>
      </c>
      <c r="L768">
        <v>42</v>
      </c>
      <c r="M768" t="str">
        <f t="shared" si="12"/>
        <v>Middle Age</v>
      </c>
      <c r="N768" t="s">
        <v>18</v>
      </c>
    </row>
    <row r="769" spans="1:14" x14ac:dyDescent="0.25">
      <c r="A769">
        <v>24979</v>
      </c>
      <c r="B769" t="s">
        <v>39</v>
      </c>
      <c r="C769" t="s">
        <v>41</v>
      </c>
      <c r="D769" s="5">
        <v>60000</v>
      </c>
      <c r="E769">
        <v>2</v>
      </c>
      <c r="F769" t="s">
        <v>19</v>
      </c>
      <c r="G769" t="s">
        <v>21</v>
      </c>
      <c r="H769" t="s">
        <v>15</v>
      </c>
      <c r="I769">
        <v>2</v>
      </c>
      <c r="J769" t="s">
        <v>22</v>
      </c>
      <c r="K769" t="s">
        <v>32</v>
      </c>
      <c r="L769">
        <v>57</v>
      </c>
      <c r="M769" t="str">
        <f t="shared" si="12"/>
        <v>Old</v>
      </c>
      <c r="N769" t="s">
        <v>15</v>
      </c>
    </row>
    <row r="770" spans="1:14" x14ac:dyDescent="0.25">
      <c r="A770">
        <v>13313</v>
      </c>
      <c r="B770" t="s">
        <v>39</v>
      </c>
      <c r="C770" t="s">
        <v>41</v>
      </c>
      <c r="D770" s="5">
        <v>120000</v>
      </c>
      <c r="E770">
        <v>1</v>
      </c>
      <c r="F770" t="s">
        <v>27</v>
      </c>
      <c r="G770" t="s">
        <v>21</v>
      </c>
      <c r="H770" t="s">
        <v>18</v>
      </c>
      <c r="I770">
        <v>4</v>
      </c>
      <c r="J770" t="s">
        <v>22</v>
      </c>
      <c r="K770" t="s">
        <v>32</v>
      </c>
      <c r="L770">
        <v>45</v>
      </c>
      <c r="M770" t="str">
        <f t="shared" si="12"/>
        <v>Middle Age</v>
      </c>
      <c r="N770" t="s">
        <v>18</v>
      </c>
    </row>
    <row r="771" spans="1:14" x14ac:dyDescent="0.25">
      <c r="A771">
        <v>18952</v>
      </c>
      <c r="B771" t="s">
        <v>39</v>
      </c>
      <c r="C771" t="s">
        <v>41</v>
      </c>
      <c r="D771" s="5">
        <v>100000</v>
      </c>
      <c r="E771">
        <v>4</v>
      </c>
      <c r="F771" t="s">
        <v>13</v>
      </c>
      <c r="G771" t="s">
        <v>28</v>
      </c>
      <c r="H771" t="s">
        <v>15</v>
      </c>
      <c r="I771">
        <v>4</v>
      </c>
      <c r="J771" t="s">
        <v>16</v>
      </c>
      <c r="K771" t="s">
        <v>32</v>
      </c>
      <c r="L771">
        <v>40</v>
      </c>
      <c r="M771" t="str">
        <f t="shared" si="12"/>
        <v>Middle Age</v>
      </c>
      <c r="N771" t="s">
        <v>18</v>
      </c>
    </row>
    <row r="772" spans="1:14" x14ac:dyDescent="0.25">
      <c r="A772">
        <v>17699</v>
      </c>
      <c r="B772" t="s">
        <v>39</v>
      </c>
      <c r="C772" t="s">
        <v>42</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39</v>
      </c>
      <c r="C773" t="s">
        <v>42</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42</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41</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41</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42</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40</v>
      </c>
      <c r="C778" t="s">
        <v>42</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42</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39</v>
      </c>
      <c r="C780" t="s">
        <v>42</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42</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41</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39</v>
      </c>
      <c r="C783" t="s">
        <v>42</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42</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42</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40</v>
      </c>
      <c r="C786" t="s">
        <v>41</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41</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41</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41</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41</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42</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41</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42</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40</v>
      </c>
      <c r="C794" t="s">
        <v>42</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39</v>
      </c>
      <c r="C795" t="s">
        <v>42</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42</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40</v>
      </c>
      <c r="C797" t="s">
        <v>42</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39</v>
      </c>
      <c r="C798" t="s">
        <v>42</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42</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40</v>
      </c>
      <c r="C800" t="s">
        <v>41</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41</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42</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42</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39</v>
      </c>
      <c r="C804" t="s">
        <v>42</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39</v>
      </c>
      <c r="C805" t="s">
        <v>42</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39</v>
      </c>
      <c r="C806" t="s">
        <v>42</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41</v>
      </c>
      <c r="D807" s="5">
        <v>40000</v>
      </c>
      <c r="E807">
        <v>0</v>
      </c>
      <c r="F807" t="s">
        <v>27</v>
      </c>
      <c r="G807" t="s">
        <v>14</v>
      </c>
      <c r="H807" t="s">
        <v>15</v>
      </c>
      <c r="I807">
        <v>2</v>
      </c>
      <c r="J807" t="s">
        <v>23</v>
      </c>
      <c r="K807" t="s">
        <v>32</v>
      </c>
      <c r="L807">
        <v>31</v>
      </c>
      <c r="M807" t="str">
        <f t="shared" si="12"/>
        <v>Adolescent</v>
      </c>
      <c r="N807" t="s">
        <v>18</v>
      </c>
    </row>
    <row r="808" spans="1:14" x14ac:dyDescent="0.25">
      <c r="A808">
        <v>23248</v>
      </c>
      <c r="B808" t="s">
        <v>39</v>
      </c>
      <c r="C808" t="s">
        <v>41</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41</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42</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41</v>
      </c>
      <c r="D811" s="5">
        <v>40000</v>
      </c>
      <c r="E811">
        <v>4</v>
      </c>
      <c r="F811" t="s">
        <v>27</v>
      </c>
      <c r="G811" t="s">
        <v>21</v>
      </c>
      <c r="H811" t="s">
        <v>15</v>
      </c>
      <c r="I811">
        <v>2</v>
      </c>
      <c r="J811" t="s">
        <v>23</v>
      </c>
      <c r="K811" t="s">
        <v>32</v>
      </c>
      <c r="L811">
        <v>69</v>
      </c>
      <c r="M811" t="str">
        <f t="shared" ref="M811:M874" si="13">IF(L811&gt;54,"Old",IF(L811&gt;31,"Middle Age",IF(L811&lt;=31,"Adolescent","Invalid")))</f>
        <v>Old</v>
      </c>
      <c r="N811" t="s">
        <v>18</v>
      </c>
    </row>
    <row r="812" spans="1:14" x14ac:dyDescent="0.25">
      <c r="A812">
        <v>20376</v>
      </c>
      <c r="B812" t="s">
        <v>40</v>
      </c>
      <c r="C812" t="s">
        <v>41</v>
      </c>
      <c r="D812" s="5">
        <v>70000</v>
      </c>
      <c r="E812">
        <v>3</v>
      </c>
      <c r="F812" t="s">
        <v>31</v>
      </c>
      <c r="G812" t="s">
        <v>28</v>
      </c>
      <c r="H812" t="s">
        <v>15</v>
      </c>
      <c r="I812">
        <v>2</v>
      </c>
      <c r="J812" t="s">
        <v>23</v>
      </c>
      <c r="K812" t="s">
        <v>32</v>
      </c>
      <c r="L812">
        <v>52</v>
      </c>
      <c r="M812" t="str">
        <f t="shared" si="13"/>
        <v>Middle Age</v>
      </c>
      <c r="N812" t="s">
        <v>15</v>
      </c>
    </row>
    <row r="813" spans="1:14" x14ac:dyDescent="0.25">
      <c r="A813">
        <v>25954</v>
      </c>
      <c r="B813" t="s">
        <v>39</v>
      </c>
      <c r="C813" t="s">
        <v>42</v>
      </c>
      <c r="D813" s="5">
        <v>60000</v>
      </c>
      <c r="E813">
        <v>0</v>
      </c>
      <c r="F813" t="s">
        <v>19</v>
      </c>
      <c r="G813" t="s">
        <v>14</v>
      </c>
      <c r="H813" t="s">
        <v>18</v>
      </c>
      <c r="I813">
        <v>2</v>
      </c>
      <c r="J813" t="s">
        <v>26</v>
      </c>
      <c r="K813" t="s">
        <v>32</v>
      </c>
      <c r="L813">
        <v>31</v>
      </c>
      <c r="M813" t="str">
        <f t="shared" si="13"/>
        <v>Adolescent</v>
      </c>
      <c r="N813" t="s">
        <v>18</v>
      </c>
    </row>
    <row r="814" spans="1:14" x14ac:dyDescent="0.25">
      <c r="A814">
        <v>15749</v>
      </c>
      <c r="B814" t="s">
        <v>40</v>
      </c>
      <c r="C814" t="s">
        <v>41</v>
      </c>
      <c r="D814" s="5">
        <v>70000</v>
      </c>
      <c r="E814">
        <v>4</v>
      </c>
      <c r="F814" t="s">
        <v>13</v>
      </c>
      <c r="G814" t="s">
        <v>28</v>
      </c>
      <c r="H814" t="s">
        <v>15</v>
      </c>
      <c r="I814">
        <v>2</v>
      </c>
      <c r="J814" t="s">
        <v>46</v>
      </c>
      <c r="K814" t="s">
        <v>32</v>
      </c>
      <c r="L814">
        <v>61</v>
      </c>
      <c r="M814" t="str">
        <f t="shared" si="13"/>
        <v>Old</v>
      </c>
      <c r="N814" t="s">
        <v>18</v>
      </c>
    </row>
    <row r="815" spans="1:14" x14ac:dyDescent="0.25">
      <c r="A815">
        <v>25899</v>
      </c>
      <c r="B815" t="s">
        <v>39</v>
      </c>
      <c r="C815" t="s">
        <v>41</v>
      </c>
      <c r="D815" s="5">
        <v>70000</v>
      </c>
      <c r="E815">
        <v>2</v>
      </c>
      <c r="F815" t="s">
        <v>27</v>
      </c>
      <c r="G815" t="s">
        <v>21</v>
      </c>
      <c r="H815" t="s">
        <v>15</v>
      </c>
      <c r="I815">
        <v>2</v>
      </c>
      <c r="J815" t="s">
        <v>46</v>
      </c>
      <c r="K815" t="s">
        <v>32</v>
      </c>
      <c r="L815">
        <v>53</v>
      </c>
      <c r="M815" t="str">
        <f t="shared" si="13"/>
        <v>Middle Age</v>
      </c>
      <c r="N815" t="s">
        <v>18</v>
      </c>
    </row>
    <row r="816" spans="1:14" x14ac:dyDescent="0.25">
      <c r="A816">
        <v>13351</v>
      </c>
      <c r="B816" t="s">
        <v>40</v>
      </c>
      <c r="C816" t="s">
        <v>41</v>
      </c>
      <c r="D816" s="5">
        <v>70000</v>
      </c>
      <c r="E816">
        <v>4</v>
      </c>
      <c r="F816" t="s">
        <v>13</v>
      </c>
      <c r="G816" t="s">
        <v>28</v>
      </c>
      <c r="H816" t="s">
        <v>15</v>
      </c>
      <c r="I816">
        <v>2</v>
      </c>
      <c r="J816" t="s">
        <v>26</v>
      </c>
      <c r="K816" t="s">
        <v>32</v>
      </c>
      <c r="L816">
        <v>62</v>
      </c>
      <c r="M816" t="str">
        <f t="shared" si="13"/>
        <v>Old</v>
      </c>
      <c r="N816" t="s">
        <v>15</v>
      </c>
    </row>
    <row r="817" spans="1:14" x14ac:dyDescent="0.25">
      <c r="A817">
        <v>23333</v>
      </c>
      <c r="B817" t="s">
        <v>39</v>
      </c>
      <c r="C817" t="s">
        <v>42</v>
      </c>
      <c r="D817" s="5">
        <v>40000</v>
      </c>
      <c r="E817">
        <v>0</v>
      </c>
      <c r="F817" t="s">
        <v>19</v>
      </c>
      <c r="G817" t="s">
        <v>14</v>
      </c>
      <c r="H817" t="s">
        <v>18</v>
      </c>
      <c r="I817">
        <v>2</v>
      </c>
      <c r="J817" t="s">
        <v>26</v>
      </c>
      <c r="K817" t="s">
        <v>32</v>
      </c>
      <c r="L817">
        <v>30</v>
      </c>
      <c r="M817" t="str">
        <f t="shared" si="13"/>
        <v>Adolescent</v>
      </c>
      <c r="N817" t="s">
        <v>18</v>
      </c>
    </row>
    <row r="818" spans="1:14" x14ac:dyDescent="0.25">
      <c r="A818">
        <v>21660</v>
      </c>
      <c r="B818" t="s">
        <v>39</v>
      </c>
      <c r="C818" t="s">
        <v>41</v>
      </c>
      <c r="D818" s="5">
        <v>60000</v>
      </c>
      <c r="E818">
        <v>3</v>
      </c>
      <c r="F818" t="s">
        <v>31</v>
      </c>
      <c r="G818" t="s">
        <v>21</v>
      </c>
      <c r="H818" t="s">
        <v>15</v>
      </c>
      <c r="I818">
        <v>0</v>
      </c>
      <c r="J818" t="s">
        <v>22</v>
      </c>
      <c r="K818" t="s">
        <v>32</v>
      </c>
      <c r="L818">
        <v>43</v>
      </c>
      <c r="M818" t="str">
        <f t="shared" si="13"/>
        <v>Middle Age</v>
      </c>
      <c r="N818" t="s">
        <v>15</v>
      </c>
    </row>
    <row r="819" spans="1:14" x14ac:dyDescent="0.25">
      <c r="A819">
        <v>17012</v>
      </c>
      <c r="B819" t="s">
        <v>39</v>
      </c>
      <c r="C819" t="s">
        <v>41</v>
      </c>
      <c r="D819" s="5">
        <v>60000</v>
      </c>
      <c r="E819">
        <v>3</v>
      </c>
      <c r="F819" t="s">
        <v>31</v>
      </c>
      <c r="G819" t="s">
        <v>21</v>
      </c>
      <c r="H819" t="s">
        <v>15</v>
      </c>
      <c r="I819">
        <v>0</v>
      </c>
      <c r="J819" t="s">
        <v>22</v>
      </c>
      <c r="K819" t="s">
        <v>32</v>
      </c>
      <c r="L819">
        <v>42</v>
      </c>
      <c r="M819" t="str">
        <f t="shared" si="13"/>
        <v>Middle Age</v>
      </c>
      <c r="N819" t="s">
        <v>15</v>
      </c>
    </row>
    <row r="820" spans="1:14" x14ac:dyDescent="0.25">
      <c r="A820">
        <v>24514</v>
      </c>
      <c r="B820" t="s">
        <v>39</v>
      </c>
      <c r="C820" t="s">
        <v>42</v>
      </c>
      <c r="D820" s="5">
        <v>40000</v>
      </c>
      <c r="E820">
        <v>0</v>
      </c>
      <c r="F820" t="s">
        <v>19</v>
      </c>
      <c r="G820" t="s">
        <v>14</v>
      </c>
      <c r="H820" t="s">
        <v>15</v>
      </c>
      <c r="I820">
        <v>1</v>
      </c>
      <c r="J820" t="s">
        <v>23</v>
      </c>
      <c r="K820" t="s">
        <v>32</v>
      </c>
      <c r="L820">
        <v>30</v>
      </c>
      <c r="M820" t="str">
        <f t="shared" si="13"/>
        <v>Adolescent</v>
      </c>
      <c r="N820" t="s">
        <v>18</v>
      </c>
    </row>
    <row r="821" spans="1:14" x14ac:dyDescent="0.25">
      <c r="A821">
        <v>27505</v>
      </c>
      <c r="B821" t="s">
        <v>40</v>
      </c>
      <c r="C821" t="s">
        <v>41</v>
      </c>
      <c r="D821" s="5">
        <v>40000</v>
      </c>
      <c r="E821">
        <v>0</v>
      </c>
      <c r="F821" t="s">
        <v>27</v>
      </c>
      <c r="G821" t="s">
        <v>14</v>
      </c>
      <c r="H821" t="s">
        <v>15</v>
      </c>
      <c r="I821">
        <v>2</v>
      </c>
      <c r="J821" t="s">
        <v>23</v>
      </c>
      <c r="K821" t="s">
        <v>32</v>
      </c>
      <c r="L821">
        <v>30</v>
      </c>
      <c r="M821" t="str">
        <f t="shared" si="13"/>
        <v>Adolescent</v>
      </c>
      <c r="N821" t="s">
        <v>18</v>
      </c>
    </row>
    <row r="822" spans="1:14" x14ac:dyDescent="0.25">
      <c r="A822">
        <v>29243</v>
      </c>
      <c r="B822" t="s">
        <v>40</v>
      </c>
      <c r="C822" t="s">
        <v>42</v>
      </c>
      <c r="D822" s="5">
        <v>110000</v>
      </c>
      <c r="E822">
        <v>1</v>
      </c>
      <c r="F822" t="s">
        <v>13</v>
      </c>
      <c r="G822" t="s">
        <v>28</v>
      </c>
      <c r="H822" t="s">
        <v>15</v>
      </c>
      <c r="I822">
        <v>1</v>
      </c>
      <c r="J822" t="s">
        <v>23</v>
      </c>
      <c r="K822" t="s">
        <v>32</v>
      </c>
      <c r="L822">
        <v>43</v>
      </c>
      <c r="M822" t="str">
        <f t="shared" si="13"/>
        <v>Middle Age</v>
      </c>
      <c r="N822" t="s">
        <v>18</v>
      </c>
    </row>
    <row r="823" spans="1:14" x14ac:dyDescent="0.25">
      <c r="A823">
        <v>26582</v>
      </c>
      <c r="B823" t="s">
        <v>39</v>
      </c>
      <c r="C823" t="s">
        <v>42</v>
      </c>
      <c r="D823" s="5">
        <v>60000</v>
      </c>
      <c r="E823">
        <v>0</v>
      </c>
      <c r="F823" t="s">
        <v>19</v>
      </c>
      <c r="G823" t="s">
        <v>14</v>
      </c>
      <c r="H823" t="s">
        <v>15</v>
      </c>
      <c r="I823">
        <v>2</v>
      </c>
      <c r="J823" t="s">
        <v>23</v>
      </c>
      <c r="K823" t="s">
        <v>32</v>
      </c>
      <c r="L823">
        <v>33</v>
      </c>
      <c r="M823" t="str">
        <f t="shared" si="13"/>
        <v>Middle Age</v>
      </c>
      <c r="N823" t="s">
        <v>15</v>
      </c>
    </row>
    <row r="824" spans="1:14" x14ac:dyDescent="0.25">
      <c r="A824">
        <v>14271</v>
      </c>
      <c r="B824" t="s">
        <v>39</v>
      </c>
      <c r="C824" t="s">
        <v>42</v>
      </c>
      <c r="D824" s="5">
        <v>30000</v>
      </c>
      <c r="E824">
        <v>0</v>
      </c>
      <c r="F824" t="s">
        <v>27</v>
      </c>
      <c r="G824" t="s">
        <v>14</v>
      </c>
      <c r="H824" t="s">
        <v>15</v>
      </c>
      <c r="I824">
        <v>2</v>
      </c>
      <c r="J824" t="s">
        <v>23</v>
      </c>
      <c r="K824" t="s">
        <v>32</v>
      </c>
      <c r="L824">
        <v>32</v>
      </c>
      <c r="M824" t="str">
        <f t="shared" si="13"/>
        <v>Middle Age</v>
      </c>
      <c r="N824" t="s">
        <v>18</v>
      </c>
    </row>
    <row r="825" spans="1:14" x14ac:dyDescent="0.25">
      <c r="A825">
        <v>23041</v>
      </c>
      <c r="B825" t="s">
        <v>40</v>
      </c>
      <c r="C825" t="s">
        <v>41</v>
      </c>
      <c r="D825" s="5">
        <v>70000</v>
      </c>
      <c r="E825">
        <v>4</v>
      </c>
      <c r="F825" t="s">
        <v>27</v>
      </c>
      <c r="G825" t="s">
        <v>21</v>
      </c>
      <c r="H825" t="s">
        <v>15</v>
      </c>
      <c r="I825">
        <v>0</v>
      </c>
      <c r="J825" t="s">
        <v>23</v>
      </c>
      <c r="K825" t="s">
        <v>32</v>
      </c>
      <c r="L825">
        <v>50</v>
      </c>
      <c r="M825" t="str">
        <f t="shared" si="13"/>
        <v>Middle Age</v>
      </c>
      <c r="N825" t="s">
        <v>15</v>
      </c>
    </row>
    <row r="826" spans="1:14" x14ac:dyDescent="0.25">
      <c r="A826">
        <v>29048</v>
      </c>
      <c r="B826" t="s">
        <v>40</v>
      </c>
      <c r="C826" t="s">
        <v>42</v>
      </c>
      <c r="D826" s="5">
        <v>110000</v>
      </c>
      <c r="E826">
        <v>2</v>
      </c>
      <c r="F826" t="s">
        <v>13</v>
      </c>
      <c r="G826" t="s">
        <v>28</v>
      </c>
      <c r="H826" t="s">
        <v>18</v>
      </c>
      <c r="I826">
        <v>3</v>
      </c>
      <c r="J826" t="s">
        <v>16</v>
      </c>
      <c r="K826" t="s">
        <v>32</v>
      </c>
      <c r="L826">
        <v>37</v>
      </c>
      <c r="M826" t="str">
        <f t="shared" si="13"/>
        <v>Middle Age</v>
      </c>
      <c r="N826" t="s">
        <v>15</v>
      </c>
    </row>
    <row r="827" spans="1:14" x14ac:dyDescent="0.25">
      <c r="A827">
        <v>24433</v>
      </c>
      <c r="B827" t="s">
        <v>39</v>
      </c>
      <c r="C827" t="s">
        <v>42</v>
      </c>
      <c r="D827" s="5">
        <v>70000</v>
      </c>
      <c r="E827">
        <v>3</v>
      </c>
      <c r="F827" t="s">
        <v>27</v>
      </c>
      <c r="G827" t="s">
        <v>21</v>
      </c>
      <c r="H827" t="s">
        <v>18</v>
      </c>
      <c r="I827">
        <v>1</v>
      </c>
      <c r="J827" t="s">
        <v>26</v>
      </c>
      <c r="K827" t="s">
        <v>32</v>
      </c>
      <c r="L827">
        <v>52</v>
      </c>
      <c r="M827" t="str">
        <f t="shared" si="13"/>
        <v>Middle Age</v>
      </c>
      <c r="N827" t="s">
        <v>15</v>
      </c>
    </row>
    <row r="828" spans="1:14" x14ac:dyDescent="0.25">
      <c r="A828">
        <v>15501</v>
      </c>
      <c r="B828" t="s">
        <v>39</v>
      </c>
      <c r="C828" t="s">
        <v>42</v>
      </c>
      <c r="D828" s="5">
        <v>70000</v>
      </c>
      <c r="E828">
        <v>4</v>
      </c>
      <c r="F828" t="s">
        <v>31</v>
      </c>
      <c r="G828" t="s">
        <v>21</v>
      </c>
      <c r="H828" t="s">
        <v>15</v>
      </c>
      <c r="I828">
        <v>0</v>
      </c>
      <c r="J828" t="s">
        <v>22</v>
      </c>
      <c r="K828" t="s">
        <v>32</v>
      </c>
      <c r="L828">
        <v>36</v>
      </c>
      <c r="M828" t="str">
        <f t="shared" si="13"/>
        <v>Middle Age</v>
      </c>
      <c r="N828" t="s">
        <v>15</v>
      </c>
    </row>
    <row r="829" spans="1:14" x14ac:dyDescent="0.25">
      <c r="A829">
        <v>13911</v>
      </c>
      <c r="B829" t="s">
        <v>40</v>
      </c>
      <c r="C829" t="s">
        <v>41</v>
      </c>
      <c r="D829" s="5">
        <v>80000</v>
      </c>
      <c r="E829">
        <v>3</v>
      </c>
      <c r="F829" t="s">
        <v>13</v>
      </c>
      <c r="G829" t="s">
        <v>14</v>
      </c>
      <c r="H829" t="s">
        <v>15</v>
      </c>
      <c r="I829">
        <v>2</v>
      </c>
      <c r="J829" t="s">
        <v>22</v>
      </c>
      <c r="K829" t="s">
        <v>32</v>
      </c>
      <c r="L829">
        <v>41</v>
      </c>
      <c r="M829" t="str">
        <f t="shared" si="13"/>
        <v>Middle Age</v>
      </c>
      <c r="N829" t="s">
        <v>15</v>
      </c>
    </row>
    <row r="830" spans="1:14" x14ac:dyDescent="0.25">
      <c r="A830">
        <v>20421</v>
      </c>
      <c r="B830" t="s">
        <v>40</v>
      </c>
      <c r="C830" t="s">
        <v>41</v>
      </c>
      <c r="D830" s="5">
        <v>40000</v>
      </c>
      <c r="E830">
        <v>0</v>
      </c>
      <c r="F830" t="s">
        <v>29</v>
      </c>
      <c r="G830" t="s">
        <v>20</v>
      </c>
      <c r="H830" t="s">
        <v>15</v>
      </c>
      <c r="I830">
        <v>2</v>
      </c>
      <c r="J830" t="s">
        <v>23</v>
      </c>
      <c r="K830" t="s">
        <v>32</v>
      </c>
      <c r="L830">
        <v>26</v>
      </c>
      <c r="M830" t="str">
        <f t="shared" si="13"/>
        <v>Adolescent</v>
      </c>
      <c r="N830" t="s">
        <v>18</v>
      </c>
    </row>
    <row r="831" spans="1:14" x14ac:dyDescent="0.25">
      <c r="A831">
        <v>16009</v>
      </c>
      <c r="B831" t="s">
        <v>40</v>
      </c>
      <c r="C831" t="s">
        <v>42</v>
      </c>
      <c r="D831" s="5">
        <v>170000</v>
      </c>
      <c r="E831">
        <v>1</v>
      </c>
      <c r="F831" t="s">
        <v>31</v>
      </c>
      <c r="G831" t="s">
        <v>28</v>
      </c>
      <c r="H831" t="s">
        <v>18</v>
      </c>
      <c r="I831">
        <v>4</v>
      </c>
      <c r="J831" t="s">
        <v>16</v>
      </c>
      <c r="K831" t="s">
        <v>32</v>
      </c>
      <c r="L831">
        <v>66</v>
      </c>
      <c r="M831" t="str">
        <f t="shared" si="13"/>
        <v>Old</v>
      </c>
      <c r="N831" t="s">
        <v>18</v>
      </c>
    </row>
    <row r="832" spans="1:14" x14ac:dyDescent="0.25">
      <c r="A832">
        <v>18411</v>
      </c>
      <c r="B832" t="s">
        <v>39</v>
      </c>
      <c r="C832" t="s">
        <v>42</v>
      </c>
      <c r="D832" s="5">
        <v>60000</v>
      </c>
      <c r="E832">
        <v>2</v>
      </c>
      <c r="F832" t="s">
        <v>27</v>
      </c>
      <c r="G832" t="s">
        <v>21</v>
      </c>
      <c r="H832" t="s">
        <v>18</v>
      </c>
      <c r="I832">
        <v>2</v>
      </c>
      <c r="J832" t="s">
        <v>23</v>
      </c>
      <c r="K832" t="s">
        <v>32</v>
      </c>
      <c r="L832">
        <v>51</v>
      </c>
      <c r="M832" t="str">
        <f t="shared" si="13"/>
        <v>Middle Age</v>
      </c>
      <c r="N832" t="s">
        <v>18</v>
      </c>
    </row>
    <row r="833" spans="1:14" x14ac:dyDescent="0.25">
      <c r="A833">
        <v>19163</v>
      </c>
      <c r="B833" t="s">
        <v>39</v>
      </c>
      <c r="C833" t="s">
        <v>41</v>
      </c>
      <c r="D833" s="5">
        <v>70000</v>
      </c>
      <c r="E833">
        <v>4</v>
      </c>
      <c r="F833" t="s">
        <v>13</v>
      </c>
      <c r="G833" t="s">
        <v>21</v>
      </c>
      <c r="H833" t="s">
        <v>15</v>
      </c>
      <c r="I833">
        <v>2</v>
      </c>
      <c r="J833" t="s">
        <v>16</v>
      </c>
      <c r="K833" t="s">
        <v>32</v>
      </c>
      <c r="L833">
        <v>43</v>
      </c>
      <c r="M833" t="str">
        <f t="shared" si="13"/>
        <v>Middle Age</v>
      </c>
      <c r="N833" t="s">
        <v>15</v>
      </c>
    </row>
    <row r="834" spans="1:14" x14ac:dyDescent="0.25">
      <c r="A834">
        <v>18572</v>
      </c>
      <c r="B834" t="s">
        <v>39</v>
      </c>
      <c r="C834" t="s">
        <v>41</v>
      </c>
      <c r="D834" s="5">
        <v>60000</v>
      </c>
      <c r="E834">
        <v>0</v>
      </c>
      <c r="F834" t="s">
        <v>31</v>
      </c>
      <c r="G834" t="s">
        <v>21</v>
      </c>
      <c r="H834" t="s">
        <v>15</v>
      </c>
      <c r="I834">
        <v>0</v>
      </c>
      <c r="J834" t="s">
        <v>16</v>
      </c>
      <c r="K834" t="s">
        <v>32</v>
      </c>
      <c r="L834">
        <v>39</v>
      </c>
      <c r="M834" t="str">
        <f t="shared" si="13"/>
        <v>Middle Age</v>
      </c>
      <c r="N834" t="s">
        <v>18</v>
      </c>
    </row>
    <row r="835" spans="1:14" x14ac:dyDescent="0.25">
      <c r="A835">
        <v>27540</v>
      </c>
      <c r="B835" t="s">
        <v>40</v>
      </c>
      <c r="C835" t="s">
        <v>41</v>
      </c>
      <c r="D835" s="5">
        <v>70000</v>
      </c>
      <c r="E835">
        <v>0</v>
      </c>
      <c r="F835" t="s">
        <v>13</v>
      </c>
      <c r="G835" t="s">
        <v>21</v>
      </c>
      <c r="H835" t="s">
        <v>18</v>
      </c>
      <c r="I835">
        <v>1</v>
      </c>
      <c r="J835" t="s">
        <v>16</v>
      </c>
      <c r="K835" t="s">
        <v>32</v>
      </c>
      <c r="L835">
        <v>37</v>
      </c>
      <c r="M835" t="str">
        <f t="shared" si="13"/>
        <v>Middle Age</v>
      </c>
      <c r="N835" t="s">
        <v>15</v>
      </c>
    </row>
    <row r="836" spans="1:14" x14ac:dyDescent="0.25">
      <c r="A836">
        <v>19889</v>
      </c>
      <c r="B836" t="s">
        <v>40</v>
      </c>
      <c r="C836" t="s">
        <v>41</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41</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41</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39</v>
      </c>
      <c r="C839" t="s">
        <v>42</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41</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41</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42</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39</v>
      </c>
      <c r="C843" t="s">
        <v>42</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39</v>
      </c>
      <c r="C844" t="s">
        <v>41</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42</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41</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40</v>
      </c>
      <c r="C847" t="s">
        <v>41</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41</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41</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40</v>
      </c>
      <c r="C850" t="s">
        <v>42</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41</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41</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42</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40</v>
      </c>
      <c r="C854" t="s">
        <v>42</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42</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41</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41</v>
      </c>
      <c r="D857" s="5">
        <v>30000</v>
      </c>
      <c r="E857">
        <v>0</v>
      </c>
      <c r="F857" t="s">
        <v>19</v>
      </c>
      <c r="G857" t="s">
        <v>14</v>
      </c>
      <c r="H857" t="s">
        <v>18</v>
      </c>
      <c r="I857">
        <v>1</v>
      </c>
      <c r="J857" t="s">
        <v>26</v>
      </c>
      <c r="K857" t="s">
        <v>32</v>
      </c>
      <c r="L857">
        <v>31</v>
      </c>
      <c r="M857" t="str">
        <f t="shared" si="13"/>
        <v>Adolescent</v>
      </c>
      <c r="N857" t="s">
        <v>18</v>
      </c>
    </row>
    <row r="858" spans="1:14" x14ac:dyDescent="0.25">
      <c r="A858">
        <v>29052</v>
      </c>
      <c r="B858" t="s">
        <v>40</v>
      </c>
      <c r="C858" t="s">
        <v>42</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39</v>
      </c>
      <c r="C859" t="s">
        <v>41</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42</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42</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42</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39</v>
      </c>
      <c r="C863" t="s">
        <v>41</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42</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42</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42</v>
      </c>
      <c r="D866" s="5">
        <v>40000</v>
      </c>
      <c r="E866">
        <v>0</v>
      </c>
      <c r="F866" t="s">
        <v>27</v>
      </c>
      <c r="G866" t="s">
        <v>14</v>
      </c>
      <c r="H866" t="s">
        <v>15</v>
      </c>
      <c r="I866">
        <v>2</v>
      </c>
      <c r="J866" t="s">
        <v>23</v>
      </c>
      <c r="K866" t="s">
        <v>32</v>
      </c>
      <c r="L866">
        <v>31</v>
      </c>
      <c r="M866" t="str">
        <f t="shared" si="13"/>
        <v>Adolescent</v>
      </c>
      <c r="N866" t="s">
        <v>18</v>
      </c>
    </row>
    <row r="867" spans="1:14" x14ac:dyDescent="0.25">
      <c r="A867">
        <v>22046</v>
      </c>
      <c r="B867" t="s">
        <v>40</v>
      </c>
      <c r="C867" t="s">
        <v>41</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42</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39</v>
      </c>
      <c r="C869" t="s">
        <v>42</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42</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40</v>
      </c>
      <c r="C871" t="s">
        <v>41</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42</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42</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40</v>
      </c>
      <c r="C874" t="s">
        <v>41</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39</v>
      </c>
      <c r="C875" t="s">
        <v>42</v>
      </c>
      <c r="D875" s="5">
        <v>50000</v>
      </c>
      <c r="E875">
        <v>3</v>
      </c>
      <c r="F875" t="s">
        <v>13</v>
      </c>
      <c r="G875" t="s">
        <v>14</v>
      </c>
      <c r="H875" t="s">
        <v>15</v>
      </c>
      <c r="I875">
        <v>2</v>
      </c>
      <c r="J875" t="s">
        <v>22</v>
      </c>
      <c r="K875" t="s">
        <v>32</v>
      </c>
      <c r="L875">
        <v>40</v>
      </c>
      <c r="M875" t="str">
        <f t="shared" ref="M875:M938" si="14">IF(L875&gt;54,"Old",IF(L875&gt;31,"Middle Age",IF(L875&lt;=31,"Adolescent","Invalid")))</f>
        <v>Middle Age</v>
      </c>
      <c r="N875" t="s">
        <v>18</v>
      </c>
    </row>
    <row r="876" spans="1:14" x14ac:dyDescent="0.25">
      <c r="A876">
        <v>14883</v>
      </c>
      <c r="B876" t="s">
        <v>39</v>
      </c>
      <c r="C876" t="s">
        <v>41</v>
      </c>
      <c r="D876" s="5">
        <v>30000</v>
      </c>
      <c r="E876">
        <v>1</v>
      </c>
      <c r="F876" t="s">
        <v>13</v>
      </c>
      <c r="G876" t="s">
        <v>14</v>
      </c>
      <c r="H876" t="s">
        <v>15</v>
      </c>
      <c r="I876">
        <v>1</v>
      </c>
      <c r="J876" t="s">
        <v>23</v>
      </c>
      <c r="K876" t="s">
        <v>32</v>
      </c>
      <c r="L876">
        <v>53</v>
      </c>
      <c r="M876" t="str">
        <f t="shared" si="14"/>
        <v>Middle Age</v>
      </c>
      <c r="N876" t="s">
        <v>15</v>
      </c>
    </row>
    <row r="877" spans="1:14" x14ac:dyDescent="0.25">
      <c r="A877">
        <v>27279</v>
      </c>
      <c r="B877" t="s">
        <v>40</v>
      </c>
      <c r="C877" t="s">
        <v>41</v>
      </c>
      <c r="D877" s="5">
        <v>70000</v>
      </c>
      <c r="E877">
        <v>2</v>
      </c>
      <c r="F877" t="s">
        <v>13</v>
      </c>
      <c r="G877" t="s">
        <v>14</v>
      </c>
      <c r="H877" t="s">
        <v>15</v>
      </c>
      <c r="I877">
        <v>0</v>
      </c>
      <c r="J877" t="s">
        <v>22</v>
      </c>
      <c r="K877" t="s">
        <v>32</v>
      </c>
      <c r="L877">
        <v>38</v>
      </c>
      <c r="M877" t="str">
        <f t="shared" si="14"/>
        <v>Middle Age</v>
      </c>
      <c r="N877" t="s">
        <v>15</v>
      </c>
    </row>
    <row r="878" spans="1:14" x14ac:dyDescent="0.25">
      <c r="A878">
        <v>18322</v>
      </c>
      <c r="B878" t="s">
        <v>40</v>
      </c>
      <c r="C878" t="s">
        <v>42</v>
      </c>
      <c r="D878" s="5">
        <v>30000</v>
      </c>
      <c r="E878">
        <v>0</v>
      </c>
      <c r="F878" t="s">
        <v>29</v>
      </c>
      <c r="G878" t="s">
        <v>20</v>
      </c>
      <c r="H878" t="s">
        <v>18</v>
      </c>
      <c r="I878">
        <v>2</v>
      </c>
      <c r="J878" t="s">
        <v>16</v>
      </c>
      <c r="K878" t="s">
        <v>32</v>
      </c>
      <c r="L878">
        <v>26</v>
      </c>
      <c r="M878" t="str">
        <f t="shared" si="14"/>
        <v>Adolescent</v>
      </c>
      <c r="N878" t="s">
        <v>18</v>
      </c>
    </row>
    <row r="879" spans="1:14" x14ac:dyDescent="0.25">
      <c r="A879">
        <v>15879</v>
      </c>
      <c r="B879" t="s">
        <v>39</v>
      </c>
      <c r="C879" t="s">
        <v>42</v>
      </c>
      <c r="D879" s="5">
        <v>70000</v>
      </c>
      <c r="E879">
        <v>5</v>
      </c>
      <c r="F879" t="s">
        <v>13</v>
      </c>
      <c r="G879" t="s">
        <v>28</v>
      </c>
      <c r="H879" t="s">
        <v>15</v>
      </c>
      <c r="I879">
        <v>2</v>
      </c>
      <c r="J879" t="s">
        <v>22</v>
      </c>
      <c r="K879" t="s">
        <v>32</v>
      </c>
      <c r="L879">
        <v>61</v>
      </c>
      <c r="M879" t="str">
        <f t="shared" si="14"/>
        <v>Old</v>
      </c>
      <c r="N879" t="s">
        <v>18</v>
      </c>
    </row>
    <row r="880" spans="1:14" x14ac:dyDescent="0.25">
      <c r="A880">
        <v>28278</v>
      </c>
      <c r="B880" t="s">
        <v>39</v>
      </c>
      <c r="C880" t="s">
        <v>42</v>
      </c>
      <c r="D880" s="5">
        <v>50000</v>
      </c>
      <c r="E880">
        <v>2</v>
      </c>
      <c r="F880" t="s">
        <v>31</v>
      </c>
      <c r="G880" t="s">
        <v>28</v>
      </c>
      <c r="H880" t="s">
        <v>15</v>
      </c>
      <c r="I880">
        <v>2</v>
      </c>
      <c r="J880" t="s">
        <v>23</v>
      </c>
      <c r="K880" t="s">
        <v>32</v>
      </c>
      <c r="L880">
        <v>71</v>
      </c>
      <c r="M880" t="str">
        <f t="shared" si="14"/>
        <v>Old</v>
      </c>
      <c r="N880" t="s">
        <v>18</v>
      </c>
    </row>
    <row r="881" spans="1:14" x14ac:dyDescent="0.25">
      <c r="A881">
        <v>24416</v>
      </c>
      <c r="B881" t="s">
        <v>39</v>
      </c>
      <c r="C881" t="s">
        <v>42</v>
      </c>
      <c r="D881" s="5">
        <v>90000</v>
      </c>
      <c r="E881">
        <v>4</v>
      </c>
      <c r="F881" t="s">
        <v>27</v>
      </c>
      <c r="G881" t="s">
        <v>21</v>
      </c>
      <c r="H881" t="s">
        <v>15</v>
      </c>
      <c r="I881">
        <v>2</v>
      </c>
      <c r="J881" t="s">
        <v>26</v>
      </c>
      <c r="K881" t="s">
        <v>32</v>
      </c>
      <c r="L881">
        <v>45</v>
      </c>
      <c r="M881" t="str">
        <f t="shared" si="14"/>
        <v>Middle Age</v>
      </c>
      <c r="N881" t="s">
        <v>18</v>
      </c>
    </row>
    <row r="882" spans="1:14" x14ac:dyDescent="0.25">
      <c r="A882">
        <v>28066</v>
      </c>
      <c r="B882" t="s">
        <v>39</v>
      </c>
      <c r="C882" t="s">
        <v>42</v>
      </c>
      <c r="D882" s="5">
        <v>80000</v>
      </c>
      <c r="E882">
        <v>2</v>
      </c>
      <c r="F882" t="s">
        <v>31</v>
      </c>
      <c r="G882" t="s">
        <v>21</v>
      </c>
      <c r="H882" t="s">
        <v>15</v>
      </c>
      <c r="I882">
        <v>0</v>
      </c>
      <c r="J882" t="s">
        <v>16</v>
      </c>
      <c r="K882" t="s">
        <v>32</v>
      </c>
      <c r="L882">
        <v>37</v>
      </c>
      <c r="M882" t="str">
        <f t="shared" si="14"/>
        <v>Middle Age</v>
      </c>
      <c r="N882" t="s">
        <v>15</v>
      </c>
    </row>
    <row r="883" spans="1:14" x14ac:dyDescent="0.25">
      <c r="A883">
        <v>11275</v>
      </c>
      <c r="B883" t="s">
        <v>39</v>
      </c>
      <c r="C883" t="s">
        <v>41</v>
      </c>
      <c r="D883" s="5">
        <v>80000</v>
      </c>
      <c r="E883">
        <v>4</v>
      </c>
      <c r="F883" t="s">
        <v>31</v>
      </c>
      <c r="G883" t="s">
        <v>28</v>
      </c>
      <c r="H883" t="s">
        <v>15</v>
      </c>
      <c r="I883">
        <v>2</v>
      </c>
      <c r="J883" t="s">
        <v>16</v>
      </c>
      <c r="K883" t="s">
        <v>32</v>
      </c>
      <c r="L883">
        <v>72</v>
      </c>
      <c r="M883" t="str">
        <f t="shared" si="14"/>
        <v>Old</v>
      </c>
      <c r="N883" t="s">
        <v>15</v>
      </c>
    </row>
    <row r="884" spans="1:14" x14ac:dyDescent="0.25">
      <c r="A884">
        <v>14872</v>
      </c>
      <c r="B884" t="s">
        <v>39</v>
      </c>
      <c r="C884" t="s">
        <v>42</v>
      </c>
      <c r="D884" s="5">
        <v>30000</v>
      </c>
      <c r="E884">
        <v>0</v>
      </c>
      <c r="F884" t="s">
        <v>31</v>
      </c>
      <c r="G884" t="s">
        <v>14</v>
      </c>
      <c r="H884" t="s">
        <v>15</v>
      </c>
      <c r="I884">
        <v>0</v>
      </c>
      <c r="J884" t="s">
        <v>16</v>
      </c>
      <c r="K884" t="s">
        <v>32</v>
      </c>
      <c r="L884">
        <v>32</v>
      </c>
      <c r="M884" t="str">
        <f t="shared" si="14"/>
        <v>Middle Age</v>
      </c>
      <c r="N884" t="s">
        <v>18</v>
      </c>
    </row>
    <row r="885" spans="1:14" x14ac:dyDescent="0.25">
      <c r="A885">
        <v>16151</v>
      </c>
      <c r="B885" t="s">
        <v>39</v>
      </c>
      <c r="C885" t="s">
        <v>41</v>
      </c>
      <c r="D885" s="5">
        <v>60000</v>
      </c>
      <c r="E885">
        <v>1</v>
      </c>
      <c r="F885" t="s">
        <v>13</v>
      </c>
      <c r="G885" t="s">
        <v>21</v>
      </c>
      <c r="H885" t="s">
        <v>15</v>
      </c>
      <c r="I885">
        <v>1</v>
      </c>
      <c r="J885" t="s">
        <v>22</v>
      </c>
      <c r="K885" t="s">
        <v>32</v>
      </c>
      <c r="L885">
        <v>48</v>
      </c>
      <c r="M885" t="str">
        <f t="shared" si="14"/>
        <v>Middle Age</v>
      </c>
      <c r="N885" t="s">
        <v>15</v>
      </c>
    </row>
    <row r="886" spans="1:14" x14ac:dyDescent="0.25">
      <c r="A886">
        <v>19731</v>
      </c>
      <c r="B886" t="s">
        <v>39</v>
      </c>
      <c r="C886" t="s">
        <v>42</v>
      </c>
      <c r="D886" s="5">
        <v>80000</v>
      </c>
      <c r="E886">
        <v>4</v>
      </c>
      <c r="F886" t="s">
        <v>31</v>
      </c>
      <c r="G886" t="s">
        <v>28</v>
      </c>
      <c r="H886" t="s">
        <v>15</v>
      </c>
      <c r="I886">
        <v>2</v>
      </c>
      <c r="J886" t="s">
        <v>23</v>
      </c>
      <c r="K886" t="s">
        <v>32</v>
      </c>
      <c r="L886">
        <v>68</v>
      </c>
      <c r="M886" t="str">
        <f t="shared" si="14"/>
        <v>Old</v>
      </c>
      <c r="N886" t="s">
        <v>18</v>
      </c>
    </row>
    <row r="887" spans="1:14" x14ac:dyDescent="0.25">
      <c r="A887">
        <v>23801</v>
      </c>
      <c r="B887" t="s">
        <v>39</v>
      </c>
      <c r="C887" t="s">
        <v>41</v>
      </c>
      <c r="D887" s="5">
        <v>20000</v>
      </c>
      <c r="E887">
        <v>2</v>
      </c>
      <c r="F887" t="s">
        <v>29</v>
      </c>
      <c r="G887" t="s">
        <v>20</v>
      </c>
      <c r="H887" t="s">
        <v>15</v>
      </c>
      <c r="I887">
        <v>2</v>
      </c>
      <c r="J887" t="s">
        <v>16</v>
      </c>
      <c r="K887" t="s">
        <v>32</v>
      </c>
      <c r="L887">
        <v>49</v>
      </c>
      <c r="M887" t="str">
        <f t="shared" si="14"/>
        <v>Middle Age</v>
      </c>
      <c r="N887" t="s">
        <v>18</v>
      </c>
    </row>
    <row r="888" spans="1:14" x14ac:dyDescent="0.25">
      <c r="A888">
        <v>11807</v>
      </c>
      <c r="B888" t="s">
        <v>39</v>
      </c>
      <c r="C888" t="s">
        <v>42</v>
      </c>
      <c r="D888" s="5">
        <v>70000</v>
      </c>
      <c r="E888">
        <v>3</v>
      </c>
      <c r="F888" t="s">
        <v>31</v>
      </c>
      <c r="G888" t="s">
        <v>21</v>
      </c>
      <c r="H888" t="s">
        <v>15</v>
      </c>
      <c r="I888">
        <v>0</v>
      </c>
      <c r="J888" t="s">
        <v>22</v>
      </c>
      <c r="K888" t="s">
        <v>32</v>
      </c>
      <c r="L888">
        <v>34</v>
      </c>
      <c r="M888" t="str">
        <f t="shared" si="14"/>
        <v>Middle Age</v>
      </c>
      <c r="N888" t="s">
        <v>18</v>
      </c>
    </row>
    <row r="889" spans="1:14" x14ac:dyDescent="0.25">
      <c r="A889">
        <v>11622</v>
      </c>
      <c r="B889" t="s">
        <v>39</v>
      </c>
      <c r="C889" t="s">
        <v>42</v>
      </c>
      <c r="D889" s="5">
        <v>50000</v>
      </c>
      <c r="E889">
        <v>0</v>
      </c>
      <c r="F889" t="s">
        <v>31</v>
      </c>
      <c r="G889" t="s">
        <v>14</v>
      </c>
      <c r="H889" t="s">
        <v>15</v>
      </c>
      <c r="I889">
        <v>0</v>
      </c>
      <c r="J889" t="s">
        <v>16</v>
      </c>
      <c r="K889" t="s">
        <v>32</v>
      </c>
      <c r="L889">
        <v>32</v>
      </c>
      <c r="M889" t="str">
        <f t="shared" si="14"/>
        <v>Middle Age</v>
      </c>
      <c r="N889" t="s">
        <v>18</v>
      </c>
    </row>
    <row r="890" spans="1:14" x14ac:dyDescent="0.25">
      <c r="A890">
        <v>26597</v>
      </c>
      <c r="B890" t="s">
        <v>40</v>
      </c>
      <c r="C890" t="s">
        <v>41</v>
      </c>
      <c r="D890" s="5">
        <v>60000</v>
      </c>
      <c r="E890">
        <v>4</v>
      </c>
      <c r="F890" t="s">
        <v>13</v>
      </c>
      <c r="G890" t="s">
        <v>14</v>
      </c>
      <c r="H890" t="s">
        <v>18</v>
      </c>
      <c r="I890">
        <v>2</v>
      </c>
      <c r="J890" t="s">
        <v>16</v>
      </c>
      <c r="K890" t="s">
        <v>32</v>
      </c>
      <c r="L890">
        <v>42</v>
      </c>
      <c r="M890" t="str">
        <f t="shared" si="14"/>
        <v>Middle Age</v>
      </c>
      <c r="N890" t="s">
        <v>18</v>
      </c>
    </row>
    <row r="891" spans="1:14" x14ac:dyDescent="0.25">
      <c r="A891">
        <v>27074</v>
      </c>
      <c r="B891" t="s">
        <v>39</v>
      </c>
      <c r="C891" t="s">
        <v>41</v>
      </c>
      <c r="D891" s="5">
        <v>70000</v>
      </c>
      <c r="E891">
        <v>1</v>
      </c>
      <c r="F891" t="s">
        <v>31</v>
      </c>
      <c r="G891" t="s">
        <v>14</v>
      </c>
      <c r="H891" t="s">
        <v>15</v>
      </c>
      <c r="I891">
        <v>0</v>
      </c>
      <c r="J891" t="s">
        <v>16</v>
      </c>
      <c r="K891" t="s">
        <v>32</v>
      </c>
      <c r="L891">
        <v>35</v>
      </c>
      <c r="M891" t="str">
        <f t="shared" si="14"/>
        <v>Middle Age</v>
      </c>
      <c r="N891" t="s">
        <v>15</v>
      </c>
    </row>
    <row r="892" spans="1:14" x14ac:dyDescent="0.25">
      <c r="A892">
        <v>19228</v>
      </c>
      <c r="B892" t="s">
        <v>39</v>
      </c>
      <c r="C892" t="s">
        <v>41</v>
      </c>
      <c r="D892" s="5">
        <v>40000</v>
      </c>
      <c r="E892">
        <v>2</v>
      </c>
      <c r="F892" t="s">
        <v>19</v>
      </c>
      <c r="G892" t="s">
        <v>20</v>
      </c>
      <c r="H892" t="s">
        <v>15</v>
      </c>
      <c r="I892">
        <v>1</v>
      </c>
      <c r="J892" t="s">
        <v>16</v>
      </c>
      <c r="K892" t="s">
        <v>32</v>
      </c>
      <c r="L892">
        <v>48</v>
      </c>
      <c r="M892" t="str">
        <f t="shared" si="14"/>
        <v>Middle Age</v>
      </c>
      <c r="N892" t="s">
        <v>18</v>
      </c>
    </row>
    <row r="893" spans="1:14" x14ac:dyDescent="0.25">
      <c r="A893">
        <v>13415</v>
      </c>
      <c r="B893" t="s">
        <v>40</v>
      </c>
      <c r="C893" t="s">
        <v>42</v>
      </c>
      <c r="D893" s="5">
        <v>100000</v>
      </c>
      <c r="E893">
        <v>1</v>
      </c>
      <c r="F893" t="s">
        <v>31</v>
      </c>
      <c r="G893" t="s">
        <v>28</v>
      </c>
      <c r="H893" t="s">
        <v>15</v>
      </c>
      <c r="I893">
        <v>3</v>
      </c>
      <c r="J893" t="s">
        <v>22</v>
      </c>
      <c r="K893" t="s">
        <v>32</v>
      </c>
      <c r="L893">
        <v>73</v>
      </c>
      <c r="M893" t="str">
        <f t="shared" si="14"/>
        <v>Old</v>
      </c>
      <c r="N893" t="s">
        <v>15</v>
      </c>
    </row>
    <row r="894" spans="1:14" x14ac:dyDescent="0.25">
      <c r="A894">
        <v>17000</v>
      </c>
      <c r="B894" t="s">
        <v>40</v>
      </c>
      <c r="C894" t="s">
        <v>41</v>
      </c>
      <c r="D894" s="5">
        <v>70000</v>
      </c>
      <c r="E894">
        <v>4</v>
      </c>
      <c r="F894" t="s">
        <v>13</v>
      </c>
      <c r="G894" t="s">
        <v>14</v>
      </c>
      <c r="H894" t="s">
        <v>15</v>
      </c>
      <c r="I894">
        <v>2</v>
      </c>
      <c r="J894" t="s">
        <v>22</v>
      </c>
      <c r="K894" t="s">
        <v>32</v>
      </c>
      <c r="L894">
        <v>43</v>
      </c>
      <c r="M894" t="str">
        <f t="shared" si="14"/>
        <v>Middle Age</v>
      </c>
      <c r="N894" t="s">
        <v>15</v>
      </c>
    </row>
    <row r="895" spans="1:14" x14ac:dyDescent="0.25">
      <c r="A895">
        <v>14569</v>
      </c>
      <c r="B895" t="s">
        <v>39</v>
      </c>
      <c r="C895" t="s">
        <v>42</v>
      </c>
      <c r="D895" s="5">
        <v>60000</v>
      </c>
      <c r="E895">
        <v>1</v>
      </c>
      <c r="F895" t="s">
        <v>31</v>
      </c>
      <c r="G895" t="s">
        <v>21</v>
      </c>
      <c r="H895" t="s">
        <v>15</v>
      </c>
      <c r="I895">
        <v>0</v>
      </c>
      <c r="J895" t="s">
        <v>16</v>
      </c>
      <c r="K895" t="s">
        <v>32</v>
      </c>
      <c r="L895">
        <v>35</v>
      </c>
      <c r="M895" t="str">
        <f t="shared" si="14"/>
        <v>Middle Age</v>
      </c>
      <c r="N895" t="s">
        <v>18</v>
      </c>
    </row>
    <row r="896" spans="1:14" x14ac:dyDescent="0.25">
      <c r="A896">
        <v>13873</v>
      </c>
      <c r="B896" t="s">
        <v>39</v>
      </c>
      <c r="C896" t="s">
        <v>42</v>
      </c>
      <c r="D896" s="5">
        <v>70000</v>
      </c>
      <c r="E896">
        <v>3</v>
      </c>
      <c r="F896" t="s">
        <v>31</v>
      </c>
      <c r="G896" t="s">
        <v>21</v>
      </c>
      <c r="H896" t="s">
        <v>15</v>
      </c>
      <c r="I896">
        <v>0</v>
      </c>
      <c r="J896" t="s">
        <v>16</v>
      </c>
      <c r="K896" t="s">
        <v>32</v>
      </c>
      <c r="L896">
        <v>35</v>
      </c>
      <c r="M896" t="str">
        <f t="shared" si="14"/>
        <v>Middle Age</v>
      </c>
      <c r="N896" t="s">
        <v>15</v>
      </c>
    </row>
    <row r="897" spans="1:14" x14ac:dyDescent="0.25">
      <c r="A897">
        <v>20401</v>
      </c>
      <c r="B897" t="s">
        <v>39</v>
      </c>
      <c r="C897" t="s">
        <v>41</v>
      </c>
      <c r="D897" s="5">
        <v>50000</v>
      </c>
      <c r="E897">
        <v>4</v>
      </c>
      <c r="F897" t="s">
        <v>13</v>
      </c>
      <c r="G897" t="s">
        <v>28</v>
      </c>
      <c r="H897" t="s">
        <v>15</v>
      </c>
      <c r="I897">
        <v>2</v>
      </c>
      <c r="J897" t="s">
        <v>26</v>
      </c>
      <c r="K897" t="s">
        <v>32</v>
      </c>
      <c r="L897">
        <v>64</v>
      </c>
      <c r="M897" t="str">
        <f t="shared" si="14"/>
        <v>Old</v>
      </c>
      <c r="N897" t="s">
        <v>15</v>
      </c>
    </row>
    <row r="898" spans="1:14" x14ac:dyDescent="0.25">
      <c r="A898">
        <v>21583</v>
      </c>
      <c r="B898" t="s">
        <v>39</v>
      </c>
      <c r="C898" t="s">
        <v>41</v>
      </c>
      <c r="D898" s="5">
        <v>50000</v>
      </c>
      <c r="E898">
        <v>1</v>
      </c>
      <c r="F898" t="s">
        <v>13</v>
      </c>
      <c r="G898" t="s">
        <v>14</v>
      </c>
      <c r="H898" t="s">
        <v>15</v>
      </c>
      <c r="I898">
        <v>0</v>
      </c>
      <c r="J898" t="s">
        <v>16</v>
      </c>
      <c r="K898" t="s">
        <v>32</v>
      </c>
      <c r="L898">
        <v>34</v>
      </c>
      <c r="M898" t="str">
        <f t="shared" si="14"/>
        <v>Middle Age</v>
      </c>
      <c r="N898" t="s">
        <v>15</v>
      </c>
    </row>
    <row r="899" spans="1:14" x14ac:dyDescent="0.25">
      <c r="A899">
        <v>12029</v>
      </c>
      <c r="B899" t="s">
        <v>39</v>
      </c>
      <c r="C899" t="s">
        <v>42</v>
      </c>
      <c r="D899" s="5">
        <v>30000</v>
      </c>
      <c r="E899">
        <v>0</v>
      </c>
      <c r="F899" t="s">
        <v>29</v>
      </c>
      <c r="G899" t="s">
        <v>20</v>
      </c>
      <c r="H899" t="s">
        <v>18</v>
      </c>
      <c r="I899">
        <v>2</v>
      </c>
      <c r="J899" t="s">
        <v>16</v>
      </c>
      <c r="K899" t="s">
        <v>32</v>
      </c>
      <c r="L899">
        <v>28</v>
      </c>
      <c r="M899" t="str">
        <f t="shared" si="14"/>
        <v>Adolescent</v>
      </c>
      <c r="N899" t="s">
        <v>18</v>
      </c>
    </row>
    <row r="900" spans="1:14" x14ac:dyDescent="0.25">
      <c r="A900">
        <v>18066</v>
      </c>
      <c r="B900" t="s">
        <v>40</v>
      </c>
      <c r="C900" t="s">
        <v>42</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39</v>
      </c>
      <c r="C901" t="s">
        <v>41</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39</v>
      </c>
      <c r="C902" t="s">
        <v>42</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41</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42</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42</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40</v>
      </c>
      <c r="C906" t="s">
        <v>41</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42</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42</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42</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40</v>
      </c>
      <c r="C910" t="s">
        <v>42</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42</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42</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41</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39</v>
      </c>
      <c r="C914" t="s">
        <v>41</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42</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42</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42</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40</v>
      </c>
      <c r="C918" t="s">
        <v>42</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42</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41</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39</v>
      </c>
      <c r="C921" t="s">
        <v>41</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39</v>
      </c>
      <c r="C922" t="s">
        <v>42</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41</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39</v>
      </c>
      <c r="C924" t="s">
        <v>41</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42</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42</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41</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41</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39</v>
      </c>
      <c r="C929" t="s">
        <v>41</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42</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39</v>
      </c>
      <c r="C931" t="s">
        <v>42</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39</v>
      </c>
      <c r="C932" t="s">
        <v>42</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39</v>
      </c>
      <c r="C933" t="s">
        <v>41</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41</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42</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39</v>
      </c>
      <c r="C936" t="s">
        <v>42</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41</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41</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42</v>
      </c>
      <c r="D939" s="5">
        <v>70000</v>
      </c>
      <c r="E939">
        <v>4</v>
      </c>
      <c r="F939" t="s">
        <v>31</v>
      </c>
      <c r="G939" t="s">
        <v>21</v>
      </c>
      <c r="H939" t="s">
        <v>15</v>
      </c>
      <c r="I939">
        <v>0</v>
      </c>
      <c r="J939" t="s">
        <v>16</v>
      </c>
      <c r="K939" t="s">
        <v>32</v>
      </c>
      <c r="L939">
        <v>36</v>
      </c>
      <c r="M939" t="str">
        <f t="shared" ref="M939:M1001" si="15">IF(L939&gt;54,"Old",IF(L939&gt;31,"Middle Age",IF(L939&lt;=31,"Adolescent","Invalid")))</f>
        <v>Middle Age</v>
      </c>
      <c r="N939" t="s">
        <v>15</v>
      </c>
    </row>
    <row r="940" spans="1:14" x14ac:dyDescent="0.25">
      <c r="A940">
        <v>27740</v>
      </c>
      <c r="B940" t="s">
        <v>39</v>
      </c>
      <c r="C940" t="s">
        <v>41</v>
      </c>
      <c r="D940" s="5">
        <v>40000</v>
      </c>
      <c r="E940">
        <v>0</v>
      </c>
      <c r="F940" t="s">
        <v>27</v>
      </c>
      <c r="G940" t="s">
        <v>14</v>
      </c>
      <c r="H940" t="s">
        <v>15</v>
      </c>
      <c r="I940">
        <v>2</v>
      </c>
      <c r="J940" t="s">
        <v>23</v>
      </c>
      <c r="K940" t="s">
        <v>32</v>
      </c>
      <c r="L940">
        <v>27</v>
      </c>
      <c r="M940" t="str">
        <f t="shared" si="15"/>
        <v>Adolescent</v>
      </c>
      <c r="N940" t="s">
        <v>18</v>
      </c>
    </row>
    <row r="941" spans="1:14" x14ac:dyDescent="0.25">
      <c r="A941">
        <v>23455</v>
      </c>
      <c r="B941" t="s">
        <v>40</v>
      </c>
      <c r="C941" t="s">
        <v>42</v>
      </c>
      <c r="D941" s="5">
        <v>80000</v>
      </c>
      <c r="E941">
        <v>2</v>
      </c>
      <c r="F941" t="s">
        <v>29</v>
      </c>
      <c r="G941" t="s">
        <v>14</v>
      </c>
      <c r="H941" t="s">
        <v>18</v>
      </c>
      <c r="I941">
        <v>2</v>
      </c>
      <c r="J941" t="s">
        <v>26</v>
      </c>
      <c r="K941" t="s">
        <v>32</v>
      </c>
      <c r="L941">
        <v>50</v>
      </c>
      <c r="M941" t="str">
        <f t="shared" si="15"/>
        <v>Middle Age</v>
      </c>
      <c r="N941" t="s">
        <v>18</v>
      </c>
    </row>
    <row r="942" spans="1:14" x14ac:dyDescent="0.25">
      <c r="A942">
        <v>15292</v>
      </c>
      <c r="B942" t="s">
        <v>40</v>
      </c>
      <c r="C942" t="s">
        <v>41</v>
      </c>
      <c r="D942" s="5">
        <v>60000</v>
      </c>
      <c r="E942">
        <v>1</v>
      </c>
      <c r="F942" t="s">
        <v>31</v>
      </c>
      <c r="G942" t="s">
        <v>14</v>
      </c>
      <c r="H942" t="s">
        <v>15</v>
      </c>
      <c r="I942">
        <v>0</v>
      </c>
      <c r="J942" t="s">
        <v>26</v>
      </c>
      <c r="K942" t="s">
        <v>32</v>
      </c>
      <c r="L942">
        <v>35</v>
      </c>
      <c r="M942" t="str">
        <f t="shared" si="15"/>
        <v>Middle Age</v>
      </c>
      <c r="N942" t="s">
        <v>18</v>
      </c>
    </row>
    <row r="943" spans="1:14" x14ac:dyDescent="0.25">
      <c r="A943">
        <v>21587</v>
      </c>
      <c r="B943" t="s">
        <v>39</v>
      </c>
      <c r="C943" t="s">
        <v>41</v>
      </c>
      <c r="D943" s="5">
        <v>60000</v>
      </c>
      <c r="E943">
        <v>1</v>
      </c>
      <c r="F943" t="s">
        <v>31</v>
      </c>
      <c r="G943" t="s">
        <v>14</v>
      </c>
      <c r="H943" t="s">
        <v>15</v>
      </c>
      <c r="I943">
        <v>0</v>
      </c>
      <c r="J943" t="s">
        <v>22</v>
      </c>
      <c r="K943" t="s">
        <v>32</v>
      </c>
      <c r="L943">
        <v>34</v>
      </c>
      <c r="M943" t="str">
        <f t="shared" si="15"/>
        <v>Middle Age</v>
      </c>
      <c r="N943" t="s">
        <v>15</v>
      </c>
    </row>
    <row r="944" spans="1:14" x14ac:dyDescent="0.25">
      <c r="A944">
        <v>23513</v>
      </c>
      <c r="B944" t="s">
        <v>39</v>
      </c>
      <c r="C944" t="s">
        <v>41</v>
      </c>
      <c r="D944" s="5">
        <v>40000</v>
      </c>
      <c r="E944">
        <v>3</v>
      </c>
      <c r="F944" t="s">
        <v>19</v>
      </c>
      <c r="G944" t="s">
        <v>21</v>
      </c>
      <c r="H944" t="s">
        <v>15</v>
      </c>
      <c r="I944">
        <v>2</v>
      </c>
      <c r="J944" t="s">
        <v>23</v>
      </c>
      <c r="K944" t="s">
        <v>32</v>
      </c>
      <c r="L944">
        <v>54</v>
      </c>
      <c r="M944" t="str">
        <f t="shared" si="15"/>
        <v>Middle Age</v>
      </c>
      <c r="N944" t="s">
        <v>18</v>
      </c>
    </row>
    <row r="945" spans="1:14" x14ac:dyDescent="0.25">
      <c r="A945">
        <v>24322</v>
      </c>
      <c r="B945" t="s">
        <v>39</v>
      </c>
      <c r="C945" t="s">
        <v>41</v>
      </c>
      <c r="D945" s="5">
        <v>60000</v>
      </c>
      <c r="E945">
        <v>4</v>
      </c>
      <c r="F945" t="s">
        <v>13</v>
      </c>
      <c r="G945" t="s">
        <v>14</v>
      </c>
      <c r="H945" t="s">
        <v>18</v>
      </c>
      <c r="I945">
        <v>2</v>
      </c>
      <c r="J945" t="s">
        <v>16</v>
      </c>
      <c r="K945" t="s">
        <v>32</v>
      </c>
      <c r="L945">
        <v>42</v>
      </c>
      <c r="M945" t="str">
        <f t="shared" si="15"/>
        <v>Middle Age</v>
      </c>
      <c r="N945" t="s">
        <v>18</v>
      </c>
    </row>
    <row r="946" spans="1:14" x14ac:dyDescent="0.25">
      <c r="A946">
        <v>26298</v>
      </c>
      <c r="B946" t="s">
        <v>39</v>
      </c>
      <c r="C946" t="s">
        <v>41</v>
      </c>
      <c r="D946" s="5">
        <v>50000</v>
      </c>
      <c r="E946">
        <v>1</v>
      </c>
      <c r="F946" t="s">
        <v>13</v>
      </c>
      <c r="G946" t="s">
        <v>14</v>
      </c>
      <c r="H946" t="s">
        <v>15</v>
      </c>
      <c r="I946">
        <v>0</v>
      </c>
      <c r="J946" t="s">
        <v>22</v>
      </c>
      <c r="K946" t="s">
        <v>32</v>
      </c>
      <c r="L946">
        <v>34</v>
      </c>
      <c r="M946" t="str">
        <f t="shared" si="15"/>
        <v>Middle Age</v>
      </c>
      <c r="N946" t="s">
        <v>15</v>
      </c>
    </row>
    <row r="947" spans="1:14" x14ac:dyDescent="0.25">
      <c r="A947">
        <v>25419</v>
      </c>
      <c r="B947" t="s">
        <v>40</v>
      </c>
      <c r="C947" t="s">
        <v>42</v>
      </c>
      <c r="D947" s="5">
        <v>50000</v>
      </c>
      <c r="E947">
        <v>2</v>
      </c>
      <c r="F947" t="s">
        <v>13</v>
      </c>
      <c r="G947" t="s">
        <v>14</v>
      </c>
      <c r="H947" t="s">
        <v>18</v>
      </c>
      <c r="I947">
        <v>1</v>
      </c>
      <c r="J947" t="s">
        <v>16</v>
      </c>
      <c r="K947" t="s">
        <v>32</v>
      </c>
      <c r="L947">
        <v>38</v>
      </c>
      <c r="M947" t="str">
        <f t="shared" si="15"/>
        <v>Middle Age</v>
      </c>
      <c r="N947" t="s">
        <v>15</v>
      </c>
    </row>
    <row r="948" spans="1:14" x14ac:dyDescent="0.25">
      <c r="A948">
        <v>13343</v>
      </c>
      <c r="B948" t="s">
        <v>39</v>
      </c>
      <c r="C948" t="s">
        <v>41</v>
      </c>
      <c r="D948" s="5">
        <v>90000</v>
      </c>
      <c r="E948">
        <v>5</v>
      </c>
      <c r="F948" t="s">
        <v>13</v>
      </c>
      <c r="G948" t="s">
        <v>28</v>
      </c>
      <c r="H948" t="s">
        <v>15</v>
      </c>
      <c r="I948">
        <v>2</v>
      </c>
      <c r="J948" t="s">
        <v>26</v>
      </c>
      <c r="K948" t="s">
        <v>32</v>
      </c>
      <c r="L948">
        <v>63</v>
      </c>
      <c r="M948" t="str">
        <f t="shared" si="15"/>
        <v>Old</v>
      </c>
      <c r="N948" t="s">
        <v>15</v>
      </c>
    </row>
    <row r="949" spans="1:14" x14ac:dyDescent="0.25">
      <c r="A949">
        <v>11303</v>
      </c>
      <c r="B949" t="s">
        <v>40</v>
      </c>
      <c r="C949" t="s">
        <v>41</v>
      </c>
      <c r="D949" s="5">
        <v>90000</v>
      </c>
      <c r="E949">
        <v>4</v>
      </c>
      <c r="F949" t="s">
        <v>27</v>
      </c>
      <c r="G949" t="s">
        <v>21</v>
      </c>
      <c r="H949" t="s">
        <v>18</v>
      </c>
      <c r="I949">
        <v>3</v>
      </c>
      <c r="J949" t="s">
        <v>26</v>
      </c>
      <c r="K949" t="s">
        <v>32</v>
      </c>
      <c r="L949">
        <v>45</v>
      </c>
      <c r="M949" t="str">
        <f t="shared" si="15"/>
        <v>Middle Age</v>
      </c>
      <c r="N949" t="s">
        <v>15</v>
      </c>
    </row>
    <row r="950" spans="1:14" x14ac:dyDescent="0.25">
      <c r="A950">
        <v>21693</v>
      </c>
      <c r="B950" t="s">
        <v>40</v>
      </c>
      <c r="C950" t="s">
        <v>41</v>
      </c>
      <c r="D950" s="5">
        <v>60000</v>
      </c>
      <c r="E950">
        <v>0</v>
      </c>
      <c r="F950" t="s">
        <v>31</v>
      </c>
      <c r="G950" t="s">
        <v>14</v>
      </c>
      <c r="H950" t="s">
        <v>18</v>
      </c>
      <c r="I950">
        <v>0</v>
      </c>
      <c r="J950" t="s">
        <v>16</v>
      </c>
      <c r="K950" t="s">
        <v>32</v>
      </c>
      <c r="L950">
        <v>40</v>
      </c>
      <c r="M950" t="str">
        <f t="shared" si="15"/>
        <v>Middle Age</v>
      </c>
      <c r="N950" t="s">
        <v>18</v>
      </c>
    </row>
    <row r="951" spans="1:14" x14ac:dyDescent="0.25">
      <c r="A951">
        <v>28056</v>
      </c>
      <c r="B951" t="s">
        <v>39</v>
      </c>
      <c r="C951" t="s">
        <v>42</v>
      </c>
      <c r="D951" s="5">
        <v>70000</v>
      </c>
      <c r="E951">
        <v>2</v>
      </c>
      <c r="F951" t="s">
        <v>29</v>
      </c>
      <c r="G951" t="s">
        <v>14</v>
      </c>
      <c r="H951" t="s">
        <v>15</v>
      </c>
      <c r="I951">
        <v>2</v>
      </c>
      <c r="J951" t="s">
        <v>46</v>
      </c>
      <c r="K951" t="s">
        <v>32</v>
      </c>
      <c r="L951">
        <v>53</v>
      </c>
      <c r="M951" t="str">
        <f t="shared" si="15"/>
        <v>Middle Age</v>
      </c>
      <c r="N951" t="s">
        <v>18</v>
      </c>
    </row>
    <row r="952" spans="1:14" x14ac:dyDescent="0.25">
      <c r="A952">
        <v>11788</v>
      </c>
      <c r="B952" t="s">
        <v>40</v>
      </c>
      <c r="C952" t="s">
        <v>41</v>
      </c>
      <c r="D952" s="5">
        <v>70000</v>
      </c>
      <c r="E952">
        <v>1</v>
      </c>
      <c r="F952" t="s">
        <v>31</v>
      </c>
      <c r="G952" t="s">
        <v>21</v>
      </c>
      <c r="H952" t="s">
        <v>15</v>
      </c>
      <c r="I952">
        <v>0</v>
      </c>
      <c r="J952" t="s">
        <v>22</v>
      </c>
      <c r="K952" t="s">
        <v>32</v>
      </c>
      <c r="L952">
        <v>34</v>
      </c>
      <c r="M952" t="str">
        <f t="shared" si="15"/>
        <v>Middle Age</v>
      </c>
      <c r="N952" t="s">
        <v>18</v>
      </c>
    </row>
    <row r="953" spans="1:14" x14ac:dyDescent="0.25">
      <c r="A953">
        <v>22296</v>
      </c>
      <c r="B953" t="s">
        <v>39</v>
      </c>
      <c r="C953" t="s">
        <v>42</v>
      </c>
      <c r="D953" s="5">
        <v>70000</v>
      </c>
      <c r="E953">
        <v>0</v>
      </c>
      <c r="F953" t="s">
        <v>13</v>
      </c>
      <c r="G953" t="s">
        <v>21</v>
      </c>
      <c r="H953" t="s">
        <v>18</v>
      </c>
      <c r="I953">
        <v>1</v>
      </c>
      <c r="J953" t="s">
        <v>16</v>
      </c>
      <c r="K953" t="s">
        <v>32</v>
      </c>
      <c r="L953">
        <v>38</v>
      </c>
      <c r="M953" t="str">
        <f t="shared" si="15"/>
        <v>Middle Age</v>
      </c>
      <c r="N953" t="s">
        <v>18</v>
      </c>
    </row>
    <row r="954" spans="1:14" x14ac:dyDescent="0.25">
      <c r="A954">
        <v>15319</v>
      </c>
      <c r="B954" t="s">
        <v>39</v>
      </c>
      <c r="C954" t="s">
        <v>41</v>
      </c>
      <c r="D954" s="5">
        <v>70000</v>
      </c>
      <c r="E954">
        <v>4</v>
      </c>
      <c r="F954" t="s">
        <v>13</v>
      </c>
      <c r="G954" t="s">
        <v>28</v>
      </c>
      <c r="H954" t="s">
        <v>18</v>
      </c>
      <c r="I954">
        <v>1</v>
      </c>
      <c r="J954" t="s">
        <v>26</v>
      </c>
      <c r="K954" t="s">
        <v>32</v>
      </c>
      <c r="L954">
        <v>59</v>
      </c>
      <c r="M954" t="str">
        <f t="shared" si="15"/>
        <v>Old</v>
      </c>
      <c r="N954" t="s">
        <v>18</v>
      </c>
    </row>
    <row r="955" spans="1:14" x14ac:dyDescent="0.25">
      <c r="A955">
        <v>17654</v>
      </c>
      <c r="B955" t="s">
        <v>40</v>
      </c>
      <c r="C955" t="s">
        <v>41</v>
      </c>
      <c r="D955" s="5">
        <v>40000</v>
      </c>
      <c r="E955">
        <v>3</v>
      </c>
      <c r="F955" t="s">
        <v>19</v>
      </c>
      <c r="G955" t="s">
        <v>20</v>
      </c>
      <c r="H955" t="s">
        <v>15</v>
      </c>
      <c r="I955">
        <v>1</v>
      </c>
      <c r="J955" t="s">
        <v>26</v>
      </c>
      <c r="K955" t="s">
        <v>32</v>
      </c>
      <c r="L955">
        <v>30</v>
      </c>
      <c r="M955" t="str">
        <f t="shared" si="15"/>
        <v>Adolescent</v>
      </c>
      <c r="N955" t="s">
        <v>15</v>
      </c>
    </row>
    <row r="956" spans="1:14" x14ac:dyDescent="0.25">
      <c r="A956">
        <v>14662</v>
      </c>
      <c r="B956" t="s">
        <v>39</v>
      </c>
      <c r="C956" t="s">
        <v>42</v>
      </c>
      <c r="D956" s="5">
        <v>60000</v>
      </c>
      <c r="E956">
        <v>1</v>
      </c>
      <c r="F956" t="s">
        <v>13</v>
      </c>
      <c r="G956" t="s">
        <v>21</v>
      </c>
      <c r="H956" t="s">
        <v>15</v>
      </c>
      <c r="I956">
        <v>1</v>
      </c>
      <c r="J956" t="s">
        <v>16</v>
      </c>
      <c r="K956" t="s">
        <v>32</v>
      </c>
      <c r="L956">
        <v>48</v>
      </c>
      <c r="M956" t="str">
        <f t="shared" si="15"/>
        <v>Middle Age</v>
      </c>
      <c r="N956" t="s">
        <v>15</v>
      </c>
    </row>
    <row r="957" spans="1:14" x14ac:dyDescent="0.25">
      <c r="A957">
        <v>17541</v>
      </c>
      <c r="B957" t="s">
        <v>39</v>
      </c>
      <c r="C957" t="s">
        <v>41</v>
      </c>
      <c r="D957" s="5">
        <v>40000</v>
      </c>
      <c r="E957">
        <v>4</v>
      </c>
      <c r="F957" t="s">
        <v>27</v>
      </c>
      <c r="G957" t="s">
        <v>14</v>
      </c>
      <c r="H957" t="s">
        <v>15</v>
      </c>
      <c r="I957">
        <v>2</v>
      </c>
      <c r="J957" t="s">
        <v>22</v>
      </c>
      <c r="K957" t="s">
        <v>32</v>
      </c>
      <c r="L957">
        <v>43</v>
      </c>
      <c r="M957" t="str">
        <f t="shared" si="15"/>
        <v>Middle Age</v>
      </c>
      <c r="N957" t="s">
        <v>18</v>
      </c>
    </row>
    <row r="958" spans="1:14" x14ac:dyDescent="0.25">
      <c r="A958">
        <v>13886</v>
      </c>
      <c r="B958" t="s">
        <v>39</v>
      </c>
      <c r="C958" t="s">
        <v>41</v>
      </c>
      <c r="D958" s="5">
        <v>70000</v>
      </c>
      <c r="E958">
        <v>4</v>
      </c>
      <c r="F958" t="s">
        <v>31</v>
      </c>
      <c r="G958" t="s">
        <v>21</v>
      </c>
      <c r="H958" t="s">
        <v>15</v>
      </c>
      <c r="I958">
        <v>0</v>
      </c>
      <c r="J958" t="s">
        <v>22</v>
      </c>
      <c r="K958" t="s">
        <v>32</v>
      </c>
      <c r="L958">
        <v>35</v>
      </c>
      <c r="M958" t="str">
        <f t="shared" si="15"/>
        <v>Middle Age</v>
      </c>
      <c r="N958" t="s">
        <v>15</v>
      </c>
    </row>
    <row r="959" spans="1:14" x14ac:dyDescent="0.25">
      <c r="A959">
        <v>13073</v>
      </c>
      <c r="B959" t="s">
        <v>39</v>
      </c>
      <c r="C959" t="s">
        <v>41</v>
      </c>
      <c r="D959" s="5">
        <v>60000</v>
      </c>
      <c r="E959">
        <v>0</v>
      </c>
      <c r="F959" t="s">
        <v>19</v>
      </c>
      <c r="G959" t="s">
        <v>21</v>
      </c>
      <c r="H959" t="s">
        <v>15</v>
      </c>
      <c r="I959">
        <v>2</v>
      </c>
      <c r="J959" t="s">
        <v>23</v>
      </c>
      <c r="K959" t="s">
        <v>32</v>
      </c>
      <c r="L959">
        <v>30</v>
      </c>
      <c r="M959" t="str">
        <f t="shared" si="15"/>
        <v>Adolescent</v>
      </c>
      <c r="N959" t="s">
        <v>18</v>
      </c>
    </row>
    <row r="960" spans="1:14" x14ac:dyDescent="0.25">
      <c r="A960">
        <v>21940</v>
      </c>
      <c r="B960" t="s">
        <v>39</v>
      </c>
      <c r="C960" t="s">
        <v>42</v>
      </c>
      <c r="D960" s="5">
        <v>90000</v>
      </c>
      <c r="E960">
        <v>5</v>
      </c>
      <c r="F960" t="s">
        <v>31</v>
      </c>
      <c r="G960" t="s">
        <v>21</v>
      </c>
      <c r="H960" t="s">
        <v>15</v>
      </c>
      <c r="I960">
        <v>0</v>
      </c>
      <c r="J960" t="s">
        <v>16</v>
      </c>
      <c r="K960" t="s">
        <v>32</v>
      </c>
      <c r="L960">
        <v>47</v>
      </c>
      <c r="M960" t="str">
        <f t="shared" si="15"/>
        <v>Middle Age</v>
      </c>
      <c r="N960" t="s">
        <v>15</v>
      </c>
    </row>
    <row r="961" spans="1:14" x14ac:dyDescent="0.25">
      <c r="A961">
        <v>20196</v>
      </c>
      <c r="B961" t="s">
        <v>39</v>
      </c>
      <c r="C961" t="s">
        <v>42</v>
      </c>
      <c r="D961" s="5">
        <v>60000</v>
      </c>
      <c r="E961">
        <v>1</v>
      </c>
      <c r="F961" t="s">
        <v>19</v>
      </c>
      <c r="G961" t="s">
        <v>14</v>
      </c>
      <c r="H961" t="s">
        <v>15</v>
      </c>
      <c r="I961">
        <v>1</v>
      </c>
      <c r="J961" t="s">
        <v>22</v>
      </c>
      <c r="K961" t="s">
        <v>32</v>
      </c>
      <c r="L961">
        <v>45</v>
      </c>
      <c r="M961" t="str">
        <f t="shared" si="15"/>
        <v>Middle Age</v>
      </c>
      <c r="N961" t="s">
        <v>15</v>
      </c>
    </row>
    <row r="962" spans="1:14" x14ac:dyDescent="0.25">
      <c r="A962">
        <v>23491</v>
      </c>
      <c r="B962" t="s">
        <v>40</v>
      </c>
      <c r="C962" t="s">
        <v>42</v>
      </c>
      <c r="D962" s="5">
        <v>100000</v>
      </c>
      <c r="E962">
        <v>0</v>
      </c>
      <c r="F962" t="s">
        <v>19</v>
      </c>
      <c r="G962" t="s">
        <v>21</v>
      </c>
      <c r="H962" t="s">
        <v>18</v>
      </c>
      <c r="I962">
        <v>4</v>
      </c>
      <c r="J962" t="s">
        <v>26</v>
      </c>
      <c r="K962" t="s">
        <v>32</v>
      </c>
      <c r="L962">
        <v>45</v>
      </c>
      <c r="M962" t="str">
        <f t="shared" si="15"/>
        <v>Middle Age</v>
      </c>
      <c r="N962" t="s">
        <v>18</v>
      </c>
    </row>
    <row r="963" spans="1:14" x14ac:dyDescent="0.25">
      <c r="A963">
        <v>16651</v>
      </c>
      <c r="B963" t="s">
        <v>39</v>
      </c>
      <c r="C963" t="s">
        <v>41</v>
      </c>
      <c r="D963" s="5">
        <v>120000</v>
      </c>
      <c r="E963">
        <v>2</v>
      </c>
      <c r="F963" t="s">
        <v>13</v>
      </c>
      <c r="G963" t="s">
        <v>28</v>
      </c>
      <c r="H963" t="s">
        <v>15</v>
      </c>
      <c r="I963">
        <v>3</v>
      </c>
      <c r="J963" t="s">
        <v>23</v>
      </c>
      <c r="K963" t="s">
        <v>32</v>
      </c>
      <c r="L963">
        <v>62</v>
      </c>
      <c r="M963" t="str">
        <f t="shared" si="15"/>
        <v>Old</v>
      </c>
      <c r="N963" t="s">
        <v>18</v>
      </c>
    </row>
    <row r="964" spans="1:14" x14ac:dyDescent="0.25">
      <c r="A964">
        <v>16813</v>
      </c>
      <c r="B964" t="s">
        <v>39</v>
      </c>
      <c r="C964" t="s">
        <v>42</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39</v>
      </c>
      <c r="C965" t="s">
        <v>41</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42</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40</v>
      </c>
      <c r="C967" t="s">
        <v>41</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41</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42</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42</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39</v>
      </c>
      <c r="C971" t="s">
        <v>42</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41</v>
      </c>
      <c r="D972" s="5">
        <v>60000</v>
      </c>
      <c r="E972">
        <v>0</v>
      </c>
      <c r="F972" t="s">
        <v>19</v>
      </c>
      <c r="G972" t="s">
        <v>14</v>
      </c>
      <c r="H972" t="s">
        <v>15</v>
      </c>
      <c r="I972">
        <v>2</v>
      </c>
      <c r="J972" t="s">
        <v>23</v>
      </c>
      <c r="K972" t="s">
        <v>32</v>
      </c>
      <c r="L972">
        <v>31</v>
      </c>
      <c r="M972" t="str">
        <f t="shared" si="15"/>
        <v>Adolescent</v>
      </c>
      <c r="N972" t="s">
        <v>18</v>
      </c>
    </row>
    <row r="973" spans="1:14" x14ac:dyDescent="0.25">
      <c r="A973">
        <v>12192</v>
      </c>
      <c r="B973" t="s">
        <v>40</v>
      </c>
      <c r="C973" t="s">
        <v>41</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41</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39</v>
      </c>
      <c r="C975" t="s">
        <v>42</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42</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39</v>
      </c>
      <c r="C977" t="s">
        <v>42</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41</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40</v>
      </c>
      <c r="C979" t="s">
        <v>41</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39</v>
      </c>
      <c r="C980" t="s">
        <v>42</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42</v>
      </c>
      <c r="D981" s="5">
        <v>40000</v>
      </c>
      <c r="E981">
        <v>0</v>
      </c>
      <c r="F981" t="s">
        <v>27</v>
      </c>
      <c r="G981" t="s">
        <v>14</v>
      </c>
      <c r="H981" t="s">
        <v>15</v>
      </c>
      <c r="I981">
        <v>1</v>
      </c>
      <c r="J981" t="s">
        <v>23</v>
      </c>
      <c r="K981" t="s">
        <v>32</v>
      </c>
      <c r="L981">
        <v>31</v>
      </c>
      <c r="M981" t="str">
        <f t="shared" si="15"/>
        <v>Adolescent</v>
      </c>
      <c r="N981" t="s">
        <v>18</v>
      </c>
    </row>
    <row r="982" spans="1:14" x14ac:dyDescent="0.25">
      <c r="A982">
        <v>18594</v>
      </c>
      <c r="B982" t="s">
        <v>40</v>
      </c>
      <c r="C982" t="s">
        <v>41</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39</v>
      </c>
      <c r="C983" t="s">
        <v>42</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42</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42</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42</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41</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42</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40</v>
      </c>
      <c r="C989" t="s">
        <v>41</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39</v>
      </c>
      <c r="C990" t="s">
        <v>42</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39</v>
      </c>
      <c r="C991" t="s">
        <v>42</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40</v>
      </c>
      <c r="C992" t="s">
        <v>41</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40</v>
      </c>
      <c r="C993" t="s">
        <v>41</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42</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42</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42</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42</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42</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42</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42</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42</v>
      </c>
      <c r="D1001" s="5">
        <v>60000</v>
      </c>
      <c r="E1001">
        <v>3</v>
      </c>
      <c r="F1001" t="s">
        <v>27</v>
      </c>
      <c r="G1001" t="s">
        <v>21</v>
      </c>
      <c r="H1001" t="s">
        <v>15</v>
      </c>
      <c r="I1001">
        <v>2</v>
      </c>
      <c r="J1001" t="s">
        <v>46</v>
      </c>
      <c r="K1001" t="s">
        <v>32</v>
      </c>
      <c r="L1001">
        <v>53</v>
      </c>
      <c r="M1001" t="str">
        <f t="shared" si="15"/>
        <v>Middle Age</v>
      </c>
      <c r="N1001" t="s">
        <v>15</v>
      </c>
    </row>
  </sheetData>
  <autoFilter ref="A1:N1001" xr:uid="{52C6382A-061A-4006-AC73-1824A34C17D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Young Etu</cp:lastModifiedBy>
  <dcterms:created xsi:type="dcterms:W3CDTF">2022-03-18T02:50:57Z</dcterms:created>
  <dcterms:modified xsi:type="dcterms:W3CDTF">2023-06-18T16:58:53Z</dcterms:modified>
</cp:coreProperties>
</file>