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EBS\MODELADOR\DOCUMENTACION\"/>
    </mc:Choice>
  </mc:AlternateContent>
  <bookViews>
    <workbookView xWindow="0" yWindow="0" windowWidth="22545" windowHeight="8580" tabRatio="725" activeTab="1"/>
  </bookViews>
  <sheets>
    <sheet name="ENVIO DE HILADO - TELA CRUDO" sheetId="1" r:id="rId1"/>
    <sheet name="SERVICIO TEJIDO - TELA CRUDO" sheetId="2" r:id="rId2"/>
    <sheet name="Hoja1" sheetId="5" r:id="rId3"/>
    <sheet name="ENVIO DE HILADO - CUELLOS" sheetId="3" r:id="rId4"/>
    <sheet name="SERVICIO TEJIDO - CUELLOS" sheetId="4" r:id="rId5"/>
  </sheets>
  <calcPr calcId="152511"/>
</workbook>
</file>

<file path=xl/calcChain.xml><?xml version="1.0" encoding="utf-8"?>
<calcChain xmlns="http://schemas.openxmlformats.org/spreadsheetml/2006/main">
  <c r="A23" i="5" l="1"/>
  <c r="A21" i="5"/>
  <c r="A20" i="5"/>
  <c r="A19" i="5"/>
  <c r="A10" i="5"/>
  <c r="A9" i="5"/>
  <c r="A8" i="5"/>
</calcChain>
</file>

<file path=xl/sharedStrings.xml><?xml version="1.0" encoding="utf-8"?>
<sst xmlns="http://schemas.openxmlformats.org/spreadsheetml/2006/main" count="907" uniqueCount="152">
  <si>
    <t>M0-ALMACEN - TELA CRUDA</t>
  </si>
  <si>
    <t>ALM</t>
  </si>
  <si>
    <t>CTD</t>
  </si>
  <si>
    <t>DOC_NUM</t>
  </si>
  <si>
    <t>ITEM</t>
  </si>
  <si>
    <t>FEC</t>
  </si>
  <si>
    <t>R_DOC</t>
  </si>
  <si>
    <t>DOC_REF</t>
  </si>
  <si>
    <t>MOV</t>
  </si>
  <si>
    <t>CCODIGO</t>
  </si>
  <si>
    <t>CDESCRI</t>
  </si>
  <si>
    <t>CANT</t>
  </si>
  <si>
    <t>PROVEEDOR</t>
  </si>
  <si>
    <t>OC</t>
  </si>
  <si>
    <t>COLOR</t>
  </si>
  <si>
    <t>LOTE</t>
  </si>
  <si>
    <t>K_BRUTO</t>
  </si>
  <si>
    <t>K_NETO</t>
  </si>
  <si>
    <t>BULTOS</t>
  </si>
  <si>
    <t>TIP_MOV</t>
  </si>
  <si>
    <t>00M0</t>
  </si>
  <si>
    <t>PE</t>
  </si>
  <si>
    <t>GS</t>
  </si>
  <si>
    <t>001-001584</t>
  </si>
  <si>
    <t>SJ</t>
  </si>
  <si>
    <t>WINTER SOLIDO 36/1 50/24 CRUDO</t>
  </si>
  <si>
    <t>BARRAZA GOMEZ, YAZMIN</t>
  </si>
  <si>
    <t>CRUDO</t>
  </si>
  <si>
    <t>T91033/1022</t>
  </si>
  <si>
    <t>Entrada Ext x Tela Cruda</t>
  </si>
  <si>
    <t>001-001588</t>
  </si>
  <si>
    <t>1022-T91033</t>
  </si>
  <si>
    <t>001-001573</t>
  </si>
  <si>
    <t>T91033-3248460</t>
  </si>
  <si>
    <t>001-001574</t>
  </si>
  <si>
    <t>T91033-1022</t>
  </si>
  <si>
    <t>001-001575</t>
  </si>
  <si>
    <t>ST</t>
  </si>
  <si>
    <t>T91033-11021</t>
  </si>
  <si>
    <t>001-001572</t>
  </si>
  <si>
    <t>001-001570</t>
  </si>
  <si>
    <t>001-001571</t>
  </si>
  <si>
    <t>T91033/11021</t>
  </si>
  <si>
    <t>OC 30582</t>
  </si>
  <si>
    <t>OC-30582</t>
  </si>
  <si>
    <t>00H0</t>
  </si>
  <si>
    <t>001-001599</t>
  </si>
  <si>
    <t>DV</t>
  </si>
  <si>
    <t>APP036100000</t>
  </si>
  <si>
    <t>HILADO 36/1 PIMA PEINADO 100% CRUDO</t>
  </si>
  <si>
    <t>Entrada Ext. por Devolución</t>
  </si>
  <si>
    <t>PPB050306100</t>
  </si>
  <si>
    <t>HILADO 50/36/1 FILAMENTO CONTINUO TEXTURIZADO CRUD</t>
  </si>
  <si>
    <t>T91033</t>
  </si>
  <si>
    <t>001-001601</t>
  </si>
  <si>
    <t>T94207</t>
  </si>
  <si>
    <t>001-001600</t>
  </si>
  <si>
    <t>Entrada Ext. x Devolucion</t>
  </si>
  <si>
    <t>001-001587</t>
  </si>
  <si>
    <t>T94199</t>
  </si>
  <si>
    <t>AQUITEX</t>
  </si>
  <si>
    <t>Salida Ext. x Tejido</t>
  </si>
  <si>
    <t>001-001581</t>
  </si>
  <si>
    <t>YAZMINBARRAZA</t>
  </si>
  <si>
    <t>CONOS</t>
  </si>
  <si>
    <t>005-0009396</t>
  </si>
  <si>
    <t>VILLA TEX SAC</t>
  </si>
  <si>
    <t>005-0009332</t>
  </si>
  <si>
    <t>005-0009333</t>
  </si>
  <si>
    <t>VILLATEX</t>
  </si>
  <si>
    <t>H0 - ALMACEN HILADO</t>
  </si>
  <si>
    <t>OC 30688</t>
  </si>
  <si>
    <t>HO- ALMACEN HILADO</t>
  </si>
  <si>
    <t>M0 ALMACEN  TELA CRUDA</t>
  </si>
  <si>
    <t>OC30688</t>
  </si>
  <si>
    <t>Tallas</t>
  </si>
  <si>
    <t>005-0009289</t>
  </si>
  <si>
    <t>PUNOS BIRDSEYE COLOR BIZANTINO</t>
  </si>
  <si>
    <t>BIZANTINO</t>
  </si>
  <si>
    <t>P-1</t>
  </si>
  <si>
    <t>S/30 M/186 L/308 XL/288 XXL/214 3XL/82</t>
  </si>
  <si>
    <t>PUNOS BIRDSEYE COLOR AZUL</t>
  </si>
  <si>
    <t>AZUL</t>
  </si>
  <si>
    <t>XS/30 S/120 M/162 L/186 XL/100 XXL/82</t>
  </si>
  <si>
    <t>005-0009288</t>
  </si>
  <si>
    <t>CUELLOS BIRDSEYE COLOR BIZANTINO</t>
  </si>
  <si>
    <t>XS/15 S/93 M/154 L/144 XL/107 XXL/41</t>
  </si>
  <si>
    <t>CUELLOS BIRDSEYE COLOR AZUL</t>
  </si>
  <si>
    <t>XS/22 S/55 M/71 L/93 XL/57 XXL/45</t>
  </si>
  <si>
    <t>CUELLOS BIRDSEYE COLOR NAVY 2</t>
  </si>
  <si>
    <t>NAVY 2</t>
  </si>
  <si>
    <t>XS/16 S/61 M/82 L/93 XL/50 XXL/41</t>
  </si>
  <si>
    <t>005-0009272</t>
  </si>
  <si>
    <t>S/87 M/121 L/59 XL/61 XXL/121 3XL/148 4XL/46</t>
  </si>
  <si>
    <t>PUNOS BIRDSEYE COLOR NAVY 2</t>
  </si>
  <si>
    <t>S/172 M/240 L/116 XL/122 XXL/242 3XL/296 4XL/90</t>
  </si>
  <si>
    <t>PUNOS BIRDSEYE COLOR NAVY 2 AB</t>
  </si>
  <si>
    <t>P-2</t>
  </si>
  <si>
    <t>XS/40 S/108 M/140 L/184 XL/114 XXL/86</t>
  </si>
  <si>
    <t>005-0009271</t>
  </si>
  <si>
    <t>CUELLOS BIRDSEYE COLOR WHITE</t>
  </si>
  <si>
    <t>S/87 M/156 L/178 XL/175 XXL/34 3XL/146</t>
  </si>
  <si>
    <t>PUNOS BIRDSEYE COLOR WHITE</t>
  </si>
  <si>
    <t>S/172 M/310 L/354 XL/348 XXL/68 3XL/292</t>
  </si>
  <si>
    <t>005-0009269</t>
  </si>
  <si>
    <t>PUNOS BIRDSEYE COLOR ROJO OSCURO</t>
  </si>
  <si>
    <t>P-7</t>
  </si>
  <si>
    <t>M/90</t>
  </si>
  <si>
    <t>PUNOS BIRDSEYE COLOR PLOMO DE LIMA</t>
  </si>
  <si>
    <t>P-8</t>
  </si>
  <si>
    <t>XS/36 S/88 M/112 L/100 XL/60</t>
  </si>
  <si>
    <t>PUNOS BIRDSEYE COLOR FALENOPSIS</t>
  </si>
  <si>
    <t>P-10</t>
  </si>
  <si>
    <t>S/20 M/158 L/202 XL/194 XXL/158 3XL/52</t>
  </si>
  <si>
    <t>PUNOS BIRDSEYE COLOR GREENERY BLUE</t>
  </si>
  <si>
    <t>P-11</t>
  </si>
  <si>
    <t>S/30 M/178 L/270 XL/248 XXL/196 3XL/76</t>
  </si>
  <si>
    <t>005-0009268</t>
  </si>
  <si>
    <t>CUELLOS BIRDSEYE COLOR NAVY 1</t>
  </si>
  <si>
    <t>P-5</t>
  </si>
  <si>
    <t>S/45 M/171 L/255 XL/255 XXL/172</t>
  </si>
  <si>
    <t>CUELLOS BIRDSEYE COLOR ROJO OSCURO</t>
  </si>
  <si>
    <t>M/257</t>
  </si>
  <si>
    <t>CUELLOS BIRDSEYE COLOR PLOMO DE LIMA</t>
  </si>
  <si>
    <t>XS/20 S/45 M/56 L/94 XL/48</t>
  </si>
  <si>
    <t>CUELLOS BIRDSEYE COLOR FALENOPSIS</t>
  </si>
  <si>
    <t>S/10 M/79 L/103 XL/98 XXL/79 3XL/27</t>
  </si>
  <si>
    <t>CUELLOS BIRDSEYE COLOR GREENERY BLUE</t>
  </si>
  <si>
    <t>S/17 M/89 L/135 XL/124 XXL/98 3XL/38</t>
  </si>
  <si>
    <t>005-009261</t>
  </si>
  <si>
    <t>CUELLOS BIRDSEYE COLOR BLACK 1</t>
  </si>
  <si>
    <t>P-3</t>
  </si>
  <si>
    <t>S/87 M/129 L/297 XL/297 XXL/172 3XL/130</t>
  </si>
  <si>
    <t>CUELLOS BIRDSEYE COLOR BLACK 2</t>
  </si>
  <si>
    <t>P-4</t>
  </si>
  <si>
    <t>M/73 L/43 XL/43 XXL/114 3XL/230</t>
  </si>
  <si>
    <t>PUNOS BIRDSEYE COLOR BLACK 2</t>
  </si>
  <si>
    <t>M/146 L/86 XL/86 XXL/228 3XL/460</t>
  </si>
  <si>
    <t>005-0009260</t>
  </si>
  <si>
    <t>CUELLOS BIRDSEYE COLOR NAUTICAL BLUE</t>
  </si>
  <si>
    <t>M/213 L/213 XL/255 XXL/129 3XL/87</t>
  </si>
  <si>
    <t>PUNOS BIRDSEYE COLOR NAUTICAL BLUE</t>
  </si>
  <si>
    <t>3XL/174</t>
  </si>
  <si>
    <t xml:space="preserve">APP036100000             </t>
  </si>
  <si>
    <t xml:space="preserve">PPB050306100             </t>
  </si>
  <si>
    <t>HILADO 50/36/1 FILAMENTO CONTINUO TEXTURIZADO CRUDO</t>
  </si>
  <si>
    <t>6000000000000000</t>
  </si>
  <si>
    <t>WINTER SOLIDO 36/1 50/24 CRUDO (59% ALG - 41% POLIESTER)</t>
  </si>
  <si>
    <t>SEGÚN MAESTRO DE ARTICULOS…</t>
  </si>
  <si>
    <t>SEGÚN ULTIMO PE</t>
  </si>
  <si>
    <t>PROPORCIONES</t>
  </si>
  <si>
    <t>valor en PE de tela! Esta valorizado a maestro de articulos!!!!!!!!!!!!!!!!!!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</si>
</sst>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540A]* #,##0.00_ ;_-[$$-540A]* \-#,##0.00\ ;_-[$$-540A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DBE3CD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20" fillId="0" borderId="0" xfId="0" applyFont="1"/>
    <xf numFmtId="0" fontId="19" fillId="33" borderId="10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left" wrapText="1"/>
    </xf>
    <xf numFmtId="0" fontId="18" fillId="33" borderId="11" xfId="0" applyFont="1" applyFill="1" applyBorder="1"/>
    <xf numFmtId="0" fontId="18" fillId="33" borderId="12" xfId="0" applyFont="1" applyFill="1" applyBorder="1"/>
    <xf numFmtId="0" fontId="18" fillId="0" borderId="0" xfId="0" applyFont="1"/>
    <xf numFmtId="0" fontId="18" fillId="34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14" fontId="18" fillId="35" borderId="10" xfId="0" applyNumberFormat="1" applyFont="1" applyFill="1" applyBorder="1" applyAlignment="1">
      <alignment horizontal="center" wrapText="1"/>
    </xf>
    <xf numFmtId="12" fontId="18" fillId="33" borderId="10" xfId="0" applyNumberFormat="1" applyFont="1" applyFill="1" applyBorder="1" applyAlignment="1">
      <alignment horizontal="center" wrapText="1"/>
    </xf>
    <xf numFmtId="12" fontId="18" fillId="35" borderId="10" xfId="0" applyNumberFormat="1" applyFont="1" applyFill="1" applyBorder="1" applyAlignment="1">
      <alignment horizontal="center" wrapText="1"/>
    </xf>
    <xf numFmtId="0" fontId="20" fillId="33" borderId="11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18" fillId="0" borderId="0" xfId="0" applyFont="1"/>
    <xf numFmtId="0" fontId="18" fillId="34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14" fontId="18" fillId="35" borderId="10" xfId="0" applyNumberFormat="1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left" wrapText="1"/>
    </xf>
    <xf numFmtId="0" fontId="18" fillId="33" borderId="11" xfId="0" applyFont="1" applyFill="1" applyBorder="1"/>
    <xf numFmtId="0" fontId="18" fillId="33" borderId="12" xfId="0" applyFont="1" applyFill="1" applyBorder="1"/>
    <xf numFmtId="0" fontId="18" fillId="0" borderId="0" xfId="0" applyFont="1"/>
    <xf numFmtId="0" fontId="18" fillId="34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14" fontId="18" fillId="35" borderId="10" xfId="0" applyNumberFormat="1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left" wrapText="1"/>
    </xf>
    <xf numFmtId="0" fontId="18" fillId="33" borderId="11" xfId="0" applyFont="1" applyFill="1" applyBorder="1"/>
    <xf numFmtId="0" fontId="18" fillId="33" borderId="12" xfId="0" applyFont="1" applyFill="1" applyBorder="1"/>
    <xf numFmtId="0" fontId="18" fillId="0" borderId="0" xfId="0" applyFont="1"/>
    <xf numFmtId="0" fontId="18" fillId="34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14" fontId="18" fillId="35" borderId="10" xfId="0" applyNumberFormat="1" applyFont="1" applyFill="1" applyBorder="1" applyAlignment="1">
      <alignment horizontal="center" wrapText="1"/>
    </xf>
    <xf numFmtId="12" fontId="18" fillId="33" borderId="10" xfId="0" applyNumberFormat="1" applyFont="1" applyFill="1" applyBorder="1" applyAlignment="1">
      <alignment horizontal="center" wrapText="1"/>
    </xf>
    <xf numFmtId="12" fontId="18" fillId="35" borderId="10" xfId="0" applyNumberFormat="1" applyFont="1" applyFill="1" applyBorder="1" applyAlignment="1">
      <alignment horizontal="center" wrapText="1"/>
    </xf>
    <xf numFmtId="0" fontId="20" fillId="33" borderId="11" xfId="0" applyFont="1" applyFill="1" applyBorder="1"/>
    <xf numFmtId="0" fontId="18" fillId="36" borderId="10" xfId="0" applyFont="1" applyFill="1" applyBorder="1" applyAlignment="1">
      <alignment horizontal="center" wrapText="1"/>
    </xf>
    <xf numFmtId="0" fontId="0" fillId="0" borderId="0" xfId="0" quotePrefix="1"/>
    <xf numFmtId="164" fontId="0" fillId="0" borderId="0" xfId="0" applyNumberFormat="1"/>
    <xf numFmtId="9" fontId="0" fillId="0" borderId="0" xfId="0" applyNumberFormat="1"/>
    <xf numFmtId="164" fontId="0" fillId="36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workbookViewId="0">
      <selection activeCell="P4" sqref="P4:P34"/>
    </sheetView>
  </sheetViews>
  <sheetFormatPr baseColWidth="10" defaultColWidth="17.85546875" defaultRowHeight="11.25" x14ac:dyDescent="0.2"/>
  <cols>
    <col min="1" max="1" width="17" style="17" customWidth="1"/>
    <col min="2" max="2" width="3.5703125" style="17" bestFit="1" customWidth="1"/>
    <col min="3" max="3" width="9" style="17" bestFit="1" customWidth="1"/>
    <col min="4" max="4" width="4.28515625" style="17" bestFit="1" customWidth="1"/>
    <col min="5" max="5" width="10.42578125" style="17" bestFit="1" customWidth="1"/>
    <col min="6" max="6" width="5.42578125" style="17" bestFit="1" customWidth="1"/>
    <col min="7" max="7" width="11.85546875" style="17" bestFit="1" customWidth="1"/>
    <col min="8" max="8" width="4.28515625" style="17" bestFit="1" customWidth="1"/>
    <col min="9" max="9" width="11.28515625" style="17" bestFit="1" customWidth="1"/>
    <col min="10" max="10" width="40.5703125" style="17" bestFit="1" customWidth="1"/>
    <col min="11" max="11" width="8.42578125" style="17" bestFit="1" customWidth="1"/>
    <col min="12" max="12" width="17.7109375" style="17" bestFit="1" customWidth="1"/>
    <col min="13" max="13" width="6" style="17" bestFit="1" customWidth="1"/>
    <col min="14" max="14" width="5.7109375" style="17" bestFit="1" customWidth="1"/>
    <col min="15" max="15" width="8" style="17" bestFit="1" customWidth="1"/>
    <col min="16" max="17" width="8.42578125" style="17" bestFit="1" customWidth="1"/>
    <col min="18" max="18" width="6.140625" style="17" bestFit="1" customWidth="1"/>
    <col min="19" max="19" width="20.85546875" style="17" customWidth="1"/>
    <col min="20" max="16384" width="17.85546875" style="17"/>
  </cols>
  <sheetData>
    <row r="2" spans="1:19" ht="15" x14ac:dyDescent="0.25">
      <c r="A2" s="2" t="s">
        <v>72</v>
      </c>
      <c r="B2" s="15"/>
      <c r="C2" s="14" t="s">
        <v>44</v>
      </c>
      <c r="D2" s="15"/>
      <c r="E2" s="14"/>
      <c r="F2" s="15"/>
      <c r="G2" s="15"/>
      <c r="H2" s="15"/>
      <c r="I2" s="15"/>
      <c r="J2" s="15"/>
      <c r="K2" s="15"/>
      <c r="L2" s="15"/>
      <c r="M2" s="16"/>
      <c r="N2" s="16"/>
      <c r="O2" s="16"/>
      <c r="P2" s="16"/>
      <c r="Q2" s="16"/>
      <c r="R2" s="16"/>
      <c r="S2" s="16"/>
    </row>
    <row r="3" spans="1:19" x14ac:dyDescent="0.2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</row>
    <row r="4" spans="1:19" x14ac:dyDescent="0.2">
      <c r="A4" s="19" t="s">
        <v>45</v>
      </c>
      <c r="B4" s="19" t="s">
        <v>21</v>
      </c>
      <c r="C4" s="19">
        <v>17100145</v>
      </c>
      <c r="D4" s="19">
        <v>1</v>
      </c>
      <c r="E4" s="20">
        <v>42992</v>
      </c>
      <c r="F4" s="19" t="s">
        <v>22</v>
      </c>
      <c r="G4" s="19" t="s">
        <v>46</v>
      </c>
      <c r="H4" s="19" t="s">
        <v>47</v>
      </c>
      <c r="I4" s="19" t="s">
        <v>48</v>
      </c>
      <c r="J4" s="19" t="s">
        <v>49</v>
      </c>
      <c r="K4" s="19">
        <v>914.6</v>
      </c>
      <c r="L4" s="19" t="s">
        <v>26</v>
      </c>
      <c r="M4" s="19">
        <v>30582</v>
      </c>
      <c r="N4" s="19" t="s">
        <v>27</v>
      </c>
      <c r="O4" s="19">
        <v>1022</v>
      </c>
      <c r="P4" s="19">
        <v>914.6</v>
      </c>
      <c r="Q4" s="19">
        <v>914.6</v>
      </c>
      <c r="R4" s="19">
        <v>31</v>
      </c>
      <c r="S4" s="19" t="s">
        <v>50</v>
      </c>
    </row>
    <row r="5" spans="1:19" x14ac:dyDescent="0.2">
      <c r="A5" s="21" t="s">
        <v>45</v>
      </c>
      <c r="B5" s="21" t="s">
        <v>21</v>
      </c>
      <c r="C5" s="21">
        <v>17100145</v>
      </c>
      <c r="D5" s="21">
        <v>2</v>
      </c>
      <c r="E5" s="22">
        <v>42992</v>
      </c>
      <c r="F5" s="21" t="s">
        <v>22</v>
      </c>
      <c r="G5" s="21" t="s">
        <v>46</v>
      </c>
      <c r="H5" s="21" t="s">
        <v>47</v>
      </c>
      <c r="I5" s="21" t="s">
        <v>51</v>
      </c>
      <c r="J5" s="21" t="s">
        <v>52</v>
      </c>
      <c r="K5" s="21">
        <v>1445</v>
      </c>
      <c r="L5" s="21" t="s">
        <v>26</v>
      </c>
      <c r="M5" s="21">
        <v>30582</v>
      </c>
      <c r="N5" s="21" t="s">
        <v>27</v>
      </c>
      <c r="O5" s="21" t="s">
        <v>53</v>
      </c>
      <c r="P5" s="21">
        <v>1445</v>
      </c>
      <c r="Q5" s="21">
        <v>1445</v>
      </c>
      <c r="R5" s="21">
        <v>49</v>
      </c>
      <c r="S5" s="21" t="s">
        <v>50</v>
      </c>
    </row>
    <row r="6" spans="1:19" x14ac:dyDescent="0.2">
      <c r="A6" s="19" t="s">
        <v>45</v>
      </c>
      <c r="B6" s="19" t="s">
        <v>21</v>
      </c>
      <c r="C6" s="19">
        <v>17100144</v>
      </c>
      <c r="D6" s="19">
        <v>1</v>
      </c>
      <c r="E6" s="20">
        <v>42992</v>
      </c>
      <c r="F6" s="19" t="s">
        <v>22</v>
      </c>
      <c r="G6" s="19" t="s">
        <v>54</v>
      </c>
      <c r="H6" s="19" t="s">
        <v>47</v>
      </c>
      <c r="I6" s="19" t="s">
        <v>51</v>
      </c>
      <c r="J6" s="19" t="s">
        <v>52</v>
      </c>
      <c r="K6" s="19">
        <v>45.8</v>
      </c>
      <c r="L6" s="19" t="s">
        <v>26</v>
      </c>
      <c r="M6" s="19">
        <v>30582</v>
      </c>
      <c r="N6" s="19" t="s">
        <v>27</v>
      </c>
      <c r="O6" s="19" t="s">
        <v>53</v>
      </c>
      <c r="P6" s="19">
        <v>45.8</v>
      </c>
      <c r="Q6" s="19">
        <v>45.8</v>
      </c>
      <c r="R6" s="19">
        <v>2</v>
      </c>
      <c r="S6" s="19" t="s">
        <v>50</v>
      </c>
    </row>
    <row r="7" spans="1:19" x14ac:dyDescent="0.2">
      <c r="A7" s="21" t="s">
        <v>45</v>
      </c>
      <c r="B7" s="21" t="s">
        <v>21</v>
      </c>
      <c r="C7" s="21">
        <v>17100144</v>
      </c>
      <c r="D7" s="21">
        <v>2</v>
      </c>
      <c r="E7" s="22">
        <v>42992</v>
      </c>
      <c r="F7" s="21" t="s">
        <v>22</v>
      </c>
      <c r="G7" s="21" t="s">
        <v>54</v>
      </c>
      <c r="H7" s="21" t="s">
        <v>47</v>
      </c>
      <c r="I7" s="21" t="s">
        <v>51</v>
      </c>
      <c r="J7" s="21" t="s">
        <v>52</v>
      </c>
      <c r="K7" s="21">
        <v>39.5</v>
      </c>
      <c r="L7" s="21" t="s">
        <v>26</v>
      </c>
      <c r="M7" s="21">
        <v>30582</v>
      </c>
      <c r="N7" s="21" t="s">
        <v>27</v>
      </c>
      <c r="O7" s="21" t="s">
        <v>55</v>
      </c>
      <c r="P7" s="21">
        <v>39.5</v>
      </c>
      <c r="Q7" s="21">
        <v>39.5</v>
      </c>
      <c r="R7" s="21">
        <v>2</v>
      </c>
      <c r="S7" s="21" t="s">
        <v>50</v>
      </c>
    </row>
    <row r="8" spans="1:19" x14ac:dyDescent="0.2">
      <c r="A8" s="19" t="s">
        <v>45</v>
      </c>
      <c r="B8" s="19" t="s">
        <v>21</v>
      </c>
      <c r="C8" s="19">
        <v>17100144</v>
      </c>
      <c r="D8" s="19">
        <v>3</v>
      </c>
      <c r="E8" s="20">
        <v>42992</v>
      </c>
      <c r="F8" s="19" t="s">
        <v>22</v>
      </c>
      <c r="G8" s="19" t="s">
        <v>54</v>
      </c>
      <c r="H8" s="19" t="s">
        <v>47</v>
      </c>
      <c r="I8" s="19" t="s">
        <v>51</v>
      </c>
      <c r="J8" s="19" t="s">
        <v>52</v>
      </c>
      <c r="K8" s="19">
        <v>69.8</v>
      </c>
      <c r="L8" s="19" t="s">
        <v>26</v>
      </c>
      <c r="M8" s="19">
        <v>30582</v>
      </c>
      <c r="N8" s="19" t="s">
        <v>27</v>
      </c>
      <c r="O8" s="19" t="s">
        <v>53</v>
      </c>
      <c r="P8" s="19">
        <v>69.8</v>
      </c>
      <c r="Q8" s="19">
        <v>69.8</v>
      </c>
      <c r="R8" s="19">
        <v>4</v>
      </c>
      <c r="S8" s="19" t="s">
        <v>50</v>
      </c>
    </row>
    <row r="9" spans="1:19" x14ac:dyDescent="0.2">
      <c r="A9" s="21" t="s">
        <v>45</v>
      </c>
      <c r="B9" s="21" t="s">
        <v>21</v>
      </c>
      <c r="C9" s="21">
        <v>17100144</v>
      </c>
      <c r="D9" s="21">
        <v>4</v>
      </c>
      <c r="E9" s="22">
        <v>42992</v>
      </c>
      <c r="F9" s="21" t="s">
        <v>22</v>
      </c>
      <c r="G9" s="21" t="s">
        <v>54</v>
      </c>
      <c r="H9" s="21" t="s">
        <v>47</v>
      </c>
      <c r="I9" s="21" t="s">
        <v>48</v>
      </c>
      <c r="J9" s="21" t="s">
        <v>49</v>
      </c>
      <c r="K9" s="21">
        <v>31.9</v>
      </c>
      <c r="L9" s="21" t="s">
        <v>26</v>
      </c>
      <c r="M9" s="21">
        <v>30582</v>
      </c>
      <c r="N9" s="21" t="s">
        <v>27</v>
      </c>
      <c r="O9" s="21">
        <v>1022</v>
      </c>
      <c r="P9" s="21">
        <v>31.9</v>
      </c>
      <c r="Q9" s="21">
        <v>31.9</v>
      </c>
      <c r="R9" s="21">
        <v>1</v>
      </c>
      <c r="S9" s="21" t="s">
        <v>50</v>
      </c>
    </row>
    <row r="10" spans="1:19" x14ac:dyDescent="0.2">
      <c r="A10" s="19" t="s">
        <v>45</v>
      </c>
      <c r="B10" s="19" t="s">
        <v>21</v>
      </c>
      <c r="C10" s="19">
        <v>17100143</v>
      </c>
      <c r="D10" s="19">
        <v>1</v>
      </c>
      <c r="E10" s="20">
        <v>42992</v>
      </c>
      <c r="F10" s="19" t="s">
        <v>22</v>
      </c>
      <c r="G10" s="19" t="s">
        <v>56</v>
      </c>
      <c r="H10" s="19" t="s">
        <v>47</v>
      </c>
      <c r="I10" s="19" t="s">
        <v>51</v>
      </c>
      <c r="J10" s="19" t="s">
        <v>52</v>
      </c>
      <c r="K10" s="19">
        <v>33.200000000000003</v>
      </c>
      <c r="L10" s="19" t="s">
        <v>26</v>
      </c>
      <c r="M10" s="19">
        <v>30582</v>
      </c>
      <c r="N10" s="19" t="s">
        <v>27</v>
      </c>
      <c r="O10" s="19" t="s">
        <v>55</v>
      </c>
      <c r="P10" s="19">
        <v>33.200000000000003</v>
      </c>
      <c r="Q10" s="19">
        <v>33.200000000000003</v>
      </c>
      <c r="R10" s="19">
        <v>1</v>
      </c>
      <c r="S10" s="19" t="s">
        <v>50</v>
      </c>
    </row>
    <row r="11" spans="1:19" x14ac:dyDescent="0.2">
      <c r="A11" s="21" t="s">
        <v>45</v>
      </c>
      <c r="B11" s="21" t="s">
        <v>21</v>
      </c>
      <c r="C11" s="21">
        <v>17100143</v>
      </c>
      <c r="D11" s="21">
        <v>2</v>
      </c>
      <c r="E11" s="22">
        <v>42992</v>
      </c>
      <c r="F11" s="21" t="s">
        <v>22</v>
      </c>
      <c r="G11" s="21" t="s">
        <v>56</v>
      </c>
      <c r="H11" s="21" t="s">
        <v>47</v>
      </c>
      <c r="I11" s="21" t="s">
        <v>51</v>
      </c>
      <c r="J11" s="21" t="s">
        <v>52</v>
      </c>
      <c r="K11" s="21">
        <v>80.400000000000006</v>
      </c>
      <c r="L11" s="21" t="s">
        <v>26</v>
      </c>
      <c r="M11" s="21">
        <v>30582</v>
      </c>
      <c r="N11" s="21" t="s">
        <v>27</v>
      </c>
      <c r="O11" s="21" t="s">
        <v>53</v>
      </c>
      <c r="P11" s="21">
        <v>80.400000000000006</v>
      </c>
      <c r="Q11" s="21">
        <v>80.400000000000006</v>
      </c>
      <c r="R11" s="21">
        <v>3</v>
      </c>
      <c r="S11" s="21" t="s">
        <v>50</v>
      </c>
    </row>
    <row r="12" spans="1:19" x14ac:dyDescent="0.2">
      <c r="A12" s="19" t="s">
        <v>45</v>
      </c>
      <c r="B12" s="19" t="s">
        <v>21</v>
      </c>
      <c r="C12" s="19">
        <v>17100143</v>
      </c>
      <c r="D12" s="19">
        <v>3</v>
      </c>
      <c r="E12" s="20">
        <v>42992</v>
      </c>
      <c r="F12" s="19" t="s">
        <v>22</v>
      </c>
      <c r="G12" s="19" t="s">
        <v>56</v>
      </c>
      <c r="H12" s="19" t="s">
        <v>47</v>
      </c>
      <c r="I12" s="19" t="s">
        <v>51</v>
      </c>
      <c r="J12" s="19" t="s">
        <v>52</v>
      </c>
      <c r="K12" s="19">
        <v>65.3</v>
      </c>
      <c r="L12" s="19" t="s">
        <v>26</v>
      </c>
      <c r="M12" s="19">
        <v>30582</v>
      </c>
      <c r="N12" s="19" t="s">
        <v>27</v>
      </c>
      <c r="O12" s="19" t="s">
        <v>53</v>
      </c>
      <c r="P12" s="19">
        <v>65.3</v>
      </c>
      <c r="Q12" s="19">
        <v>65.3</v>
      </c>
      <c r="R12" s="19">
        <v>3</v>
      </c>
      <c r="S12" s="19" t="s">
        <v>57</v>
      </c>
    </row>
    <row r="13" spans="1:19" x14ac:dyDescent="0.2">
      <c r="A13" s="21" t="s">
        <v>45</v>
      </c>
      <c r="B13" s="21" t="s">
        <v>21</v>
      </c>
      <c r="C13" s="21">
        <v>17100143</v>
      </c>
      <c r="D13" s="21">
        <v>4</v>
      </c>
      <c r="E13" s="22">
        <v>42992</v>
      </c>
      <c r="F13" s="21" t="s">
        <v>22</v>
      </c>
      <c r="G13" s="21" t="s">
        <v>56</v>
      </c>
      <c r="H13" s="21" t="s">
        <v>47</v>
      </c>
      <c r="I13" s="21" t="s">
        <v>48</v>
      </c>
      <c r="J13" s="21" t="s">
        <v>49</v>
      </c>
      <c r="K13" s="21">
        <v>48.8</v>
      </c>
      <c r="L13" s="21" t="s">
        <v>26</v>
      </c>
      <c r="M13" s="21">
        <v>30582</v>
      </c>
      <c r="N13" s="21" t="s">
        <v>27</v>
      </c>
      <c r="O13" s="21">
        <v>1022</v>
      </c>
      <c r="P13" s="21">
        <v>48.8</v>
      </c>
      <c r="Q13" s="21">
        <v>48.8</v>
      </c>
      <c r="R13" s="21">
        <v>2</v>
      </c>
      <c r="S13" s="21" t="s">
        <v>50</v>
      </c>
    </row>
    <row r="14" spans="1:19" x14ac:dyDescent="0.2">
      <c r="A14" s="19" t="s">
        <v>45</v>
      </c>
      <c r="B14" s="19" t="s">
        <v>21</v>
      </c>
      <c r="C14" s="19">
        <v>17100128</v>
      </c>
      <c r="D14" s="19">
        <v>1</v>
      </c>
      <c r="E14" s="20">
        <v>42971</v>
      </c>
      <c r="F14" s="19" t="s">
        <v>22</v>
      </c>
      <c r="G14" s="19" t="s">
        <v>58</v>
      </c>
      <c r="H14" s="19" t="s">
        <v>47</v>
      </c>
      <c r="I14" s="19" t="s">
        <v>51</v>
      </c>
      <c r="J14" s="19" t="s">
        <v>52</v>
      </c>
      <c r="K14" s="19">
        <v>38.799999999999997</v>
      </c>
      <c r="L14" s="19" t="s">
        <v>26</v>
      </c>
      <c r="M14" s="19">
        <v>30582</v>
      </c>
      <c r="N14" s="19" t="s">
        <v>27</v>
      </c>
      <c r="O14" s="19" t="s">
        <v>59</v>
      </c>
      <c r="P14" s="19">
        <v>38.799999999999997</v>
      </c>
      <c r="Q14" s="19">
        <v>38.799999999999997</v>
      </c>
      <c r="R14" s="19">
        <v>2</v>
      </c>
      <c r="S14" s="19" t="s">
        <v>50</v>
      </c>
    </row>
    <row r="15" spans="1:19" x14ac:dyDescent="0.2">
      <c r="A15" s="21" t="s">
        <v>45</v>
      </c>
      <c r="B15" s="21" t="s">
        <v>21</v>
      </c>
      <c r="C15" s="21">
        <v>17100128</v>
      </c>
      <c r="D15" s="21">
        <v>2</v>
      </c>
      <c r="E15" s="22">
        <v>42971</v>
      </c>
      <c r="F15" s="21" t="s">
        <v>22</v>
      </c>
      <c r="G15" s="21" t="s">
        <v>58</v>
      </c>
      <c r="H15" s="21" t="s">
        <v>47</v>
      </c>
      <c r="I15" s="21" t="s">
        <v>51</v>
      </c>
      <c r="J15" s="21" t="s">
        <v>52</v>
      </c>
      <c r="K15" s="21">
        <v>36.700000000000003</v>
      </c>
      <c r="L15" s="21" t="s">
        <v>26</v>
      </c>
      <c r="M15" s="21">
        <v>30582</v>
      </c>
      <c r="N15" s="21" t="s">
        <v>27</v>
      </c>
      <c r="O15" s="21" t="s">
        <v>55</v>
      </c>
      <c r="P15" s="21">
        <v>36.700000000000003</v>
      </c>
      <c r="Q15" s="21">
        <v>36.700000000000003</v>
      </c>
      <c r="R15" s="21">
        <v>2</v>
      </c>
      <c r="S15" s="21" t="s">
        <v>50</v>
      </c>
    </row>
    <row r="16" spans="1:19" x14ac:dyDescent="0.2">
      <c r="A16" s="19" t="s">
        <v>45</v>
      </c>
      <c r="B16" s="19" t="s">
        <v>21</v>
      </c>
      <c r="C16" s="19">
        <v>17100128</v>
      </c>
      <c r="D16" s="19">
        <v>3</v>
      </c>
      <c r="E16" s="20">
        <v>42971</v>
      </c>
      <c r="F16" s="19" t="s">
        <v>22</v>
      </c>
      <c r="G16" s="19" t="s">
        <v>58</v>
      </c>
      <c r="H16" s="19" t="s">
        <v>47</v>
      </c>
      <c r="I16" s="19" t="s">
        <v>51</v>
      </c>
      <c r="J16" s="19" t="s">
        <v>52</v>
      </c>
      <c r="K16" s="19">
        <v>22.9</v>
      </c>
      <c r="L16" s="19" t="s">
        <v>26</v>
      </c>
      <c r="M16" s="19">
        <v>30582</v>
      </c>
      <c r="N16" s="19" t="s">
        <v>27</v>
      </c>
      <c r="O16" s="19" t="s">
        <v>53</v>
      </c>
      <c r="P16" s="19">
        <v>22.9</v>
      </c>
      <c r="Q16" s="19">
        <v>22.9</v>
      </c>
      <c r="R16" s="19">
        <v>1</v>
      </c>
      <c r="S16" s="19" t="s">
        <v>50</v>
      </c>
    </row>
    <row r="17" spans="1:19" x14ac:dyDescent="0.2">
      <c r="A17" s="21" t="s">
        <v>45</v>
      </c>
      <c r="B17" s="21" t="s">
        <v>21</v>
      </c>
      <c r="C17" s="21">
        <v>17100128</v>
      </c>
      <c r="D17" s="21">
        <v>4</v>
      </c>
      <c r="E17" s="22">
        <v>42971</v>
      </c>
      <c r="F17" s="21" t="s">
        <v>22</v>
      </c>
      <c r="G17" s="21" t="s">
        <v>58</v>
      </c>
      <c r="H17" s="21" t="s">
        <v>47</v>
      </c>
      <c r="I17" s="21" t="s">
        <v>51</v>
      </c>
      <c r="J17" s="21" t="s">
        <v>52</v>
      </c>
      <c r="K17" s="21">
        <v>44.8</v>
      </c>
      <c r="L17" s="21" t="s">
        <v>26</v>
      </c>
      <c r="M17" s="21">
        <v>30582</v>
      </c>
      <c r="N17" s="21" t="s">
        <v>27</v>
      </c>
      <c r="O17" s="21" t="s">
        <v>55</v>
      </c>
      <c r="P17" s="21">
        <v>44.8</v>
      </c>
      <c r="Q17" s="21">
        <v>44.8</v>
      </c>
      <c r="R17" s="21">
        <v>2</v>
      </c>
      <c r="S17" s="21" t="s">
        <v>50</v>
      </c>
    </row>
    <row r="18" spans="1:19" x14ac:dyDescent="0.2">
      <c r="A18" s="19" t="s">
        <v>45</v>
      </c>
      <c r="B18" s="19" t="s">
        <v>21</v>
      </c>
      <c r="C18" s="19">
        <v>17100128</v>
      </c>
      <c r="D18" s="19">
        <v>5</v>
      </c>
      <c r="E18" s="20">
        <v>42971</v>
      </c>
      <c r="F18" s="19" t="s">
        <v>22</v>
      </c>
      <c r="G18" s="19" t="s">
        <v>58</v>
      </c>
      <c r="H18" s="19" t="s">
        <v>47</v>
      </c>
      <c r="I18" s="19" t="s">
        <v>48</v>
      </c>
      <c r="J18" s="19" t="s">
        <v>49</v>
      </c>
      <c r="K18" s="19">
        <v>39.799999999999997</v>
      </c>
      <c r="L18" s="19" t="s">
        <v>26</v>
      </c>
      <c r="M18" s="19">
        <v>30582</v>
      </c>
      <c r="N18" s="19" t="s">
        <v>27</v>
      </c>
      <c r="O18" s="19">
        <v>1022</v>
      </c>
      <c r="P18" s="19">
        <v>39.799999999999997</v>
      </c>
      <c r="Q18" s="19">
        <v>39.799999999999997</v>
      </c>
      <c r="R18" s="19">
        <v>2</v>
      </c>
      <c r="S18" s="19" t="s">
        <v>50</v>
      </c>
    </row>
    <row r="19" spans="1:19" x14ac:dyDescent="0.2">
      <c r="A19" s="21" t="s">
        <v>45</v>
      </c>
      <c r="B19" s="21" t="s">
        <v>22</v>
      </c>
      <c r="C19" s="21">
        <v>10106455</v>
      </c>
      <c r="D19" s="21">
        <v>1</v>
      </c>
      <c r="E19" s="22">
        <v>42965</v>
      </c>
      <c r="F19" s="21" t="s">
        <v>22</v>
      </c>
      <c r="G19" s="21" t="s">
        <v>60</v>
      </c>
      <c r="H19" s="21">
        <v>16</v>
      </c>
      <c r="I19" s="21" t="s">
        <v>48</v>
      </c>
      <c r="J19" s="21" t="s">
        <v>49</v>
      </c>
      <c r="K19" s="21">
        <v>156.71</v>
      </c>
      <c r="L19" s="21" t="s">
        <v>26</v>
      </c>
      <c r="M19" s="21">
        <v>30582</v>
      </c>
      <c r="N19" s="21" t="s">
        <v>27</v>
      </c>
      <c r="O19" s="21">
        <v>1022</v>
      </c>
      <c r="P19" s="21">
        <v>156.71</v>
      </c>
      <c r="Q19" s="21">
        <v>156.71</v>
      </c>
      <c r="R19" s="21">
        <v>5</v>
      </c>
      <c r="S19" s="21" t="s">
        <v>61</v>
      </c>
    </row>
    <row r="20" spans="1:19" x14ac:dyDescent="0.2">
      <c r="A20" s="19" t="s">
        <v>45</v>
      </c>
      <c r="B20" s="19" t="s">
        <v>22</v>
      </c>
      <c r="C20" s="19">
        <v>10106455</v>
      </c>
      <c r="D20" s="19">
        <v>3</v>
      </c>
      <c r="E20" s="20">
        <v>42965</v>
      </c>
      <c r="F20" s="19" t="s">
        <v>22</v>
      </c>
      <c r="G20" s="19" t="s">
        <v>60</v>
      </c>
      <c r="H20" s="19">
        <v>16</v>
      </c>
      <c r="I20" s="19" t="s">
        <v>48</v>
      </c>
      <c r="J20" s="19" t="s">
        <v>49</v>
      </c>
      <c r="K20" s="19">
        <v>395.35</v>
      </c>
      <c r="L20" s="19" t="s">
        <v>26</v>
      </c>
      <c r="M20" s="19">
        <v>30582</v>
      </c>
      <c r="N20" s="19" t="s">
        <v>27</v>
      </c>
      <c r="O20" s="19">
        <v>1022</v>
      </c>
      <c r="P20" s="19">
        <v>395.35</v>
      </c>
      <c r="Q20" s="19">
        <v>395.35</v>
      </c>
      <c r="R20" s="19">
        <v>13</v>
      </c>
      <c r="S20" s="19" t="s">
        <v>61</v>
      </c>
    </row>
    <row r="21" spans="1:19" x14ac:dyDescent="0.2">
      <c r="A21" s="21" t="s">
        <v>45</v>
      </c>
      <c r="B21" s="21" t="s">
        <v>22</v>
      </c>
      <c r="C21" s="21">
        <v>10106455</v>
      </c>
      <c r="D21" s="21">
        <v>5</v>
      </c>
      <c r="E21" s="22">
        <v>42965</v>
      </c>
      <c r="F21" s="21" t="s">
        <v>22</v>
      </c>
      <c r="G21" s="21" t="s">
        <v>60</v>
      </c>
      <c r="H21" s="21">
        <v>16</v>
      </c>
      <c r="I21" s="21" t="s">
        <v>48</v>
      </c>
      <c r="J21" s="21" t="s">
        <v>49</v>
      </c>
      <c r="K21" s="21">
        <v>309.83</v>
      </c>
      <c r="L21" s="21" t="s">
        <v>26</v>
      </c>
      <c r="M21" s="21">
        <v>30582</v>
      </c>
      <c r="N21" s="21" t="s">
        <v>27</v>
      </c>
      <c r="O21" s="21">
        <v>1022</v>
      </c>
      <c r="P21" s="21">
        <v>309.83</v>
      </c>
      <c r="Q21" s="21">
        <v>309.83</v>
      </c>
      <c r="R21" s="21">
        <v>10</v>
      </c>
      <c r="S21" s="21" t="s">
        <v>61</v>
      </c>
    </row>
    <row r="22" spans="1:19" x14ac:dyDescent="0.2">
      <c r="A22" s="19" t="s">
        <v>45</v>
      </c>
      <c r="B22" s="19" t="s">
        <v>21</v>
      </c>
      <c r="C22" s="19">
        <v>17100115</v>
      </c>
      <c r="D22" s="19">
        <v>1</v>
      </c>
      <c r="E22" s="20">
        <v>42965</v>
      </c>
      <c r="F22" s="19" t="s">
        <v>22</v>
      </c>
      <c r="G22" s="19" t="s">
        <v>62</v>
      </c>
      <c r="H22" s="19" t="s">
        <v>47</v>
      </c>
      <c r="I22" s="19" t="s">
        <v>51</v>
      </c>
      <c r="J22" s="19" t="s">
        <v>52</v>
      </c>
      <c r="K22" s="19">
        <v>28.6</v>
      </c>
      <c r="L22" s="19" t="s">
        <v>26</v>
      </c>
      <c r="M22" s="19">
        <v>30582</v>
      </c>
      <c r="N22" s="19" t="s">
        <v>27</v>
      </c>
      <c r="O22" s="19" t="s">
        <v>55</v>
      </c>
      <c r="P22" s="19">
        <v>28.6</v>
      </c>
      <c r="Q22" s="19">
        <v>28.6</v>
      </c>
      <c r="R22" s="19">
        <v>2</v>
      </c>
      <c r="S22" s="19" t="s">
        <v>50</v>
      </c>
    </row>
    <row r="23" spans="1:19" x14ac:dyDescent="0.2">
      <c r="A23" s="21" t="s">
        <v>45</v>
      </c>
      <c r="B23" s="21" t="s">
        <v>21</v>
      </c>
      <c r="C23" s="21">
        <v>17100115</v>
      </c>
      <c r="D23" s="21">
        <v>2</v>
      </c>
      <c r="E23" s="22">
        <v>42965</v>
      </c>
      <c r="F23" s="21" t="s">
        <v>22</v>
      </c>
      <c r="G23" s="21" t="s">
        <v>62</v>
      </c>
      <c r="H23" s="21" t="s">
        <v>47</v>
      </c>
      <c r="I23" s="21" t="s">
        <v>51</v>
      </c>
      <c r="J23" s="21" t="s">
        <v>52</v>
      </c>
      <c r="K23" s="21">
        <v>36.4</v>
      </c>
      <c r="L23" s="21" t="s">
        <v>26</v>
      </c>
      <c r="M23" s="21">
        <v>30582</v>
      </c>
      <c r="N23" s="21" t="s">
        <v>27</v>
      </c>
      <c r="O23" s="21" t="s">
        <v>55</v>
      </c>
      <c r="P23" s="21">
        <v>36.4</v>
      </c>
      <c r="Q23" s="21">
        <v>36.4</v>
      </c>
      <c r="R23" s="21">
        <v>3</v>
      </c>
      <c r="S23" s="21" t="s">
        <v>50</v>
      </c>
    </row>
    <row r="24" spans="1:19" x14ac:dyDescent="0.2">
      <c r="A24" s="19" t="s">
        <v>45</v>
      </c>
      <c r="B24" s="19" t="s">
        <v>21</v>
      </c>
      <c r="C24" s="19">
        <v>17100115</v>
      </c>
      <c r="D24" s="19">
        <v>3</v>
      </c>
      <c r="E24" s="20">
        <v>42965</v>
      </c>
      <c r="F24" s="19" t="s">
        <v>22</v>
      </c>
      <c r="G24" s="19" t="s">
        <v>62</v>
      </c>
      <c r="H24" s="19" t="s">
        <v>47</v>
      </c>
      <c r="I24" s="19" t="s">
        <v>48</v>
      </c>
      <c r="J24" s="19" t="s">
        <v>49</v>
      </c>
      <c r="K24" s="19">
        <v>32.1</v>
      </c>
      <c r="L24" s="19" t="s">
        <v>26</v>
      </c>
      <c r="M24" s="19">
        <v>30582</v>
      </c>
      <c r="N24" s="19" t="s">
        <v>27</v>
      </c>
      <c r="O24" s="19">
        <v>1022</v>
      </c>
      <c r="P24" s="19">
        <v>32.1</v>
      </c>
      <c r="Q24" s="19">
        <v>32.1</v>
      </c>
      <c r="R24" s="19">
        <v>2</v>
      </c>
      <c r="S24" s="19" t="s">
        <v>57</v>
      </c>
    </row>
    <row r="25" spans="1:19" x14ac:dyDescent="0.2">
      <c r="A25" s="21" t="s">
        <v>45</v>
      </c>
      <c r="B25" s="21" t="s">
        <v>21</v>
      </c>
      <c r="C25" s="21">
        <v>17100115</v>
      </c>
      <c r="D25" s="21">
        <v>4</v>
      </c>
      <c r="E25" s="22">
        <v>42965</v>
      </c>
      <c r="F25" s="21" t="s">
        <v>22</v>
      </c>
      <c r="G25" s="21" t="s">
        <v>62</v>
      </c>
      <c r="H25" s="21" t="s">
        <v>47</v>
      </c>
      <c r="I25" s="21" t="s">
        <v>48</v>
      </c>
      <c r="J25" s="21" t="s">
        <v>49</v>
      </c>
      <c r="K25" s="21">
        <v>23.4</v>
      </c>
      <c r="L25" s="21" t="s">
        <v>26</v>
      </c>
      <c r="M25" s="21">
        <v>30582</v>
      </c>
      <c r="N25" s="21" t="s">
        <v>27</v>
      </c>
      <c r="O25" s="21">
        <v>1022</v>
      </c>
      <c r="P25" s="21">
        <v>23.4</v>
      </c>
      <c r="Q25" s="21">
        <v>23.4</v>
      </c>
      <c r="R25" s="21">
        <v>1</v>
      </c>
      <c r="S25" s="21" t="s">
        <v>50</v>
      </c>
    </row>
    <row r="26" spans="1:19" x14ac:dyDescent="0.2">
      <c r="A26" s="19" t="s">
        <v>45</v>
      </c>
      <c r="B26" s="19" t="s">
        <v>21</v>
      </c>
      <c r="C26" s="19">
        <v>17100115</v>
      </c>
      <c r="D26" s="19">
        <v>5</v>
      </c>
      <c r="E26" s="20">
        <v>42965</v>
      </c>
      <c r="F26" s="19" t="s">
        <v>22</v>
      </c>
      <c r="G26" s="19" t="s">
        <v>62</v>
      </c>
      <c r="H26" s="19" t="s">
        <v>47</v>
      </c>
      <c r="I26" s="19" t="s">
        <v>51</v>
      </c>
      <c r="J26" s="19" t="s">
        <v>52</v>
      </c>
      <c r="K26" s="19">
        <v>17.7</v>
      </c>
      <c r="L26" s="19" t="s">
        <v>26</v>
      </c>
      <c r="M26" s="19">
        <v>30582</v>
      </c>
      <c r="N26" s="19" t="s">
        <v>27</v>
      </c>
      <c r="O26" s="19" t="s">
        <v>59</v>
      </c>
      <c r="P26" s="19">
        <v>17.7</v>
      </c>
      <c r="Q26" s="19">
        <v>17.7</v>
      </c>
      <c r="R26" s="19">
        <v>1</v>
      </c>
      <c r="S26" s="19" t="s">
        <v>50</v>
      </c>
    </row>
    <row r="27" spans="1:19" x14ac:dyDescent="0.2">
      <c r="A27" s="21" t="s">
        <v>45</v>
      </c>
      <c r="B27" s="21" t="s">
        <v>22</v>
      </c>
      <c r="C27" s="21">
        <v>10106267</v>
      </c>
      <c r="D27" s="21">
        <v>1</v>
      </c>
      <c r="E27" s="22">
        <v>42948</v>
      </c>
      <c r="F27" s="21" t="s">
        <v>22</v>
      </c>
      <c r="G27" s="21" t="s">
        <v>63</v>
      </c>
      <c r="H27" s="21">
        <v>16</v>
      </c>
      <c r="I27" s="21" t="s">
        <v>48</v>
      </c>
      <c r="J27" s="21" t="s">
        <v>49</v>
      </c>
      <c r="K27" s="21">
        <v>1421.9179999999999</v>
      </c>
      <c r="L27" s="21" t="s">
        <v>26</v>
      </c>
      <c r="M27" s="21">
        <v>30582</v>
      </c>
      <c r="N27" s="21" t="s">
        <v>27</v>
      </c>
      <c r="O27" s="21">
        <v>1022</v>
      </c>
      <c r="P27" s="21">
        <v>1421.9179999999999</v>
      </c>
      <c r="Q27" s="21">
        <v>1421.9179999999999</v>
      </c>
      <c r="R27" s="21">
        <v>46</v>
      </c>
      <c r="S27" s="21" t="s">
        <v>61</v>
      </c>
    </row>
    <row r="28" spans="1:19" x14ac:dyDescent="0.2">
      <c r="A28" s="19" t="s">
        <v>45</v>
      </c>
      <c r="B28" s="19" t="s">
        <v>22</v>
      </c>
      <c r="C28" s="19">
        <v>10106243</v>
      </c>
      <c r="D28" s="19">
        <v>2</v>
      </c>
      <c r="E28" s="20">
        <v>42943</v>
      </c>
      <c r="F28" s="19" t="s">
        <v>22</v>
      </c>
      <c r="G28" s="19" t="s">
        <v>60</v>
      </c>
      <c r="H28" s="19">
        <v>16</v>
      </c>
      <c r="I28" s="19" t="s">
        <v>48</v>
      </c>
      <c r="J28" s="19" t="s">
        <v>49</v>
      </c>
      <c r="K28" s="19">
        <v>1012.39</v>
      </c>
      <c r="L28" s="19" t="s">
        <v>26</v>
      </c>
      <c r="M28" s="19">
        <v>30582</v>
      </c>
      <c r="N28" s="19" t="s">
        <v>27</v>
      </c>
      <c r="O28" s="19">
        <v>1022</v>
      </c>
      <c r="P28" s="19">
        <v>1012.39</v>
      </c>
      <c r="Q28" s="19">
        <v>1012.39</v>
      </c>
      <c r="R28" s="19">
        <v>33</v>
      </c>
      <c r="S28" s="19" t="s">
        <v>61</v>
      </c>
    </row>
    <row r="29" spans="1:19" x14ac:dyDescent="0.2">
      <c r="A29" s="21" t="s">
        <v>45</v>
      </c>
      <c r="B29" s="21" t="s">
        <v>22</v>
      </c>
      <c r="C29" s="21">
        <v>10106143</v>
      </c>
      <c r="D29" s="21">
        <v>1</v>
      </c>
      <c r="E29" s="22">
        <v>42936</v>
      </c>
      <c r="F29" s="21" t="s">
        <v>22</v>
      </c>
      <c r="G29" s="21" t="s">
        <v>60</v>
      </c>
      <c r="H29" s="21">
        <v>16</v>
      </c>
      <c r="I29" s="21" t="s">
        <v>51</v>
      </c>
      <c r="J29" s="21" t="s">
        <v>52</v>
      </c>
      <c r="K29" s="21">
        <v>1440</v>
      </c>
      <c r="L29" s="21" t="s">
        <v>26</v>
      </c>
      <c r="M29" s="21">
        <v>30582</v>
      </c>
      <c r="N29" s="21" t="s">
        <v>27</v>
      </c>
      <c r="O29" s="21" t="s">
        <v>53</v>
      </c>
      <c r="P29" s="21">
        <v>1440</v>
      </c>
      <c r="Q29" s="21">
        <v>1440</v>
      </c>
      <c r="R29" s="21">
        <v>48</v>
      </c>
      <c r="S29" s="21" t="s">
        <v>61</v>
      </c>
    </row>
    <row r="30" spans="1:19" x14ac:dyDescent="0.2">
      <c r="A30" s="19" t="s">
        <v>45</v>
      </c>
      <c r="B30" s="19" t="s">
        <v>22</v>
      </c>
      <c r="C30" s="19">
        <v>10106125</v>
      </c>
      <c r="D30" s="19">
        <v>1</v>
      </c>
      <c r="E30" s="20">
        <v>42936</v>
      </c>
      <c r="F30" s="19" t="s">
        <v>22</v>
      </c>
      <c r="G30" s="19" t="s">
        <v>60</v>
      </c>
      <c r="H30" s="19">
        <v>16</v>
      </c>
      <c r="I30" s="19" t="s">
        <v>51</v>
      </c>
      <c r="J30" s="19" t="s">
        <v>52</v>
      </c>
      <c r="K30" s="19">
        <v>1598.37</v>
      </c>
      <c r="L30" s="19" t="s">
        <v>26</v>
      </c>
      <c r="M30" s="19">
        <v>30582</v>
      </c>
      <c r="N30" s="19" t="s">
        <v>27</v>
      </c>
      <c r="O30" s="19" t="s">
        <v>53</v>
      </c>
      <c r="P30" s="19">
        <v>1598.37</v>
      </c>
      <c r="Q30" s="19">
        <v>1598.37</v>
      </c>
      <c r="R30" s="19">
        <v>69</v>
      </c>
      <c r="S30" s="19" t="s">
        <v>61</v>
      </c>
    </row>
    <row r="31" spans="1:19" x14ac:dyDescent="0.2">
      <c r="A31" s="21" t="s">
        <v>45</v>
      </c>
      <c r="B31" s="21" t="s">
        <v>22</v>
      </c>
      <c r="C31" s="21">
        <v>10106125</v>
      </c>
      <c r="D31" s="21">
        <v>3</v>
      </c>
      <c r="E31" s="22">
        <v>42936</v>
      </c>
      <c r="F31" s="21" t="s">
        <v>22</v>
      </c>
      <c r="G31" s="21" t="s">
        <v>60</v>
      </c>
      <c r="H31" s="21">
        <v>16</v>
      </c>
      <c r="I31" s="21" t="s">
        <v>48</v>
      </c>
      <c r="J31" s="21" t="s">
        <v>49</v>
      </c>
      <c r="K31" s="21">
        <v>524.09</v>
      </c>
      <c r="L31" s="21" t="s">
        <v>26</v>
      </c>
      <c r="M31" s="21">
        <v>30582</v>
      </c>
      <c r="N31" s="21" t="s">
        <v>27</v>
      </c>
      <c r="O31" s="21">
        <v>11021</v>
      </c>
      <c r="P31" s="21">
        <v>524.09</v>
      </c>
      <c r="Q31" s="21">
        <v>524.09</v>
      </c>
      <c r="R31" s="21">
        <v>19</v>
      </c>
      <c r="S31" s="21" t="s">
        <v>61</v>
      </c>
    </row>
    <row r="32" spans="1:19" x14ac:dyDescent="0.2">
      <c r="A32" s="19" t="s">
        <v>45</v>
      </c>
      <c r="B32" s="19" t="s">
        <v>22</v>
      </c>
      <c r="C32" s="19">
        <v>10106125</v>
      </c>
      <c r="D32" s="19">
        <v>5</v>
      </c>
      <c r="E32" s="20">
        <v>42936</v>
      </c>
      <c r="F32" s="19" t="s">
        <v>22</v>
      </c>
      <c r="G32" s="19" t="s">
        <v>60</v>
      </c>
      <c r="H32" s="19">
        <v>16</v>
      </c>
      <c r="I32" s="19" t="s">
        <v>48</v>
      </c>
      <c r="J32" s="19" t="s">
        <v>49</v>
      </c>
      <c r="K32" s="19">
        <v>239.91</v>
      </c>
      <c r="L32" s="19" t="s">
        <v>26</v>
      </c>
      <c r="M32" s="19">
        <v>30582</v>
      </c>
      <c r="N32" s="19" t="s">
        <v>27</v>
      </c>
      <c r="O32" s="19">
        <v>1022</v>
      </c>
      <c r="P32" s="19">
        <v>239.91</v>
      </c>
      <c r="Q32" s="19">
        <v>239.91</v>
      </c>
      <c r="R32" s="19">
        <v>10</v>
      </c>
      <c r="S32" s="19" t="s">
        <v>61</v>
      </c>
    </row>
    <row r="33" spans="1:19" x14ac:dyDescent="0.2">
      <c r="A33" s="21" t="s">
        <v>45</v>
      </c>
      <c r="B33" s="21" t="s">
        <v>22</v>
      </c>
      <c r="C33" s="21">
        <v>10106125</v>
      </c>
      <c r="D33" s="21">
        <v>7</v>
      </c>
      <c r="E33" s="22">
        <v>42936</v>
      </c>
      <c r="F33" s="21" t="s">
        <v>22</v>
      </c>
      <c r="G33" s="21" t="s">
        <v>60</v>
      </c>
      <c r="H33" s="21">
        <v>16</v>
      </c>
      <c r="I33" s="21" t="s">
        <v>48</v>
      </c>
      <c r="J33" s="21" t="s">
        <v>49</v>
      </c>
      <c r="K33" s="21">
        <v>255.5</v>
      </c>
      <c r="L33" s="21" t="s">
        <v>26</v>
      </c>
      <c r="M33" s="21">
        <v>30582</v>
      </c>
      <c r="N33" s="21" t="s">
        <v>27</v>
      </c>
      <c r="O33" s="21">
        <v>3248460</v>
      </c>
      <c r="P33" s="21">
        <v>255.5</v>
      </c>
      <c r="Q33" s="21">
        <v>255.5</v>
      </c>
      <c r="R33" s="21">
        <v>10</v>
      </c>
      <c r="S33" s="21" t="s">
        <v>61</v>
      </c>
    </row>
    <row r="34" spans="1:19" x14ac:dyDescent="0.2">
      <c r="A34" s="19" t="s">
        <v>45</v>
      </c>
      <c r="B34" s="19" t="s">
        <v>22</v>
      </c>
      <c r="C34" s="19">
        <v>10106048</v>
      </c>
      <c r="D34" s="19">
        <v>1</v>
      </c>
      <c r="E34" s="20">
        <v>42930</v>
      </c>
      <c r="F34" s="19" t="s">
        <v>22</v>
      </c>
      <c r="G34" s="19" t="s">
        <v>63</v>
      </c>
      <c r="H34" s="19">
        <v>16</v>
      </c>
      <c r="I34" s="19" t="s">
        <v>48</v>
      </c>
      <c r="J34" s="19" t="s">
        <v>49</v>
      </c>
      <c r="K34" s="19">
        <v>563.4</v>
      </c>
      <c r="L34" s="19" t="s">
        <v>26</v>
      </c>
      <c r="M34" s="19">
        <v>30582</v>
      </c>
      <c r="N34" s="19" t="s">
        <v>27</v>
      </c>
      <c r="O34" s="19">
        <v>3248460</v>
      </c>
      <c r="P34" s="19">
        <v>597.4</v>
      </c>
      <c r="Q34" s="19">
        <v>563.4</v>
      </c>
      <c r="R34" s="19">
        <v>20</v>
      </c>
      <c r="S34" s="19" t="s">
        <v>61</v>
      </c>
    </row>
    <row r="35" spans="1:19" x14ac:dyDescent="0.2">
      <c r="A35" s="21" t="s">
        <v>45</v>
      </c>
      <c r="B35" s="21" t="s">
        <v>22</v>
      </c>
      <c r="C35" s="21">
        <v>10106048</v>
      </c>
      <c r="D35" s="21">
        <v>3</v>
      </c>
      <c r="E35" s="22">
        <v>42930</v>
      </c>
      <c r="F35" s="21" t="s">
        <v>22</v>
      </c>
      <c r="G35" s="21" t="s">
        <v>63</v>
      </c>
      <c r="H35" s="21">
        <v>16</v>
      </c>
      <c r="I35" s="21" t="s">
        <v>51</v>
      </c>
      <c r="J35" s="21" t="s">
        <v>52</v>
      </c>
      <c r="K35" s="21">
        <v>600</v>
      </c>
      <c r="L35" s="21" t="s">
        <v>26</v>
      </c>
      <c r="M35" s="21">
        <v>30582</v>
      </c>
      <c r="N35" s="21" t="s">
        <v>27</v>
      </c>
      <c r="O35" s="21" t="s">
        <v>55</v>
      </c>
      <c r="P35" s="21">
        <v>652.20000000000005</v>
      </c>
      <c r="Q35" s="21">
        <v>600</v>
      </c>
      <c r="R35" s="21">
        <v>20</v>
      </c>
      <c r="S35" s="2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tabSelected="1" topLeftCell="D1" zoomScale="145" zoomScaleNormal="145" workbookViewId="0">
      <selection activeCell="J5" sqref="J5"/>
    </sheetView>
  </sheetViews>
  <sheetFormatPr baseColWidth="10" defaultColWidth="21.5703125" defaultRowHeight="11.25" x14ac:dyDescent="0.2"/>
  <cols>
    <col min="1" max="1" width="18.85546875" style="6" bestFit="1" customWidth="1"/>
    <col min="2" max="2" width="3.5703125" style="6" bestFit="1" customWidth="1"/>
    <col min="3" max="3" width="8.7109375" style="6" customWidth="1"/>
    <col min="4" max="4" width="4.140625" style="6" bestFit="1" customWidth="1"/>
    <col min="5" max="5" width="9" style="6" bestFit="1" customWidth="1"/>
    <col min="6" max="6" width="5.42578125" style="6" bestFit="1" customWidth="1"/>
    <col min="7" max="7" width="9.140625" style="6" bestFit="1" customWidth="1"/>
    <col min="8" max="8" width="7" style="6" bestFit="1" customWidth="1"/>
    <col min="9" max="9" width="4.140625" style="6" bestFit="1" customWidth="1"/>
    <col min="10" max="10" width="15.85546875" style="6" bestFit="1" customWidth="1"/>
    <col min="11" max="11" width="25.28515625" style="6" customWidth="1"/>
    <col min="12" max="12" width="5.7109375" style="6" bestFit="1" customWidth="1"/>
    <col min="13" max="13" width="17.7109375" style="6" bestFit="1" customWidth="1"/>
    <col min="14" max="14" width="5.28515625" style="6" bestFit="1" customWidth="1"/>
    <col min="15" max="15" width="5.7109375" style="6" bestFit="1" customWidth="1"/>
    <col min="16" max="16" width="12.42578125" style="6" bestFit="1" customWidth="1"/>
    <col min="17" max="18" width="6" style="6" bestFit="1" customWidth="1"/>
    <col min="19" max="19" width="17.140625" style="6" bestFit="1" customWidth="1"/>
    <col min="20" max="16384" width="21.5703125" style="6"/>
  </cols>
  <sheetData>
    <row r="2" spans="1:19" ht="15" x14ac:dyDescent="0.25">
      <c r="C2" s="1"/>
    </row>
    <row r="3" spans="1:19" ht="15" x14ac:dyDescent="0.25">
      <c r="A3" s="3" t="s">
        <v>0</v>
      </c>
      <c r="B3" s="4"/>
      <c r="C3" s="1" t="s">
        <v>43</v>
      </c>
      <c r="D3" s="4"/>
      <c r="E3" s="4"/>
      <c r="F3" s="4"/>
      <c r="G3" s="4"/>
      <c r="H3" s="5"/>
      <c r="I3" s="4"/>
      <c r="J3" s="4"/>
      <c r="K3" s="4"/>
      <c r="L3" s="4"/>
      <c r="M3" s="4"/>
      <c r="N3" s="5"/>
      <c r="O3" s="5"/>
      <c r="P3" s="5"/>
      <c r="Q3" s="5"/>
      <c r="R3" s="5"/>
      <c r="S3" s="5"/>
    </row>
    <row r="4" spans="1:19" x14ac:dyDescent="0.2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16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17</v>
      </c>
      <c r="R4" s="7" t="s">
        <v>18</v>
      </c>
      <c r="S4" s="7" t="s">
        <v>19</v>
      </c>
    </row>
    <row r="5" spans="1:19" x14ac:dyDescent="0.2">
      <c r="A5" s="8" t="s">
        <v>20</v>
      </c>
      <c r="B5" s="8" t="s">
        <v>21</v>
      </c>
      <c r="C5" s="8">
        <v>17500180</v>
      </c>
      <c r="D5" s="8">
        <v>1</v>
      </c>
      <c r="E5" s="9">
        <v>42991</v>
      </c>
      <c r="F5" s="8" t="s">
        <v>22</v>
      </c>
      <c r="G5" s="8" t="s">
        <v>23</v>
      </c>
      <c r="H5" s="44">
        <v>1033.5999999999999</v>
      </c>
      <c r="I5" s="8" t="s">
        <v>24</v>
      </c>
      <c r="J5" s="12">
        <v>6000000000000000</v>
      </c>
      <c r="K5" s="8" t="s">
        <v>25</v>
      </c>
      <c r="L5" s="8">
        <v>1033.5999999999999</v>
      </c>
      <c r="M5" s="8" t="s">
        <v>26</v>
      </c>
      <c r="N5" s="8">
        <v>30582</v>
      </c>
      <c r="O5" s="8" t="s">
        <v>27</v>
      </c>
      <c r="P5" s="8" t="s">
        <v>28</v>
      </c>
      <c r="Q5" s="8">
        <v>1033.5999999999999</v>
      </c>
      <c r="R5" s="8">
        <v>50</v>
      </c>
      <c r="S5" s="8" t="s">
        <v>29</v>
      </c>
    </row>
    <row r="6" spans="1:19" x14ac:dyDescent="0.2">
      <c r="A6" s="10" t="s">
        <v>20</v>
      </c>
      <c r="B6" s="10" t="s">
        <v>21</v>
      </c>
      <c r="C6" s="10">
        <v>17500156</v>
      </c>
      <c r="D6" s="10">
        <v>1</v>
      </c>
      <c r="E6" s="11">
        <v>42972</v>
      </c>
      <c r="F6" s="10" t="s">
        <v>22</v>
      </c>
      <c r="G6" s="10" t="s">
        <v>30</v>
      </c>
      <c r="H6" s="44">
        <v>1020.2</v>
      </c>
      <c r="I6" s="10" t="s">
        <v>24</v>
      </c>
      <c r="J6" s="13">
        <v>6000000000000000</v>
      </c>
      <c r="K6" s="10" t="s">
        <v>25</v>
      </c>
      <c r="L6" s="10">
        <v>1020.2</v>
      </c>
      <c r="M6" s="10" t="s">
        <v>26</v>
      </c>
      <c r="N6" s="10">
        <v>30582</v>
      </c>
      <c r="O6" s="10" t="s">
        <v>27</v>
      </c>
      <c r="P6" s="10" t="s">
        <v>31</v>
      </c>
      <c r="Q6" s="10">
        <v>1020.2</v>
      </c>
      <c r="R6" s="10">
        <v>50</v>
      </c>
      <c r="S6" s="10" t="s">
        <v>29</v>
      </c>
    </row>
    <row r="7" spans="1:19" x14ac:dyDescent="0.2">
      <c r="A7" s="8" t="s">
        <v>20</v>
      </c>
      <c r="B7" s="8" t="s">
        <v>21</v>
      </c>
      <c r="C7" s="8">
        <v>17500143</v>
      </c>
      <c r="D7" s="8">
        <v>1</v>
      </c>
      <c r="E7" s="9">
        <v>42957</v>
      </c>
      <c r="F7" s="8" t="s">
        <v>22</v>
      </c>
      <c r="G7" s="8" t="s">
        <v>32</v>
      </c>
      <c r="H7" s="44">
        <v>1041.7</v>
      </c>
      <c r="I7" s="8" t="s">
        <v>24</v>
      </c>
      <c r="J7" s="12">
        <v>6000000000000000</v>
      </c>
      <c r="K7" s="8" t="s">
        <v>25</v>
      </c>
      <c r="L7" s="8">
        <v>1041.7</v>
      </c>
      <c r="M7" s="8" t="s">
        <v>26</v>
      </c>
      <c r="N7" s="8">
        <v>30582</v>
      </c>
      <c r="O7" s="8" t="s">
        <v>27</v>
      </c>
      <c r="P7" s="8" t="s">
        <v>33</v>
      </c>
      <c r="Q7" s="8">
        <v>1041.7</v>
      </c>
      <c r="R7" s="8">
        <v>50</v>
      </c>
      <c r="S7" s="8" t="s">
        <v>29</v>
      </c>
    </row>
    <row r="8" spans="1:19" x14ac:dyDescent="0.2">
      <c r="A8" s="10" t="s">
        <v>20</v>
      </c>
      <c r="B8" s="10" t="s">
        <v>21</v>
      </c>
      <c r="C8" s="10">
        <v>17500142</v>
      </c>
      <c r="D8" s="10">
        <v>1</v>
      </c>
      <c r="E8" s="11">
        <v>42957</v>
      </c>
      <c r="F8" s="10" t="s">
        <v>22</v>
      </c>
      <c r="G8" s="10" t="s">
        <v>34</v>
      </c>
      <c r="H8" s="44">
        <v>914.65</v>
      </c>
      <c r="I8" s="10" t="s">
        <v>24</v>
      </c>
      <c r="J8" s="13">
        <v>6000000000000000</v>
      </c>
      <c r="K8" s="10" t="s">
        <v>25</v>
      </c>
      <c r="L8" s="10">
        <v>914.65</v>
      </c>
      <c r="M8" s="10" t="s">
        <v>26</v>
      </c>
      <c r="N8" s="10">
        <v>30582</v>
      </c>
      <c r="O8" s="10" t="s">
        <v>27</v>
      </c>
      <c r="P8" s="10" t="s">
        <v>35</v>
      </c>
      <c r="Q8" s="10">
        <v>914.65</v>
      </c>
      <c r="R8" s="10">
        <v>44</v>
      </c>
      <c r="S8" s="10" t="s">
        <v>29</v>
      </c>
    </row>
    <row r="9" spans="1:19" x14ac:dyDescent="0.2">
      <c r="A9" s="8" t="s">
        <v>20</v>
      </c>
      <c r="B9" s="8" t="s">
        <v>21</v>
      </c>
      <c r="C9" s="8">
        <v>17500141</v>
      </c>
      <c r="D9" s="8">
        <v>1</v>
      </c>
      <c r="E9" s="9">
        <v>42957</v>
      </c>
      <c r="F9" s="8" t="s">
        <v>22</v>
      </c>
      <c r="G9" s="8" t="s">
        <v>36</v>
      </c>
      <c r="H9" s="44">
        <v>116.1</v>
      </c>
      <c r="I9" s="8" t="s">
        <v>37</v>
      </c>
      <c r="J9" s="12">
        <v>6000000000000000</v>
      </c>
      <c r="K9" s="8" t="s">
        <v>25</v>
      </c>
      <c r="L9" s="8">
        <v>116.1</v>
      </c>
      <c r="M9" s="8" t="s">
        <v>26</v>
      </c>
      <c r="N9" s="8">
        <v>30582</v>
      </c>
      <c r="O9" s="8" t="s">
        <v>27</v>
      </c>
      <c r="P9" s="8" t="s">
        <v>38</v>
      </c>
      <c r="Q9" s="8">
        <v>116.1</v>
      </c>
      <c r="R9" s="8">
        <v>6</v>
      </c>
      <c r="S9" s="8" t="s">
        <v>29</v>
      </c>
    </row>
    <row r="10" spans="1:19" x14ac:dyDescent="0.2">
      <c r="A10" s="10" t="s">
        <v>20</v>
      </c>
      <c r="B10" s="10" t="s">
        <v>21</v>
      </c>
      <c r="C10" s="10">
        <v>17500126</v>
      </c>
      <c r="D10" s="10">
        <v>1</v>
      </c>
      <c r="E10" s="11">
        <v>42942</v>
      </c>
      <c r="F10" s="10" t="s">
        <v>22</v>
      </c>
      <c r="G10" s="10" t="s">
        <v>39</v>
      </c>
      <c r="H10" s="44">
        <v>178.4</v>
      </c>
      <c r="I10" s="10" t="s">
        <v>24</v>
      </c>
      <c r="J10" s="13">
        <v>6000000000000000</v>
      </c>
      <c r="K10" s="10" t="s">
        <v>25</v>
      </c>
      <c r="L10" s="10">
        <v>178.4</v>
      </c>
      <c r="M10" s="10" t="s">
        <v>26</v>
      </c>
      <c r="N10" s="10">
        <v>30582</v>
      </c>
      <c r="O10" s="10" t="s">
        <v>27</v>
      </c>
      <c r="P10" s="10" t="s">
        <v>28</v>
      </c>
      <c r="Q10" s="10">
        <v>178.4</v>
      </c>
      <c r="R10" s="10">
        <v>9</v>
      </c>
      <c r="S10" s="10" t="s">
        <v>29</v>
      </c>
    </row>
    <row r="11" spans="1:19" x14ac:dyDescent="0.2">
      <c r="A11" s="8" t="s">
        <v>20</v>
      </c>
      <c r="B11" s="8" t="s">
        <v>21</v>
      </c>
      <c r="C11" s="8">
        <v>17500125</v>
      </c>
      <c r="D11" s="8">
        <v>1</v>
      </c>
      <c r="E11" s="9">
        <v>42942</v>
      </c>
      <c r="F11" s="8" t="s">
        <v>22</v>
      </c>
      <c r="G11" s="8" t="s">
        <v>40</v>
      </c>
      <c r="H11" s="8">
        <v>321.60000000000002</v>
      </c>
      <c r="I11" s="8" t="s">
        <v>24</v>
      </c>
      <c r="J11" s="12">
        <v>6000000000000000</v>
      </c>
      <c r="K11" s="8" t="s">
        <v>25</v>
      </c>
      <c r="L11" s="8">
        <v>321.60000000000002</v>
      </c>
      <c r="M11" s="8" t="s">
        <v>26</v>
      </c>
      <c r="N11" s="8">
        <v>30582</v>
      </c>
      <c r="O11" s="8" t="s">
        <v>27</v>
      </c>
      <c r="P11" s="8" t="s">
        <v>28</v>
      </c>
      <c r="Q11" s="8">
        <v>321.60000000000002</v>
      </c>
      <c r="R11" s="8">
        <v>16</v>
      </c>
      <c r="S11" s="8" t="s">
        <v>29</v>
      </c>
    </row>
    <row r="12" spans="1:19" x14ac:dyDescent="0.2">
      <c r="A12" s="10" t="s">
        <v>20</v>
      </c>
      <c r="B12" s="10" t="s">
        <v>21</v>
      </c>
      <c r="C12" s="10">
        <v>17500124</v>
      </c>
      <c r="D12" s="10">
        <v>1</v>
      </c>
      <c r="E12" s="11">
        <v>42942</v>
      </c>
      <c r="F12" s="10" t="s">
        <v>22</v>
      </c>
      <c r="G12" s="10" t="s">
        <v>41</v>
      </c>
      <c r="H12" s="44">
        <v>690.8</v>
      </c>
      <c r="I12" s="10" t="s">
        <v>24</v>
      </c>
      <c r="J12" s="13">
        <v>6000000000000000</v>
      </c>
      <c r="K12" s="10" t="s">
        <v>25</v>
      </c>
      <c r="L12" s="10">
        <v>690.8</v>
      </c>
      <c r="M12" s="10" t="s">
        <v>26</v>
      </c>
      <c r="N12" s="10">
        <v>30582</v>
      </c>
      <c r="O12" s="10" t="s">
        <v>27</v>
      </c>
      <c r="P12" s="10" t="s">
        <v>42</v>
      </c>
      <c r="Q12" s="10">
        <v>690.8</v>
      </c>
      <c r="R12" s="10">
        <v>34</v>
      </c>
      <c r="S12" s="10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12" sqref="C12"/>
    </sheetView>
  </sheetViews>
  <sheetFormatPr baseColWidth="10" defaultRowHeight="15" x14ac:dyDescent="0.25"/>
  <cols>
    <col min="1" max="1" width="11.42578125" style="46"/>
    <col min="2" max="2" width="19.28515625" bestFit="1" customWidth="1"/>
    <col min="3" max="3" width="56.140625" bestFit="1" customWidth="1"/>
  </cols>
  <sheetData>
    <row r="3" spans="1:3" x14ac:dyDescent="0.25">
      <c r="A3" s="46" t="s">
        <v>148</v>
      </c>
    </row>
    <row r="4" spans="1:3" x14ac:dyDescent="0.25">
      <c r="A4" s="46">
        <v>0.9</v>
      </c>
      <c r="B4" s="45" t="s">
        <v>146</v>
      </c>
      <c r="C4" t="s">
        <v>147</v>
      </c>
    </row>
    <row r="5" spans="1:3" x14ac:dyDescent="0.25">
      <c r="A5" s="46">
        <v>7.1</v>
      </c>
      <c r="B5" s="45" t="s">
        <v>143</v>
      </c>
      <c r="C5" t="s">
        <v>49</v>
      </c>
    </row>
    <row r="6" spans="1:3" x14ac:dyDescent="0.25">
      <c r="A6" s="46">
        <v>2.68</v>
      </c>
      <c r="B6" s="45" t="s">
        <v>144</v>
      </c>
      <c r="C6" t="s">
        <v>145</v>
      </c>
    </row>
    <row r="7" spans="1:3" x14ac:dyDescent="0.25">
      <c r="A7" s="46" t="s">
        <v>150</v>
      </c>
    </row>
    <row r="8" spans="1:3" x14ac:dyDescent="0.25">
      <c r="A8" s="46">
        <f>+A5*0.59</f>
        <v>4.1889999999999992</v>
      </c>
      <c r="B8" s="47">
        <v>0.59</v>
      </c>
    </row>
    <row r="9" spans="1:3" x14ac:dyDescent="0.25">
      <c r="A9" s="46">
        <f>+A6*0.41</f>
        <v>1.0988</v>
      </c>
      <c r="B9" s="47">
        <v>0.41</v>
      </c>
    </row>
    <row r="10" spans="1:3" x14ac:dyDescent="0.25">
      <c r="A10" s="46">
        <f>+A9+A8</f>
        <v>5.2877999999999989</v>
      </c>
      <c r="C10" t="s">
        <v>151</v>
      </c>
    </row>
    <row r="14" spans="1:3" x14ac:dyDescent="0.25">
      <c r="A14" s="46" t="s">
        <v>149</v>
      </c>
    </row>
    <row r="15" spans="1:3" x14ac:dyDescent="0.25">
      <c r="A15" s="46">
        <v>7.05</v>
      </c>
      <c r="B15" s="45" t="s">
        <v>143</v>
      </c>
    </row>
    <row r="16" spans="1:3" x14ac:dyDescent="0.25">
      <c r="A16" s="46">
        <v>2.6</v>
      </c>
      <c r="B16" s="45" t="s">
        <v>144</v>
      </c>
    </row>
    <row r="18" spans="1:2" x14ac:dyDescent="0.25">
      <c r="A18" s="46" t="s">
        <v>150</v>
      </c>
    </row>
    <row r="19" spans="1:2" x14ac:dyDescent="0.25">
      <c r="A19" s="46">
        <f>+A15*0.59</f>
        <v>4.1594999999999995</v>
      </c>
      <c r="B19" s="47">
        <v>0.59</v>
      </c>
    </row>
    <row r="20" spans="1:2" x14ac:dyDescent="0.25">
      <c r="A20" s="46">
        <f>+A16*0.41</f>
        <v>1.0660000000000001</v>
      </c>
      <c r="B20" s="47">
        <v>0.41</v>
      </c>
    </row>
    <row r="21" spans="1:2" x14ac:dyDescent="0.25">
      <c r="A21" s="48">
        <f>+A20+A19</f>
        <v>5.2254999999999994</v>
      </c>
    </row>
    <row r="22" spans="1:2" x14ac:dyDescent="0.25">
      <c r="A22" s="46">
        <v>0.9</v>
      </c>
    </row>
    <row r="23" spans="1:2" x14ac:dyDescent="0.25">
      <c r="A23" s="46">
        <f>+A21+A22</f>
        <v>6.1254999999999997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"/>
  <sheetViews>
    <sheetView workbookViewId="0">
      <selection activeCell="E3" sqref="E3"/>
    </sheetView>
  </sheetViews>
  <sheetFormatPr baseColWidth="10" defaultRowHeight="11.25" x14ac:dyDescent="0.2"/>
  <cols>
    <col min="1" max="1" width="16.28515625" style="26" customWidth="1"/>
    <col min="2" max="2" width="3.5703125" style="26" bestFit="1" customWidth="1"/>
    <col min="3" max="3" width="9" style="26" bestFit="1" customWidth="1"/>
    <col min="4" max="4" width="4.28515625" style="26" bestFit="1" customWidth="1"/>
    <col min="5" max="5" width="10.42578125" style="26" bestFit="1" customWidth="1"/>
    <col min="6" max="6" width="5.42578125" style="26" bestFit="1" customWidth="1"/>
    <col min="7" max="7" width="12.28515625" style="26" customWidth="1"/>
    <col min="8" max="8" width="4.28515625" style="26" bestFit="1" customWidth="1"/>
    <col min="9" max="9" width="11.28515625" style="26" bestFit="1" customWidth="1"/>
    <col min="10" max="10" width="40.5703125" style="26" customWidth="1"/>
    <col min="11" max="11" width="5.42578125" style="26" bestFit="1" customWidth="1"/>
    <col min="12" max="12" width="9.85546875" style="26" bestFit="1" customWidth="1"/>
    <col min="13" max="13" width="6" style="26" bestFit="1" customWidth="1"/>
    <col min="14" max="14" width="5.7109375" style="26" bestFit="1" customWidth="1"/>
    <col min="15" max="15" width="8" style="26" bestFit="1" customWidth="1"/>
    <col min="16" max="16" width="7.140625" style="26" bestFit="1" customWidth="1"/>
    <col min="17" max="18" width="6.140625" style="26" bestFit="1" customWidth="1"/>
    <col min="19" max="19" width="5.7109375" style="26" bestFit="1" customWidth="1"/>
    <col min="20" max="20" width="22.42578125" style="26" customWidth="1"/>
    <col min="21" max="16384" width="11.42578125" style="26"/>
  </cols>
  <sheetData>
    <row r="2" spans="1:20" ht="15" x14ac:dyDescent="0.25">
      <c r="C2" s="1"/>
    </row>
    <row r="3" spans="1:20" ht="15" x14ac:dyDescent="0.25">
      <c r="A3" s="23" t="s">
        <v>70</v>
      </c>
      <c r="B3" s="24"/>
      <c r="C3" s="1" t="s">
        <v>71</v>
      </c>
      <c r="D3" s="24"/>
      <c r="E3" s="24"/>
      <c r="F3" s="24"/>
      <c r="G3" s="24"/>
      <c r="H3" s="24"/>
      <c r="I3" s="24"/>
      <c r="J3" s="24"/>
      <c r="K3" s="24"/>
      <c r="L3" s="24"/>
      <c r="M3" s="25"/>
      <c r="N3" s="25"/>
      <c r="O3" s="25"/>
      <c r="P3" s="25"/>
      <c r="Q3" s="25"/>
      <c r="R3" s="25"/>
      <c r="S3" s="25"/>
      <c r="T3" s="25"/>
    </row>
    <row r="4" spans="1:20" x14ac:dyDescent="0.2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7" t="s">
        <v>12</v>
      </c>
      <c r="M4" s="27" t="s">
        <v>13</v>
      </c>
      <c r="N4" s="27" t="s">
        <v>14</v>
      </c>
      <c r="O4" s="27" t="s">
        <v>15</v>
      </c>
      <c r="P4" s="27" t="s">
        <v>16</v>
      </c>
      <c r="Q4" s="27" t="s">
        <v>17</v>
      </c>
      <c r="R4" s="27" t="s">
        <v>18</v>
      </c>
      <c r="S4" s="27" t="s">
        <v>64</v>
      </c>
      <c r="T4" s="27" t="s">
        <v>19</v>
      </c>
    </row>
    <row r="5" spans="1:20" x14ac:dyDescent="0.2">
      <c r="A5" s="28" t="s">
        <v>45</v>
      </c>
      <c r="B5" s="28" t="s">
        <v>21</v>
      </c>
      <c r="C5" s="28">
        <v>17100121</v>
      </c>
      <c r="D5" s="28">
        <v>1</v>
      </c>
      <c r="E5" s="29">
        <v>42969</v>
      </c>
      <c r="F5" s="28" t="s">
        <v>22</v>
      </c>
      <c r="G5" s="28" t="s">
        <v>65</v>
      </c>
      <c r="H5" s="28" t="s">
        <v>47</v>
      </c>
      <c r="I5" s="28" t="s">
        <v>48</v>
      </c>
      <c r="J5" s="28" t="s">
        <v>49</v>
      </c>
      <c r="K5" s="28">
        <v>7.5</v>
      </c>
      <c r="L5" s="28" t="s">
        <v>66</v>
      </c>
      <c r="M5" s="28">
        <v>30688</v>
      </c>
      <c r="N5" s="28" t="s">
        <v>27</v>
      </c>
      <c r="O5" s="28">
        <v>3248460</v>
      </c>
      <c r="P5" s="28">
        <v>7.5</v>
      </c>
      <c r="Q5" s="28">
        <v>7.5</v>
      </c>
      <c r="R5" s="28">
        <v>1</v>
      </c>
      <c r="S5" s="28">
        <v>11</v>
      </c>
      <c r="T5" s="28" t="s">
        <v>50</v>
      </c>
    </row>
    <row r="6" spans="1:20" x14ac:dyDescent="0.2">
      <c r="A6" s="30" t="s">
        <v>45</v>
      </c>
      <c r="B6" s="30" t="s">
        <v>21</v>
      </c>
      <c r="C6" s="30">
        <v>17100114</v>
      </c>
      <c r="D6" s="30">
        <v>1</v>
      </c>
      <c r="E6" s="31">
        <v>42958</v>
      </c>
      <c r="F6" s="30" t="s">
        <v>22</v>
      </c>
      <c r="G6" s="30" t="s">
        <v>67</v>
      </c>
      <c r="H6" s="30" t="s">
        <v>47</v>
      </c>
      <c r="I6" s="30" t="s">
        <v>48</v>
      </c>
      <c r="J6" s="30" t="s">
        <v>49</v>
      </c>
      <c r="K6" s="30">
        <v>95.6</v>
      </c>
      <c r="L6" s="30" t="s">
        <v>66</v>
      </c>
      <c r="M6" s="30">
        <v>30688</v>
      </c>
      <c r="N6" s="30" t="s">
        <v>27</v>
      </c>
      <c r="O6" s="30">
        <v>1022</v>
      </c>
      <c r="P6" s="30">
        <v>95.6</v>
      </c>
      <c r="Q6" s="30">
        <v>95.6</v>
      </c>
      <c r="R6" s="30">
        <v>3</v>
      </c>
      <c r="S6" s="30">
        <v>0</v>
      </c>
      <c r="T6" s="30" t="s">
        <v>50</v>
      </c>
    </row>
    <row r="7" spans="1:20" x14ac:dyDescent="0.2">
      <c r="A7" s="28" t="s">
        <v>45</v>
      </c>
      <c r="B7" s="28" t="s">
        <v>21</v>
      </c>
      <c r="C7" s="28">
        <v>17100114</v>
      </c>
      <c r="D7" s="28">
        <v>2</v>
      </c>
      <c r="E7" s="29">
        <v>42958</v>
      </c>
      <c r="F7" s="28" t="s">
        <v>22</v>
      </c>
      <c r="G7" s="28" t="s">
        <v>67</v>
      </c>
      <c r="H7" s="28" t="s">
        <v>47</v>
      </c>
      <c r="I7" s="28" t="s">
        <v>48</v>
      </c>
      <c r="J7" s="28" t="s">
        <v>49</v>
      </c>
      <c r="K7" s="28">
        <v>89.4</v>
      </c>
      <c r="L7" s="28" t="s">
        <v>66</v>
      </c>
      <c r="M7" s="28">
        <v>30688</v>
      </c>
      <c r="N7" s="28" t="s">
        <v>27</v>
      </c>
      <c r="O7" s="28">
        <v>11019</v>
      </c>
      <c r="P7" s="28">
        <v>89.4</v>
      </c>
      <c r="Q7" s="28">
        <v>89.4</v>
      </c>
      <c r="R7" s="28">
        <v>3</v>
      </c>
      <c r="S7" s="28">
        <v>0</v>
      </c>
      <c r="T7" s="28" t="s">
        <v>50</v>
      </c>
    </row>
    <row r="8" spans="1:20" x14ac:dyDescent="0.2">
      <c r="A8" s="30" t="s">
        <v>45</v>
      </c>
      <c r="B8" s="30" t="s">
        <v>21</v>
      </c>
      <c r="C8" s="30">
        <v>17100114</v>
      </c>
      <c r="D8" s="30">
        <v>3</v>
      </c>
      <c r="E8" s="31">
        <v>42958</v>
      </c>
      <c r="F8" s="30" t="s">
        <v>22</v>
      </c>
      <c r="G8" s="30" t="s">
        <v>67</v>
      </c>
      <c r="H8" s="30" t="s">
        <v>47</v>
      </c>
      <c r="I8" s="30" t="s">
        <v>51</v>
      </c>
      <c r="J8" s="30" t="s">
        <v>52</v>
      </c>
      <c r="K8" s="30">
        <v>136</v>
      </c>
      <c r="L8" s="30" t="s">
        <v>66</v>
      </c>
      <c r="M8" s="30">
        <v>30688</v>
      </c>
      <c r="N8" s="30" t="s">
        <v>27</v>
      </c>
      <c r="O8" s="30" t="s">
        <v>53</v>
      </c>
      <c r="P8" s="30">
        <v>136</v>
      </c>
      <c r="Q8" s="30">
        <v>136</v>
      </c>
      <c r="R8" s="30">
        <v>4</v>
      </c>
      <c r="S8" s="30">
        <v>0</v>
      </c>
      <c r="T8" s="30" t="s">
        <v>50</v>
      </c>
    </row>
    <row r="9" spans="1:20" x14ac:dyDescent="0.2">
      <c r="A9" s="28" t="s">
        <v>45</v>
      </c>
      <c r="B9" s="28" t="s">
        <v>21</v>
      </c>
      <c r="C9" s="28">
        <v>17100114</v>
      </c>
      <c r="D9" s="28">
        <v>4</v>
      </c>
      <c r="E9" s="29">
        <v>42958</v>
      </c>
      <c r="F9" s="28" t="s">
        <v>22</v>
      </c>
      <c r="G9" s="28" t="s">
        <v>67</v>
      </c>
      <c r="H9" s="28" t="s">
        <v>47</v>
      </c>
      <c r="I9" s="28" t="s">
        <v>51</v>
      </c>
      <c r="J9" s="28" t="s">
        <v>52</v>
      </c>
      <c r="K9" s="28">
        <v>33.5</v>
      </c>
      <c r="L9" s="28" t="s">
        <v>66</v>
      </c>
      <c r="M9" s="28">
        <v>30688</v>
      </c>
      <c r="N9" s="28" t="s">
        <v>27</v>
      </c>
      <c r="O9" s="28" t="s">
        <v>55</v>
      </c>
      <c r="P9" s="28">
        <v>33.5</v>
      </c>
      <c r="Q9" s="28">
        <v>33.5</v>
      </c>
      <c r="R9" s="28">
        <v>2</v>
      </c>
      <c r="S9" s="28">
        <v>0</v>
      </c>
      <c r="T9" s="28" t="s">
        <v>50</v>
      </c>
    </row>
    <row r="10" spans="1:20" x14ac:dyDescent="0.2">
      <c r="A10" s="30" t="s">
        <v>45</v>
      </c>
      <c r="B10" s="30" t="s">
        <v>21</v>
      </c>
      <c r="C10" s="30">
        <v>17100112</v>
      </c>
      <c r="D10" s="30">
        <v>1</v>
      </c>
      <c r="E10" s="31">
        <v>42958</v>
      </c>
      <c r="F10" s="30" t="s">
        <v>22</v>
      </c>
      <c r="G10" s="30" t="s">
        <v>68</v>
      </c>
      <c r="H10" s="30" t="s">
        <v>47</v>
      </c>
      <c r="I10" s="30" t="s">
        <v>48</v>
      </c>
      <c r="J10" s="30" t="s">
        <v>49</v>
      </c>
      <c r="K10" s="30">
        <v>29.8</v>
      </c>
      <c r="L10" s="30" t="s">
        <v>66</v>
      </c>
      <c r="M10" s="30">
        <v>30688</v>
      </c>
      <c r="N10" s="30" t="s">
        <v>27</v>
      </c>
      <c r="O10" s="30">
        <v>11019</v>
      </c>
      <c r="P10" s="30">
        <v>29.8</v>
      </c>
      <c r="Q10" s="30">
        <v>29.8</v>
      </c>
      <c r="R10" s="30">
        <v>1</v>
      </c>
      <c r="S10" s="30">
        <v>0</v>
      </c>
      <c r="T10" s="30" t="s">
        <v>50</v>
      </c>
    </row>
    <row r="11" spans="1:20" x14ac:dyDescent="0.2">
      <c r="A11" s="28" t="s">
        <v>45</v>
      </c>
      <c r="B11" s="28" t="s">
        <v>21</v>
      </c>
      <c r="C11" s="28">
        <v>17100112</v>
      </c>
      <c r="D11" s="28">
        <v>2</v>
      </c>
      <c r="E11" s="29">
        <v>42958</v>
      </c>
      <c r="F11" s="28" t="s">
        <v>22</v>
      </c>
      <c r="G11" s="28" t="s">
        <v>68</v>
      </c>
      <c r="H11" s="28" t="s">
        <v>47</v>
      </c>
      <c r="I11" s="28" t="s">
        <v>51</v>
      </c>
      <c r="J11" s="28" t="s">
        <v>52</v>
      </c>
      <c r="K11" s="28">
        <v>30.8</v>
      </c>
      <c r="L11" s="28" t="s">
        <v>66</v>
      </c>
      <c r="M11" s="28">
        <v>30688</v>
      </c>
      <c r="N11" s="28" t="s">
        <v>27</v>
      </c>
      <c r="O11" s="28" t="s">
        <v>53</v>
      </c>
      <c r="P11" s="28">
        <v>30.8</v>
      </c>
      <c r="Q11" s="28">
        <v>30.8</v>
      </c>
      <c r="R11" s="28">
        <v>1</v>
      </c>
      <c r="S11" s="28">
        <v>0</v>
      </c>
      <c r="T11" s="28" t="s">
        <v>50</v>
      </c>
    </row>
    <row r="12" spans="1:20" x14ac:dyDescent="0.2">
      <c r="A12" s="30" t="s">
        <v>45</v>
      </c>
      <c r="B12" s="30" t="s">
        <v>21</v>
      </c>
      <c r="C12" s="30">
        <v>17100112</v>
      </c>
      <c r="D12" s="30">
        <v>3</v>
      </c>
      <c r="E12" s="31">
        <v>42958</v>
      </c>
      <c r="F12" s="30" t="s">
        <v>22</v>
      </c>
      <c r="G12" s="30" t="s">
        <v>68</v>
      </c>
      <c r="H12" s="30" t="s">
        <v>47</v>
      </c>
      <c r="I12" s="30" t="s">
        <v>51</v>
      </c>
      <c r="J12" s="30" t="s">
        <v>52</v>
      </c>
      <c r="K12" s="30">
        <v>34.299999999999997</v>
      </c>
      <c r="L12" s="30" t="s">
        <v>66</v>
      </c>
      <c r="M12" s="30">
        <v>30688</v>
      </c>
      <c r="N12" s="30" t="s">
        <v>27</v>
      </c>
      <c r="O12" s="30" t="s">
        <v>55</v>
      </c>
      <c r="P12" s="30">
        <v>34.299999999999997</v>
      </c>
      <c r="Q12" s="30">
        <v>34.299999999999997</v>
      </c>
      <c r="R12" s="30">
        <v>1</v>
      </c>
      <c r="S12" s="30">
        <v>0</v>
      </c>
      <c r="T12" s="30" t="s">
        <v>50</v>
      </c>
    </row>
    <row r="13" spans="1:20" x14ac:dyDescent="0.2">
      <c r="A13" s="28" t="s">
        <v>45</v>
      </c>
      <c r="B13" s="28" t="s">
        <v>22</v>
      </c>
      <c r="C13" s="28">
        <v>10106240</v>
      </c>
      <c r="D13" s="28">
        <v>1</v>
      </c>
      <c r="E13" s="29">
        <v>42943</v>
      </c>
      <c r="F13" s="28" t="s">
        <v>22</v>
      </c>
      <c r="G13" s="28" t="s">
        <v>69</v>
      </c>
      <c r="H13" s="28">
        <v>16</v>
      </c>
      <c r="I13" s="28" t="s">
        <v>48</v>
      </c>
      <c r="J13" s="28" t="s">
        <v>49</v>
      </c>
      <c r="K13" s="28">
        <v>178.8</v>
      </c>
      <c r="L13" s="28" t="s">
        <v>66</v>
      </c>
      <c r="M13" s="28">
        <v>30688</v>
      </c>
      <c r="N13" s="28" t="s">
        <v>27</v>
      </c>
      <c r="O13" s="28">
        <v>11019</v>
      </c>
      <c r="P13" s="28">
        <v>182.8</v>
      </c>
      <c r="Q13" s="28">
        <v>178.8</v>
      </c>
      <c r="R13" s="28">
        <v>6</v>
      </c>
      <c r="S13" s="28">
        <v>62</v>
      </c>
      <c r="T13" s="28" t="s">
        <v>61</v>
      </c>
    </row>
    <row r="14" spans="1:20" x14ac:dyDescent="0.2">
      <c r="A14" s="30" t="s">
        <v>45</v>
      </c>
      <c r="B14" s="30" t="s">
        <v>22</v>
      </c>
      <c r="C14" s="30">
        <v>10106207</v>
      </c>
      <c r="D14" s="30">
        <v>1</v>
      </c>
      <c r="E14" s="31">
        <v>42942</v>
      </c>
      <c r="F14" s="30" t="s">
        <v>22</v>
      </c>
      <c r="G14" s="30" t="s">
        <v>69</v>
      </c>
      <c r="H14" s="30">
        <v>16</v>
      </c>
      <c r="I14" s="30" t="s">
        <v>48</v>
      </c>
      <c r="J14" s="30" t="s">
        <v>49</v>
      </c>
      <c r="K14" s="30">
        <v>42</v>
      </c>
      <c r="L14" s="30" t="s">
        <v>66</v>
      </c>
      <c r="M14" s="30">
        <v>30688</v>
      </c>
      <c r="N14" s="30" t="s">
        <v>27</v>
      </c>
      <c r="O14" s="30">
        <v>1022</v>
      </c>
      <c r="P14" s="30">
        <v>42</v>
      </c>
      <c r="Q14" s="30">
        <v>42</v>
      </c>
      <c r="R14" s="30">
        <v>2</v>
      </c>
      <c r="S14" s="30">
        <v>0</v>
      </c>
      <c r="T14" s="30" t="s">
        <v>61</v>
      </c>
    </row>
    <row r="15" spans="1:20" x14ac:dyDescent="0.2">
      <c r="A15" s="28" t="s">
        <v>45</v>
      </c>
      <c r="B15" s="28" t="s">
        <v>22</v>
      </c>
      <c r="C15" s="28">
        <v>10106207</v>
      </c>
      <c r="D15" s="28">
        <v>3</v>
      </c>
      <c r="E15" s="29">
        <v>42942</v>
      </c>
      <c r="F15" s="28" t="s">
        <v>22</v>
      </c>
      <c r="G15" s="28" t="s">
        <v>69</v>
      </c>
      <c r="H15" s="28">
        <v>16</v>
      </c>
      <c r="I15" s="28" t="s">
        <v>51</v>
      </c>
      <c r="J15" s="28" t="s">
        <v>52</v>
      </c>
      <c r="K15" s="28">
        <v>90</v>
      </c>
      <c r="L15" s="28" t="s">
        <v>66</v>
      </c>
      <c r="M15" s="28">
        <v>30688</v>
      </c>
      <c r="N15" s="28" t="s">
        <v>27</v>
      </c>
      <c r="O15" s="28" t="s">
        <v>53</v>
      </c>
      <c r="P15" s="28">
        <v>90</v>
      </c>
      <c r="Q15" s="28">
        <v>90</v>
      </c>
      <c r="R15" s="28">
        <v>3</v>
      </c>
      <c r="S15" s="28">
        <v>0</v>
      </c>
      <c r="T15" s="28" t="s">
        <v>61</v>
      </c>
    </row>
    <row r="16" spans="1:20" x14ac:dyDescent="0.2">
      <c r="A16" s="30" t="s">
        <v>45</v>
      </c>
      <c r="B16" s="30" t="s">
        <v>22</v>
      </c>
      <c r="C16" s="30">
        <v>10106195</v>
      </c>
      <c r="D16" s="30">
        <v>1</v>
      </c>
      <c r="E16" s="31">
        <v>42940</v>
      </c>
      <c r="F16" s="30" t="s">
        <v>22</v>
      </c>
      <c r="G16" s="30" t="s">
        <v>69</v>
      </c>
      <c r="H16" s="30">
        <v>16</v>
      </c>
      <c r="I16" s="30" t="s">
        <v>51</v>
      </c>
      <c r="J16" s="30" t="s">
        <v>52</v>
      </c>
      <c r="K16" s="30">
        <v>270</v>
      </c>
      <c r="L16" s="30" t="s">
        <v>66</v>
      </c>
      <c r="M16" s="30">
        <v>30688</v>
      </c>
      <c r="N16" s="30" t="s">
        <v>27</v>
      </c>
      <c r="O16" s="30" t="s">
        <v>55</v>
      </c>
      <c r="P16" s="30">
        <v>292.60000000000002</v>
      </c>
      <c r="Q16" s="30">
        <v>270</v>
      </c>
      <c r="R16" s="30">
        <v>9</v>
      </c>
      <c r="S16" s="30">
        <v>58</v>
      </c>
      <c r="T16" s="30" t="s">
        <v>61</v>
      </c>
    </row>
    <row r="17" spans="1:20" x14ac:dyDescent="0.2">
      <c r="A17" s="28" t="s">
        <v>45</v>
      </c>
      <c r="B17" s="28" t="s">
        <v>22</v>
      </c>
      <c r="C17" s="28">
        <v>10106195</v>
      </c>
      <c r="D17" s="28">
        <v>3</v>
      </c>
      <c r="E17" s="29">
        <v>42940</v>
      </c>
      <c r="F17" s="28" t="s">
        <v>22</v>
      </c>
      <c r="G17" s="28" t="s">
        <v>69</v>
      </c>
      <c r="H17" s="28">
        <v>16</v>
      </c>
      <c r="I17" s="28" t="s">
        <v>48</v>
      </c>
      <c r="J17" s="28" t="s">
        <v>49</v>
      </c>
      <c r="K17" s="28">
        <v>181.6</v>
      </c>
      <c r="L17" s="28" t="s">
        <v>66</v>
      </c>
      <c r="M17" s="28">
        <v>30688</v>
      </c>
      <c r="N17" s="28" t="s">
        <v>27</v>
      </c>
      <c r="O17" s="28">
        <v>1022</v>
      </c>
      <c r="P17" s="28">
        <v>185.6</v>
      </c>
      <c r="Q17" s="28">
        <v>181.6</v>
      </c>
      <c r="R17" s="28">
        <v>6</v>
      </c>
      <c r="S17" s="28">
        <v>72</v>
      </c>
      <c r="T17" s="28" t="s">
        <v>61</v>
      </c>
    </row>
    <row r="18" spans="1:20" x14ac:dyDescent="0.2">
      <c r="A18" s="30" t="s">
        <v>45</v>
      </c>
      <c r="B18" s="30" t="s">
        <v>22</v>
      </c>
      <c r="C18" s="30">
        <v>10106195</v>
      </c>
      <c r="D18" s="30">
        <v>5</v>
      </c>
      <c r="E18" s="31">
        <v>42940</v>
      </c>
      <c r="F18" s="30" t="s">
        <v>22</v>
      </c>
      <c r="G18" s="30" t="s">
        <v>69</v>
      </c>
      <c r="H18" s="30">
        <v>16</v>
      </c>
      <c r="I18" s="30" t="s">
        <v>48</v>
      </c>
      <c r="J18" s="30" t="s">
        <v>49</v>
      </c>
      <c r="K18" s="30">
        <v>56</v>
      </c>
      <c r="L18" s="30" t="s">
        <v>66</v>
      </c>
      <c r="M18" s="30">
        <v>30688</v>
      </c>
      <c r="N18" s="30" t="s">
        <v>27</v>
      </c>
      <c r="O18" s="30">
        <v>3248460</v>
      </c>
      <c r="P18" s="30">
        <v>60</v>
      </c>
      <c r="Q18" s="30">
        <v>56</v>
      </c>
      <c r="R18" s="30">
        <v>2</v>
      </c>
      <c r="S18" s="30">
        <v>24</v>
      </c>
      <c r="T18" s="30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7"/>
  <sheetViews>
    <sheetView workbookViewId="0">
      <selection activeCell="D3" sqref="D3"/>
    </sheetView>
  </sheetViews>
  <sheetFormatPr baseColWidth="10" defaultColWidth="18" defaultRowHeight="11.25" x14ac:dyDescent="0.2"/>
  <cols>
    <col min="1" max="1" width="18.28515625" style="35" customWidth="1"/>
    <col min="2" max="2" width="3.5703125" style="35" bestFit="1" customWidth="1"/>
    <col min="3" max="3" width="9" style="35" bestFit="1" customWidth="1"/>
    <col min="4" max="4" width="10.42578125" style="35" bestFit="1" customWidth="1"/>
    <col min="5" max="5" width="5.42578125" style="35" bestFit="1" customWidth="1"/>
    <col min="6" max="6" width="14" style="35" customWidth="1"/>
    <col min="7" max="7" width="4.140625" style="35" bestFit="1" customWidth="1"/>
    <col min="8" max="8" width="18.85546875" style="35" bestFit="1" customWidth="1"/>
    <col min="9" max="9" width="30.140625" style="35" customWidth="1"/>
    <col min="10" max="10" width="5" style="35" bestFit="1" customWidth="1"/>
    <col min="11" max="11" width="9.85546875" style="35" bestFit="1" customWidth="1"/>
    <col min="12" max="12" width="6" style="35" bestFit="1" customWidth="1"/>
    <col min="13" max="13" width="8" style="35" bestFit="1" customWidth="1"/>
    <col min="14" max="14" width="4.140625" style="35" bestFit="1" customWidth="1"/>
    <col min="15" max="15" width="7.140625" style="35" bestFit="1" customWidth="1"/>
    <col min="16" max="16" width="6.140625" style="35" bestFit="1" customWidth="1"/>
    <col min="17" max="17" width="6" style="35" bestFit="1" customWidth="1"/>
    <col min="18" max="18" width="19.28515625" style="35" customWidth="1"/>
    <col min="19" max="19" width="45.28515625" style="35" customWidth="1"/>
    <col min="20" max="16384" width="18" style="35"/>
  </cols>
  <sheetData>
    <row r="2" spans="1:19" ht="15" x14ac:dyDescent="0.25">
      <c r="A2" s="32" t="s">
        <v>73</v>
      </c>
      <c r="B2" s="33"/>
      <c r="C2" s="43" t="s">
        <v>74</v>
      </c>
      <c r="D2" s="33"/>
      <c r="E2" s="33"/>
      <c r="F2" s="33"/>
      <c r="G2" s="33"/>
      <c r="H2" s="33"/>
      <c r="I2" s="33"/>
      <c r="J2" s="33"/>
      <c r="K2" s="33"/>
      <c r="L2" s="34"/>
      <c r="M2" s="34"/>
      <c r="N2" s="34"/>
      <c r="O2" s="34"/>
      <c r="P2" s="34"/>
      <c r="Q2" s="34"/>
      <c r="R2" s="34"/>
      <c r="S2" s="34"/>
    </row>
    <row r="3" spans="1:19" x14ac:dyDescent="0.2">
      <c r="A3" s="36" t="s">
        <v>1</v>
      </c>
      <c r="B3" s="36" t="s">
        <v>2</v>
      </c>
      <c r="C3" s="36" t="s">
        <v>3</v>
      </c>
      <c r="D3" s="36" t="s">
        <v>5</v>
      </c>
      <c r="E3" s="36" t="s">
        <v>6</v>
      </c>
      <c r="F3" s="36" t="s">
        <v>7</v>
      </c>
      <c r="G3" s="36" t="s">
        <v>8</v>
      </c>
      <c r="H3" s="36" t="s">
        <v>9</v>
      </c>
      <c r="I3" s="36" t="s">
        <v>10</v>
      </c>
      <c r="J3" s="36" t="s">
        <v>11</v>
      </c>
      <c r="K3" s="36" t="s">
        <v>12</v>
      </c>
      <c r="L3" s="36" t="s">
        <v>13</v>
      </c>
      <c r="M3" s="36" t="s">
        <v>14</v>
      </c>
      <c r="N3" s="36" t="s">
        <v>15</v>
      </c>
      <c r="O3" s="36" t="s">
        <v>16</v>
      </c>
      <c r="P3" s="36" t="s">
        <v>17</v>
      </c>
      <c r="Q3" s="36" t="s">
        <v>18</v>
      </c>
      <c r="R3" s="36" t="s">
        <v>19</v>
      </c>
      <c r="S3" s="36" t="s">
        <v>75</v>
      </c>
    </row>
    <row r="4" spans="1:19" x14ac:dyDescent="0.2">
      <c r="A4" s="37" t="s">
        <v>20</v>
      </c>
      <c r="B4" s="37" t="s">
        <v>21</v>
      </c>
      <c r="C4" s="37">
        <v>17500135</v>
      </c>
      <c r="D4" s="38">
        <v>42954</v>
      </c>
      <c r="E4" s="37" t="s">
        <v>22</v>
      </c>
      <c r="F4" s="37" t="s">
        <v>76</v>
      </c>
      <c r="G4" s="37" t="s">
        <v>24</v>
      </c>
      <c r="H4" s="41">
        <v>9000190000000000</v>
      </c>
      <c r="I4" s="37" t="s">
        <v>77</v>
      </c>
      <c r="J4" s="37">
        <v>1108</v>
      </c>
      <c r="K4" s="37" t="s">
        <v>66</v>
      </c>
      <c r="L4" s="37">
        <v>30688</v>
      </c>
      <c r="M4" s="37" t="s">
        <v>78</v>
      </c>
      <c r="N4" s="37" t="s">
        <v>79</v>
      </c>
      <c r="O4" s="37">
        <v>13.2</v>
      </c>
      <c r="P4" s="37">
        <v>13.2</v>
      </c>
      <c r="Q4" s="37">
        <v>6</v>
      </c>
      <c r="R4" s="37" t="s">
        <v>29</v>
      </c>
      <c r="S4" s="37" t="s">
        <v>80</v>
      </c>
    </row>
    <row r="5" spans="1:19" x14ac:dyDescent="0.2">
      <c r="A5" s="39" t="s">
        <v>20</v>
      </c>
      <c r="B5" s="39" t="s">
        <v>21</v>
      </c>
      <c r="C5" s="39">
        <v>17500135</v>
      </c>
      <c r="D5" s="40">
        <v>42954</v>
      </c>
      <c r="E5" s="39" t="s">
        <v>22</v>
      </c>
      <c r="F5" s="39" t="s">
        <v>76</v>
      </c>
      <c r="G5" s="39" t="s">
        <v>24</v>
      </c>
      <c r="H5" s="42">
        <v>9000190000000000</v>
      </c>
      <c r="I5" s="39" t="s">
        <v>81</v>
      </c>
      <c r="J5" s="39">
        <v>680</v>
      </c>
      <c r="K5" s="39" t="s">
        <v>66</v>
      </c>
      <c r="L5" s="39">
        <v>30688</v>
      </c>
      <c r="M5" s="39" t="s">
        <v>82</v>
      </c>
      <c r="N5" s="39" t="s">
        <v>79</v>
      </c>
      <c r="O5" s="39">
        <v>8.1</v>
      </c>
      <c r="P5" s="39">
        <v>8.1</v>
      </c>
      <c r="Q5" s="39">
        <v>6</v>
      </c>
      <c r="R5" s="39" t="s">
        <v>29</v>
      </c>
      <c r="S5" s="39" t="s">
        <v>83</v>
      </c>
    </row>
    <row r="6" spans="1:19" x14ac:dyDescent="0.2">
      <c r="A6" s="37" t="s">
        <v>20</v>
      </c>
      <c r="B6" s="37" t="s">
        <v>21</v>
      </c>
      <c r="C6" s="37">
        <v>17500134</v>
      </c>
      <c r="D6" s="38">
        <v>42954</v>
      </c>
      <c r="E6" s="37" t="s">
        <v>22</v>
      </c>
      <c r="F6" s="37" t="s">
        <v>84</v>
      </c>
      <c r="G6" s="37" t="s">
        <v>24</v>
      </c>
      <c r="H6" s="41">
        <v>9000170000000000</v>
      </c>
      <c r="I6" s="37" t="s">
        <v>85</v>
      </c>
      <c r="J6" s="37">
        <v>554</v>
      </c>
      <c r="K6" s="37" t="s">
        <v>66</v>
      </c>
      <c r="L6" s="37">
        <v>30688</v>
      </c>
      <c r="M6" s="37" t="s">
        <v>78</v>
      </c>
      <c r="N6" s="37" t="s">
        <v>79</v>
      </c>
      <c r="O6" s="37">
        <v>17.5</v>
      </c>
      <c r="P6" s="37">
        <v>17.5</v>
      </c>
      <c r="Q6" s="37">
        <v>6</v>
      </c>
      <c r="R6" s="37" t="s">
        <v>29</v>
      </c>
      <c r="S6" s="37" t="s">
        <v>86</v>
      </c>
    </row>
    <row r="7" spans="1:19" x14ac:dyDescent="0.2">
      <c r="A7" s="39" t="s">
        <v>20</v>
      </c>
      <c r="B7" s="39" t="s">
        <v>21</v>
      </c>
      <c r="C7" s="39">
        <v>17500134</v>
      </c>
      <c r="D7" s="40">
        <v>42954</v>
      </c>
      <c r="E7" s="39" t="s">
        <v>22</v>
      </c>
      <c r="F7" s="39" t="s">
        <v>84</v>
      </c>
      <c r="G7" s="39" t="s">
        <v>24</v>
      </c>
      <c r="H7" s="42">
        <v>9001150000000000</v>
      </c>
      <c r="I7" s="39" t="s">
        <v>87</v>
      </c>
      <c r="J7" s="39">
        <v>343</v>
      </c>
      <c r="K7" s="39" t="s">
        <v>66</v>
      </c>
      <c r="L7" s="39">
        <v>30688</v>
      </c>
      <c r="M7" s="39" t="s">
        <v>82</v>
      </c>
      <c r="N7" s="39" t="s">
        <v>79</v>
      </c>
      <c r="O7" s="39">
        <v>12.3</v>
      </c>
      <c r="P7" s="39">
        <v>12.3</v>
      </c>
      <c r="Q7" s="39">
        <v>6</v>
      </c>
      <c r="R7" s="39" t="s">
        <v>29</v>
      </c>
      <c r="S7" s="39" t="s">
        <v>88</v>
      </c>
    </row>
    <row r="8" spans="1:19" x14ac:dyDescent="0.2">
      <c r="A8" s="37" t="s">
        <v>20</v>
      </c>
      <c r="B8" s="37" t="s">
        <v>21</v>
      </c>
      <c r="C8" s="37">
        <v>17500134</v>
      </c>
      <c r="D8" s="38">
        <v>42954</v>
      </c>
      <c r="E8" s="37" t="s">
        <v>22</v>
      </c>
      <c r="F8" s="37" t="s">
        <v>84</v>
      </c>
      <c r="G8" s="37" t="s">
        <v>24</v>
      </c>
      <c r="H8" s="41">
        <v>9001150000000000</v>
      </c>
      <c r="I8" s="37" t="s">
        <v>89</v>
      </c>
      <c r="J8" s="37">
        <v>343</v>
      </c>
      <c r="K8" s="37" t="s">
        <v>66</v>
      </c>
      <c r="L8" s="37">
        <v>30688</v>
      </c>
      <c r="M8" s="37" t="s">
        <v>90</v>
      </c>
      <c r="N8" s="37" t="s">
        <v>79</v>
      </c>
      <c r="O8" s="37">
        <v>12</v>
      </c>
      <c r="P8" s="37">
        <v>12</v>
      </c>
      <c r="Q8" s="37">
        <v>6</v>
      </c>
      <c r="R8" s="37" t="s">
        <v>29</v>
      </c>
      <c r="S8" s="37" t="s">
        <v>91</v>
      </c>
    </row>
    <row r="9" spans="1:19" x14ac:dyDescent="0.2">
      <c r="A9" s="39" t="s">
        <v>20</v>
      </c>
      <c r="B9" s="39" t="s">
        <v>21</v>
      </c>
      <c r="C9" s="39">
        <v>17500133</v>
      </c>
      <c r="D9" s="40">
        <v>42947</v>
      </c>
      <c r="E9" s="39" t="s">
        <v>22</v>
      </c>
      <c r="F9" s="39" t="s">
        <v>92</v>
      </c>
      <c r="G9" s="39" t="s">
        <v>24</v>
      </c>
      <c r="H9" s="42">
        <v>9000170000000000</v>
      </c>
      <c r="I9" s="39" t="s">
        <v>89</v>
      </c>
      <c r="J9" s="39">
        <v>643</v>
      </c>
      <c r="K9" s="39" t="s">
        <v>66</v>
      </c>
      <c r="L9" s="39">
        <v>30688</v>
      </c>
      <c r="M9" s="39" t="s">
        <v>27</v>
      </c>
      <c r="N9" s="39" t="s">
        <v>79</v>
      </c>
      <c r="O9" s="39">
        <v>22.2</v>
      </c>
      <c r="P9" s="39">
        <v>22.2</v>
      </c>
      <c r="Q9" s="39">
        <v>1</v>
      </c>
      <c r="R9" s="39" t="s">
        <v>29</v>
      </c>
      <c r="S9" s="39" t="s">
        <v>93</v>
      </c>
    </row>
    <row r="10" spans="1:19" x14ac:dyDescent="0.2">
      <c r="A10" s="37" t="s">
        <v>20</v>
      </c>
      <c r="B10" s="37" t="s">
        <v>21</v>
      </c>
      <c r="C10" s="37">
        <v>17500133</v>
      </c>
      <c r="D10" s="38">
        <v>42947</v>
      </c>
      <c r="E10" s="37" t="s">
        <v>22</v>
      </c>
      <c r="F10" s="37" t="s">
        <v>92</v>
      </c>
      <c r="G10" s="37" t="s">
        <v>24</v>
      </c>
      <c r="H10" s="41">
        <v>9000190000000000</v>
      </c>
      <c r="I10" s="37" t="s">
        <v>94</v>
      </c>
      <c r="J10" s="37">
        <v>1278</v>
      </c>
      <c r="K10" s="37" t="s">
        <v>66</v>
      </c>
      <c r="L10" s="37">
        <v>30688</v>
      </c>
      <c r="M10" s="37" t="s">
        <v>27</v>
      </c>
      <c r="N10" s="37" t="s">
        <v>79</v>
      </c>
      <c r="O10" s="37">
        <v>16.600000000000001</v>
      </c>
      <c r="P10" s="37">
        <v>16.600000000000001</v>
      </c>
      <c r="Q10" s="37">
        <v>1</v>
      </c>
      <c r="R10" s="37" t="s">
        <v>29</v>
      </c>
      <c r="S10" s="37" t="s">
        <v>95</v>
      </c>
    </row>
    <row r="11" spans="1:19" x14ac:dyDescent="0.2">
      <c r="A11" s="39" t="s">
        <v>20</v>
      </c>
      <c r="B11" s="39" t="s">
        <v>21</v>
      </c>
      <c r="C11" s="39">
        <v>17500133</v>
      </c>
      <c r="D11" s="40">
        <v>42947</v>
      </c>
      <c r="E11" s="39" t="s">
        <v>22</v>
      </c>
      <c r="F11" s="39" t="s">
        <v>92</v>
      </c>
      <c r="G11" s="39" t="s">
        <v>24</v>
      </c>
      <c r="H11" s="42">
        <v>9000190000000000</v>
      </c>
      <c r="I11" s="39" t="s">
        <v>96</v>
      </c>
      <c r="J11" s="39">
        <v>672</v>
      </c>
      <c r="K11" s="39" t="s">
        <v>66</v>
      </c>
      <c r="L11" s="39">
        <v>30688</v>
      </c>
      <c r="M11" s="39" t="s">
        <v>27</v>
      </c>
      <c r="N11" s="39" t="s">
        <v>97</v>
      </c>
      <c r="O11" s="39">
        <v>8.6</v>
      </c>
      <c r="P11" s="39">
        <v>8.6</v>
      </c>
      <c r="Q11" s="39">
        <v>1</v>
      </c>
      <c r="R11" s="39" t="s">
        <v>29</v>
      </c>
      <c r="S11" s="39" t="s">
        <v>98</v>
      </c>
    </row>
    <row r="12" spans="1:19" x14ac:dyDescent="0.2">
      <c r="A12" s="37" t="s">
        <v>20</v>
      </c>
      <c r="B12" s="37" t="s">
        <v>21</v>
      </c>
      <c r="C12" s="37">
        <v>17500132</v>
      </c>
      <c r="D12" s="38">
        <v>42947</v>
      </c>
      <c r="E12" s="37" t="s">
        <v>22</v>
      </c>
      <c r="F12" s="37" t="s">
        <v>99</v>
      </c>
      <c r="G12" s="37" t="s">
        <v>24</v>
      </c>
      <c r="H12" s="41">
        <v>9000170000000000</v>
      </c>
      <c r="I12" s="37" t="s">
        <v>100</v>
      </c>
      <c r="J12" s="37">
        <v>776</v>
      </c>
      <c r="K12" s="37" t="s">
        <v>66</v>
      </c>
      <c r="L12" s="37">
        <v>30688</v>
      </c>
      <c r="M12" s="37" t="s">
        <v>27</v>
      </c>
      <c r="N12" s="37" t="s">
        <v>79</v>
      </c>
      <c r="O12" s="37">
        <v>23.8</v>
      </c>
      <c r="P12" s="37">
        <v>23.8</v>
      </c>
      <c r="Q12" s="37">
        <v>1</v>
      </c>
      <c r="R12" s="37" t="s">
        <v>29</v>
      </c>
      <c r="S12" s="37" t="s">
        <v>101</v>
      </c>
    </row>
    <row r="13" spans="1:19" x14ac:dyDescent="0.2">
      <c r="A13" s="39" t="s">
        <v>20</v>
      </c>
      <c r="B13" s="39" t="s">
        <v>21</v>
      </c>
      <c r="C13" s="39">
        <v>17500132</v>
      </c>
      <c r="D13" s="40">
        <v>42947</v>
      </c>
      <c r="E13" s="39" t="s">
        <v>22</v>
      </c>
      <c r="F13" s="39" t="s">
        <v>99</v>
      </c>
      <c r="G13" s="39" t="s">
        <v>24</v>
      </c>
      <c r="H13" s="42">
        <v>9000190000000000</v>
      </c>
      <c r="I13" s="39" t="s">
        <v>102</v>
      </c>
      <c r="J13" s="39">
        <v>1544</v>
      </c>
      <c r="K13" s="39" t="s">
        <v>66</v>
      </c>
      <c r="L13" s="39">
        <v>30688</v>
      </c>
      <c r="M13" s="39" t="s">
        <v>27</v>
      </c>
      <c r="N13" s="39" t="s">
        <v>79</v>
      </c>
      <c r="O13" s="39">
        <v>17.8</v>
      </c>
      <c r="P13" s="39">
        <v>17.8</v>
      </c>
      <c r="Q13" s="39">
        <v>1</v>
      </c>
      <c r="R13" s="39" t="s">
        <v>29</v>
      </c>
      <c r="S13" s="39" t="s">
        <v>103</v>
      </c>
    </row>
    <row r="14" spans="1:19" x14ac:dyDescent="0.2">
      <c r="A14" s="37" t="s">
        <v>20</v>
      </c>
      <c r="B14" s="37" t="s">
        <v>21</v>
      </c>
      <c r="C14" s="37">
        <v>17500131</v>
      </c>
      <c r="D14" s="38">
        <v>42943</v>
      </c>
      <c r="E14" s="37" t="s">
        <v>22</v>
      </c>
      <c r="F14" s="37" t="s">
        <v>104</v>
      </c>
      <c r="G14" s="37" t="s">
        <v>24</v>
      </c>
      <c r="H14" s="41">
        <v>9000190000000000</v>
      </c>
      <c r="I14" s="37" t="s">
        <v>105</v>
      </c>
      <c r="J14" s="37">
        <v>90</v>
      </c>
      <c r="K14" s="37" t="s">
        <v>66</v>
      </c>
      <c r="L14" s="37">
        <v>30688</v>
      </c>
      <c r="M14" s="37" t="s">
        <v>27</v>
      </c>
      <c r="N14" s="37" t="s">
        <v>106</v>
      </c>
      <c r="O14" s="37">
        <v>1.2</v>
      </c>
      <c r="P14" s="37">
        <v>1.2</v>
      </c>
      <c r="Q14" s="37">
        <v>1</v>
      </c>
      <c r="R14" s="37" t="s">
        <v>29</v>
      </c>
      <c r="S14" s="37" t="s">
        <v>107</v>
      </c>
    </row>
    <row r="15" spans="1:19" x14ac:dyDescent="0.2">
      <c r="A15" s="39" t="s">
        <v>20</v>
      </c>
      <c r="B15" s="39" t="s">
        <v>21</v>
      </c>
      <c r="C15" s="39">
        <v>17500131</v>
      </c>
      <c r="D15" s="40">
        <v>42943</v>
      </c>
      <c r="E15" s="39" t="s">
        <v>22</v>
      </c>
      <c r="F15" s="39" t="s">
        <v>104</v>
      </c>
      <c r="G15" s="39" t="s">
        <v>24</v>
      </c>
      <c r="H15" s="42">
        <v>9000190000000000</v>
      </c>
      <c r="I15" s="39" t="s">
        <v>108</v>
      </c>
      <c r="J15" s="39">
        <v>396</v>
      </c>
      <c r="K15" s="39" t="s">
        <v>66</v>
      </c>
      <c r="L15" s="39">
        <v>30688</v>
      </c>
      <c r="M15" s="39" t="s">
        <v>27</v>
      </c>
      <c r="N15" s="39" t="s">
        <v>109</v>
      </c>
      <c r="O15" s="39">
        <v>5.4</v>
      </c>
      <c r="P15" s="39">
        <v>5.4</v>
      </c>
      <c r="Q15" s="39">
        <v>1</v>
      </c>
      <c r="R15" s="39" t="s">
        <v>29</v>
      </c>
      <c r="S15" s="39" t="s">
        <v>110</v>
      </c>
    </row>
    <row r="16" spans="1:19" x14ac:dyDescent="0.2">
      <c r="A16" s="37" t="s">
        <v>20</v>
      </c>
      <c r="B16" s="37" t="s">
        <v>21</v>
      </c>
      <c r="C16" s="37">
        <v>17500131</v>
      </c>
      <c r="D16" s="38">
        <v>42943</v>
      </c>
      <c r="E16" s="37" t="s">
        <v>22</v>
      </c>
      <c r="F16" s="37" t="s">
        <v>104</v>
      </c>
      <c r="G16" s="37" t="s">
        <v>24</v>
      </c>
      <c r="H16" s="41">
        <v>9000190000000000</v>
      </c>
      <c r="I16" s="37" t="s">
        <v>111</v>
      </c>
      <c r="J16" s="37">
        <v>784</v>
      </c>
      <c r="K16" s="37" t="s">
        <v>66</v>
      </c>
      <c r="L16" s="37">
        <v>30688</v>
      </c>
      <c r="M16" s="37" t="s">
        <v>27</v>
      </c>
      <c r="N16" s="37" t="s">
        <v>112</v>
      </c>
      <c r="O16" s="37">
        <v>9.4</v>
      </c>
      <c r="P16" s="37">
        <v>9.4</v>
      </c>
      <c r="Q16" s="37">
        <v>1</v>
      </c>
      <c r="R16" s="37" t="s">
        <v>29</v>
      </c>
      <c r="S16" s="37" t="s">
        <v>113</v>
      </c>
    </row>
    <row r="17" spans="1:19" x14ac:dyDescent="0.2">
      <c r="A17" s="39" t="s">
        <v>20</v>
      </c>
      <c r="B17" s="39" t="s">
        <v>21</v>
      </c>
      <c r="C17" s="39">
        <v>17500131</v>
      </c>
      <c r="D17" s="40">
        <v>42943</v>
      </c>
      <c r="E17" s="39" t="s">
        <v>22</v>
      </c>
      <c r="F17" s="39" t="s">
        <v>104</v>
      </c>
      <c r="G17" s="39" t="s">
        <v>24</v>
      </c>
      <c r="H17" s="42">
        <v>9000190000000000</v>
      </c>
      <c r="I17" s="39" t="s">
        <v>114</v>
      </c>
      <c r="J17" s="39">
        <v>998</v>
      </c>
      <c r="K17" s="39" t="s">
        <v>66</v>
      </c>
      <c r="L17" s="39">
        <v>30688</v>
      </c>
      <c r="M17" s="39" t="s">
        <v>27</v>
      </c>
      <c r="N17" s="39" t="s">
        <v>115</v>
      </c>
      <c r="O17" s="39">
        <v>11.6</v>
      </c>
      <c r="P17" s="39">
        <v>11.6</v>
      </c>
      <c r="Q17" s="39">
        <v>1</v>
      </c>
      <c r="R17" s="39" t="s">
        <v>29</v>
      </c>
      <c r="S17" s="39" t="s">
        <v>116</v>
      </c>
    </row>
    <row r="18" spans="1:19" x14ac:dyDescent="0.2">
      <c r="A18" s="37" t="s">
        <v>20</v>
      </c>
      <c r="B18" s="37" t="s">
        <v>21</v>
      </c>
      <c r="C18" s="37">
        <v>17500128</v>
      </c>
      <c r="D18" s="38">
        <v>42943</v>
      </c>
      <c r="E18" s="37" t="s">
        <v>22</v>
      </c>
      <c r="F18" s="37" t="s">
        <v>117</v>
      </c>
      <c r="G18" s="37" t="s">
        <v>24</v>
      </c>
      <c r="H18" s="41">
        <v>9000170000000000</v>
      </c>
      <c r="I18" s="37" t="s">
        <v>118</v>
      </c>
      <c r="J18" s="37">
        <v>898</v>
      </c>
      <c r="K18" s="37" t="s">
        <v>66</v>
      </c>
      <c r="L18" s="37">
        <v>30688</v>
      </c>
      <c r="M18" s="37" t="s">
        <v>27</v>
      </c>
      <c r="N18" s="37" t="s">
        <v>119</v>
      </c>
      <c r="O18" s="37">
        <v>28.6</v>
      </c>
      <c r="P18" s="37">
        <v>28.6</v>
      </c>
      <c r="Q18" s="37">
        <v>1</v>
      </c>
      <c r="R18" s="37" t="s">
        <v>29</v>
      </c>
      <c r="S18" s="37" t="s">
        <v>120</v>
      </c>
    </row>
    <row r="19" spans="1:19" x14ac:dyDescent="0.2">
      <c r="A19" s="39" t="s">
        <v>20</v>
      </c>
      <c r="B19" s="39" t="s">
        <v>21</v>
      </c>
      <c r="C19" s="39">
        <v>17500128</v>
      </c>
      <c r="D19" s="40">
        <v>42943</v>
      </c>
      <c r="E19" s="39" t="s">
        <v>22</v>
      </c>
      <c r="F19" s="39" t="s">
        <v>117</v>
      </c>
      <c r="G19" s="39" t="s">
        <v>24</v>
      </c>
      <c r="H19" s="42">
        <v>9000170000000000</v>
      </c>
      <c r="I19" s="39" t="s">
        <v>121</v>
      </c>
      <c r="J19" s="39">
        <v>257</v>
      </c>
      <c r="K19" s="39" t="s">
        <v>66</v>
      </c>
      <c r="L19" s="39">
        <v>30688</v>
      </c>
      <c r="M19" s="39" t="s">
        <v>27</v>
      </c>
      <c r="N19" s="39" t="s">
        <v>106</v>
      </c>
      <c r="O19" s="39">
        <v>7.8</v>
      </c>
      <c r="P19" s="39">
        <v>7.8</v>
      </c>
      <c r="Q19" s="39">
        <v>1</v>
      </c>
      <c r="R19" s="39" t="s">
        <v>29</v>
      </c>
      <c r="S19" s="39" t="s">
        <v>122</v>
      </c>
    </row>
    <row r="20" spans="1:19" x14ac:dyDescent="0.2">
      <c r="A20" s="37" t="s">
        <v>20</v>
      </c>
      <c r="B20" s="37" t="s">
        <v>21</v>
      </c>
      <c r="C20" s="37">
        <v>17500128</v>
      </c>
      <c r="D20" s="38">
        <v>42943</v>
      </c>
      <c r="E20" s="37" t="s">
        <v>22</v>
      </c>
      <c r="F20" s="37" t="s">
        <v>117</v>
      </c>
      <c r="G20" s="37" t="s">
        <v>24</v>
      </c>
      <c r="H20" s="41">
        <v>9000170000000000</v>
      </c>
      <c r="I20" s="37" t="s">
        <v>123</v>
      </c>
      <c r="J20" s="37">
        <v>263</v>
      </c>
      <c r="K20" s="37" t="s">
        <v>66</v>
      </c>
      <c r="L20" s="37">
        <v>30688</v>
      </c>
      <c r="M20" s="37" t="s">
        <v>27</v>
      </c>
      <c r="N20" s="37" t="s">
        <v>109</v>
      </c>
      <c r="O20" s="37">
        <v>14.6</v>
      </c>
      <c r="P20" s="37">
        <v>14.6</v>
      </c>
      <c r="Q20" s="37">
        <v>1</v>
      </c>
      <c r="R20" s="37" t="s">
        <v>29</v>
      </c>
      <c r="S20" s="37" t="s">
        <v>124</v>
      </c>
    </row>
    <row r="21" spans="1:19" x14ac:dyDescent="0.2">
      <c r="A21" s="39" t="s">
        <v>20</v>
      </c>
      <c r="B21" s="39" t="s">
        <v>21</v>
      </c>
      <c r="C21" s="39">
        <v>17500128</v>
      </c>
      <c r="D21" s="40">
        <v>42943</v>
      </c>
      <c r="E21" s="39" t="s">
        <v>22</v>
      </c>
      <c r="F21" s="39" t="s">
        <v>117</v>
      </c>
      <c r="G21" s="39" t="s">
        <v>24</v>
      </c>
      <c r="H21" s="42">
        <v>9000170000000000</v>
      </c>
      <c r="I21" s="39" t="s">
        <v>125</v>
      </c>
      <c r="J21" s="39">
        <v>396</v>
      </c>
      <c r="K21" s="39" t="s">
        <v>66</v>
      </c>
      <c r="L21" s="39">
        <v>30688</v>
      </c>
      <c r="M21" s="39" t="s">
        <v>27</v>
      </c>
      <c r="N21" s="39" t="s">
        <v>112</v>
      </c>
      <c r="O21" s="39">
        <v>12.6</v>
      </c>
      <c r="P21" s="39">
        <v>12.6</v>
      </c>
      <c r="Q21" s="39">
        <v>1</v>
      </c>
      <c r="R21" s="39" t="s">
        <v>29</v>
      </c>
      <c r="S21" s="39" t="s">
        <v>126</v>
      </c>
    </row>
    <row r="22" spans="1:19" x14ac:dyDescent="0.2">
      <c r="A22" s="37" t="s">
        <v>20</v>
      </c>
      <c r="B22" s="37" t="s">
        <v>21</v>
      </c>
      <c r="C22" s="37">
        <v>17500128</v>
      </c>
      <c r="D22" s="38">
        <v>42943</v>
      </c>
      <c r="E22" s="37" t="s">
        <v>22</v>
      </c>
      <c r="F22" s="37" t="s">
        <v>117</v>
      </c>
      <c r="G22" s="37" t="s">
        <v>24</v>
      </c>
      <c r="H22" s="41">
        <v>9000170000000000</v>
      </c>
      <c r="I22" s="37" t="s">
        <v>127</v>
      </c>
      <c r="J22" s="37">
        <v>501</v>
      </c>
      <c r="K22" s="37" t="s">
        <v>66</v>
      </c>
      <c r="L22" s="37">
        <v>30688</v>
      </c>
      <c r="M22" s="37" t="s">
        <v>27</v>
      </c>
      <c r="N22" s="37" t="s">
        <v>115</v>
      </c>
      <c r="O22" s="37">
        <v>15.2</v>
      </c>
      <c r="P22" s="37">
        <v>15.2</v>
      </c>
      <c r="Q22" s="37">
        <v>1</v>
      </c>
      <c r="R22" s="37" t="s">
        <v>29</v>
      </c>
      <c r="S22" s="37" t="s">
        <v>128</v>
      </c>
    </row>
    <row r="23" spans="1:19" x14ac:dyDescent="0.2">
      <c r="A23" s="39" t="s">
        <v>20</v>
      </c>
      <c r="B23" s="39" t="s">
        <v>21</v>
      </c>
      <c r="C23" s="39">
        <v>17500122</v>
      </c>
      <c r="D23" s="40">
        <v>42942</v>
      </c>
      <c r="E23" s="39" t="s">
        <v>22</v>
      </c>
      <c r="F23" s="39" t="s">
        <v>129</v>
      </c>
      <c r="G23" s="39" t="s">
        <v>24</v>
      </c>
      <c r="H23" s="42">
        <v>9000170000000000</v>
      </c>
      <c r="I23" s="39" t="s">
        <v>130</v>
      </c>
      <c r="J23" s="39">
        <v>1112</v>
      </c>
      <c r="K23" s="39" t="s">
        <v>66</v>
      </c>
      <c r="L23" s="39">
        <v>30688</v>
      </c>
      <c r="M23" s="39" t="s">
        <v>27</v>
      </c>
      <c r="N23" s="39" t="s">
        <v>131</v>
      </c>
      <c r="O23" s="39">
        <v>32.799999999999997</v>
      </c>
      <c r="P23" s="39">
        <v>32.799999999999997</v>
      </c>
      <c r="Q23" s="39">
        <v>1</v>
      </c>
      <c r="R23" s="39" t="s">
        <v>29</v>
      </c>
      <c r="S23" s="39" t="s">
        <v>132</v>
      </c>
    </row>
    <row r="24" spans="1:19" x14ac:dyDescent="0.2">
      <c r="A24" s="37" t="s">
        <v>20</v>
      </c>
      <c r="B24" s="37" t="s">
        <v>21</v>
      </c>
      <c r="C24" s="37">
        <v>17500122</v>
      </c>
      <c r="D24" s="38">
        <v>42942</v>
      </c>
      <c r="E24" s="37" t="s">
        <v>22</v>
      </c>
      <c r="F24" s="37" t="s">
        <v>129</v>
      </c>
      <c r="G24" s="37" t="s">
        <v>24</v>
      </c>
      <c r="H24" s="41">
        <v>9000170000000000</v>
      </c>
      <c r="I24" s="37" t="s">
        <v>133</v>
      </c>
      <c r="J24" s="37">
        <v>503</v>
      </c>
      <c r="K24" s="37" t="s">
        <v>66</v>
      </c>
      <c r="L24" s="37">
        <v>30688</v>
      </c>
      <c r="M24" s="37" t="s">
        <v>27</v>
      </c>
      <c r="N24" s="37" t="s">
        <v>134</v>
      </c>
      <c r="O24" s="37">
        <v>16.399999999999999</v>
      </c>
      <c r="P24" s="37">
        <v>16.399999999999999</v>
      </c>
      <c r="Q24" s="37">
        <v>1</v>
      </c>
      <c r="R24" s="37" t="s">
        <v>29</v>
      </c>
      <c r="S24" s="37" t="s">
        <v>135</v>
      </c>
    </row>
    <row r="25" spans="1:19" x14ac:dyDescent="0.2">
      <c r="A25" s="39" t="s">
        <v>20</v>
      </c>
      <c r="B25" s="39" t="s">
        <v>21</v>
      </c>
      <c r="C25" s="39">
        <v>17500122</v>
      </c>
      <c r="D25" s="40">
        <v>42942</v>
      </c>
      <c r="E25" s="39" t="s">
        <v>22</v>
      </c>
      <c r="F25" s="39" t="s">
        <v>129</v>
      </c>
      <c r="G25" s="39" t="s">
        <v>24</v>
      </c>
      <c r="H25" s="42">
        <v>9000190000000000</v>
      </c>
      <c r="I25" s="39" t="s">
        <v>136</v>
      </c>
      <c r="J25" s="39">
        <v>1006</v>
      </c>
      <c r="K25" s="39" t="s">
        <v>66</v>
      </c>
      <c r="L25" s="39">
        <v>30688</v>
      </c>
      <c r="M25" s="39" t="s">
        <v>27</v>
      </c>
      <c r="N25" s="39" t="s">
        <v>134</v>
      </c>
      <c r="O25" s="39">
        <v>12.2</v>
      </c>
      <c r="P25" s="39">
        <v>12.2</v>
      </c>
      <c r="Q25" s="39">
        <v>1</v>
      </c>
      <c r="R25" s="39" t="s">
        <v>29</v>
      </c>
      <c r="S25" s="39" t="s">
        <v>137</v>
      </c>
    </row>
    <row r="26" spans="1:19" x14ac:dyDescent="0.2">
      <c r="A26" s="37" t="s">
        <v>20</v>
      </c>
      <c r="B26" s="37" t="s">
        <v>21</v>
      </c>
      <c r="C26" s="37">
        <v>17500121</v>
      </c>
      <c r="D26" s="38">
        <v>42941</v>
      </c>
      <c r="E26" s="37" t="s">
        <v>22</v>
      </c>
      <c r="F26" s="37" t="s">
        <v>138</v>
      </c>
      <c r="G26" s="37" t="s">
        <v>24</v>
      </c>
      <c r="H26" s="41">
        <v>9000170000000000</v>
      </c>
      <c r="I26" s="37" t="s">
        <v>139</v>
      </c>
      <c r="J26" s="37">
        <v>897</v>
      </c>
      <c r="K26" s="37" t="s">
        <v>66</v>
      </c>
      <c r="L26" s="37">
        <v>30688</v>
      </c>
      <c r="M26" s="37" t="s">
        <v>27</v>
      </c>
      <c r="N26" s="37" t="s">
        <v>79</v>
      </c>
      <c r="O26" s="37">
        <v>26.2</v>
      </c>
      <c r="P26" s="37">
        <v>26.2</v>
      </c>
      <c r="Q26" s="37">
        <v>1</v>
      </c>
      <c r="R26" s="37" t="s">
        <v>29</v>
      </c>
      <c r="S26" s="37" t="s">
        <v>140</v>
      </c>
    </row>
    <row r="27" spans="1:19" x14ac:dyDescent="0.2">
      <c r="A27" s="39" t="s">
        <v>20</v>
      </c>
      <c r="B27" s="39" t="s">
        <v>21</v>
      </c>
      <c r="C27" s="39">
        <v>17500121</v>
      </c>
      <c r="D27" s="40">
        <v>42941</v>
      </c>
      <c r="E27" s="39" t="s">
        <v>22</v>
      </c>
      <c r="F27" s="39" t="s">
        <v>138</v>
      </c>
      <c r="G27" s="39" t="s">
        <v>24</v>
      </c>
      <c r="H27" s="42">
        <v>9000190000000000</v>
      </c>
      <c r="I27" s="39" t="s">
        <v>141</v>
      </c>
      <c r="J27" s="39">
        <v>174</v>
      </c>
      <c r="K27" s="39" t="s">
        <v>66</v>
      </c>
      <c r="L27" s="39">
        <v>30688</v>
      </c>
      <c r="M27" s="39" t="s">
        <v>27</v>
      </c>
      <c r="N27" s="39" t="s">
        <v>79</v>
      </c>
      <c r="O27" s="39">
        <v>2.4</v>
      </c>
      <c r="P27" s="39">
        <v>2.4</v>
      </c>
      <c r="Q27" s="39">
        <v>1</v>
      </c>
      <c r="R27" s="39" t="s">
        <v>29</v>
      </c>
      <c r="S27" s="39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ENVIO DE HILADO - TELA CRUDO</vt:lpstr>
      <vt:lpstr>SERVICIO TEJIDO - TELA CRUDO</vt:lpstr>
      <vt:lpstr>Hoja1</vt:lpstr>
      <vt:lpstr>ENVIO DE HILADO - CUELLOS</vt:lpstr>
      <vt:lpstr>SERVICIO TEJIDO - CUELLOS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Acuña</dc:creator>
  <cp:lastModifiedBy>Mabel Isabel Molina</cp:lastModifiedBy>
  <dcterms:created xsi:type="dcterms:W3CDTF">2018-03-19T19:15:58Z</dcterms:created>
  <dcterms:modified xsi:type="dcterms:W3CDTF">2018-03-22T15:01:01Z</dcterms:modified>
</cp:coreProperties>
</file>