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60" windowWidth="23355" windowHeight="9540"/>
  </bookViews>
  <sheets>
    <sheet name="HISTORY" sheetId="19" r:id="rId1"/>
    <sheet name="1.Test Strategy" sheetId="7" r:id="rId2"/>
    <sheet name="2.Risk" sheetId="14" r:id="rId3"/>
    <sheet name="3.test environment" sheetId="3" r:id="rId4"/>
    <sheet name="4.連接圖" sheetId="16" r:id="rId5"/>
    <sheet name="Master bit map" sheetId="10" r:id="rId6"/>
    <sheet name="Slaver bit map" sheetId="12" r:id="rId7"/>
    <sheet name="5.Test Items" sheetId="5" r:id="rId8"/>
    <sheet name="6.Check List" sheetId="15" r:id="rId9"/>
    <sheet name="7.TestCase(Reset)" sheetId="11" r:id="rId10"/>
    <sheet name="Test Case Master(FIFO)" sheetId="9" r:id="rId11"/>
    <sheet name="Test Case Master(BUS)" sheetId="2" r:id="rId12"/>
    <sheet name="Test Case Master(Device)" sheetId="13" r:id="rId13"/>
    <sheet name="Project Phase reference" sheetId="18" r:id="rId14"/>
    <sheet name="Sheet2" sheetId="17" r:id="rId15"/>
  </sheets>
  <calcPr calcId="125725"/>
</workbook>
</file>

<file path=xl/calcChain.xml><?xml version="1.0" encoding="utf-8"?>
<calcChain xmlns="http://schemas.openxmlformats.org/spreadsheetml/2006/main">
  <c r="N16" i="15"/>
  <c r="R4" s="1"/>
  <c r="P13" l="1"/>
  <c r="P11"/>
  <c r="P9"/>
  <c r="P7"/>
  <c r="P5"/>
  <c r="P15"/>
  <c r="R13"/>
  <c r="R11"/>
  <c r="R9"/>
  <c r="R7"/>
  <c r="R5"/>
  <c r="R15"/>
  <c r="O16"/>
  <c r="P3"/>
  <c r="P12"/>
  <c r="P10"/>
  <c r="P8"/>
  <c r="P6"/>
  <c r="P4"/>
  <c r="R3"/>
  <c r="R12"/>
  <c r="R10"/>
  <c r="R8"/>
  <c r="R6"/>
  <c r="Q16"/>
</calcChain>
</file>

<file path=xl/sharedStrings.xml><?xml version="1.0" encoding="utf-8"?>
<sst xmlns="http://schemas.openxmlformats.org/spreadsheetml/2006/main" count="2065" uniqueCount="440">
  <si>
    <t>Spec</t>
    <phoneticPr fontId="1" type="noConversion"/>
  </si>
  <si>
    <t>Architecture</t>
  </si>
  <si>
    <t>Pass Criteria</t>
    <phoneticPr fontId="1" type="noConversion"/>
  </si>
  <si>
    <t>Item</t>
    <phoneticPr fontId="1" type="noConversion"/>
  </si>
  <si>
    <t>Test Case</t>
    <phoneticPr fontId="1" type="noConversion"/>
  </si>
  <si>
    <t>SPI+BUS</t>
    <phoneticPr fontId="1" type="noConversion"/>
  </si>
  <si>
    <t>SPI+DMA</t>
    <phoneticPr fontId="1" type="noConversion"/>
  </si>
  <si>
    <t>Test Date</t>
    <phoneticPr fontId="1" type="noConversion"/>
  </si>
  <si>
    <t>Responsibility</t>
  </si>
  <si>
    <t>Testing types</t>
  </si>
  <si>
    <t>Functional Testing</t>
  </si>
  <si>
    <t>Stress Testing</t>
  </si>
  <si>
    <t>Test Description</t>
    <phoneticPr fontId="1" type="noConversion"/>
  </si>
  <si>
    <t>Item</t>
    <phoneticPr fontId="1" type="noConversion"/>
  </si>
  <si>
    <t>Test Case</t>
    <phoneticPr fontId="1" type="noConversion"/>
  </si>
  <si>
    <t>APB CLK</t>
    <phoneticPr fontId="1" type="noConversion"/>
  </si>
  <si>
    <t>SPI CLK</t>
    <phoneticPr fontId="1" type="noConversion"/>
  </si>
  <si>
    <t>BUS Configuration</t>
    <phoneticPr fontId="1" type="noConversion"/>
  </si>
  <si>
    <t>Angie</t>
    <phoneticPr fontId="1" type="noConversion"/>
  </si>
  <si>
    <t>測試策略</t>
  </si>
  <si>
    <t>測試方法</t>
  </si>
  <si>
    <t>3. MDK-3D(SPI-Master/Slave Mode configuration).</t>
    <phoneticPr fontId="1" type="noConversion"/>
  </si>
  <si>
    <t>2. MDK-3D(SPI-Master/Slave Mode configuration).</t>
    <phoneticPr fontId="1" type="noConversion"/>
  </si>
  <si>
    <t>1. Diagnostic Source code
2. Compiler tools: gcc-arm-none-eabi-4_9-2015q2</t>
    <phoneticPr fontId="1" type="noConversion"/>
  </si>
  <si>
    <t>SW Development Environment</t>
    <phoneticPr fontId="1" type="noConversion"/>
  </si>
  <si>
    <t>function test</t>
    <phoneticPr fontId="1" type="noConversion"/>
  </si>
  <si>
    <t xml:space="preserve">External LoopBack With APB Bus
</t>
    <phoneticPr fontId="1" type="noConversion"/>
  </si>
  <si>
    <t>Name</t>
  </si>
  <si>
    <t>Offset</t>
  </si>
  <si>
    <t>Size</t>
  </si>
  <si>
    <t>Reset Value</t>
  </si>
  <si>
    <t>Description</t>
  </si>
  <si>
    <t>SPI_TxR</t>
  </si>
  <si>
    <t>0x0000</t>
  </si>
  <si>
    <t>W</t>
  </si>
  <si>
    <t>0x00000000</t>
  </si>
  <si>
    <t>SPI master/slave controller transmit FIFO input</t>
  </si>
  <si>
    <t>SPI_RxR</t>
  </si>
  <si>
    <t>SPI master/slave controller receiver FIFO output</t>
  </si>
  <si>
    <t>SPI_IER</t>
  </si>
  <si>
    <t>0x0004</t>
  </si>
  <si>
    <t>Enable/Mask interrupts generated by the SPI master controller</t>
  </si>
  <si>
    <t>SPI_FCR</t>
  </si>
  <si>
    <t>0x0008</t>
  </si>
  <si>
    <t>SPI master/slave controller FIFO control register</t>
  </si>
  <si>
    <t>SPI_FWCR</t>
  </si>
  <si>
    <t>0x000C</t>
  </si>
  <si>
    <t>0x00000100</t>
  </si>
  <si>
    <t>SPI master/slave controller transaction flow control register</t>
  </si>
  <si>
    <t>SPI_DLYCR</t>
  </si>
  <si>
    <t>0x0010</t>
  </si>
  <si>
    <t>SPI master controller delay control register (master only)</t>
  </si>
  <si>
    <t>SPI_TxCR</t>
  </si>
  <si>
    <t>0x0014</t>
  </si>
  <si>
    <t>Transmit counter (master only)</t>
  </si>
  <si>
    <t>SPI_RxCR</t>
  </si>
  <si>
    <t>0x0018</t>
  </si>
  <si>
    <t>Receive counter (master only)</t>
  </si>
  <si>
    <t>SPI_SSCR</t>
  </si>
  <si>
    <t>0x001C</t>
  </si>
  <si>
    <t>SPI master/slave controller slave select and characteristic register</t>
  </si>
  <si>
    <t>SPI_ISR</t>
  </si>
  <si>
    <t>0x0020</t>
  </si>
  <si>
    <t>SPI master/slave controller interrupt status register</t>
  </si>
  <si>
    <t>SPI_FIFO_STAT</t>
  </si>
  <si>
    <t>0x0024</t>
  </si>
  <si>
    <t>0x00000011</t>
  </si>
  <si>
    <t>SPI Transmit FIFO and Receive FIFO status</t>
  </si>
  <si>
    <t>SPI_TX_REG0</t>
  </si>
  <si>
    <t>0x0028</t>
  </si>
  <si>
    <t>SPI transmit register 0 for normal usage</t>
  </si>
  <si>
    <t>SPI_TX_REG1</t>
  </si>
  <si>
    <t>0x002C</t>
  </si>
  <si>
    <t>SPI transmit register 1 for normal usage</t>
  </si>
  <si>
    <t>SPI_TX_REG2</t>
  </si>
  <si>
    <t>0x0030</t>
  </si>
  <si>
    <t>SPI transmit register 2 for normal usage</t>
  </si>
  <si>
    <t>SPI_TX_REG3</t>
  </si>
  <si>
    <t>0x0034</t>
  </si>
  <si>
    <t>SPI transmit register 3 for normal usage</t>
  </si>
  <si>
    <t>SPI_RX_REG0</t>
  </si>
  <si>
    <t>0x0038</t>
  </si>
  <si>
    <t>SPI receive register 0 for normal usage</t>
  </si>
  <si>
    <t>SPI_RX_REG1</t>
  </si>
  <si>
    <t>0x003C</t>
  </si>
  <si>
    <t>SPI receive register 1 for normal usage</t>
  </si>
  <si>
    <t>SPI_RX_REG2</t>
  </si>
  <si>
    <t>0x0040</t>
  </si>
  <si>
    <t>SPI receive register 2 for normal usage</t>
  </si>
  <si>
    <t>SPI_RX_REG3</t>
  </si>
  <si>
    <t>0x0044</t>
  </si>
  <si>
    <t>SPI receive register 3 for normal usage</t>
  </si>
  <si>
    <t>bit</t>
    <phoneticPr fontId="1" type="noConversion"/>
  </si>
  <si>
    <t>★</t>
  </si>
  <si>
    <t>★</t>
    <phoneticPr fontId="1" type="noConversion"/>
  </si>
  <si>
    <t>★</t>
    <phoneticPr fontId="1" type="noConversion"/>
  </si>
  <si>
    <t>Master bit for verification</t>
    <phoneticPr fontId="1" type="noConversion"/>
  </si>
  <si>
    <t>R</t>
    <phoneticPr fontId="1" type="noConversion"/>
  </si>
  <si>
    <t>S</t>
    <phoneticPr fontId="1" type="noConversion"/>
  </si>
  <si>
    <t>SPI FIFO</t>
    <phoneticPr fontId="1" type="noConversion"/>
  </si>
  <si>
    <t>SPI Reset</t>
    <phoneticPr fontId="1" type="noConversion"/>
  </si>
  <si>
    <t>SPI_FIFO_STAT</t>
    <phoneticPr fontId="1" type="noConversion"/>
  </si>
  <si>
    <t>default value table</t>
    <phoneticPr fontId="1" type="noConversion"/>
  </si>
  <si>
    <t>M</t>
    <phoneticPr fontId="1" type="noConversion"/>
  </si>
  <si>
    <t>M</t>
    <phoneticPr fontId="1" type="noConversion"/>
  </si>
  <si>
    <t>Slaver bit for verification</t>
    <phoneticPr fontId="1" type="noConversion"/>
  </si>
  <si>
    <t>Receive FIFO full</t>
  </si>
  <si>
    <t>Receive FIFO half full</t>
  </si>
  <si>
    <t>Receive FIFO empty</t>
  </si>
  <si>
    <t>Transmit FIFO Empty</t>
    <phoneticPr fontId="1" type="noConversion"/>
  </si>
  <si>
    <t>Transmit FIFO half full</t>
    <phoneticPr fontId="1" type="noConversion"/>
  </si>
  <si>
    <t>Transmit FIFO full</t>
    <phoneticPr fontId="1" type="noConversion"/>
  </si>
  <si>
    <t>Note: 1. before test,the reset function  must be verification</t>
    <phoneticPr fontId="1" type="noConversion"/>
  </si>
  <si>
    <t>Note: 1. before test, make sure SPI Power Enable, CLK Enable</t>
    <phoneticPr fontId="1" type="noConversion"/>
  </si>
  <si>
    <t>SPI register value after reset to find out whether there is unexpected</t>
    <phoneticPr fontId="1" type="noConversion"/>
  </si>
  <si>
    <t>SPI +Device 2</t>
    <phoneticPr fontId="1" type="noConversion"/>
  </si>
  <si>
    <t>SPI host running using DMA functions Access data to find out whether the unexpected behavior occurs</t>
    <phoneticPr fontId="1" type="noConversion"/>
  </si>
  <si>
    <t>SPI +Device 1 + DMA</t>
    <phoneticPr fontId="1" type="noConversion"/>
  </si>
  <si>
    <t>SPI +Device 2 + DMA</t>
    <phoneticPr fontId="1" type="noConversion"/>
  </si>
  <si>
    <t>SPI host running enable DMA read and write Slave device 2, find out if there is unexpected behavior</t>
    <phoneticPr fontId="1" type="noConversion"/>
  </si>
  <si>
    <t>SPI host running read and write Slave device 2, find out if there is unexpected behavior</t>
    <phoneticPr fontId="1" type="noConversion"/>
  </si>
  <si>
    <t>SPI_FIFO_STAT[bit 2] = 1
SPI_TxCR = 8</t>
    <phoneticPr fontId="1" type="noConversion"/>
  </si>
  <si>
    <t>SPI_FIFO_STAT[bit 0] = 0
SPI_TxCR = 8</t>
    <phoneticPr fontId="1" type="noConversion"/>
  </si>
  <si>
    <t>SPI_FIFO_STAT[bit 1] = 1
SPI_TxCR = 8</t>
    <phoneticPr fontId="1" type="noConversion"/>
  </si>
  <si>
    <t>SPI_FIFO_STAT[bit 6] = 1
SPI_TxCR = 0
SPI_RxCR = 0</t>
    <phoneticPr fontId="1" type="noConversion"/>
  </si>
  <si>
    <t>SPI_FIFO_STAT[bit 5] = 0</t>
    <phoneticPr fontId="1" type="noConversion"/>
  </si>
  <si>
    <t>SPI_FIFO_STAT[bit 4] = 1</t>
    <phoneticPr fontId="1" type="noConversion"/>
  </si>
  <si>
    <t xml:space="preserve">SPI host transfer data with external loopback to find out APB bus CLK switch(MAX/Standard/minimum)  unexpected behavior occurs. </t>
    <phoneticPr fontId="1" type="noConversion"/>
  </si>
  <si>
    <t xml:space="preserve">SPI host transfer data with external loopback to find out IO (IOMUX switch/PCB circuit) signal unexpected behavior occurs. </t>
    <phoneticPr fontId="1" type="noConversion"/>
  </si>
  <si>
    <t>SPI Slave running to Core configuration(SPI Mode/Char Length/..) access with External SPI Master (MDk-3D/CDK config to Master mode)  to find out whether the unexpected behavior occurs</t>
  </si>
  <si>
    <t>source pattern = destination data</t>
  </si>
  <si>
    <t>source pattern = destination data</t>
    <phoneticPr fontId="1" type="noConversion"/>
  </si>
  <si>
    <t>Transmit FIFO Empty Interrupt</t>
    <phoneticPr fontId="1" type="noConversion"/>
  </si>
  <si>
    <t>Receive Complete</t>
    <phoneticPr fontId="1" type="noConversion"/>
  </si>
  <si>
    <t>Receive FIFO Overrun</t>
    <phoneticPr fontId="1" type="noConversion"/>
  </si>
  <si>
    <t>請測試人員請使用靜電環.</t>
  </si>
  <si>
    <t>SPI host running to Core configuration(SPI Mode/Char Length/..) access with External SPI Slave (MDk-3D/CDK config to Master mode)  to find out whether the unexpected behavior occurs</t>
    <phoneticPr fontId="1" type="noConversion"/>
  </si>
  <si>
    <t>SPI +Device 1(High Speed)</t>
    <phoneticPr fontId="1" type="noConversion"/>
  </si>
  <si>
    <t>SPI host running high speed read and write Slave device 1, find out if there is unexpected behavior</t>
    <phoneticPr fontId="1" type="noConversion"/>
  </si>
  <si>
    <t>SPI host running high speed enable DMA read and write Slave device 1, find out if there is unexpected behavior</t>
    <phoneticPr fontId="1" type="noConversion"/>
  </si>
  <si>
    <t>SPI host control the FIFO operations via polling/Interrupt mode, to find out whether unexpected behavior</t>
    <phoneticPr fontId="1" type="noConversion"/>
  </si>
  <si>
    <t>v</t>
    <phoneticPr fontId="1" type="noConversion"/>
  </si>
  <si>
    <t>Pass</t>
    <phoneticPr fontId="1" type="noConversion"/>
  </si>
  <si>
    <t>Fail</t>
    <phoneticPr fontId="1" type="noConversion"/>
  </si>
  <si>
    <t>SPI reset</t>
    <phoneticPr fontId="1" type="noConversion"/>
  </si>
  <si>
    <t>SPI FIFO</t>
    <phoneticPr fontId="1" type="noConversion"/>
  </si>
  <si>
    <t>SPI+DMA</t>
    <phoneticPr fontId="1" type="noConversion"/>
  </si>
  <si>
    <t>x</t>
    <phoneticPr fontId="1" type="noConversion"/>
  </si>
  <si>
    <t>SPI+IO</t>
  </si>
  <si>
    <t>SPI+IO</t>
    <phoneticPr fontId="1" type="noConversion"/>
  </si>
  <si>
    <t>SPI_ISR[bit 6] = 0</t>
    <phoneticPr fontId="1" type="noConversion"/>
  </si>
  <si>
    <t>表示 Master</t>
    <phoneticPr fontId="1" type="noConversion"/>
  </si>
  <si>
    <t>S</t>
    <phoneticPr fontId="1" type="noConversion"/>
  </si>
  <si>
    <t>表示 Slave</t>
    <phoneticPr fontId="1" type="noConversion"/>
  </si>
  <si>
    <t>SPI_ISR[bit 1] = 1</t>
  </si>
  <si>
    <t>SPI +Device 1(High Speed) + DMA</t>
    <phoneticPr fontId="1" type="noConversion"/>
  </si>
  <si>
    <t>SPI_ISR[bit 3] = 1</t>
    <phoneticPr fontId="1" type="noConversion"/>
  </si>
  <si>
    <t>SPI_ISR[bit 2] = 1</t>
  </si>
  <si>
    <t>SPI_ISR[bit 0] = 1</t>
  </si>
  <si>
    <t>表示 Reserve</t>
    <phoneticPr fontId="1" type="noConversion"/>
  </si>
  <si>
    <t>test Strategy</t>
    <phoneticPr fontId="1" type="noConversion"/>
  </si>
  <si>
    <t>procedure</t>
    <phoneticPr fontId="1" type="noConversion"/>
  </si>
  <si>
    <t>Diagnostic: \SPI menu\SPI-Device-Test</t>
    <phoneticPr fontId="1" type="noConversion"/>
  </si>
  <si>
    <t>mw FWCR = 0x0800
mw FWCR = 0x1505
mw SSCR = 0x3800
mw IER = 0x005f
mw SCR = 0x080c
mw TxCR = 0x0008
mw RxCR = 0x0008
mw FWCR = 0x1705
mw TxR = 0x53
mw TxR = 0x4F
md ISR</t>
    <phoneticPr fontId="1" type="noConversion"/>
  </si>
  <si>
    <t>Transmit FIFO trigger level is reached</t>
    <phoneticPr fontId="1" type="noConversion"/>
  </si>
  <si>
    <t>Receive FIFO trigger level is reached</t>
    <phoneticPr fontId="1" type="noConversion"/>
  </si>
  <si>
    <t>描述與產品測試有關的風險，概述適當的解決對策</t>
    <phoneticPr fontId="1" type="noConversion"/>
  </si>
  <si>
    <t>SPI host running with Core configuration(SPI Mode/Char Length/..) to find out whether the unexpected behavior occurs</t>
    <phoneticPr fontId="1" type="noConversion"/>
  </si>
  <si>
    <t xml:space="preserve">mw FWCR = 0x0800
mw FWCR = 0x1505
mw SSCR = 0x3800
mw IER = 0x005f
mw TxCR = 0x000a
mw RxCR = 0x000a
mw TxR = 0x01
mw TxR = 0x02
mw TxR = 0x03
mw TxR = 0x04
mw TxR = 0x05
mw TxR = 0x06
mw TxR = 0x07
mw TxR = 0x08
mw FWCR = 0x1705
mw TxR = 0x09
mw TxR = 0x0A
md RxR
md ISR
</t>
    <phoneticPr fontId="1" type="noConversion"/>
  </si>
  <si>
    <t xml:space="preserve">mw FWCR = 0x0800
mw FWCR = 0x1505
mw IER = 0x0048
md ISR
mw TxR = 0xaa
md ISR 
</t>
    <phoneticPr fontId="1" type="noConversion"/>
  </si>
  <si>
    <r>
      <rPr>
        <sz val="10"/>
        <color rgb="FFFF0000"/>
        <rFont val="細明體"/>
        <family val="3"/>
        <charset val="136"/>
      </rPr>
      <t>依據</t>
    </r>
    <r>
      <rPr>
        <sz val="10"/>
        <color rgb="FFFF0000"/>
        <rFont val="Arial"/>
        <family val="2"/>
      </rPr>
      <t xml:space="preserve"> Slave Spec select Max CLK</t>
    </r>
    <phoneticPr fontId="1" type="noConversion"/>
  </si>
  <si>
    <r>
      <rPr>
        <sz val="10"/>
        <color rgb="FFFF0000"/>
        <rFont val="細明體"/>
        <family val="3"/>
        <charset val="136"/>
      </rPr>
      <t>依據</t>
    </r>
    <r>
      <rPr>
        <sz val="10"/>
        <color rgb="FFFF0000"/>
        <rFont val="Arial"/>
        <family val="2"/>
      </rPr>
      <t xml:space="preserve"> Slave Spec select Normal CLK</t>
    </r>
    <phoneticPr fontId="1" type="noConversion"/>
  </si>
  <si>
    <r>
      <rPr>
        <sz val="10"/>
        <color rgb="FFFF0000"/>
        <rFont val="細明體"/>
        <family val="3"/>
        <charset val="136"/>
      </rPr>
      <t>依據</t>
    </r>
    <r>
      <rPr>
        <sz val="10"/>
        <color rgb="FFFF0000"/>
        <rFont val="Arial"/>
        <family val="2"/>
      </rPr>
      <t xml:space="preserve"> Slave Spec select Min CLK</t>
    </r>
    <phoneticPr fontId="1" type="noConversion"/>
  </si>
  <si>
    <t>作業系統</t>
    <phoneticPr fontId="1" type="noConversion"/>
  </si>
  <si>
    <t>程式名稱</t>
    <phoneticPr fontId="1" type="noConversion"/>
  </si>
  <si>
    <t>方法</t>
    <phoneticPr fontId="1" type="noConversion"/>
  </si>
  <si>
    <t>NoN-OS</t>
    <phoneticPr fontId="1" type="noConversion"/>
  </si>
  <si>
    <t>Diagnostic</t>
    <phoneticPr fontId="1" type="noConversion"/>
  </si>
  <si>
    <t>OS</t>
    <phoneticPr fontId="1" type="noConversion"/>
  </si>
  <si>
    <t>FreeRTOS</t>
    <phoneticPr fontId="1" type="noConversion"/>
  </si>
  <si>
    <t>use Command line to do IP test case</t>
    <phoneticPr fontId="1" type="noConversion"/>
  </si>
  <si>
    <t>對策</t>
    <phoneticPr fontId="1" type="noConversion"/>
  </si>
  <si>
    <t>測試平台短路或燒毀</t>
    <phoneticPr fontId="1" type="noConversion"/>
  </si>
  <si>
    <t>SPI 配件連接部分與電源電壓/電流使否匹配,請確認無誤後上電.</t>
    <phoneticPr fontId="1" type="noConversion"/>
  </si>
  <si>
    <t>Flash boot fail</t>
    <phoneticPr fontId="1" type="noConversion"/>
  </si>
  <si>
    <t>switch ram boot ,Image download via ICE(DS-5 or u-link pro D)</t>
    <phoneticPr fontId="1" type="noConversion"/>
  </si>
  <si>
    <t>UART print out fail</t>
    <phoneticPr fontId="1" type="noConversion"/>
  </si>
  <si>
    <t>use ulink-pro D with Keil ITM port 0 to print out debug message.</t>
    <phoneticPr fontId="1" type="noConversion"/>
  </si>
  <si>
    <t>No High Speed device</t>
    <phoneticPr fontId="1" type="noConversion"/>
  </si>
  <si>
    <t>Use MDK-3D play SPI Slave test with SPI Master</t>
    <phoneticPr fontId="1" type="noConversion"/>
  </si>
  <si>
    <t>Diagnostic shell command not found</t>
    <phoneticPr fontId="1" type="noConversion"/>
  </si>
  <si>
    <t>1. make menuconfig
2. [ ] Shell command for test , Item Enable</t>
    <phoneticPr fontId="1" type="noConversion"/>
  </si>
  <si>
    <t>target value</t>
    <phoneticPr fontId="1" type="noConversion"/>
  </si>
  <si>
    <t>mantis num</t>
    <phoneticPr fontId="1" type="noConversion"/>
  </si>
  <si>
    <t>SPI+BUS</t>
    <phoneticPr fontId="1" type="noConversion"/>
  </si>
  <si>
    <t>Test Items</t>
    <phoneticPr fontId="1" type="noConversion"/>
  </si>
  <si>
    <t>Diagnostic: Shell Command</t>
    <phoneticPr fontId="1" type="noConversion"/>
  </si>
  <si>
    <t>Diagnostic: \SPI menu\SPI-BUS-Test</t>
    <phoneticPr fontId="1" type="noConversion"/>
  </si>
  <si>
    <t>Test Entry:</t>
    <phoneticPr fontId="1" type="noConversion"/>
  </si>
  <si>
    <t>Test Item:</t>
    <phoneticPr fontId="1" type="noConversion"/>
  </si>
  <si>
    <t>SPIx Master FIFO (NON Interrupt)</t>
    <phoneticPr fontId="1" type="noConversion"/>
  </si>
  <si>
    <t>SPIx Master FIFO (Interrupt)</t>
    <phoneticPr fontId="1" type="noConversion"/>
  </si>
  <si>
    <t>SPIx Reset</t>
  </si>
  <si>
    <t>SPIx Master + BUS Test</t>
  </si>
  <si>
    <t>LTE-MTC project</t>
    <phoneticPr fontId="1" type="noConversion"/>
  </si>
  <si>
    <t>System Testing</t>
  </si>
  <si>
    <t>Test Strategy</t>
  </si>
  <si>
    <t>Test Strategy</t>
    <phoneticPr fontId="1" type="noConversion"/>
  </si>
  <si>
    <t>test plan construction</t>
    <phoneticPr fontId="1" type="noConversion"/>
  </si>
  <si>
    <t>Architecture plan construction</t>
    <phoneticPr fontId="1" type="noConversion"/>
  </si>
  <si>
    <t>SoC Platform phase</t>
  </si>
  <si>
    <t>FPGA platform verification</t>
    <phoneticPr fontId="1" type="noConversion"/>
  </si>
  <si>
    <t>SoC Platform verification</t>
    <phoneticPr fontId="1" type="noConversion"/>
  </si>
  <si>
    <t>Demo Platform verification</t>
  </si>
  <si>
    <t>SDK development</t>
    <phoneticPr fontId="1" type="noConversion"/>
  </si>
  <si>
    <t>SDK Release Phase</t>
  </si>
  <si>
    <t>%</t>
    <phoneticPr fontId="1" type="noConversion"/>
  </si>
  <si>
    <t>test case</t>
    <phoneticPr fontId="1" type="noConversion"/>
  </si>
  <si>
    <t>Master Test Item</t>
  </si>
  <si>
    <t>total test case</t>
  </si>
  <si>
    <t>Slave Test Item</t>
    <phoneticPr fontId="1" type="noConversion"/>
  </si>
  <si>
    <t>IP Core Configuration</t>
    <phoneticPr fontId="1" type="noConversion"/>
  </si>
  <si>
    <t>Step 17</t>
    <phoneticPr fontId="1" type="noConversion"/>
  </si>
  <si>
    <t>Fail</t>
    <phoneticPr fontId="1" type="noConversion"/>
  </si>
  <si>
    <t>1. 簡述原因
2. Mantis record fail detail</t>
    <phoneticPr fontId="1" type="noConversion"/>
  </si>
  <si>
    <t>1. 簡述原因
2. Mantis record fail detail</t>
    <phoneticPr fontId="1" type="noConversion"/>
  </si>
  <si>
    <t>Pass/Fail</t>
    <phoneticPr fontId="1" type="noConversion"/>
  </si>
  <si>
    <t>Fail reason</t>
    <phoneticPr fontId="1" type="noConversion"/>
  </si>
  <si>
    <t>Pass</t>
    <phoneticPr fontId="1" type="noConversion"/>
  </si>
  <si>
    <t>Step 11</t>
    <phoneticPr fontId="1" type="noConversion"/>
  </si>
  <si>
    <t>Step 16</t>
    <phoneticPr fontId="1" type="noConversion"/>
  </si>
  <si>
    <t>Step 13 ~ Step 15</t>
    <phoneticPr fontId="1" type="noConversion"/>
  </si>
  <si>
    <t>Step 1 ~ Step 10</t>
    <phoneticPr fontId="1" type="noConversion"/>
  </si>
  <si>
    <t>Step 12</t>
    <phoneticPr fontId="1" type="noConversion"/>
  </si>
  <si>
    <t>md FIFO_STAT
mw TxR = 0x4F
mw TxR = 0x43
mw TxR = 0x4C
md FIFO_STAT</t>
    <phoneticPr fontId="1" type="noConversion"/>
  </si>
  <si>
    <t>md FIFO_STAT
mw TxR = 0x45
mw TxR = 0x53
mw TxR = 0x50
mw TxR = 0x49
md FIFO_STAT</t>
    <phoneticPr fontId="1" type="noConversion"/>
  </si>
  <si>
    <t>Step 18 ~ Step 20</t>
    <phoneticPr fontId="1" type="noConversion"/>
  </si>
  <si>
    <t>Step 21</t>
    <phoneticPr fontId="1" type="noConversion"/>
  </si>
  <si>
    <t>Step 22</t>
    <phoneticPr fontId="1" type="noConversion"/>
  </si>
  <si>
    <t>Step 18. Check FIFO state, RX FIFO Empty bit = 1
Step 19. Check FIFO state, Tx FIFO Halt full bit =1
Step 20. write 4 byte(ESPI) into TX FIFO
Step 21. Read FIFO status, Tx  Full bit =1 , Tx count  = 8
Step 22. passed or failed</t>
    <phoneticPr fontId="1" type="noConversion"/>
  </si>
  <si>
    <t>Step 23 ~ Step 27</t>
    <phoneticPr fontId="1" type="noConversion"/>
  </si>
  <si>
    <t>Step 28</t>
    <phoneticPr fontId="1" type="noConversion"/>
  </si>
  <si>
    <t>Step 29</t>
    <phoneticPr fontId="1" type="noConversion"/>
  </si>
  <si>
    <t>Step 23. Check FIFO state, Tx FIFO Full &amp; Half full bit =1
Step 24. Check FIFO state, RX FIFO Empty bit = 1
Step 25. Rx count  = 8
Step 26. SPI Run
Step 27. Data transfer from TXFIFO to RX FIFO
Step 28. Read FIFO status, Rx  Full bit =1 , Tx count  = 0, Rx count = 0
Step 29. passed or failed</t>
    <phoneticPr fontId="1" type="noConversion"/>
  </si>
  <si>
    <t>Step 30 ~ Step 32</t>
    <phoneticPr fontId="1" type="noConversion"/>
  </si>
  <si>
    <t>Step 33</t>
    <phoneticPr fontId="1" type="noConversion"/>
  </si>
  <si>
    <t>Step 34</t>
    <phoneticPr fontId="1" type="noConversion"/>
  </si>
  <si>
    <t>Step 30. Check FIFO state, Tx FIFO Empty bit =1
Step 31. Check FIFO state, RX FIFO Full &amp; Half full bit = 1
Step 32. Read 5 byte(SOCLE) from RX FIFO
Step 33. Read FIFO status, Rx  Half Full bit = 0
Step 34. passed or failed</t>
    <phoneticPr fontId="1" type="noConversion"/>
  </si>
  <si>
    <t>Step 35. Check FIFO state, Tx FIFO Empty bit =1
Step 36. Check FIFO state, RX FIFO Empty bit = 0
Step 37. Read 3 byte(SPI) from RX FIFO
Step 38. Read FIFO status, Rx  Empty bit =1
Step 39. passed or failed</t>
    <phoneticPr fontId="1" type="noConversion"/>
  </si>
  <si>
    <t>Step 35 ~ Step 37</t>
    <phoneticPr fontId="1" type="noConversion"/>
  </si>
  <si>
    <t>Step 38</t>
    <phoneticPr fontId="1" type="noConversion"/>
  </si>
  <si>
    <t>Step 39</t>
    <phoneticPr fontId="1" type="noConversion"/>
  </si>
  <si>
    <t>SPI setting Flow</t>
    <phoneticPr fontId="1" type="noConversion"/>
  </si>
  <si>
    <t xml:space="preserve">Procedure </t>
    <phoneticPr fontId="1" type="noConversion"/>
  </si>
  <si>
    <t>mw RxCR = 0x0008
md FIFO_STAT
mw FWCR = 0x1705
md FIFO_STAT</t>
    <phoneticPr fontId="1" type="noConversion"/>
  </si>
  <si>
    <t>md FIFO_STAT
md RxR
md RxR
md RxR
md RxR
md RxR
md FIFO_STAT</t>
    <phoneticPr fontId="1" type="noConversion"/>
  </si>
  <si>
    <t>md FIFO_STAT
md RxR
md RxR
md RxR
md FIFO_STAT</t>
    <phoneticPr fontId="1" type="noConversion"/>
  </si>
  <si>
    <t>SPI Setting Flow</t>
    <phoneticPr fontId="1" type="noConversion"/>
  </si>
  <si>
    <t>Item</t>
    <phoneticPr fontId="1" type="noConversion"/>
  </si>
  <si>
    <t>Test Case</t>
    <phoneticPr fontId="1" type="noConversion"/>
  </si>
  <si>
    <t>SPI Setting Flow</t>
    <phoneticPr fontId="1" type="noConversion"/>
  </si>
  <si>
    <t>procedure</t>
    <phoneticPr fontId="1" type="noConversion"/>
  </si>
  <si>
    <t xml:space="preserve">Pass Criteria </t>
    <phoneticPr fontId="1" type="noConversion"/>
  </si>
  <si>
    <t>SPI_TxR</t>
    <phoneticPr fontId="1" type="noConversion"/>
  </si>
  <si>
    <t>Step 2</t>
    <phoneticPr fontId="1" type="noConversion"/>
  </si>
  <si>
    <t>Step 1. set SPI reset
Step 2. Read SPI all register Compare reset values
Step 3. passed or failed</t>
    <phoneticPr fontId="1" type="noConversion"/>
  </si>
  <si>
    <t>mw FWCR= 0x800
md 0x00~0x44</t>
    <phoneticPr fontId="1" type="noConversion"/>
  </si>
  <si>
    <t>IP Core Configuration</t>
    <phoneticPr fontId="1" type="noConversion"/>
  </si>
  <si>
    <t>SPI Reset</t>
    <phoneticPr fontId="1" type="noConversion"/>
  </si>
  <si>
    <t>Step 1</t>
    <phoneticPr fontId="1" type="noConversion"/>
  </si>
  <si>
    <t>Step 3</t>
    <phoneticPr fontId="1" type="noConversion"/>
  </si>
  <si>
    <r>
      <rPr>
        <sz val="9"/>
        <color rgb="FF0070C0"/>
        <rFont val="Arial"/>
        <family val="2"/>
      </rPr>
      <t>Reset values (all REG)</t>
    </r>
    <r>
      <rPr>
        <sz val="9"/>
        <color theme="1"/>
        <rFont val="Arial"/>
        <family val="2"/>
      </rPr>
      <t xml:space="preserve"> = </t>
    </r>
    <r>
      <rPr>
        <i/>
        <sz val="9"/>
        <color theme="1"/>
        <rFont val="Arial"/>
        <family val="2"/>
      </rPr>
      <t>Read values</t>
    </r>
    <r>
      <rPr>
        <sz val="9"/>
        <color theme="1"/>
        <rFont val="Arial"/>
        <family val="2"/>
      </rPr>
      <t xml:space="preserve"> (all REG)</t>
    </r>
    <phoneticPr fontId="1" type="noConversion"/>
  </si>
  <si>
    <t>PASS</t>
    <phoneticPr fontId="1" type="noConversion"/>
  </si>
  <si>
    <t>Step 1. SPI Reset
Step 2. SPI Master Mode
Step 3. SPI Enable
Step 4. clock idle enable
Step 5. lsb First
Step 6. loopback Mode
Step 7. TX FIFO empty interrupt enable
Step 8. TX FIFO interrupt enable
Step 9. Read SPI Interrupt status, Tx FIFO Empty bit = 1
Step 10. Write 1 byte into TX FIFO
Step 11. Read SPI Interrupt status, Tx FIFO Empty bit = 0
Step 12. passed or failed</t>
    <phoneticPr fontId="1" type="noConversion"/>
  </si>
  <si>
    <r>
      <t xml:space="preserve">Step 0. Prepare TX pattern 8 bytes="SOCLESPI'
Step 1. SPI Reset
Step 2. SPI Master Mode
Step 3. SPI Enable
Step 4. clock idle enable
Step 5. lsb First
Step 6. loopback Mode
Step 7. Char len 8
Step 8. Tx FIFO empty interrupt enable
Step 9. Rx data available enable
Step 10. Tx FIFO interrupt enable
Step 11. Rx FIFO interrupt enable
Step 12. Rx FIFO overrun interrupt enable
Step 13. Rx transfer complete interrupt enable
Step 14. </t>
    </r>
    <r>
      <rPr>
        <b/>
        <sz val="9"/>
        <color theme="1"/>
        <rFont val="Arial"/>
        <family val="2"/>
      </rPr>
      <t>Rx FIFO interrupt trigger level 4 entries</t>
    </r>
    <r>
      <rPr>
        <sz val="9"/>
        <color theme="1"/>
        <rFont val="Arial"/>
        <family val="2"/>
      </rPr>
      <t xml:space="preserve">
Step 15. </t>
    </r>
    <r>
      <rPr>
        <b/>
        <sz val="9"/>
        <color theme="1"/>
        <rFont val="Arial"/>
        <family val="2"/>
      </rPr>
      <t>Tx FIFO interrupt trigger level 2 entries</t>
    </r>
    <r>
      <rPr>
        <sz val="9"/>
        <color theme="1"/>
        <rFont val="Arial"/>
        <family val="2"/>
      </rPr>
      <t xml:space="preserve">
Step 16. Rx FIFO reset
Step 17. Tx FIFO reset
Step 18. Tx count  = 8
Step 19. Rx count  = 8
Step 20. SPI Run
Step 21. Write 2 byte(SO) into TX FIFO
Step 22. Read SPI Interrupt status, Tx FIFO Trigger level bit = 1
Step 23. passed or failed</t>
    </r>
    <phoneticPr fontId="1" type="noConversion"/>
  </si>
  <si>
    <t>Step 1 ~ Step 21</t>
    <phoneticPr fontId="1" type="noConversion"/>
  </si>
  <si>
    <t>Step 23</t>
    <phoneticPr fontId="1" type="noConversion"/>
  </si>
  <si>
    <t>Step 24. Check SPI Interrupt status, Tx FIFO Trigger level bit = 1
Step 25. Check SPI Interrupt status, Rx FIFO Trigger level bit = 0
Step 26. Write 2 byte(CL) into TX FIFO
Step 27. Read SPI Interrupt status, Rx FIFO Trigger level bit = 1
Step 28. passed or failed</t>
    <phoneticPr fontId="1" type="noConversion"/>
  </si>
  <si>
    <t>md ISR
mw TxR = 0x43
mw TxR = 0x4C
md ISR</t>
    <phoneticPr fontId="1" type="noConversion"/>
  </si>
  <si>
    <t>Step 24 ~ Step 26</t>
    <phoneticPr fontId="1" type="noConversion"/>
  </si>
  <si>
    <t>Step 27</t>
    <phoneticPr fontId="1" type="noConversion"/>
  </si>
  <si>
    <t>Step 29. Check SPI Interrupt status, Rx FIFO Trigger level bit = 1
Step 30. Check SPI Interrupt status, Rx FIFO Complete bit = 0
Step 31. Write 4 byte(ESPI) into TX FIFO
Step 32. Read SPI Interrupt status, Rx FIFO Complete bit = 1
Step 33. passed or failed</t>
    <phoneticPr fontId="1" type="noConversion"/>
  </si>
  <si>
    <t>md ISR
mw TxR = 0x45
mw TxR = 0x53
mw TxR = 0x50
mw TxR = 0x49
md ISR</t>
    <phoneticPr fontId="1" type="noConversion"/>
  </si>
  <si>
    <t>Step 29 ~ Step 31</t>
    <phoneticPr fontId="1" type="noConversion"/>
  </si>
  <si>
    <t>Step 32</t>
    <phoneticPr fontId="1" type="noConversion"/>
  </si>
  <si>
    <t>Step 1. SPI Reset
Step 2. SPI Master Mode
Step 3. SPI Enable
Step 4. clock idle enable
Step 5. lsb First
Step 6. loopback Mode
Step 7. Char len 8
Step 8. Tx FIFO empty interrupt enable
Step 9. Rx data available enable
Step 10. Tx FIFO interrupt enable
Step 11. Rx FIFO interrupt enable
Step 12. Rx FIFO overrun interrupt enable
Step 13. Rx transfer complete interrupt enable
Step 14. Tx count  = 10
Step 15. Rx count = 10
Step 16. Write 8 byte into TX FIFO
Step 17. SPI Run
Step 18. Check SPI Interrupt status, Rx FIFO Overrun bit = 0
Step 19. Write 2 byte into TX FIFO
Step 20. Read 1 byte from RX_FIFO
Step 21. Read SPI Interrupt status, Rx FIFO Complete bit = 1
Step 22. passed or failed</t>
    <phoneticPr fontId="1" type="noConversion"/>
  </si>
  <si>
    <t>Step 1 ~ Step 20</t>
    <phoneticPr fontId="1" type="noConversion"/>
  </si>
  <si>
    <t>SPI Setting Flow</t>
    <phoneticPr fontId="1" type="noConversion"/>
  </si>
  <si>
    <t>Fail reason</t>
    <phoneticPr fontId="1" type="noConversion"/>
  </si>
  <si>
    <r>
      <t xml:space="preserve">1. </t>
    </r>
    <r>
      <rPr>
        <sz val="10"/>
        <color theme="1"/>
        <rFont val="細明體"/>
        <family val="3"/>
        <charset val="136"/>
      </rPr>
      <t xml:space="preserve">簡述原因
</t>
    </r>
    <r>
      <rPr>
        <sz val="10"/>
        <color theme="1"/>
        <rFont val="Arial"/>
        <family val="2"/>
      </rPr>
      <t>2. Mantis record fail detail</t>
    </r>
    <phoneticPr fontId="1" type="noConversion"/>
  </si>
  <si>
    <r>
      <rPr>
        <sz val="10"/>
        <color theme="1"/>
        <rFont val="細明體"/>
        <family val="3"/>
        <charset val="136"/>
      </rPr>
      <t>範例</t>
    </r>
    <r>
      <rPr>
        <sz val="10"/>
        <color theme="1"/>
        <rFont val="Arial"/>
        <family val="2"/>
      </rPr>
      <t>:70MHz</t>
    </r>
    <phoneticPr fontId="1" type="noConversion"/>
  </si>
  <si>
    <r>
      <rPr>
        <sz val="10"/>
        <color theme="1"/>
        <rFont val="細明體"/>
        <family val="3"/>
        <charset val="136"/>
      </rPr>
      <t>範例</t>
    </r>
    <r>
      <rPr>
        <sz val="10"/>
        <color theme="1"/>
        <rFont val="Arial"/>
        <family val="2"/>
      </rPr>
      <t>:35MHz</t>
    </r>
    <phoneticPr fontId="1" type="noConversion"/>
  </si>
  <si>
    <r>
      <rPr>
        <sz val="10"/>
        <color theme="1"/>
        <rFont val="細明體"/>
        <family val="3"/>
        <charset val="136"/>
      </rPr>
      <t>範例</t>
    </r>
    <r>
      <rPr>
        <sz val="10"/>
        <color theme="1"/>
        <rFont val="Arial"/>
        <family val="2"/>
      </rPr>
      <t>:1MHz</t>
    </r>
    <phoneticPr fontId="1" type="noConversion"/>
  </si>
  <si>
    <r>
      <rPr>
        <sz val="10"/>
        <color theme="1"/>
        <rFont val="細明體"/>
        <family val="3"/>
        <charset val="136"/>
      </rPr>
      <t>範例</t>
    </r>
    <r>
      <rPr>
        <sz val="10"/>
        <color theme="1"/>
        <rFont val="Arial"/>
        <family val="2"/>
      </rPr>
      <t>: 50MHz</t>
    </r>
    <phoneticPr fontId="1" type="noConversion"/>
  </si>
  <si>
    <r>
      <rPr>
        <sz val="10"/>
        <color theme="1"/>
        <rFont val="細明體"/>
        <family val="3"/>
        <charset val="136"/>
      </rPr>
      <t>範例</t>
    </r>
    <r>
      <rPr>
        <sz val="10"/>
        <color theme="1"/>
        <rFont val="Arial"/>
        <family val="2"/>
      </rPr>
      <t>: 60MHz</t>
    </r>
    <phoneticPr fontId="1" type="noConversion"/>
  </si>
  <si>
    <r>
      <rPr>
        <sz val="10"/>
        <color theme="1"/>
        <rFont val="細明體"/>
        <family val="3"/>
        <charset val="136"/>
      </rPr>
      <t>範例</t>
    </r>
    <r>
      <rPr>
        <sz val="10"/>
        <color theme="1"/>
        <rFont val="Arial"/>
        <family val="2"/>
      </rPr>
      <t>: 40MHz</t>
    </r>
    <phoneticPr fontId="1" type="noConversion"/>
  </si>
  <si>
    <r>
      <rPr>
        <sz val="10"/>
        <color theme="1"/>
        <rFont val="細明體"/>
        <family val="3"/>
        <charset val="136"/>
      </rPr>
      <t>範例</t>
    </r>
    <r>
      <rPr>
        <sz val="10"/>
        <color theme="1"/>
        <rFont val="Arial"/>
        <family val="2"/>
      </rPr>
      <t>: 15MHz</t>
    </r>
    <phoneticPr fontId="1" type="noConversion"/>
  </si>
  <si>
    <r>
      <rPr>
        <sz val="10"/>
        <color theme="1"/>
        <rFont val="細明體"/>
        <family val="3"/>
        <charset val="136"/>
      </rPr>
      <t>範例</t>
    </r>
    <r>
      <rPr>
        <sz val="10"/>
        <color theme="1"/>
        <rFont val="Arial"/>
        <family val="2"/>
      </rPr>
      <t>: 25MHz</t>
    </r>
    <phoneticPr fontId="1" type="noConversion"/>
  </si>
  <si>
    <r>
      <rPr>
        <sz val="10"/>
        <color theme="1"/>
        <rFont val="細明體"/>
        <family val="3"/>
        <charset val="136"/>
      </rPr>
      <t>範例</t>
    </r>
    <r>
      <rPr>
        <sz val="10"/>
        <color theme="1"/>
        <rFont val="Arial"/>
        <family val="2"/>
      </rPr>
      <t>: 500KHz</t>
    </r>
    <phoneticPr fontId="1" type="noConversion"/>
  </si>
  <si>
    <r>
      <rPr>
        <sz val="10"/>
        <color theme="1"/>
        <rFont val="細明體"/>
        <family val="3"/>
        <charset val="136"/>
      </rPr>
      <t>範例</t>
    </r>
    <r>
      <rPr>
        <sz val="10"/>
        <color theme="1"/>
        <rFont val="Arial"/>
        <family val="2"/>
      </rPr>
      <t>: 1KHz</t>
    </r>
    <phoneticPr fontId="1" type="noConversion"/>
  </si>
  <si>
    <r>
      <rPr>
        <sz val="10"/>
        <color theme="1"/>
        <rFont val="細明體"/>
        <family val="3"/>
        <charset val="136"/>
      </rPr>
      <t>範例</t>
    </r>
    <r>
      <rPr>
        <sz val="10"/>
        <color theme="1"/>
        <rFont val="Arial"/>
        <family val="2"/>
      </rPr>
      <t>: 100Hz</t>
    </r>
    <phoneticPr fontId="1" type="noConversion"/>
  </si>
  <si>
    <r>
      <rPr>
        <sz val="10"/>
        <color theme="1"/>
        <rFont val="細明體"/>
        <family val="3"/>
        <charset val="136"/>
      </rPr>
      <t>範例</t>
    </r>
    <r>
      <rPr>
        <sz val="10"/>
        <color theme="1"/>
        <rFont val="Arial"/>
        <family val="2"/>
      </rPr>
      <t>: 2MHz</t>
    </r>
    <phoneticPr fontId="1" type="noConversion"/>
  </si>
  <si>
    <t>SPI +Device 1(High Speed)</t>
    <phoneticPr fontId="1" type="noConversion"/>
  </si>
  <si>
    <t>SPIx Master + Device 1 Test(High Speed)</t>
    <phoneticPr fontId="1" type="noConversion"/>
  </si>
  <si>
    <t>IP Core Configuration</t>
    <phoneticPr fontId="1" type="noConversion"/>
  </si>
  <si>
    <t>顯示暫存器與值</t>
    <phoneticPr fontId="1" type="noConversion"/>
  </si>
  <si>
    <t>Step 24</t>
    <phoneticPr fontId="1" type="noConversion"/>
  </si>
  <si>
    <t>Step 1 ~ Step 23</t>
    <phoneticPr fontId="1" type="noConversion"/>
  </si>
  <si>
    <t>Step 25</t>
    <phoneticPr fontId="1" type="noConversion"/>
  </si>
  <si>
    <t>Step 1. Set APB CLK
Step 2. SPI Reset
Step 3. SPI Master Mode
Step 4. SPI Enable
Step 5. clock idle enable
Step 6. lsb First
Step 7. Normal Mode
Step 8. Char len 8
Step 9. Tx count  = 2KB
Step 10. Rx count = 2KB
Step 11. Tx FIFO Empty interrupt enable
Step 12. Tx FIFO trigger level interrupt enable
Step 13. Rx FIFO trigger level interrupt enable
Step 14. Rx FIFO Overrun interrupt enable
Step 15. Rx Complete interrupt enable
Step 16. TX: Create Source pattern(2KB)
Step 17. RX: Create destination buffer(2KB)
Step 18. TX pattern to Tx FIFO 8 bytes
Step 19. SPI start run
Step 20. Master Handler transfer tx to RX FIFO, RX FIFO to Dest Data buffer
Step 21. Read Rx Complete Interrupt bit =1
Step 22. Src &amp; dest data compare
Step 23. passed or failed</t>
    <phoneticPr fontId="1" type="noConversion"/>
  </si>
  <si>
    <t>Step 1 ~ Step 21</t>
    <phoneticPr fontId="1" type="noConversion"/>
  </si>
  <si>
    <r>
      <t xml:space="preserve">Step 1. SPI Reset
Step 2. SPI Master Mode
Step 3. SPI Enable
Step 4. clock idle enable
Step </t>
    </r>
    <r>
      <rPr>
        <sz val="10"/>
        <color rgb="FFFF0000"/>
        <rFont val="Arial"/>
        <family val="2"/>
      </rPr>
      <t xml:space="preserve">5. SPI Mode </t>
    </r>
    <r>
      <rPr>
        <sz val="10"/>
        <color rgb="FFFF0000"/>
        <rFont val="細明體"/>
        <family val="3"/>
        <charset val="136"/>
      </rPr>
      <t>依據</t>
    </r>
    <r>
      <rPr>
        <sz val="10"/>
        <color rgb="FFFF0000"/>
        <rFont val="Arial"/>
        <family val="2"/>
      </rPr>
      <t xml:space="preserve"> slave Spec</t>
    </r>
    <r>
      <rPr>
        <sz val="10"/>
        <color theme="1"/>
        <rFont val="Arial"/>
        <family val="2"/>
      </rPr>
      <t xml:space="preserve">
Step </t>
    </r>
    <r>
      <rPr>
        <sz val="10"/>
        <color rgb="FFFF0000"/>
        <rFont val="Arial"/>
        <family val="2"/>
      </rPr>
      <t xml:space="preserve">6. lsb First </t>
    </r>
    <r>
      <rPr>
        <sz val="10"/>
        <color rgb="FFFF0000"/>
        <rFont val="細明體"/>
        <family val="3"/>
        <charset val="136"/>
      </rPr>
      <t>依據</t>
    </r>
    <r>
      <rPr>
        <sz val="10"/>
        <color rgb="FFFF0000"/>
        <rFont val="Arial"/>
        <family val="2"/>
      </rPr>
      <t xml:space="preserve"> slave Spec</t>
    </r>
    <r>
      <rPr>
        <sz val="10"/>
        <color theme="1"/>
        <rFont val="Arial"/>
        <family val="2"/>
      </rPr>
      <t xml:space="preserve">
Step 7. Normal Mode
Step </t>
    </r>
    <r>
      <rPr>
        <sz val="10"/>
        <color rgb="FFFF0000"/>
        <rFont val="Arial"/>
        <family val="2"/>
      </rPr>
      <t xml:space="preserve">8. Char len 8 </t>
    </r>
    <r>
      <rPr>
        <sz val="10"/>
        <color rgb="FFFF0000"/>
        <rFont val="細明體"/>
        <family val="3"/>
        <charset val="136"/>
      </rPr>
      <t>依據</t>
    </r>
    <r>
      <rPr>
        <sz val="10"/>
        <color rgb="FFFF0000"/>
        <rFont val="Arial"/>
        <family val="2"/>
      </rPr>
      <t xml:space="preserve"> slave Spec</t>
    </r>
    <r>
      <rPr>
        <sz val="10"/>
        <color theme="1"/>
        <rFont val="Arial"/>
        <family val="2"/>
      </rPr>
      <t xml:space="preserve">
Step 9. Tx count  = 2KB
Step 10. RX count =2KB
Step 11. Rx data available enable
Step 12. Tx FIFO interrupt enable
Step 13. Rx FIFO interrupt enable
Step 14. Rx FIFO overrun interrupt enable
Step 15. Rx transfer complete interrupt enable
Step 16. Rx FIFO interrupt trigger level 4 entries
Step 17. Tx FIFO interrupt trigger level 4 entries
Step 18. Rx FIFO reset
Step 19. Tx FIFO reset
Step 20. TX pattern to Tx FIFO 8 bytes
Step 21. SPI start run
Step 22. Master Handler transfer tx to RX FIFO, RX FIFO to Dest Data buffer
Step 23. Read Rx Complete Interrupt bit =1
Step 24. Src &amp; dest data compare
Step 25. passed or failed</t>
    </r>
    <phoneticPr fontId="1" type="noConversion"/>
  </si>
  <si>
    <r>
      <rPr>
        <sz val="12"/>
        <color rgb="FFFF0000"/>
        <rFont val="細明體"/>
        <family val="3"/>
        <charset val="136"/>
      </rPr>
      <t>建議</t>
    </r>
    <r>
      <rPr>
        <sz val="12"/>
        <color rgb="FFFF0000"/>
        <rFont val="Arial"/>
        <family val="2"/>
      </rPr>
      <t xml:space="preserve"> Slave device </t>
    </r>
    <r>
      <rPr>
        <sz val="12"/>
        <color rgb="FFFF0000"/>
        <rFont val="細明體"/>
        <family val="3"/>
        <charset val="136"/>
      </rPr>
      <t>請先確認完數量與準備</t>
    </r>
    <r>
      <rPr>
        <sz val="12"/>
        <color rgb="FFFF0000"/>
        <rFont val="Arial"/>
        <family val="2"/>
      </rPr>
      <t>Slave device SPEC,</t>
    </r>
    <r>
      <rPr>
        <sz val="12"/>
        <color rgb="FFFF0000"/>
        <rFont val="細明體"/>
        <family val="3"/>
        <charset val="136"/>
      </rPr>
      <t>再列</t>
    </r>
    <r>
      <rPr>
        <sz val="12"/>
        <color rgb="FFFF0000"/>
        <rFont val="Arial"/>
        <family val="2"/>
      </rPr>
      <t xml:space="preserve"> Test Item.</t>
    </r>
    <phoneticPr fontId="1" type="noConversion"/>
  </si>
  <si>
    <t>SPI Master Internal Test</t>
    <phoneticPr fontId="1" type="noConversion"/>
  </si>
  <si>
    <t>SPI Master external Test</t>
    <phoneticPr fontId="1" type="noConversion"/>
  </si>
  <si>
    <t>SPI Slave external Test</t>
    <phoneticPr fontId="1" type="noConversion"/>
  </si>
  <si>
    <t>v</t>
    <phoneticPr fontId="1" type="noConversion"/>
  </si>
  <si>
    <t>Master Core Configuration (internal loop back mode)</t>
    <phoneticPr fontId="1" type="noConversion"/>
  </si>
  <si>
    <t>Slave Core Configuration</t>
    <phoneticPr fontId="1" type="noConversion"/>
  </si>
  <si>
    <t>Master Core Configuration (external loop back mode)</t>
    <phoneticPr fontId="1" type="noConversion"/>
  </si>
  <si>
    <t>master Core Configuration(internal loop back mode)</t>
    <phoneticPr fontId="1" type="noConversion"/>
  </si>
  <si>
    <t>master Core Configuration(external loop back mode)</t>
    <phoneticPr fontId="1" type="noConversion"/>
  </si>
  <si>
    <t>Slave Core Configuration</t>
    <phoneticPr fontId="1" type="noConversion"/>
  </si>
  <si>
    <t>Item</t>
    <phoneticPr fontId="1" type="noConversion"/>
  </si>
  <si>
    <t>Integration Test</t>
    <phoneticPr fontId="1" type="noConversion"/>
  </si>
  <si>
    <t>Integration test</t>
    <phoneticPr fontId="1" type="noConversion"/>
  </si>
  <si>
    <t>Integration test</t>
    <phoneticPr fontId="1" type="noConversion"/>
  </si>
  <si>
    <t>Integration test
Stress Testing</t>
    <phoneticPr fontId="1" type="noConversion"/>
  </si>
  <si>
    <t>Integration test</t>
    <phoneticPr fontId="1" type="noConversion"/>
  </si>
  <si>
    <t>function test
Integration test</t>
    <phoneticPr fontId="1" type="noConversion"/>
  </si>
  <si>
    <t>Fail reason</t>
    <phoneticPr fontId="1" type="noConversion"/>
  </si>
  <si>
    <t>Fail reason</t>
    <phoneticPr fontId="1" type="noConversion"/>
  </si>
  <si>
    <t>project close</t>
    <phoneticPr fontId="1" type="noConversion"/>
  </si>
  <si>
    <t>plan phase</t>
    <phoneticPr fontId="1" type="noConversion"/>
  </si>
  <si>
    <t>FPGA platform phase</t>
    <phoneticPr fontId="1" type="noConversion"/>
  </si>
  <si>
    <t>Board Support package(BSP) development</t>
  </si>
  <si>
    <t>use D-stream with DS-5 semi hosting to print out debug message.</t>
  </si>
  <si>
    <t>1. FreeRTOS v8.21
2. CMSIS 4.3(Core+Driver+SVD)
3. CMSIS Middle(option): ex TCP/IP stack/FS/USB/...
4. Compiler tools: ARMcc(Keil uVersion 5.14)</t>
  </si>
  <si>
    <t>System view Description(SVD)</t>
  </si>
  <si>
    <t>Reason</t>
    <phoneticPr fontId="1" type="noConversion"/>
  </si>
  <si>
    <t>Step 13. Check FIFO state, Tx FiFO Empty bit = 0
Step 14. Check FIFO state, Rx FIFO Empty bit = 1
Step 15. write 3byte(OCL)  into TX FIFO
Step 16. Read FIFO status, TX  Half Full bit = 1, Tx count = 8
Step 17. passed or failed</t>
    <phoneticPr fontId="1" type="noConversion"/>
  </si>
  <si>
    <t>4. RS232 Line for MDK-3D Console operation.</t>
    <phoneticPr fontId="1" type="noConversion"/>
  </si>
  <si>
    <t>FPGA External loopback 連接圖(可使用照片顯示)</t>
    <phoneticPr fontId="1" type="noConversion"/>
  </si>
  <si>
    <t>FPGA External device 連接圖(可使用照片顯示)</t>
    <phoneticPr fontId="1" type="noConversion"/>
  </si>
  <si>
    <t>SPI + Extern Device 1 (High Speed)</t>
    <phoneticPr fontId="1" type="noConversion"/>
  </si>
  <si>
    <r>
      <rPr>
        <b/>
        <sz val="10"/>
        <color rgb="FF00B050"/>
        <rFont val="Arial"/>
        <family val="2"/>
      </rPr>
      <t>Pass:</t>
    </r>
    <r>
      <rPr>
        <sz val="10"/>
        <color theme="1"/>
        <rFont val="Arial"/>
        <family val="2"/>
      </rPr>
      <t xml:space="preserve"> APB Bus xxxx Hz verification  Success (spix,clk=xxxx)
or 
</t>
    </r>
    <r>
      <rPr>
        <sz val="10"/>
        <color rgb="FFFF0000"/>
        <rFont val="Arial"/>
        <family val="2"/>
      </rPr>
      <t>Fail:</t>
    </r>
    <r>
      <rPr>
        <sz val="10"/>
        <color theme="1"/>
        <rFont val="Arial"/>
        <family val="2"/>
      </rPr>
      <t xml:space="preserve"> APB Bus xxxx Hz verification Fail. (spix,clk=xxxx)</t>
    </r>
    <phoneticPr fontId="1" type="noConversion"/>
  </si>
  <si>
    <t>Pass Message</t>
    <phoneticPr fontId="1" type="noConversion"/>
  </si>
  <si>
    <t>APB Bus xxxx Hz verification  Success (spix,clk=xxxx)</t>
  </si>
  <si>
    <t>APB Bus xxxx Hz verification Fail. (spix,clk=xxxx)</t>
  </si>
  <si>
    <t>Fail message</t>
    <phoneticPr fontId="1" type="noConversion"/>
  </si>
  <si>
    <t>Extern Device 1 xxxx Hz verification Success.</t>
  </si>
  <si>
    <t>Extern Device 1 xxxx Hz verification Fail.</t>
  </si>
  <si>
    <t>Task running to do system scenario test case</t>
    <phoneticPr fontId="1" type="noConversion"/>
  </si>
  <si>
    <t>use CMSIS Driver to do IP test case</t>
    <phoneticPr fontId="1" type="noConversion"/>
  </si>
  <si>
    <t>1. menu selection IP test case
2. md/mw command to do test case</t>
    <phoneticPr fontId="1" type="noConversion"/>
  </si>
  <si>
    <r>
      <rPr>
        <b/>
        <sz val="10"/>
        <color rgb="FF00B050"/>
        <rFont val="Arial"/>
        <family val="2"/>
      </rPr>
      <t>Pass:</t>
    </r>
    <r>
      <rPr>
        <sz val="10"/>
        <color theme="1"/>
        <rFont val="Arial"/>
        <family val="2"/>
      </rPr>
      <t xml:space="preserve"> 
Extern Device 1 xxxx Hz verification Success.
</t>
    </r>
    <r>
      <rPr>
        <sz val="10"/>
        <color rgb="FFFF0000"/>
        <rFont val="Arial"/>
        <family val="2"/>
      </rPr>
      <t/>
    </r>
    <phoneticPr fontId="1" type="noConversion"/>
  </si>
  <si>
    <r>
      <rPr>
        <sz val="12"/>
        <color rgb="FFFF0000"/>
        <rFont val="新細明體"/>
        <family val="1"/>
        <charset val="136"/>
        <scheme val="minor"/>
      </rPr>
      <t>Fail:</t>
    </r>
    <r>
      <rPr>
        <sz val="12"/>
        <color theme="1"/>
        <rFont val="新細明體"/>
        <family val="2"/>
        <charset val="136"/>
        <scheme val="minor"/>
      </rPr>
      <t xml:space="preserve">
 Extern Device 1 xxxx Hz verification Fail.</t>
    </r>
    <phoneticPr fontId="1" type="noConversion"/>
  </si>
  <si>
    <r>
      <rPr>
        <b/>
        <sz val="10"/>
        <color rgb="FF00B050"/>
        <rFont val="Arial"/>
        <family val="2"/>
      </rPr>
      <t>Pass:</t>
    </r>
    <r>
      <rPr>
        <sz val="10"/>
        <color theme="1"/>
        <rFont val="Arial"/>
        <family val="2"/>
      </rPr>
      <t xml:space="preserve"> APB Bus xxxx Hz verification  Success (spix,clk=xxxx)</t>
    </r>
    <phoneticPr fontId="1" type="noConversion"/>
  </si>
  <si>
    <r>
      <rPr>
        <sz val="10"/>
        <color rgb="FFFF0000"/>
        <rFont val="Arial"/>
        <family val="2"/>
      </rPr>
      <t>Fail:</t>
    </r>
    <r>
      <rPr>
        <sz val="10"/>
        <color theme="1"/>
        <rFont val="Arial"/>
        <family val="2"/>
      </rPr>
      <t xml:space="preserve"> APB Bus xxxx Hz verification Fail. (spix,clk=xxxx)</t>
    </r>
    <phoneticPr fontId="1" type="noConversion"/>
  </si>
  <si>
    <t>Fail</t>
    <phoneticPr fontId="1" type="noConversion"/>
  </si>
  <si>
    <t>Reason</t>
  </si>
  <si>
    <t>&lt;mm/dd/yy&gt;</t>
  </si>
  <si>
    <t>&lt;name&gt;</t>
  </si>
  <si>
    <t>Test Plan draft</t>
  </si>
  <si>
    <t>Jesse Fanchiang</t>
    <phoneticPr fontId="1" type="noConversion"/>
  </si>
  <si>
    <t>02/23/2016</t>
    <phoneticPr fontId="1" type="noConversion"/>
  </si>
  <si>
    <t>mw FWCR = 0x0800
mw FWCR = 0x1505
mw SSCR = 0x3800
mw TxCR = 0x0008
md FIFO_STAT
mw TxR = 0x53
md FIFO_STAT</t>
    <phoneticPr fontId="1" type="noConversion"/>
  </si>
  <si>
    <r>
      <t>測試平台靜電擊穿</t>
    </r>
    <r>
      <rPr>
        <sz val="12"/>
        <color theme="1"/>
        <rFont val="新細明體"/>
        <family val="1"/>
        <charset val="136"/>
      </rPr>
      <t/>
    </r>
    <phoneticPr fontId="1" type="noConversion"/>
  </si>
  <si>
    <t>Version #</t>
    <phoneticPr fontId="1" type="noConversion"/>
  </si>
  <si>
    <t>Implemented By</t>
    <phoneticPr fontId="1" type="noConversion"/>
  </si>
  <si>
    <t>Revision Date</t>
    <phoneticPr fontId="1" type="noConversion"/>
  </si>
  <si>
    <t>Approved By</t>
    <phoneticPr fontId="1" type="noConversion"/>
  </si>
  <si>
    <t>Approval Date</t>
    <phoneticPr fontId="1" type="noConversion"/>
  </si>
  <si>
    <t>v0.1</t>
    <phoneticPr fontId="1" type="noConversion"/>
  </si>
  <si>
    <t>No.</t>
    <phoneticPr fontId="1" type="noConversion"/>
  </si>
  <si>
    <t>Test risk / Issue</t>
    <phoneticPr fontId="1" type="noConversion"/>
  </si>
  <si>
    <t>測試環境的描述</t>
    <phoneticPr fontId="1" type="noConversion"/>
  </si>
  <si>
    <t>HW Platform Environment</t>
    <phoneticPr fontId="1" type="noConversion"/>
  </si>
  <si>
    <t>註解</t>
    <phoneticPr fontId="1" type="noConversion"/>
  </si>
  <si>
    <t>FPGA Platform Phase</t>
    <phoneticPr fontId="1" type="noConversion"/>
  </si>
  <si>
    <t>1. S2C FPGA platform</t>
    <phoneticPr fontId="1" type="noConversion"/>
  </si>
  <si>
    <t>參考連接圖</t>
    <phoneticPr fontId="1" type="noConversion"/>
  </si>
  <si>
    <t>2. SPI Peripheral Board (Daughter Board).</t>
    <phoneticPr fontId="1" type="noConversion"/>
  </si>
  <si>
    <t>SoC Platform Phase</t>
    <phoneticPr fontId="1" type="noConversion"/>
  </si>
  <si>
    <t>1. SoC platform with SPI Slave Device.</t>
    <phoneticPr fontId="1" type="noConversion"/>
  </si>
  <si>
    <t>3. RS232 Line for MDK-3D Console operation.</t>
    <phoneticPr fontId="1" type="noConversion"/>
  </si>
  <si>
    <t>DS-5  tool</t>
    <phoneticPr fontId="1" type="noConversion"/>
  </si>
  <si>
    <t>1. Load Image, Debug and issue tracking
2. v5.20.1
3. ICE:D-Stream (JTAG/SW)</t>
    <phoneticPr fontId="1" type="noConversion"/>
  </si>
  <si>
    <t>Keil tool</t>
    <phoneticPr fontId="1" type="noConversion"/>
  </si>
  <si>
    <t>1. Load Image, Debug and issue tracking
2. uVersion 5.14
3. ICE:u-Link Pro D(JTAG/SW)</t>
    <phoneticPr fontId="1" type="noConversion"/>
  </si>
  <si>
    <t>Step 0.  Prepare TX pattern 8 bytes="SOCLESPI'
Step 1. SPI Reset
Step 2. SPI Master Mode
Step 3. SPI Enable
Step 4. clock idle enable
Step 5. lsb First
Step 6. loopback Mode
Step 7. Char len 8
Step 8. Tx count  = 8
Step 9. FIFO status, Tx &amp;Rx  FIFO Empty bit =1
Step 10. Write 1 byte into TX FIFO
Step 11. Read FIFO status,Tx  empty bit =0 , Tx count  = 8
Step 12. passed or failed</t>
    <phoneticPr fontId="1" type="noConversion"/>
  </si>
  <si>
    <t>SPI 裝置在重複或隨機讀寫測試為主測項, 找出裝置運作時非預期行為的發生.</t>
  </si>
  <si>
    <t>IP Core Configuration</t>
    <phoneticPr fontId="1" type="noConversion"/>
  </si>
  <si>
    <t>SPI 輸入端連接介面/本身功能選項/輸出端介面為主的測試項目, 找出運作時非預期行為的發生.</t>
  </si>
  <si>
    <t>SPI 裝置存取與其他多個裝置存取一起運行為主的測項, 找出系統運作時非預期行為的發生.</t>
  </si>
  <si>
    <t>功能測試部分要保證測試項覆蓋所有功能和各種功能條件組合</t>
    <phoneticPr fontId="1" type="noConversion"/>
  </si>
  <si>
    <t>Specific Description</t>
    <phoneticPr fontId="1" type="noConversion"/>
  </si>
  <si>
    <t>Load testing</t>
  </si>
  <si>
    <t>Regression testing</t>
  </si>
  <si>
    <t>Unit testing</t>
  </si>
  <si>
    <t>User acceptance testing</t>
  </si>
  <si>
    <t>Functional Testing</t>
    <phoneticPr fontId="1" type="noConversion"/>
  </si>
  <si>
    <t>Stress Testing</t>
    <phoneticPr fontId="1" type="noConversion"/>
  </si>
  <si>
    <t>System Testing</t>
    <phoneticPr fontId="1" type="noConversion"/>
  </si>
  <si>
    <t>Definition Description(參考用)</t>
    <phoneticPr fontId="1" type="noConversion"/>
  </si>
  <si>
    <t>注意: 參考用的描述請勿放入正式plan 中</t>
    <phoneticPr fontId="1" type="noConversion"/>
  </si>
  <si>
    <t xml:space="preserve"> </t>
    <phoneticPr fontId="1" type="noConversion"/>
  </si>
  <si>
    <t>整合測試也稱綜合測試、組裝測試、聯合測試，將程式模組採用適當的整合策略組裝起來，對系統的介面及整合後的功能進行正確性檢測的測試工作</t>
    <phoneticPr fontId="1" type="noConversion"/>
  </si>
  <si>
    <t>Compatibility testing</t>
    <phoneticPr fontId="1" type="noConversion"/>
  </si>
  <si>
    <t>系統測試主要包括功能測試、介面測試、可靠性測試、易用性測試、效能測試。 
功能測試主要針對包括功能可用性、功能實作程度（功能流程&amp;業務流程、資料處理&amp;業務資料處理）方面測試</t>
    <phoneticPr fontId="1" type="noConversion"/>
  </si>
  <si>
    <t>1. It is a type of non-functional testing
2. used to ensure compatibility of the system/application/website built with various other objects such as other web browsers, hardware platforms, users, operating systems etc.用來保證系統/應用/網站與各種其他對象，例如其他網絡瀏覽器，硬件平台，用戶，操作系統等內置的的相容性</t>
    <phoneticPr fontId="1" type="noConversion"/>
  </si>
  <si>
    <t>壓力測試要求進行超過規定效能指標的測試
壓力測試的通常判斷準則：
1.系統能夠恢復。
2.壓力過程中不要有明顯效能下降。</t>
    <phoneticPr fontId="1" type="noConversion"/>
  </si>
  <si>
    <t>負荷測試的主要目標是定義一個系統可以在不顯著性能下降能應付最大量的工作。
Example:
1. Downloading a series of large files from the Internet.
2. Assigning many jobs to a printer in a queue.</t>
    <phoneticPr fontId="1" type="noConversion"/>
  </si>
  <si>
    <t>skills training</t>
  </si>
  <si>
    <t>Diagnostic</t>
  </si>
  <si>
    <t>FreeRTOS</t>
  </si>
  <si>
    <t>DS-5</t>
  </si>
  <si>
    <t>Keil</t>
  </si>
  <si>
    <t>Item</t>
    <phoneticPr fontId="1" type="noConversion"/>
  </si>
  <si>
    <t>Training Document</t>
    <phoneticPr fontId="1" type="noConversion"/>
  </si>
  <si>
    <t>CMSIS</t>
    <phoneticPr fontId="1" type="noConversion"/>
  </si>
  <si>
    <t>MDK-3D</t>
    <phoneticPr fontId="1" type="noConversion"/>
  </si>
  <si>
    <t>1. WiKi FreeRTOS User Guide(建構中)
2. http://10.63.246.9/mediawiki/index.php/Category:FreeRTOS</t>
    <phoneticPr fontId="1" type="noConversion"/>
  </si>
  <si>
    <t>1. WiKi DS-5 User Guide(建構中)
2. http://10.63.246.9/mediawiki/index.php/Category:DS-5</t>
    <phoneticPr fontId="1" type="noConversion"/>
  </si>
  <si>
    <t>1. WiKi Diagnostic User Guide(建構中)</t>
    <phoneticPr fontId="1" type="noConversion"/>
  </si>
  <si>
    <t>1. WiKi CMSIS User Guide (建構中)
2. 參考資料: http://www.keil.com/pack/doc/CMSIS/General/html/index.html</t>
    <phoneticPr fontId="1" type="noConversion"/>
  </si>
  <si>
    <t>1. WiKi Keil User Guide(建構中)
2. http://10.63.246.9/mediawiki/index.php/Category:Keil</t>
    <phoneticPr fontId="1" type="noConversion"/>
  </si>
  <si>
    <t>1. WiKi MDK-3D User Guide(建構中)</t>
    <phoneticPr fontId="1" type="noConversion"/>
  </si>
  <si>
    <t>描述整個測試辦法用於測試工程的產品。</t>
  </si>
  <si>
    <t>Performance testing</t>
    <phoneticPr fontId="1" type="noConversion"/>
  </si>
  <si>
    <t>性能測試可以驗證一個系統符合由製造商或供應商要求保護的規格。比較兩個或更多個設備或程序在參數的條件:如速度，數據傳輸速率，頻寬，吞吐量，效率或可靠性.</t>
    <phoneticPr fontId="1" type="noConversion"/>
  </si>
  <si>
    <t>1.回歸測試是指重複執行既有的全部或部分的相同測試。
2.新加入測試的 module，可能對其他 module 產生 side effect，故須進行某些程度的回歸測試。
3.回歸測試的重心，以關鍵性 module 為核心，以有關聯的 module 為輔。</t>
    <phoneticPr fontId="1" type="noConversion"/>
  </si>
  <si>
    <t>單元測試是對軟體組成單元進行測試，其目的是檢驗軟體基本組成單位的正確性，測試的物件是軟體設計的最小單位：函式。</t>
  </si>
  <si>
    <t>SoC view: System requirement(scenario) 運作時是否非預期行為的發生.</t>
    <phoneticPr fontId="1" type="noConversion"/>
  </si>
  <si>
    <t>IP View
SoC View</t>
    <phoneticPr fontId="1" type="noConversion"/>
  </si>
  <si>
    <r>
      <t>驗收測試</t>
    </r>
    <r>
      <rPr>
        <sz val="12"/>
        <color rgb="FFFF0000"/>
        <rFont val="標楷體"/>
        <family val="4"/>
        <charset val="136"/>
      </rPr>
      <t>是指確認一系統是否符合</t>
    </r>
    <r>
      <rPr>
        <b/>
        <sz val="12"/>
        <color rgb="FFFF0000"/>
        <rFont val="標楷體"/>
        <family val="4"/>
        <charset val="136"/>
      </rPr>
      <t>設計規格或契約</t>
    </r>
    <r>
      <rPr>
        <sz val="12"/>
        <color rgb="FFFF0000"/>
        <rFont val="標楷體"/>
        <family val="4"/>
        <charset val="136"/>
      </rPr>
      <t>之需求內容的測試，可能會包括化學測試、物理測試或是性能測試。</t>
    </r>
    <phoneticPr fontId="1" type="noConversion"/>
  </si>
  <si>
    <t>SoC view, 需轉換合約或設計規格至工程執行面產生對應的測項</t>
    <phoneticPr fontId="1" type="noConversion"/>
  </si>
  <si>
    <r>
      <t>SoC view:（</t>
    </r>
    <r>
      <rPr>
        <b/>
        <sz val="12"/>
        <color theme="1"/>
        <rFont val="標楷體"/>
        <family val="4"/>
        <charset val="136"/>
      </rPr>
      <t>CMSIS</t>
    </r>
    <r>
      <rPr>
        <sz val="12"/>
        <color theme="1"/>
        <rFont val="標楷體"/>
        <family val="4"/>
        <charset val="136"/>
      </rPr>
      <t xml:space="preserve"> SPI應用程序/協議/驅動程序框架)與SPI設備通信工作時是否產生非預期行為發生。
</t>
    </r>
    <r>
      <rPr>
        <b/>
        <sz val="12"/>
        <color theme="1"/>
        <rFont val="標楷體"/>
        <family val="4"/>
        <charset val="136"/>
      </rPr>
      <t>如果我們提供有其他OS,相關 SPI資源也要測.</t>
    </r>
    <phoneticPr fontId="1" type="noConversion"/>
  </si>
  <si>
    <t>SoC View</t>
    <phoneticPr fontId="1" type="noConversion"/>
  </si>
  <si>
    <t>FPGA/SoC platform IP Test Approach(s)</t>
    <phoneticPr fontId="1" type="noConversion"/>
  </si>
</sst>
</file>

<file path=xl/styles.xml><?xml version="1.0" encoding="utf-8"?>
<styleSheet xmlns="http://schemas.openxmlformats.org/spreadsheetml/2006/main">
  <fonts count="46">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Arial"/>
      <family val="2"/>
    </font>
    <font>
      <b/>
      <sz val="12"/>
      <color theme="1"/>
      <name val="Arial"/>
      <family val="2"/>
    </font>
    <font>
      <sz val="12"/>
      <color theme="1"/>
      <name val="Times New Roman"/>
      <family val="1"/>
    </font>
    <font>
      <b/>
      <sz val="10"/>
      <color theme="1"/>
      <name val="Arial"/>
      <family val="2"/>
    </font>
    <font>
      <sz val="10"/>
      <color theme="1"/>
      <name val="Arial"/>
      <family val="2"/>
    </font>
    <font>
      <sz val="12"/>
      <color rgb="FFFF0000"/>
      <name val="新細明體"/>
      <family val="2"/>
      <charset val="136"/>
      <scheme val="minor"/>
    </font>
    <font>
      <sz val="12"/>
      <color theme="1"/>
      <name val="細明體"/>
      <family val="3"/>
      <charset val="136"/>
    </font>
    <font>
      <sz val="11"/>
      <color theme="1"/>
      <name val="Arial"/>
      <family val="2"/>
    </font>
    <font>
      <sz val="11"/>
      <color theme="1"/>
      <name val="Times New Roman"/>
      <family val="1"/>
    </font>
    <font>
      <sz val="12"/>
      <color rgb="FF0070C0"/>
      <name val="新細明體"/>
      <family val="1"/>
      <charset val="136"/>
    </font>
    <font>
      <sz val="12"/>
      <color rgb="FFFF0000"/>
      <name val="新細明體"/>
      <family val="1"/>
      <charset val="136"/>
    </font>
    <font>
      <strike/>
      <sz val="12"/>
      <color theme="1"/>
      <name val="新細明體"/>
      <family val="2"/>
      <charset val="136"/>
      <scheme val="minor"/>
    </font>
    <font>
      <sz val="12"/>
      <color rgb="FF0070C0"/>
      <name val="新細明體"/>
      <family val="2"/>
      <charset val="136"/>
      <scheme val="minor"/>
    </font>
    <font>
      <sz val="12"/>
      <color rgb="FF0070C0"/>
      <name val="新細明體"/>
      <family val="1"/>
      <charset val="136"/>
      <scheme val="minor"/>
    </font>
    <font>
      <sz val="12"/>
      <color rgb="FFFF0000"/>
      <name val="新細明體"/>
      <family val="1"/>
      <charset val="136"/>
      <scheme val="minor"/>
    </font>
    <font>
      <b/>
      <sz val="9"/>
      <color theme="1"/>
      <name val="Arial"/>
      <family val="2"/>
    </font>
    <font>
      <sz val="9"/>
      <color theme="1"/>
      <name val="Arial"/>
      <family val="2"/>
    </font>
    <font>
      <b/>
      <sz val="12"/>
      <color rgb="FFFF0000"/>
      <name val="新細明體"/>
      <family val="1"/>
      <charset val="136"/>
      <scheme val="minor"/>
    </font>
    <font>
      <sz val="12"/>
      <color theme="1"/>
      <name val="新細明體"/>
      <family val="1"/>
      <charset val="136"/>
    </font>
    <font>
      <sz val="12"/>
      <name val="新細明體"/>
      <family val="1"/>
      <charset val="136"/>
    </font>
    <font>
      <sz val="10"/>
      <color rgb="FFFF0000"/>
      <name val="Arial"/>
      <family val="2"/>
    </font>
    <font>
      <sz val="10"/>
      <color rgb="FFFF0000"/>
      <name val="細明體"/>
      <family val="3"/>
      <charset val="136"/>
    </font>
    <font>
      <sz val="12"/>
      <color theme="1"/>
      <name val="標楷體"/>
      <family val="4"/>
      <charset val="136"/>
    </font>
    <font>
      <b/>
      <sz val="12"/>
      <color theme="1"/>
      <name val="標楷體"/>
      <family val="4"/>
      <charset val="136"/>
    </font>
    <font>
      <sz val="12"/>
      <color rgb="FF222222"/>
      <name val="標楷體"/>
      <family val="4"/>
      <charset val="136"/>
    </font>
    <font>
      <b/>
      <sz val="12"/>
      <name val="標楷體"/>
      <family val="4"/>
      <charset val="136"/>
    </font>
    <font>
      <sz val="10"/>
      <color theme="1"/>
      <name val="細明體"/>
      <family val="3"/>
      <charset val="136"/>
    </font>
    <font>
      <sz val="10"/>
      <color theme="1"/>
      <name val="標楷體"/>
      <family val="4"/>
      <charset val="136"/>
    </font>
    <font>
      <sz val="9"/>
      <color theme="1"/>
      <name val="細明體"/>
      <family val="3"/>
      <charset val="136"/>
    </font>
    <font>
      <sz val="9"/>
      <color theme="1"/>
      <name val="新細明體"/>
      <family val="2"/>
      <charset val="136"/>
      <scheme val="minor"/>
    </font>
    <font>
      <sz val="9"/>
      <color rgb="FF0070C0"/>
      <name val="Arial"/>
      <family val="2"/>
    </font>
    <font>
      <i/>
      <sz val="9"/>
      <color theme="1"/>
      <name val="Arial"/>
      <family val="2"/>
    </font>
    <font>
      <b/>
      <sz val="10"/>
      <color rgb="FF00B050"/>
      <name val="Arial"/>
      <family val="2"/>
    </font>
    <font>
      <sz val="12"/>
      <color rgb="FFFF0000"/>
      <name val="Arial"/>
      <family val="2"/>
    </font>
    <font>
      <sz val="12"/>
      <color rgb="FFFF0000"/>
      <name val="細明體"/>
      <family val="3"/>
      <charset val="136"/>
    </font>
    <font>
      <sz val="12"/>
      <name val="標楷體"/>
      <family val="4"/>
      <charset val="136"/>
    </font>
    <font>
      <sz val="12"/>
      <color rgb="FFFF0000"/>
      <name val="標楷體"/>
      <family val="4"/>
      <charset val="136"/>
    </font>
    <font>
      <sz val="12"/>
      <color theme="1"/>
      <name val="新細明體"/>
      <family val="1"/>
      <charset val="136"/>
      <scheme val="minor"/>
    </font>
    <font>
      <sz val="12"/>
      <color rgb="FF00B050"/>
      <name val="Arial"/>
      <family val="2"/>
    </font>
    <font>
      <sz val="12"/>
      <color rgb="FF00B050"/>
      <name val="新細明體"/>
      <family val="2"/>
      <charset val="136"/>
      <scheme val="minor"/>
    </font>
    <font>
      <i/>
      <sz val="10"/>
      <color rgb="FF0000FF"/>
      <name val="Arial"/>
      <family val="2"/>
    </font>
    <font>
      <sz val="12"/>
      <color rgb="FF000000"/>
      <name val="標楷體"/>
      <family val="4"/>
      <charset val="136"/>
    </font>
    <font>
      <b/>
      <sz val="12"/>
      <color rgb="FFFF0000"/>
      <name val="標楷體"/>
      <family val="4"/>
      <charset val="136"/>
    </font>
  </fonts>
  <fills count="21">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D9D9"/>
        <bgColor indexed="64"/>
      </patternFill>
    </fill>
    <fill>
      <patternFill patternType="solid">
        <fgColor theme="6"/>
        <bgColor indexed="64"/>
      </patternFill>
    </fill>
    <fill>
      <patternFill patternType="solid">
        <fgColor theme="8"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ck">
        <color rgb="FF000000"/>
      </left>
      <right style="medium">
        <color indexed="64"/>
      </right>
      <top style="thick">
        <color rgb="FF000000"/>
      </top>
      <bottom style="double">
        <color indexed="64"/>
      </bottom>
      <diagonal/>
    </border>
    <border>
      <left/>
      <right style="medium">
        <color indexed="64"/>
      </right>
      <top style="thick">
        <color rgb="FF000000"/>
      </top>
      <bottom style="double">
        <color indexed="64"/>
      </bottom>
      <diagonal/>
    </border>
    <border>
      <left/>
      <right style="thick">
        <color rgb="FF000000"/>
      </right>
      <top style="thick">
        <color rgb="FF000000"/>
      </top>
      <bottom style="double">
        <color indexed="64"/>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double">
        <color indexed="64"/>
      </bottom>
      <diagonal/>
    </border>
    <border>
      <left/>
      <right/>
      <top/>
      <bottom style="medium">
        <color rgb="FF000000"/>
      </bottom>
      <diagonal/>
    </border>
    <border>
      <left/>
      <right/>
      <top/>
      <bottom style="thick">
        <color rgb="FF000000"/>
      </bottom>
      <diagonal/>
    </border>
    <border>
      <left/>
      <right/>
      <top style="thick">
        <color rgb="FF000000"/>
      </top>
      <bottom style="medium">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AAAAAA"/>
      </bottom>
      <diagonal/>
    </border>
    <border>
      <left/>
      <right/>
      <top style="thin">
        <color indexed="64"/>
      </top>
      <bottom/>
      <diagonal/>
    </border>
  </borders>
  <cellStyleXfs count="1">
    <xf numFmtId="0" fontId="0" fillId="0" borderId="0">
      <alignment vertical="center"/>
    </xf>
  </cellStyleXfs>
  <cellXfs count="252">
    <xf numFmtId="0" fontId="0" fillId="0" borderId="0" xfId="0">
      <alignment vertical="center"/>
    </xf>
    <xf numFmtId="0" fontId="0" fillId="0" borderId="1" xfId="0" applyBorder="1">
      <alignment vertical="center"/>
    </xf>
    <xf numFmtId="0" fontId="0" fillId="0" borderId="0" xfId="0" applyAlignment="1">
      <alignment vertical="center" wrapText="1"/>
    </xf>
    <xf numFmtId="0" fontId="3" fillId="7" borderId="1" xfId="0" applyFont="1" applyFill="1" applyBorder="1">
      <alignment vertical="center"/>
    </xf>
    <xf numFmtId="0" fontId="0" fillId="0" borderId="0" xfId="0" applyAlignment="1">
      <alignment horizontal="center"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7" fillId="0" borderId="0" xfId="0" applyFont="1">
      <alignment vertical="center"/>
    </xf>
    <xf numFmtId="0" fontId="0" fillId="0" borderId="1" xfId="0" applyBorder="1" applyAlignment="1">
      <alignment vertical="center" wrapText="1"/>
    </xf>
    <xf numFmtId="0" fontId="7" fillId="0" borderId="0" xfId="0" applyFont="1" applyAlignment="1">
      <alignment horizontal="center" vertical="center"/>
    </xf>
    <xf numFmtId="0" fontId="10" fillId="0" borderId="1" xfId="0" applyFont="1" applyBorder="1" applyAlignment="1">
      <alignment vertical="center" wrapText="1"/>
    </xf>
    <xf numFmtId="0" fontId="3" fillId="0" borderId="0" xfId="0" applyFont="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5" fillId="0" borderId="13" xfId="0" applyFont="1" applyBorder="1" applyAlignment="1">
      <alignment vertical="top" wrapText="1"/>
    </xf>
    <xf numFmtId="0" fontId="11" fillId="0" borderId="14" xfId="0" applyFont="1" applyBorder="1" applyAlignment="1">
      <alignment vertical="top" wrapText="1"/>
    </xf>
    <xf numFmtId="0" fontId="11" fillId="0" borderId="15" xfId="0" applyFont="1" applyBorder="1" applyAlignment="1">
      <alignment vertical="top" wrapText="1"/>
    </xf>
    <xf numFmtId="0" fontId="11" fillId="0" borderId="16" xfId="0" applyFont="1" applyBorder="1" applyAlignment="1">
      <alignment vertical="top" wrapText="1"/>
    </xf>
    <xf numFmtId="0" fontId="11" fillId="0" borderId="17" xfId="0" applyFont="1" applyBorder="1" applyAlignment="1">
      <alignment vertical="top" wrapText="1"/>
    </xf>
    <xf numFmtId="0" fontId="11" fillId="0" borderId="17" xfId="0" applyFont="1" applyBorder="1" applyAlignment="1">
      <alignment horizontal="center" vertical="top" wrapText="1"/>
    </xf>
    <xf numFmtId="0" fontId="11" fillId="0" borderId="18" xfId="0" applyFont="1"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horizontal="center" vertical="top" wrapText="1"/>
    </xf>
    <xf numFmtId="0" fontId="11" fillId="0" borderId="20" xfId="0" applyFont="1" applyBorder="1" applyAlignment="1">
      <alignment vertical="top" wrapText="1"/>
    </xf>
    <xf numFmtId="0" fontId="11" fillId="0" borderId="21" xfId="0" applyFont="1" applyBorder="1" applyAlignment="1">
      <alignment vertical="top" wrapText="1"/>
    </xf>
    <xf numFmtId="0" fontId="11" fillId="0" borderId="22" xfId="0" applyFont="1" applyBorder="1" applyAlignment="1">
      <alignment vertical="top" wrapText="1"/>
    </xf>
    <xf numFmtId="0" fontId="11" fillId="0" borderId="23" xfId="0" applyFont="1" applyBorder="1" applyAlignment="1">
      <alignment horizontal="center" vertical="top" wrapText="1"/>
    </xf>
    <xf numFmtId="0" fontId="11" fillId="0" borderId="23" xfId="0" applyFont="1" applyBorder="1" applyAlignment="1">
      <alignment vertical="top" wrapText="1"/>
    </xf>
    <xf numFmtId="0" fontId="11" fillId="0" borderId="24" xfId="0" applyFont="1" applyBorder="1" applyAlignment="1">
      <alignment vertical="top" wrapText="1"/>
    </xf>
    <xf numFmtId="0" fontId="0" fillId="12" borderId="1" xfId="0" applyFill="1" applyBorder="1" applyAlignment="1">
      <alignment horizontal="center" vertical="center"/>
    </xf>
    <xf numFmtId="0" fontId="0" fillId="0" borderId="1" xfId="0" applyBorder="1" applyAlignment="1">
      <alignment horizontal="center" vertical="center"/>
    </xf>
    <xf numFmtId="0" fontId="11" fillId="0" borderId="16" xfId="0" applyFont="1" applyBorder="1" applyAlignment="1" applyProtection="1">
      <alignment vertical="top" wrapText="1"/>
      <protection locked="0"/>
    </xf>
    <xf numFmtId="0" fontId="11" fillId="0" borderId="17" xfId="0" applyFont="1" applyBorder="1" applyAlignment="1" applyProtection="1">
      <alignment horizontal="center" vertical="top" wrapText="1"/>
      <protection locked="0"/>
    </xf>
    <xf numFmtId="0" fontId="11" fillId="0" borderId="17" xfId="0" applyFont="1" applyBorder="1" applyAlignment="1" applyProtection="1">
      <alignment vertical="top" wrapText="1"/>
      <protection locked="0"/>
    </xf>
    <xf numFmtId="0" fontId="11" fillId="0" borderId="18" xfId="0" applyFont="1" applyBorder="1" applyAlignment="1" applyProtection="1">
      <alignment vertical="top" wrapText="1"/>
      <protection locked="0"/>
    </xf>
    <xf numFmtId="0" fontId="0" fillId="0" borderId="0" xfId="0" applyProtection="1">
      <alignment vertical="center"/>
      <protection locked="0"/>
    </xf>
    <xf numFmtId="0" fontId="0" fillId="0" borderId="1" xfId="0" applyBorder="1" applyAlignment="1" applyProtection="1">
      <alignment horizontal="center" vertical="center"/>
      <protection locked="0"/>
    </xf>
    <xf numFmtId="0" fontId="14" fillId="13" borderId="1" xfId="0" applyFont="1" applyFill="1" applyBorder="1" applyAlignment="1">
      <alignment horizontal="center" vertical="center"/>
    </xf>
    <xf numFmtId="0" fontId="12" fillId="11" borderId="1" xfId="0" applyFont="1" applyFill="1" applyBorder="1" applyAlignment="1">
      <alignment horizontal="center" vertical="center"/>
    </xf>
    <xf numFmtId="0" fontId="15" fillId="11" borderId="1" xfId="0" applyFont="1" applyFill="1" applyBorder="1" applyAlignment="1">
      <alignment horizontal="center" vertical="center"/>
    </xf>
    <xf numFmtId="0" fontId="16" fillId="11" borderId="1" xfId="0" applyFont="1" applyFill="1" applyBorder="1" applyAlignment="1">
      <alignment horizontal="center" vertical="center"/>
    </xf>
    <xf numFmtId="0" fontId="15" fillId="11" borderId="1" xfId="0" applyFont="1" applyFill="1" applyBorder="1" applyAlignment="1" applyProtection="1">
      <alignment horizontal="center" vertical="center"/>
      <protection locked="0"/>
    </xf>
    <xf numFmtId="0" fontId="16" fillId="11" borderId="1" xfId="0" applyFont="1" applyFill="1" applyBorder="1" applyAlignment="1" applyProtection="1">
      <alignment horizontal="center" vertical="center"/>
      <protection locked="0"/>
    </xf>
    <xf numFmtId="0" fontId="8" fillId="0" borderId="1" xfId="0" applyFont="1" applyBorder="1" applyAlignment="1">
      <alignment horizontal="center" vertical="center"/>
    </xf>
    <xf numFmtId="0" fontId="0" fillId="9" borderId="1" xfId="0" applyFill="1" applyBorder="1" applyAlignment="1">
      <alignment horizontal="center" vertical="center"/>
    </xf>
    <xf numFmtId="0" fontId="0" fillId="0" borderId="1" xfId="0" applyFill="1" applyBorder="1" applyAlignment="1">
      <alignment horizontal="center" vertical="center"/>
    </xf>
    <xf numFmtId="0" fontId="12" fillId="11" borderId="1" xfId="0" applyFont="1" applyFill="1" applyBorder="1" applyAlignment="1" applyProtection="1">
      <alignment horizontal="center" vertical="center"/>
      <protection locked="0"/>
    </xf>
    <xf numFmtId="0" fontId="0" fillId="10" borderId="1" xfId="0" applyFill="1" applyBorder="1" applyAlignment="1">
      <alignment horizontal="center" vertical="center"/>
    </xf>
    <xf numFmtId="0" fontId="6" fillId="0" borderId="6" xfId="0" applyFont="1" applyBorder="1" applyAlignment="1">
      <alignment horizontal="center" vertical="center" wrapText="1"/>
    </xf>
    <xf numFmtId="0" fontId="0" fillId="0" borderId="0" xfId="0" applyBorder="1">
      <alignment vertical="center"/>
    </xf>
    <xf numFmtId="0" fontId="13" fillId="11" borderId="1" xfId="0" applyFont="1" applyFill="1" applyBorder="1" applyAlignment="1">
      <alignment horizontal="center" vertical="center"/>
    </xf>
    <xf numFmtId="0" fontId="12" fillId="0" borderId="1" xfId="0" applyFont="1" applyFill="1" applyBorder="1" applyAlignment="1">
      <alignment horizontal="center" vertical="center"/>
    </xf>
    <xf numFmtId="0" fontId="13" fillId="11" borderId="1" xfId="0" applyFont="1" applyFill="1" applyBorder="1" applyAlignment="1" applyProtection="1">
      <alignment horizontal="center" vertical="center"/>
      <protection locked="0"/>
    </xf>
    <xf numFmtId="0" fontId="8" fillId="11" borderId="1" xfId="0" applyFont="1" applyFill="1" applyBorder="1" applyAlignment="1" applyProtection="1">
      <alignment horizontal="center" vertical="center"/>
      <protection locked="0"/>
    </xf>
    <xf numFmtId="0" fontId="17" fillId="11" borderId="1" xfId="0" applyFont="1" applyFill="1" applyBorder="1" applyAlignment="1" applyProtection="1">
      <alignment horizontal="center" vertical="center"/>
      <protection locked="0"/>
    </xf>
    <xf numFmtId="0" fontId="5" fillId="7" borderId="25" xfId="0" applyFont="1" applyFill="1" applyBorder="1" applyAlignment="1">
      <alignment vertical="top" wrapText="1"/>
    </xf>
    <xf numFmtId="0" fontId="11" fillId="7" borderId="26" xfId="0" applyFont="1" applyFill="1" applyBorder="1" applyAlignment="1">
      <alignment vertical="top" wrapText="1"/>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xf numFmtId="0" fontId="9" fillId="0" borderId="0" xfId="0" applyFont="1">
      <alignment vertical="center"/>
    </xf>
    <xf numFmtId="0" fontId="19" fillId="0" borderId="1" xfId="0" applyFont="1" applyBorder="1" applyAlignment="1">
      <alignment vertical="center" wrapText="1"/>
    </xf>
    <xf numFmtId="0" fontId="20" fillId="0" borderId="0" xfId="0" applyFont="1">
      <alignment vertical="center"/>
    </xf>
    <xf numFmtId="0" fontId="7" fillId="0" borderId="0" xfId="0" applyFont="1" applyAlignment="1">
      <alignment horizontal="left" vertical="center"/>
    </xf>
    <xf numFmtId="0" fontId="19" fillId="0" borderId="0" xfId="0" applyFont="1" applyBorder="1">
      <alignment vertical="center"/>
    </xf>
    <xf numFmtId="0" fontId="19" fillId="0" borderId="0" xfId="0" applyFont="1" applyBorder="1" applyAlignment="1">
      <alignment horizontal="left" vertical="center"/>
    </xf>
    <xf numFmtId="0" fontId="19" fillId="0" borderId="0" xfId="0" applyFont="1" applyBorder="1" applyAlignment="1">
      <alignment horizontal="center" vertical="center"/>
    </xf>
    <xf numFmtId="0" fontId="19" fillId="0" borderId="0" xfId="0" applyFont="1" applyBorder="1" applyAlignment="1">
      <alignment horizontal="left" vertical="center" wrapText="1"/>
    </xf>
    <xf numFmtId="0" fontId="6" fillId="0" borderId="0" xfId="0" applyFont="1" applyBorder="1" applyAlignment="1">
      <alignment vertical="center"/>
    </xf>
    <xf numFmtId="0" fontId="6" fillId="0" borderId="1" xfId="0" applyFont="1" applyFill="1" applyBorder="1" applyAlignment="1">
      <alignment vertical="center"/>
    </xf>
    <xf numFmtId="0" fontId="3" fillId="4" borderId="1" xfId="0" applyFont="1" applyFill="1" applyBorder="1">
      <alignment vertical="center"/>
    </xf>
    <xf numFmtId="0" fontId="3" fillId="15" borderId="1" xfId="0" applyFont="1" applyFill="1" applyBorder="1" applyAlignment="1">
      <alignment vertical="center" wrapText="1"/>
    </xf>
    <xf numFmtId="0" fontId="19" fillId="0" borderId="8" xfId="0" applyFont="1" applyBorder="1" applyAlignment="1">
      <alignment horizontal="left" vertical="center" wrapText="1"/>
    </xf>
    <xf numFmtId="0" fontId="13" fillId="0" borderId="1" xfId="0" applyFont="1" applyFill="1" applyBorder="1" applyAlignment="1">
      <alignment horizontal="center" vertical="center"/>
    </xf>
    <xf numFmtId="0" fontId="19" fillId="0" borderId="8" xfId="0" applyFont="1" applyBorder="1" applyAlignment="1">
      <alignment vertical="center" wrapText="1"/>
    </xf>
    <xf numFmtId="0" fontId="6" fillId="0" borderId="1" xfId="0" applyFont="1" applyBorder="1" applyAlignment="1">
      <alignment horizontal="center" vertical="center" wrapText="1"/>
    </xf>
    <xf numFmtId="0" fontId="4" fillId="7" borderId="1" xfId="0" applyFont="1" applyFill="1" applyBorder="1" applyAlignment="1">
      <alignment horizontal="center" vertical="center"/>
    </xf>
    <xf numFmtId="0" fontId="19" fillId="0" borderId="3" xfId="0" applyFont="1" applyBorder="1" applyAlignment="1">
      <alignment vertical="center" wrapText="1"/>
    </xf>
    <xf numFmtId="0" fontId="26" fillId="0" borderId="1" xfId="0" applyFont="1" applyBorder="1" applyAlignment="1">
      <alignment horizontal="center" vertical="center"/>
    </xf>
    <xf numFmtId="0" fontId="25" fillId="0" borderId="1" xfId="0" applyFont="1" applyBorder="1">
      <alignment vertical="center"/>
    </xf>
    <xf numFmtId="0" fontId="25" fillId="0" borderId="1" xfId="0" applyFont="1" applyBorder="1" applyAlignment="1">
      <alignment vertical="center" wrapText="1"/>
    </xf>
    <xf numFmtId="0" fontId="25" fillId="0" borderId="1" xfId="0" applyFont="1" applyBorder="1" applyAlignment="1">
      <alignment horizontal="center" vertical="center"/>
    </xf>
    <xf numFmtId="0" fontId="25" fillId="0" borderId="0" xfId="0" applyFont="1">
      <alignment vertical="center"/>
    </xf>
    <xf numFmtId="0" fontId="25" fillId="7" borderId="1" xfId="0" applyFont="1" applyFill="1" applyBorder="1" applyAlignment="1">
      <alignment horizontal="center" vertical="center"/>
    </xf>
    <xf numFmtId="0" fontId="25" fillId="0" borderId="1" xfId="0" applyFont="1" applyBorder="1" applyAlignment="1">
      <alignment horizontal="justify" vertical="center"/>
    </xf>
    <xf numFmtId="0" fontId="25" fillId="0" borderId="1" xfId="0" applyFont="1" applyBorder="1" applyAlignment="1">
      <alignment horizontal="left" vertical="center"/>
    </xf>
    <xf numFmtId="0" fontId="25" fillId="0" borderId="1" xfId="0" applyFont="1" applyFill="1" applyBorder="1" applyAlignment="1">
      <alignment horizontal="center" vertical="center"/>
    </xf>
    <xf numFmtId="0" fontId="25" fillId="0" borderId="1" xfId="0" applyFont="1" applyFill="1" applyBorder="1" applyAlignment="1">
      <alignment horizontal="left" vertical="center"/>
    </xf>
    <xf numFmtId="0" fontId="11" fillId="7" borderId="30" xfId="0" applyFont="1" applyFill="1" applyBorder="1" applyAlignment="1">
      <alignment vertical="top" wrapText="1"/>
    </xf>
    <xf numFmtId="0" fontId="11" fillId="0" borderId="31" xfId="0" applyFont="1" applyBorder="1" applyAlignment="1">
      <alignment vertical="top" wrapText="1"/>
    </xf>
    <xf numFmtId="0" fontId="11" fillId="0" borderId="32" xfId="0" applyFont="1" applyBorder="1" applyAlignment="1">
      <alignment vertical="top" wrapText="1"/>
    </xf>
    <xf numFmtId="0" fontId="11" fillId="0" borderId="33" xfId="0" applyFont="1" applyBorder="1" applyAlignment="1">
      <alignment vertical="top" wrapText="1"/>
    </xf>
    <xf numFmtId="0" fontId="11" fillId="0" borderId="31" xfId="0" applyFont="1" applyBorder="1" applyAlignment="1" applyProtection="1">
      <alignment vertical="top" wrapText="1"/>
      <protection locked="0"/>
    </xf>
    <xf numFmtId="0" fontId="2" fillId="16" borderId="1" xfId="0" applyFont="1" applyFill="1" applyBorder="1">
      <alignment vertical="center"/>
    </xf>
    <xf numFmtId="0" fontId="23" fillId="0" borderId="1" xfId="0" applyFont="1" applyBorder="1">
      <alignment vertical="center"/>
    </xf>
    <xf numFmtId="0" fontId="3" fillId="1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5"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0" fillId="7" borderId="3" xfId="0" applyFill="1" applyBorder="1" applyAlignment="1">
      <alignment horizontal="center" vertical="center"/>
    </xf>
    <xf numFmtId="0" fontId="0" fillId="8" borderId="3" xfId="0" applyFill="1" applyBorder="1" applyAlignment="1">
      <alignment horizontal="center" vertical="center"/>
    </xf>
    <xf numFmtId="0" fontId="3" fillId="2" borderId="3" xfId="0" applyFont="1" applyFill="1" applyBorder="1" applyAlignment="1">
      <alignment vertical="center" wrapText="1"/>
    </xf>
    <xf numFmtId="10" fontId="3" fillId="0" borderId="0" xfId="0" applyNumberFormat="1" applyFont="1">
      <alignment vertical="center"/>
    </xf>
    <xf numFmtId="10" fontId="3" fillId="0" borderId="1" xfId="0" applyNumberFormat="1" applyFont="1" applyBorder="1">
      <alignment vertical="center"/>
    </xf>
    <xf numFmtId="0" fontId="4" fillId="15" borderId="1" xfId="0" applyFont="1" applyFill="1" applyBorder="1">
      <alignment vertical="center"/>
    </xf>
    <xf numFmtId="0" fontId="2" fillId="6" borderId="0" xfId="0" applyFont="1" applyFill="1" applyAlignment="1">
      <alignment horizontal="center" vertical="center"/>
    </xf>
    <xf numFmtId="0" fontId="6" fillId="5"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2" fillId="0" borderId="3" xfId="0" applyFont="1" applyBorder="1" applyAlignment="1">
      <alignment vertical="center"/>
    </xf>
    <xf numFmtId="0" fontId="2" fillId="0" borderId="3" xfId="0" applyFont="1" applyBorder="1" applyAlignment="1">
      <alignment horizontal="center" vertical="center"/>
    </xf>
    <xf numFmtId="0" fontId="7" fillId="0" borderId="1" xfId="0" applyFont="1" applyBorder="1" applyAlignment="1">
      <alignment vertical="center" wrapText="1"/>
    </xf>
    <xf numFmtId="0" fontId="6" fillId="0" borderId="3" xfId="0" applyFont="1" applyFill="1" applyBorder="1" applyAlignment="1">
      <alignment horizontal="center" vertical="center"/>
    </xf>
    <xf numFmtId="0" fontId="18" fillId="0" borderId="3" xfId="0" applyFont="1" applyBorder="1" applyAlignment="1">
      <alignment horizontal="center" vertical="center" wrapText="1"/>
    </xf>
    <xf numFmtId="0" fontId="32" fillId="0" borderId="1" xfId="0" applyFont="1" applyBorder="1">
      <alignment vertical="center"/>
    </xf>
    <xf numFmtId="0" fontId="0" fillId="0" borderId="1" xfId="0" applyFont="1" applyBorder="1" applyAlignment="1">
      <alignment vertical="center" wrapText="1"/>
    </xf>
    <xf numFmtId="0" fontId="0" fillId="0" borderId="8" xfId="0" applyBorder="1" applyAlignment="1">
      <alignment vertical="center" wrapText="1"/>
    </xf>
    <xf numFmtId="0" fontId="31" fillId="0" borderId="1" xfId="0" applyFont="1" applyBorder="1" applyAlignment="1">
      <alignment vertical="center" wrapText="1"/>
    </xf>
    <xf numFmtId="0" fontId="6" fillId="0" borderId="2" xfId="0" applyFont="1" applyFill="1" applyBorder="1" applyAlignment="1">
      <alignment vertical="center" wrapText="1"/>
    </xf>
    <xf numFmtId="0" fontId="7" fillId="0" borderId="3" xfId="0" applyFont="1" applyBorder="1" applyAlignment="1">
      <alignment vertical="center" wrapText="1"/>
    </xf>
    <xf numFmtId="0" fontId="7" fillId="0" borderId="1" xfId="0" applyFont="1" applyFill="1" applyBorder="1" applyAlignment="1">
      <alignment vertical="center" wrapText="1"/>
    </xf>
    <xf numFmtId="0" fontId="6" fillId="0" borderId="1" xfId="0" applyFont="1" applyFill="1" applyBorder="1" applyAlignment="1">
      <alignment vertical="center" wrapText="1"/>
    </xf>
    <xf numFmtId="0" fontId="36" fillId="0" borderId="0" xfId="0" applyFont="1">
      <alignment vertical="center"/>
    </xf>
    <xf numFmtId="0" fontId="7" fillId="4" borderId="1" xfId="0" applyFont="1" applyFill="1" applyBorder="1" applyAlignment="1">
      <alignment vertical="center" wrapText="1"/>
    </xf>
    <xf numFmtId="0" fontId="38" fillId="0" borderId="0" xfId="0" applyFont="1">
      <alignment vertical="center"/>
    </xf>
    <xf numFmtId="0" fontId="22" fillId="0" borderId="1" xfId="0" applyFont="1" applyFill="1" applyBorder="1" applyAlignment="1">
      <alignment horizontal="center" vertical="center"/>
    </xf>
    <xf numFmtId="0" fontId="4" fillId="2" borderId="1" xfId="0" applyFont="1" applyFill="1" applyBorder="1" applyAlignment="1">
      <alignment vertical="center" wrapText="1"/>
    </xf>
    <xf numFmtId="0" fontId="3" fillId="7" borderId="1" xfId="0" applyFont="1" applyFill="1" applyBorder="1" applyAlignment="1">
      <alignment horizontal="center" vertical="center"/>
    </xf>
    <xf numFmtId="0" fontId="26" fillId="0" borderId="0" xfId="0" applyFont="1" applyFill="1" applyBorder="1" applyAlignment="1">
      <alignment horizontal="left" vertical="center"/>
    </xf>
    <xf numFmtId="0" fontId="6" fillId="0" borderId="0" xfId="0" applyFont="1" applyFill="1" applyBorder="1" applyAlignment="1">
      <alignment vertical="center"/>
    </xf>
    <xf numFmtId="0" fontId="0" fillId="0" borderId="0" xfId="0" applyFill="1" applyBorder="1">
      <alignment vertical="center"/>
    </xf>
    <xf numFmtId="0" fontId="7" fillId="0" borderId="0" xfId="0" applyFont="1" applyFill="1" applyBorder="1" applyAlignment="1">
      <alignment horizontal="left" vertical="center"/>
    </xf>
    <xf numFmtId="0" fontId="2" fillId="9" borderId="0" xfId="0" applyFont="1" applyFill="1" applyAlignment="1">
      <alignment horizontal="center" vertical="center"/>
    </xf>
    <xf numFmtId="0" fontId="40" fillId="0" borderId="1" xfId="0" applyFont="1" applyBorder="1" applyAlignment="1">
      <alignment vertical="center" wrapText="1"/>
    </xf>
    <xf numFmtId="0" fontId="36"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8" fillId="0" borderId="1" xfId="0" applyFont="1" applyBorder="1" applyAlignment="1">
      <alignment vertical="center" wrapText="1"/>
    </xf>
    <xf numFmtId="0" fontId="36" fillId="0" borderId="1" xfId="0" applyFont="1" applyBorder="1" applyAlignment="1">
      <alignment horizontal="center" vertical="center"/>
    </xf>
    <xf numFmtId="0" fontId="42" fillId="0" borderId="1" xfId="0" applyFont="1" applyBorder="1" applyAlignment="1">
      <alignment horizontal="center" vertical="center"/>
    </xf>
    <xf numFmtId="0" fontId="26" fillId="7" borderId="6" xfId="0" applyFont="1" applyFill="1" applyBorder="1" applyAlignment="1">
      <alignment horizontal="center" vertical="center"/>
    </xf>
    <xf numFmtId="0" fontId="6" fillId="18" borderId="36" xfId="0" applyFont="1" applyFill="1" applyBorder="1" applyAlignment="1">
      <alignment horizontal="center" vertical="center" wrapText="1"/>
    </xf>
    <xf numFmtId="0" fontId="6" fillId="18" borderId="37" xfId="0" applyFont="1" applyFill="1" applyBorder="1" applyAlignment="1">
      <alignment horizontal="center" vertical="center" wrapText="1"/>
    </xf>
    <xf numFmtId="0" fontId="7" fillId="0" borderId="34" xfId="0" applyFont="1" applyBorder="1" applyAlignment="1">
      <alignment horizontal="center" vertical="center" wrapText="1"/>
    </xf>
    <xf numFmtId="0" fontId="43" fillId="0" borderId="35" xfId="0" applyFont="1" applyBorder="1" applyAlignment="1">
      <alignment horizontal="center" vertical="center" wrapText="1"/>
    </xf>
    <xf numFmtId="0" fontId="7" fillId="0" borderId="35" xfId="0" applyFont="1" applyBorder="1" applyAlignment="1">
      <alignment vertical="center" wrapText="1"/>
    </xf>
    <xf numFmtId="0" fontId="0" fillId="0" borderId="1" xfId="0" applyBorder="1" applyAlignment="1">
      <alignment horizontal="center" vertical="center"/>
    </xf>
    <xf numFmtId="0" fontId="2" fillId="0" borderId="3" xfId="0" applyFont="1" applyFill="1" applyBorder="1" applyAlignment="1">
      <alignment horizontal="center" vertical="center"/>
    </xf>
    <xf numFmtId="0" fontId="25" fillId="0" borderId="1" xfId="0" applyFont="1" applyFill="1" applyBorder="1">
      <alignment vertical="center"/>
    </xf>
    <xf numFmtId="0" fontId="25" fillId="0" borderId="1" xfId="0" applyFont="1" applyFill="1" applyBorder="1" applyAlignment="1">
      <alignment horizontal="justify" vertical="center"/>
    </xf>
    <xf numFmtId="0" fontId="26" fillId="0" borderId="0" xfId="0" applyFont="1">
      <alignment vertical="center"/>
    </xf>
    <xf numFmtId="0" fontId="39" fillId="0" borderId="1" xfId="0" applyFont="1" applyBorder="1" applyAlignment="1">
      <alignment vertical="center" wrapText="1"/>
    </xf>
    <xf numFmtId="0" fontId="44" fillId="0" borderId="38" xfId="0" applyFont="1" applyBorder="1" applyAlignment="1">
      <alignment vertical="center" wrapText="1"/>
    </xf>
    <xf numFmtId="0" fontId="45" fillId="0" borderId="1" xfId="0" applyFont="1" applyBorder="1" applyAlignment="1">
      <alignment horizontal="center" vertical="center"/>
    </xf>
    <xf numFmtId="0" fontId="8" fillId="0" borderId="0" xfId="0" applyFont="1">
      <alignment vertical="center"/>
    </xf>
    <xf numFmtId="0" fontId="4" fillId="16"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2" fillId="16" borderId="3" xfId="0" applyFont="1" applyFill="1" applyBorder="1" applyAlignment="1">
      <alignment horizontal="center" vertical="center" wrapText="1"/>
    </xf>
    <xf numFmtId="0" fontId="2" fillId="16"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6" fillId="7" borderId="1" xfId="0" applyFont="1" applyFill="1" applyBorder="1" applyAlignment="1">
      <alignment horizontal="center" vertical="center"/>
    </xf>
    <xf numFmtId="0" fontId="25" fillId="7" borderId="9" xfId="0" applyFont="1" applyFill="1" applyBorder="1" applyAlignment="1">
      <alignment horizontal="center" vertical="center"/>
    </xf>
    <xf numFmtId="0" fontId="0" fillId="0" borderId="1" xfId="0" applyBorder="1" applyAlignment="1">
      <alignment horizontal="center" vertical="center"/>
    </xf>
    <xf numFmtId="0" fontId="27" fillId="0" borderId="3" xfId="0" applyFont="1" applyBorder="1" applyAlignment="1">
      <alignment horizontal="left" vertical="center"/>
    </xf>
    <xf numFmtId="0" fontId="27" fillId="0" borderId="2" xfId="0" applyFont="1" applyBorder="1" applyAlignment="1">
      <alignment horizontal="left" vertical="center"/>
    </xf>
    <xf numFmtId="0" fontId="25" fillId="0" borderId="3" xfId="0" applyFont="1" applyBorder="1" applyAlignment="1">
      <alignment horizontal="center" vertical="center"/>
    </xf>
    <xf numFmtId="0" fontId="25" fillId="0" borderId="2" xfId="0" applyFont="1" applyBorder="1" applyAlignment="1">
      <alignment horizontal="center" vertical="center"/>
    </xf>
    <xf numFmtId="0" fontId="28" fillId="0" borderId="0" xfId="0" applyFont="1" applyAlignment="1">
      <alignment horizontal="center" vertical="center"/>
    </xf>
    <xf numFmtId="0" fontId="25" fillId="0" borderId="5" xfId="0" applyFont="1" applyBorder="1" applyAlignment="1">
      <alignment horizontal="center" vertical="center"/>
    </xf>
    <xf numFmtId="0" fontId="26" fillId="0" borderId="3"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2" xfId="0" applyFont="1" applyFill="1" applyBorder="1" applyAlignment="1">
      <alignment horizontal="center" vertical="center"/>
    </xf>
    <xf numFmtId="0" fontId="26" fillId="15" borderId="1" xfId="0" applyFont="1" applyFill="1" applyBorder="1" applyAlignment="1">
      <alignment horizontal="center" vertical="center"/>
    </xf>
    <xf numFmtId="0" fontId="26" fillId="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9"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7" borderId="7"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0"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14" borderId="3" xfId="0" applyFont="1" applyFill="1" applyBorder="1" applyAlignment="1">
      <alignment horizontal="center" vertical="center"/>
    </xf>
    <xf numFmtId="0" fontId="3" fillId="14" borderId="2" xfId="0" applyFont="1" applyFill="1" applyBorder="1" applyAlignment="1">
      <alignment horizontal="center" vertical="center"/>
    </xf>
    <xf numFmtId="0" fontId="26" fillId="7" borderId="0" xfId="0" applyFont="1" applyFill="1" applyAlignment="1">
      <alignment horizontal="left" vertical="center"/>
    </xf>
    <xf numFmtId="0" fontId="25" fillId="7" borderId="0" xfId="0" applyFont="1" applyFill="1" applyAlignment="1">
      <alignment horizontal="left" vertical="center"/>
    </xf>
    <xf numFmtId="0" fontId="25" fillId="7" borderId="9" xfId="0" applyFont="1" applyFill="1" applyBorder="1" applyAlignment="1">
      <alignment horizontal="left" vertical="center"/>
    </xf>
    <xf numFmtId="0" fontId="26" fillId="7" borderId="9" xfId="0" applyFont="1" applyFill="1" applyBorder="1" applyAlignment="1">
      <alignment horizontal="left" vertical="center"/>
    </xf>
    <xf numFmtId="0" fontId="2" fillId="7" borderId="27" xfId="0" applyFont="1" applyFill="1" applyBorder="1" applyAlignment="1">
      <alignment horizontal="center"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center" vertical="center"/>
    </xf>
    <xf numFmtId="0" fontId="19" fillId="0" borderId="3" xfId="0" applyFont="1" applyBorder="1" applyAlignment="1">
      <alignment horizontal="center" vertical="center"/>
    </xf>
    <xf numFmtId="0" fontId="19" fillId="0" borderId="2" xfId="0" applyFont="1" applyBorder="1" applyAlignment="1">
      <alignment horizontal="center" vertical="center"/>
    </xf>
    <xf numFmtId="0" fontId="19" fillId="0" borderId="3" xfId="0" applyFont="1" applyBorder="1" applyAlignment="1">
      <alignment horizontal="left" vertical="center" wrapText="1"/>
    </xf>
    <xf numFmtId="0" fontId="19" fillId="0" borderId="2" xfId="0" applyFont="1" applyBorder="1" applyAlignment="1">
      <alignment horizontal="left" vertical="center" wrapText="1"/>
    </xf>
    <xf numFmtId="0" fontId="6" fillId="0" borderId="1" xfId="0" applyFont="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19" fillId="0" borderId="3" xfId="0" applyFont="1" applyBorder="1" applyAlignment="1">
      <alignment horizontal="left" vertical="center"/>
    </xf>
    <xf numFmtId="0" fontId="19" fillId="0" borderId="2" xfId="0" applyFont="1" applyBorder="1" applyAlignment="1">
      <alignment horizontal="left"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9" borderId="3"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30" fillId="7" borderId="9" xfId="0"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26" fillId="7" borderId="0" xfId="0" applyFont="1" applyFill="1" applyBorder="1" applyAlignment="1">
      <alignment horizontal="left" vertical="center"/>
    </xf>
    <xf numFmtId="0" fontId="0" fillId="7" borderId="0" xfId="0" applyFont="1" applyFill="1" applyBorder="1" applyAlignment="1">
      <alignment horizontal="left" vertical="center"/>
    </xf>
    <xf numFmtId="0" fontId="7" fillId="7" borderId="0" xfId="0" applyFont="1" applyFill="1" applyBorder="1" applyAlignment="1">
      <alignment horizontal="left"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6"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26" fillId="19" borderId="6" xfId="0" applyFont="1" applyFill="1" applyBorder="1" applyAlignment="1">
      <alignment horizontal="center" vertical="center"/>
    </xf>
    <xf numFmtId="0" fontId="26" fillId="19" borderId="8" xfId="0" applyFont="1" applyFill="1" applyBorder="1" applyAlignment="1">
      <alignment horizontal="center" vertical="center"/>
    </xf>
    <xf numFmtId="0" fontId="25" fillId="19" borderId="1" xfId="0" applyFont="1" applyFill="1" applyBorder="1" applyAlignment="1">
      <alignment horizontal="center"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5" fillId="19" borderId="6" xfId="0" applyFont="1" applyFill="1" applyBorder="1" applyAlignment="1">
      <alignment horizontal="center" vertical="center"/>
    </xf>
    <xf numFmtId="0" fontId="25" fillId="0" borderId="6" xfId="0" applyFont="1" applyBorder="1">
      <alignment vertical="center"/>
    </xf>
    <xf numFmtId="0" fontId="26" fillId="19" borderId="7" xfId="0" applyFont="1" applyFill="1" applyBorder="1" applyAlignment="1">
      <alignment horizontal="center" vertical="center"/>
    </xf>
    <xf numFmtId="0" fontId="25" fillId="0" borderId="6" xfId="0" applyFont="1" applyBorder="1" applyAlignment="1">
      <alignment horizontal="left" vertical="center"/>
    </xf>
    <xf numFmtId="0" fontId="25" fillId="0" borderId="8" xfId="0" applyFont="1" applyBorder="1" applyAlignment="1">
      <alignment horizontal="left" vertical="center"/>
    </xf>
    <xf numFmtId="0" fontId="25" fillId="20" borderId="9" xfId="0" applyFont="1" applyFill="1" applyBorder="1" applyAlignment="1">
      <alignment horizontal="center" vertical="center"/>
    </xf>
    <xf numFmtId="0" fontId="26" fillId="20" borderId="1" xfId="0" applyFont="1" applyFill="1" applyBorder="1" applyAlignment="1">
      <alignment horizontal="center" vertical="center"/>
    </xf>
    <xf numFmtId="0" fontId="25" fillId="20" borderId="39" xfId="0" applyFont="1" applyFill="1" applyBorder="1" applyAlignment="1">
      <alignment horizontal="center" vertical="center"/>
    </xf>
    <xf numFmtId="0" fontId="45" fillId="0" borderId="1" xfId="0" applyFont="1" applyBorder="1" applyAlignment="1">
      <alignment vertical="center" wrapText="1"/>
    </xf>
  </cellXfs>
  <cellStyles count="1">
    <cellStyle name="一般"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3790946</xdr:colOff>
      <xdr:row>18</xdr:row>
      <xdr:rowOff>0</xdr:rowOff>
    </xdr:from>
    <xdr:to>
      <xdr:col>2</xdr:col>
      <xdr:colOff>1285872</xdr:colOff>
      <xdr:row>19</xdr:row>
      <xdr:rowOff>38100</xdr:rowOff>
    </xdr:to>
    <xdr:pic>
      <xdr:nvPicPr>
        <xdr:cNvPr id="9218" name="Picture 2"/>
        <xdr:cNvPicPr>
          <a:picLocks noChangeAspect="1" noChangeArrowheads="1"/>
        </xdr:cNvPicPr>
      </xdr:nvPicPr>
      <xdr:blipFill>
        <a:blip xmlns:r="http://schemas.openxmlformats.org/officeDocument/2006/relationships" r:embed="rId1" cstate="print"/>
        <a:srcRect/>
        <a:stretch>
          <a:fillRect/>
        </a:stretch>
      </xdr:blipFill>
      <xdr:spPr bwMode="auto">
        <a:xfrm flipH="1">
          <a:off x="5600696" y="5191125"/>
          <a:ext cx="1295401" cy="666750"/>
        </a:xfrm>
        <a:prstGeom prst="rect">
          <a:avLst/>
        </a:prstGeom>
        <a:noFill/>
        <a:ln w="1">
          <a:noFill/>
          <a:miter lim="800000"/>
          <a:headEnd/>
          <a:tailEnd type="none" w="med" len="med"/>
        </a:ln>
        <a:effectLst/>
      </xdr:spPr>
    </xdr:pic>
    <xdr:clientData/>
  </xdr:twoCellAnchor>
  <xdr:twoCellAnchor editAs="oneCell">
    <xdr:from>
      <xdr:col>2</xdr:col>
      <xdr:colOff>28575</xdr:colOff>
      <xdr:row>16</xdr:row>
      <xdr:rowOff>790577</xdr:rowOff>
    </xdr:from>
    <xdr:to>
      <xdr:col>3</xdr:col>
      <xdr:colOff>19050</xdr:colOff>
      <xdr:row>17</xdr:row>
      <xdr:rowOff>381001</xdr:rowOff>
    </xdr:to>
    <xdr:pic>
      <xdr:nvPicPr>
        <xdr:cNvPr id="9219" name="Picture 3" descr="http://www.myir-tech.com/attached/image/arm/ds-5/DS-5_DebuggerDSTREAM_thumb.png"/>
        <xdr:cNvPicPr>
          <a:picLocks noChangeAspect="1" noChangeArrowheads="1"/>
        </xdr:cNvPicPr>
      </xdr:nvPicPr>
      <xdr:blipFill>
        <a:blip xmlns:r="http://schemas.openxmlformats.org/officeDocument/2006/relationships" r:embed="rId2" cstate="print"/>
        <a:srcRect/>
        <a:stretch>
          <a:fillRect/>
        </a:stretch>
      </xdr:blipFill>
      <xdr:spPr bwMode="auto">
        <a:xfrm>
          <a:off x="5638800" y="4552952"/>
          <a:ext cx="1304925" cy="638174"/>
        </a:xfrm>
        <a:prstGeom prst="rect">
          <a:avLst/>
        </a:prstGeom>
        <a:noFill/>
      </xdr:spPr>
    </xdr:pic>
    <xdr:clientData/>
  </xdr:twoCellAnchor>
  <xdr:twoCellAnchor editAs="oneCell">
    <xdr:from>
      <xdr:col>2</xdr:col>
      <xdr:colOff>1285875</xdr:colOff>
      <xdr:row>17</xdr:row>
      <xdr:rowOff>619125</xdr:rowOff>
    </xdr:from>
    <xdr:to>
      <xdr:col>4</xdr:col>
      <xdr:colOff>457200</xdr:colOff>
      <xdr:row>19</xdr:row>
      <xdr:rowOff>47625</xdr:rowOff>
    </xdr:to>
    <xdr:pic>
      <xdr:nvPicPr>
        <xdr:cNvPr id="9220" name="Picture 4" descr="http://ds.arm.com/media/uploads/images/ULINKProD_whitened2.png"/>
        <xdr:cNvPicPr>
          <a:picLocks noChangeAspect="1" noChangeArrowheads="1"/>
        </xdr:cNvPicPr>
      </xdr:nvPicPr>
      <xdr:blipFill>
        <a:blip xmlns:r="http://schemas.openxmlformats.org/officeDocument/2006/relationships" r:embed="rId3" cstate="print"/>
        <a:srcRect/>
        <a:stretch>
          <a:fillRect/>
        </a:stretch>
      </xdr:blipFill>
      <xdr:spPr bwMode="auto">
        <a:xfrm>
          <a:off x="6896100" y="5181600"/>
          <a:ext cx="1171575" cy="685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476250</xdr:colOff>
      <xdr:row>17</xdr:row>
      <xdr:rowOff>95250</xdr:rowOff>
    </xdr:from>
    <xdr:to>
      <xdr:col>5</xdr:col>
      <xdr:colOff>457200</xdr:colOff>
      <xdr:row>26</xdr:row>
      <xdr:rowOff>171450</xdr:rowOff>
    </xdr:to>
    <xdr:sp macro="" textlink="">
      <xdr:nvSpPr>
        <xdr:cNvPr id="2" name="矩形 1"/>
        <xdr:cNvSpPr/>
      </xdr:nvSpPr>
      <xdr:spPr>
        <a:xfrm>
          <a:off x="1162050" y="1352550"/>
          <a:ext cx="27241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100"/>
            <a:t>FPGA SPI</a:t>
          </a:r>
          <a:r>
            <a:rPr lang="en-US" altLang="zh-TW" sz="1100" baseline="0"/>
            <a:t> </a:t>
          </a:r>
          <a:r>
            <a:rPr lang="en-US" altLang="zh-TW" sz="1100"/>
            <a:t>Master</a:t>
          </a:r>
          <a:endParaRPr lang="zh-TW" altLang="en-US" sz="1100"/>
        </a:p>
      </xdr:txBody>
    </xdr:sp>
    <xdr:clientData/>
  </xdr:twoCellAnchor>
  <xdr:twoCellAnchor>
    <xdr:from>
      <xdr:col>7</xdr:col>
      <xdr:colOff>361950</xdr:colOff>
      <xdr:row>17</xdr:row>
      <xdr:rowOff>76200</xdr:rowOff>
    </xdr:from>
    <xdr:to>
      <xdr:col>11</xdr:col>
      <xdr:colOff>342900</xdr:colOff>
      <xdr:row>26</xdr:row>
      <xdr:rowOff>152400</xdr:rowOff>
    </xdr:to>
    <xdr:sp macro="" textlink="">
      <xdr:nvSpPr>
        <xdr:cNvPr id="3" name="矩形 2"/>
        <xdr:cNvSpPr/>
      </xdr:nvSpPr>
      <xdr:spPr>
        <a:xfrm>
          <a:off x="5162550" y="1333500"/>
          <a:ext cx="27241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100"/>
            <a:t>MDK SPI Slave</a:t>
          </a:r>
          <a:endParaRPr lang="zh-TW" altLang="en-US" sz="1100"/>
        </a:p>
      </xdr:txBody>
    </xdr:sp>
    <xdr:clientData/>
  </xdr:twoCellAnchor>
  <xdr:oneCellAnchor>
    <xdr:from>
      <xdr:col>6</xdr:col>
      <xdr:colOff>85725</xdr:colOff>
      <xdr:row>20</xdr:row>
      <xdr:rowOff>180975</xdr:rowOff>
    </xdr:from>
    <xdr:ext cx="457305" cy="264560"/>
    <xdr:sp macro="" textlink="">
      <xdr:nvSpPr>
        <xdr:cNvPr id="13" name="文字方塊 12"/>
        <xdr:cNvSpPr txBox="1"/>
      </xdr:nvSpPr>
      <xdr:spPr>
        <a:xfrm>
          <a:off x="4200525" y="2066925"/>
          <a:ext cx="4573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SCLK</a:t>
          </a:r>
          <a:endParaRPr lang="zh-TW" altLang="en-US" sz="1100">
            <a:solidFill>
              <a:srgbClr val="FF0000"/>
            </a:solidFill>
          </a:endParaRPr>
        </a:p>
      </xdr:txBody>
    </xdr:sp>
    <xdr:clientData/>
  </xdr:oneCellAnchor>
  <xdr:oneCellAnchor>
    <xdr:from>
      <xdr:col>6</xdr:col>
      <xdr:colOff>57150</xdr:colOff>
      <xdr:row>18</xdr:row>
      <xdr:rowOff>133350</xdr:rowOff>
    </xdr:from>
    <xdr:ext cx="499047" cy="264560"/>
    <xdr:sp macro="" textlink="">
      <xdr:nvSpPr>
        <xdr:cNvPr id="15" name="文字方塊 14"/>
        <xdr:cNvSpPr txBox="1"/>
      </xdr:nvSpPr>
      <xdr:spPr>
        <a:xfrm>
          <a:off x="4171950" y="1600200"/>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MOSI</a:t>
          </a:r>
          <a:endParaRPr lang="zh-TW" altLang="en-US" sz="1100">
            <a:solidFill>
              <a:srgbClr val="FF0000"/>
            </a:solidFill>
          </a:endParaRPr>
        </a:p>
      </xdr:txBody>
    </xdr:sp>
    <xdr:clientData/>
  </xdr:oneCellAnchor>
  <xdr:oneCellAnchor>
    <xdr:from>
      <xdr:col>6</xdr:col>
      <xdr:colOff>66675</xdr:colOff>
      <xdr:row>19</xdr:row>
      <xdr:rowOff>161925</xdr:rowOff>
    </xdr:from>
    <xdr:ext cx="499047" cy="264560"/>
    <xdr:sp macro="" textlink="">
      <xdr:nvSpPr>
        <xdr:cNvPr id="17" name="文字方塊 16"/>
        <xdr:cNvSpPr txBox="1"/>
      </xdr:nvSpPr>
      <xdr:spPr>
        <a:xfrm>
          <a:off x="4181475" y="1838325"/>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MISO</a:t>
          </a:r>
          <a:endParaRPr lang="zh-TW" altLang="en-US" sz="1100">
            <a:solidFill>
              <a:srgbClr val="FF0000"/>
            </a:solidFill>
          </a:endParaRPr>
        </a:p>
      </xdr:txBody>
    </xdr:sp>
    <xdr:clientData/>
  </xdr:oneCellAnchor>
  <xdr:oneCellAnchor>
    <xdr:from>
      <xdr:col>6</xdr:col>
      <xdr:colOff>104775</xdr:colOff>
      <xdr:row>22</xdr:row>
      <xdr:rowOff>19050</xdr:rowOff>
    </xdr:from>
    <xdr:ext cx="405367" cy="264560"/>
    <xdr:sp macro="" textlink="">
      <xdr:nvSpPr>
        <xdr:cNvPr id="20" name="文字方塊 19"/>
        <xdr:cNvSpPr txBox="1"/>
      </xdr:nvSpPr>
      <xdr:spPr>
        <a:xfrm>
          <a:off x="4219575" y="2324100"/>
          <a:ext cx="4053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SSN</a:t>
          </a:r>
          <a:endParaRPr lang="zh-TW" altLang="en-US" sz="1100">
            <a:solidFill>
              <a:srgbClr val="FF0000"/>
            </a:solidFill>
          </a:endParaRPr>
        </a:p>
      </xdr:txBody>
    </xdr:sp>
    <xdr:clientData/>
  </xdr:oneCellAnchor>
  <xdr:twoCellAnchor>
    <xdr:from>
      <xdr:col>5</xdr:col>
      <xdr:colOff>114300</xdr:colOff>
      <xdr:row>19</xdr:row>
      <xdr:rowOff>180975</xdr:rowOff>
    </xdr:from>
    <xdr:to>
      <xdr:col>8</xdr:col>
      <xdr:colOff>9525</xdr:colOff>
      <xdr:row>19</xdr:row>
      <xdr:rowOff>200026</xdr:rowOff>
    </xdr:to>
    <xdr:cxnSp macro="">
      <xdr:nvCxnSpPr>
        <xdr:cNvPr id="24" name="直線單箭頭接點 23"/>
        <xdr:cNvCxnSpPr/>
      </xdr:nvCxnSpPr>
      <xdr:spPr>
        <a:xfrm>
          <a:off x="3543300" y="1857375"/>
          <a:ext cx="1952625" cy="1905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20</xdr:row>
      <xdr:rowOff>190500</xdr:rowOff>
    </xdr:from>
    <xdr:to>
      <xdr:col>8</xdr:col>
      <xdr:colOff>1</xdr:colOff>
      <xdr:row>21</xdr:row>
      <xdr:rowOff>0</xdr:rowOff>
    </xdr:to>
    <xdr:cxnSp macro="">
      <xdr:nvCxnSpPr>
        <xdr:cNvPr id="25" name="直線單箭頭接點 24"/>
        <xdr:cNvCxnSpPr/>
      </xdr:nvCxnSpPr>
      <xdr:spPr>
        <a:xfrm flipH="1" flipV="1">
          <a:off x="3552825" y="2076450"/>
          <a:ext cx="1933576" cy="190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29</xdr:row>
      <xdr:rowOff>95250</xdr:rowOff>
    </xdr:from>
    <xdr:to>
      <xdr:col>5</xdr:col>
      <xdr:colOff>457200</xdr:colOff>
      <xdr:row>38</xdr:row>
      <xdr:rowOff>171450</xdr:rowOff>
    </xdr:to>
    <xdr:sp macro="" textlink="">
      <xdr:nvSpPr>
        <xdr:cNvPr id="29" name="矩形 28"/>
        <xdr:cNvSpPr/>
      </xdr:nvSpPr>
      <xdr:spPr>
        <a:xfrm>
          <a:off x="1162050" y="1352550"/>
          <a:ext cx="27241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100"/>
            <a:t>FPGA SPI Slave</a:t>
          </a:r>
          <a:endParaRPr lang="zh-TW" altLang="en-US" sz="1100"/>
        </a:p>
      </xdr:txBody>
    </xdr:sp>
    <xdr:clientData/>
  </xdr:twoCellAnchor>
  <xdr:twoCellAnchor>
    <xdr:from>
      <xdr:col>7</xdr:col>
      <xdr:colOff>361950</xdr:colOff>
      <xdr:row>29</xdr:row>
      <xdr:rowOff>76200</xdr:rowOff>
    </xdr:from>
    <xdr:to>
      <xdr:col>11</xdr:col>
      <xdr:colOff>342900</xdr:colOff>
      <xdr:row>38</xdr:row>
      <xdr:rowOff>152400</xdr:rowOff>
    </xdr:to>
    <xdr:sp macro="" textlink="">
      <xdr:nvSpPr>
        <xdr:cNvPr id="30" name="矩形 29"/>
        <xdr:cNvSpPr/>
      </xdr:nvSpPr>
      <xdr:spPr>
        <a:xfrm>
          <a:off x="5162550" y="1333500"/>
          <a:ext cx="27241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100"/>
            <a:t>MDK SPI Master</a:t>
          </a:r>
          <a:endParaRPr lang="zh-TW" altLang="en-US" sz="1100"/>
        </a:p>
      </xdr:txBody>
    </xdr:sp>
    <xdr:clientData/>
  </xdr:twoCellAnchor>
  <xdr:oneCellAnchor>
    <xdr:from>
      <xdr:col>6</xdr:col>
      <xdr:colOff>95250</xdr:colOff>
      <xdr:row>33</xdr:row>
      <xdr:rowOff>0</xdr:rowOff>
    </xdr:from>
    <xdr:ext cx="457305" cy="264560"/>
    <xdr:sp macro="" textlink="">
      <xdr:nvSpPr>
        <xdr:cNvPr id="34" name="文字方塊 33"/>
        <xdr:cNvSpPr txBox="1"/>
      </xdr:nvSpPr>
      <xdr:spPr>
        <a:xfrm>
          <a:off x="4210050" y="5448300"/>
          <a:ext cx="4573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SCLK</a:t>
          </a:r>
          <a:endParaRPr lang="zh-TW" altLang="en-US" sz="1100">
            <a:solidFill>
              <a:srgbClr val="FF0000"/>
            </a:solidFill>
          </a:endParaRPr>
        </a:p>
      </xdr:txBody>
    </xdr:sp>
    <xdr:clientData/>
  </xdr:oneCellAnchor>
  <xdr:oneCellAnchor>
    <xdr:from>
      <xdr:col>6</xdr:col>
      <xdr:colOff>123825</xdr:colOff>
      <xdr:row>30</xdr:row>
      <xdr:rowOff>133350</xdr:rowOff>
    </xdr:from>
    <xdr:ext cx="499047" cy="264560"/>
    <xdr:sp macro="" textlink="">
      <xdr:nvSpPr>
        <xdr:cNvPr id="35" name="文字方塊 34"/>
        <xdr:cNvSpPr txBox="1"/>
      </xdr:nvSpPr>
      <xdr:spPr>
        <a:xfrm>
          <a:off x="4238625" y="4953000"/>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MOSI</a:t>
          </a:r>
          <a:endParaRPr lang="zh-TW" altLang="en-US" sz="1100">
            <a:solidFill>
              <a:srgbClr val="FF0000"/>
            </a:solidFill>
          </a:endParaRPr>
        </a:p>
      </xdr:txBody>
    </xdr:sp>
    <xdr:clientData/>
  </xdr:oneCellAnchor>
  <xdr:oneCellAnchor>
    <xdr:from>
      <xdr:col>6</xdr:col>
      <xdr:colOff>95250</xdr:colOff>
      <xdr:row>31</xdr:row>
      <xdr:rowOff>171450</xdr:rowOff>
    </xdr:from>
    <xdr:ext cx="499047" cy="264560"/>
    <xdr:sp macro="" textlink="">
      <xdr:nvSpPr>
        <xdr:cNvPr id="37" name="文字方塊 36"/>
        <xdr:cNvSpPr txBox="1"/>
      </xdr:nvSpPr>
      <xdr:spPr>
        <a:xfrm>
          <a:off x="4210050" y="5200650"/>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MISO</a:t>
          </a:r>
          <a:endParaRPr lang="zh-TW" altLang="en-US" sz="1100">
            <a:solidFill>
              <a:srgbClr val="FF0000"/>
            </a:solidFill>
          </a:endParaRPr>
        </a:p>
      </xdr:txBody>
    </xdr:sp>
    <xdr:clientData/>
  </xdr:oneCellAnchor>
  <xdr:oneCellAnchor>
    <xdr:from>
      <xdr:col>6</xdr:col>
      <xdr:colOff>85725</xdr:colOff>
      <xdr:row>34</xdr:row>
      <xdr:rowOff>0</xdr:rowOff>
    </xdr:from>
    <xdr:ext cx="405367" cy="264560"/>
    <xdr:sp macro="" textlink="">
      <xdr:nvSpPr>
        <xdr:cNvPr id="39" name="文字方塊 38"/>
        <xdr:cNvSpPr txBox="1"/>
      </xdr:nvSpPr>
      <xdr:spPr>
        <a:xfrm>
          <a:off x="4200525" y="5657850"/>
          <a:ext cx="4053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SSN</a:t>
          </a:r>
          <a:endParaRPr lang="zh-TW" altLang="en-US" sz="1100">
            <a:solidFill>
              <a:srgbClr val="FF0000"/>
            </a:solidFill>
          </a:endParaRPr>
        </a:p>
      </xdr:txBody>
    </xdr:sp>
    <xdr:clientData/>
  </xdr:oneCellAnchor>
  <xdr:twoCellAnchor>
    <xdr:from>
      <xdr:col>5</xdr:col>
      <xdr:colOff>142875</xdr:colOff>
      <xdr:row>33</xdr:row>
      <xdr:rowOff>0</xdr:rowOff>
    </xdr:from>
    <xdr:to>
      <xdr:col>8</xdr:col>
      <xdr:colOff>9525</xdr:colOff>
      <xdr:row>33</xdr:row>
      <xdr:rowOff>9525</xdr:rowOff>
    </xdr:to>
    <xdr:cxnSp macro="">
      <xdr:nvCxnSpPr>
        <xdr:cNvPr id="41" name="直線單箭頭接點 40"/>
        <xdr:cNvCxnSpPr/>
      </xdr:nvCxnSpPr>
      <xdr:spPr>
        <a:xfrm>
          <a:off x="3571875" y="5448300"/>
          <a:ext cx="1924050" cy="952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31</xdr:row>
      <xdr:rowOff>180975</xdr:rowOff>
    </xdr:from>
    <xdr:to>
      <xdr:col>8</xdr:col>
      <xdr:colOff>1</xdr:colOff>
      <xdr:row>31</xdr:row>
      <xdr:rowOff>200025</xdr:rowOff>
    </xdr:to>
    <xdr:cxnSp macro="">
      <xdr:nvCxnSpPr>
        <xdr:cNvPr id="42" name="直線單箭頭接點 41"/>
        <xdr:cNvCxnSpPr/>
      </xdr:nvCxnSpPr>
      <xdr:spPr>
        <a:xfrm flipH="1" flipV="1">
          <a:off x="3552825" y="5210175"/>
          <a:ext cx="1933576" cy="190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22</xdr:row>
      <xdr:rowOff>0</xdr:rowOff>
    </xdr:from>
    <xdr:to>
      <xdr:col>8</xdr:col>
      <xdr:colOff>0</xdr:colOff>
      <xdr:row>22</xdr:row>
      <xdr:rowOff>19051</xdr:rowOff>
    </xdr:to>
    <xdr:cxnSp macro="">
      <xdr:nvCxnSpPr>
        <xdr:cNvPr id="45" name="直線單箭頭接點 44"/>
        <xdr:cNvCxnSpPr/>
      </xdr:nvCxnSpPr>
      <xdr:spPr>
        <a:xfrm>
          <a:off x="3533775" y="2305050"/>
          <a:ext cx="1952625" cy="1905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34</xdr:row>
      <xdr:rowOff>9525</xdr:rowOff>
    </xdr:from>
    <xdr:to>
      <xdr:col>8</xdr:col>
      <xdr:colOff>1</xdr:colOff>
      <xdr:row>34</xdr:row>
      <xdr:rowOff>28575</xdr:rowOff>
    </xdr:to>
    <xdr:cxnSp macro="">
      <xdr:nvCxnSpPr>
        <xdr:cNvPr id="46" name="直線單箭頭接點 45"/>
        <xdr:cNvCxnSpPr/>
      </xdr:nvCxnSpPr>
      <xdr:spPr>
        <a:xfrm flipH="1" flipV="1">
          <a:off x="3552825" y="5667375"/>
          <a:ext cx="1933576" cy="190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23</xdr:row>
      <xdr:rowOff>66675</xdr:rowOff>
    </xdr:from>
    <xdr:to>
      <xdr:col>8</xdr:col>
      <xdr:colOff>9525</xdr:colOff>
      <xdr:row>23</xdr:row>
      <xdr:rowOff>85726</xdr:rowOff>
    </xdr:to>
    <xdr:cxnSp macro="">
      <xdr:nvCxnSpPr>
        <xdr:cNvPr id="47" name="直線單箭頭接點 46"/>
        <xdr:cNvCxnSpPr/>
      </xdr:nvCxnSpPr>
      <xdr:spPr>
        <a:xfrm>
          <a:off x="3543300" y="2581275"/>
          <a:ext cx="1952625" cy="1905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35</xdr:row>
      <xdr:rowOff>19050</xdr:rowOff>
    </xdr:from>
    <xdr:to>
      <xdr:col>7</xdr:col>
      <xdr:colOff>666751</xdr:colOff>
      <xdr:row>35</xdr:row>
      <xdr:rowOff>38100</xdr:rowOff>
    </xdr:to>
    <xdr:cxnSp macro="">
      <xdr:nvCxnSpPr>
        <xdr:cNvPr id="48" name="直線單箭頭接點 47"/>
        <xdr:cNvCxnSpPr/>
      </xdr:nvCxnSpPr>
      <xdr:spPr>
        <a:xfrm flipH="1" flipV="1">
          <a:off x="3533775" y="5886450"/>
          <a:ext cx="1933576" cy="190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3</xdr:row>
      <xdr:rowOff>95250</xdr:rowOff>
    </xdr:from>
    <xdr:to>
      <xdr:col>5</xdr:col>
      <xdr:colOff>457200</xdr:colOff>
      <xdr:row>12</xdr:row>
      <xdr:rowOff>171450</xdr:rowOff>
    </xdr:to>
    <xdr:sp macro="" textlink="">
      <xdr:nvSpPr>
        <xdr:cNvPr id="22" name="矩形 21"/>
        <xdr:cNvSpPr/>
      </xdr:nvSpPr>
      <xdr:spPr>
        <a:xfrm>
          <a:off x="1162050" y="5334000"/>
          <a:ext cx="27241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100"/>
            <a:t>FPGA SPI</a:t>
          </a:r>
          <a:r>
            <a:rPr lang="en-US" altLang="zh-TW" sz="1100" baseline="0"/>
            <a:t> </a:t>
          </a:r>
          <a:r>
            <a:rPr lang="en-US" altLang="zh-TW" sz="1100"/>
            <a:t>Master</a:t>
          </a:r>
          <a:endParaRPr lang="zh-TW" altLang="en-US" sz="1100"/>
        </a:p>
      </xdr:txBody>
    </xdr:sp>
    <xdr:clientData/>
  </xdr:twoCellAnchor>
  <xdr:oneCellAnchor>
    <xdr:from>
      <xdr:col>6</xdr:col>
      <xdr:colOff>57150</xdr:colOff>
      <xdr:row>4</xdr:row>
      <xdr:rowOff>133350</xdr:rowOff>
    </xdr:from>
    <xdr:ext cx="499047" cy="264560"/>
    <xdr:sp macro="" textlink="">
      <xdr:nvSpPr>
        <xdr:cNvPr id="27" name="文字方塊 26"/>
        <xdr:cNvSpPr txBox="1"/>
      </xdr:nvSpPr>
      <xdr:spPr>
        <a:xfrm>
          <a:off x="4171950" y="5581650"/>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MOSI</a:t>
          </a:r>
          <a:endParaRPr lang="zh-TW" altLang="en-US" sz="1100">
            <a:solidFill>
              <a:srgbClr val="FF0000"/>
            </a:solidFill>
          </a:endParaRPr>
        </a:p>
      </xdr:txBody>
    </xdr:sp>
    <xdr:clientData/>
  </xdr:oneCellAnchor>
  <xdr:oneCellAnchor>
    <xdr:from>
      <xdr:col>6</xdr:col>
      <xdr:colOff>66675</xdr:colOff>
      <xdr:row>6</xdr:row>
      <xdr:rowOff>114300</xdr:rowOff>
    </xdr:from>
    <xdr:ext cx="499047" cy="264560"/>
    <xdr:sp macro="" textlink="">
      <xdr:nvSpPr>
        <xdr:cNvPr id="28" name="文字方塊 27"/>
        <xdr:cNvSpPr txBox="1"/>
      </xdr:nvSpPr>
      <xdr:spPr>
        <a:xfrm>
          <a:off x="4181475" y="1371600"/>
          <a:ext cx="4990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a:solidFill>
                <a:srgbClr val="FF0000"/>
              </a:solidFill>
            </a:rPr>
            <a:t>MISO</a:t>
          </a:r>
          <a:endParaRPr lang="zh-TW" altLang="en-US" sz="1100">
            <a:solidFill>
              <a:srgbClr val="FF0000"/>
            </a:solidFill>
          </a:endParaRPr>
        </a:p>
      </xdr:txBody>
    </xdr:sp>
    <xdr:clientData/>
  </xdr:oneCellAnchor>
  <xdr:twoCellAnchor>
    <xdr:from>
      <xdr:col>5</xdr:col>
      <xdr:colOff>114300</xdr:colOff>
      <xdr:row>5</xdr:row>
      <xdr:rowOff>180975</xdr:rowOff>
    </xdr:from>
    <xdr:to>
      <xdr:col>8</xdr:col>
      <xdr:colOff>9525</xdr:colOff>
      <xdr:row>5</xdr:row>
      <xdr:rowOff>200026</xdr:rowOff>
    </xdr:to>
    <xdr:cxnSp macro="">
      <xdr:nvCxnSpPr>
        <xdr:cNvPr id="32" name="直線單箭頭接點 31"/>
        <xdr:cNvCxnSpPr/>
      </xdr:nvCxnSpPr>
      <xdr:spPr>
        <a:xfrm>
          <a:off x="3543300" y="5838825"/>
          <a:ext cx="1952625" cy="1905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7</xdr:row>
      <xdr:rowOff>180975</xdr:rowOff>
    </xdr:from>
    <xdr:to>
      <xdr:col>7</xdr:col>
      <xdr:colOff>676276</xdr:colOff>
      <xdr:row>7</xdr:row>
      <xdr:rowOff>200025</xdr:rowOff>
    </xdr:to>
    <xdr:cxnSp macro="">
      <xdr:nvCxnSpPr>
        <xdr:cNvPr id="33" name="直線單箭頭接點 32"/>
        <xdr:cNvCxnSpPr/>
      </xdr:nvCxnSpPr>
      <xdr:spPr>
        <a:xfrm flipH="1" flipV="1">
          <a:off x="3543300" y="1647825"/>
          <a:ext cx="1933576" cy="190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5</xdr:row>
      <xdr:rowOff>190499</xdr:rowOff>
    </xdr:from>
    <xdr:to>
      <xdr:col>8</xdr:col>
      <xdr:colOff>152400</xdr:colOff>
      <xdr:row>7</xdr:row>
      <xdr:rowOff>200024</xdr:rowOff>
    </xdr:to>
    <xdr:sp macro="" textlink="">
      <xdr:nvSpPr>
        <xdr:cNvPr id="40" name="弧形 39"/>
        <xdr:cNvSpPr/>
      </xdr:nvSpPr>
      <xdr:spPr>
        <a:xfrm>
          <a:off x="5305425" y="1238249"/>
          <a:ext cx="333375" cy="428625"/>
        </a:xfrm>
        <a:prstGeom prst="arc">
          <a:avLst>
            <a:gd name="adj1" fmla="val 16217148"/>
            <a:gd name="adj2" fmla="val 6701376"/>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G5"/>
  <sheetViews>
    <sheetView tabSelected="1" workbookViewId="0">
      <selection activeCell="C25" sqref="C25"/>
    </sheetView>
  </sheetViews>
  <sheetFormatPr defaultRowHeight="16.5"/>
  <cols>
    <col min="2" max="2" width="8.875" bestFit="1" customWidth="1"/>
    <col min="3" max="3" width="14.875" bestFit="1" customWidth="1"/>
    <col min="4" max="4" width="12.625" bestFit="1" customWidth="1"/>
    <col min="5" max="5" width="11.75" bestFit="1" customWidth="1"/>
    <col min="6" max="6" width="13" bestFit="1" customWidth="1"/>
    <col min="7" max="7" width="30.375" customWidth="1"/>
  </cols>
  <sheetData>
    <row r="2" spans="2:7" ht="17.25" thickBot="1"/>
    <row r="3" spans="2:7" ht="17.25" thickBot="1">
      <c r="B3" s="143" t="s">
        <v>368</v>
      </c>
      <c r="C3" s="144" t="s">
        <v>369</v>
      </c>
      <c r="D3" s="144" t="s">
        <v>370</v>
      </c>
      <c r="E3" s="144" t="s">
        <v>371</v>
      </c>
      <c r="F3" s="144" t="s">
        <v>372</v>
      </c>
      <c r="G3" s="143" t="s">
        <v>360</v>
      </c>
    </row>
    <row r="4" spans="2:7" ht="17.25" thickBot="1">
      <c r="B4" s="145" t="s">
        <v>373</v>
      </c>
      <c r="C4" s="146" t="s">
        <v>364</v>
      </c>
      <c r="D4" s="146" t="s">
        <v>365</v>
      </c>
      <c r="E4" s="146" t="s">
        <v>362</v>
      </c>
      <c r="F4" s="146" t="s">
        <v>361</v>
      </c>
      <c r="G4" s="147" t="s">
        <v>363</v>
      </c>
    </row>
    <row r="5" spans="2:7" ht="17.25" thickBot="1">
      <c r="B5" s="145"/>
      <c r="C5" s="147"/>
      <c r="D5" s="147"/>
      <c r="E5" s="147"/>
      <c r="F5" s="147"/>
      <c r="G5" s="147"/>
    </row>
  </sheetData>
  <phoneticPr fontId="1" type="noConversion"/>
  <pageMargins left="0.7" right="0.7" top="0.75" bottom="0.75" header="0.3" footer="0.3"/>
  <pageSetup paperSize="9" orientation="portrait" horizontalDpi="150" verticalDpi="150" r:id="rId1"/>
</worksheet>
</file>

<file path=xl/worksheets/sheet10.xml><?xml version="1.0" encoding="utf-8"?>
<worksheet xmlns="http://schemas.openxmlformats.org/spreadsheetml/2006/main" xmlns:r="http://schemas.openxmlformats.org/officeDocument/2006/relationships">
  <dimension ref="A1:K31"/>
  <sheetViews>
    <sheetView workbookViewId="0">
      <selection activeCell="F26" sqref="F26"/>
    </sheetView>
  </sheetViews>
  <sheetFormatPr defaultRowHeight="16.5"/>
  <cols>
    <col min="1" max="1" width="7" customWidth="1"/>
    <col min="2" max="2" width="9.125" bestFit="1" customWidth="1"/>
    <col min="3" max="3" width="37" customWidth="1"/>
    <col min="4" max="4" width="14.75" bestFit="1" customWidth="1"/>
    <col min="5" max="5" width="19.5" bestFit="1" customWidth="1"/>
    <col min="6" max="6" width="9.625" bestFit="1" customWidth="1"/>
    <col min="7" max="7" width="22.875" customWidth="1"/>
    <col min="8" max="8" width="12.375" customWidth="1"/>
    <col min="10" max="11" width="11.625" customWidth="1"/>
  </cols>
  <sheetData>
    <row r="1" spans="1:11">
      <c r="A1" s="62" t="s">
        <v>113</v>
      </c>
    </row>
    <row r="2" spans="1:11">
      <c r="A2" s="62"/>
    </row>
    <row r="3" spans="1:11">
      <c r="A3" s="197" t="s">
        <v>198</v>
      </c>
      <c r="B3" s="197"/>
      <c r="C3" s="198" t="s">
        <v>196</v>
      </c>
      <c r="D3" s="198"/>
    </row>
    <row r="4" spans="1:11">
      <c r="A4" s="200" t="s">
        <v>199</v>
      </c>
      <c r="B4" s="200"/>
      <c r="C4" s="199" t="s">
        <v>202</v>
      </c>
      <c r="D4" s="199"/>
    </row>
    <row r="5" spans="1:11" ht="15.75" customHeight="1">
      <c r="A5" s="210" t="s">
        <v>258</v>
      </c>
      <c r="B5" s="210" t="s">
        <v>259</v>
      </c>
      <c r="C5" s="211" t="s">
        <v>221</v>
      </c>
      <c r="D5" s="212"/>
      <c r="E5" s="212"/>
      <c r="F5" s="213"/>
      <c r="G5" s="204" t="s">
        <v>227</v>
      </c>
    </row>
    <row r="6" spans="1:11" ht="15.75" customHeight="1">
      <c r="A6" s="210"/>
      <c r="B6" s="210"/>
      <c r="C6" s="115" t="s">
        <v>260</v>
      </c>
      <c r="D6" s="99" t="s">
        <v>261</v>
      </c>
      <c r="E6" s="110" t="s">
        <v>262</v>
      </c>
      <c r="F6" s="149" t="s">
        <v>226</v>
      </c>
      <c r="G6" s="205"/>
    </row>
    <row r="7" spans="1:11" ht="18.75" customHeight="1">
      <c r="A7" s="206">
        <v>1</v>
      </c>
      <c r="B7" s="206" t="s">
        <v>268</v>
      </c>
      <c r="C7" s="208" t="s">
        <v>265</v>
      </c>
      <c r="D7" s="116" t="s">
        <v>269</v>
      </c>
      <c r="E7" s="116" t="s">
        <v>264</v>
      </c>
      <c r="F7" s="58" t="s">
        <v>270</v>
      </c>
      <c r="G7" s="117"/>
    </row>
    <row r="8" spans="1:11" ht="53.25" customHeight="1">
      <c r="A8" s="207"/>
      <c r="B8" s="207"/>
      <c r="C8" s="209"/>
      <c r="D8" s="59" t="s">
        <v>266</v>
      </c>
      <c r="E8" s="61" t="s">
        <v>271</v>
      </c>
      <c r="F8" s="141" t="s">
        <v>272</v>
      </c>
      <c r="G8" s="118"/>
    </row>
    <row r="9" spans="1:11" ht="17.25" thickBot="1"/>
    <row r="10" spans="1:11" ht="17.25" thickBot="1">
      <c r="H10" s="201" t="s">
        <v>102</v>
      </c>
      <c r="I10" s="202"/>
      <c r="J10" s="203"/>
    </row>
    <row r="11" spans="1:11" ht="17.25" customHeight="1" thickBot="1">
      <c r="H11" s="56" t="s">
        <v>27</v>
      </c>
      <c r="I11" s="57" t="s">
        <v>28</v>
      </c>
      <c r="J11" s="88" t="s">
        <v>30</v>
      </c>
      <c r="K11" s="93" t="s">
        <v>192</v>
      </c>
    </row>
    <row r="12" spans="1:11" ht="17.25" customHeight="1" thickTop="1" thickBot="1">
      <c r="H12" s="18" t="s">
        <v>263</v>
      </c>
      <c r="I12" s="20" t="s">
        <v>33</v>
      </c>
      <c r="J12" s="89" t="s">
        <v>35</v>
      </c>
      <c r="K12" s="1"/>
    </row>
    <row r="13" spans="1:11" ht="17.25" customHeight="1" thickBot="1">
      <c r="D13" s="50"/>
      <c r="E13" s="50"/>
      <c r="H13" s="18" t="s">
        <v>37</v>
      </c>
      <c r="I13" s="20" t="s">
        <v>33</v>
      </c>
      <c r="J13" s="89" t="s">
        <v>35</v>
      </c>
      <c r="K13" s="1"/>
    </row>
    <row r="14" spans="1:11" ht="17.25" customHeight="1" thickBot="1">
      <c r="H14" s="18" t="s">
        <v>39</v>
      </c>
      <c r="I14" s="20" t="s">
        <v>40</v>
      </c>
      <c r="J14" s="89" t="s">
        <v>35</v>
      </c>
      <c r="K14" s="1"/>
    </row>
    <row r="15" spans="1:11" ht="17.25" customHeight="1" thickBot="1">
      <c r="H15" s="22" t="s">
        <v>42</v>
      </c>
      <c r="I15" s="23" t="s">
        <v>43</v>
      </c>
      <c r="J15" s="90" t="s">
        <v>35</v>
      </c>
      <c r="K15" s="1"/>
    </row>
    <row r="16" spans="1:11" ht="17.25" customHeight="1" thickTop="1" thickBot="1">
      <c r="H16" s="26" t="s">
        <v>45</v>
      </c>
      <c r="I16" s="27" t="s">
        <v>46</v>
      </c>
      <c r="J16" s="91" t="s">
        <v>47</v>
      </c>
      <c r="K16" s="1"/>
    </row>
    <row r="17" spans="8:11" ht="17.25" customHeight="1" thickBot="1">
      <c r="H17" s="32" t="s">
        <v>49</v>
      </c>
      <c r="I17" s="33" t="s">
        <v>50</v>
      </c>
      <c r="J17" s="92" t="s">
        <v>35</v>
      </c>
      <c r="K17" s="1"/>
    </row>
    <row r="18" spans="8:11" ht="17.25" customHeight="1" thickBot="1">
      <c r="H18" s="18" t="s">
        <v>52</v>
      </c>
      <c r="I18" s="20" t="s">
        <v>53</v>
      </c>
      <c r="J18" s="89" t="s">
        <v>35</v>
      </c>
      <c r="K18" s="1"/>
    </row>
    <row r="19" spans="8:11" ht="17.25" customHeight="1" thickBot="1">
      <c r="H19" s="18" t="s">
        <v>55</v>
      </c>
      <c r="I19" s="20" t="s">
        <v>56</v>
      </c>
      <c r="J19" s="89" t="s">
        <v>35</v>
      </c>
      <c r="K19" s="1"/>
    </row>
    <row r="20" spans="8:11" ht="17.25" customHeight="1" thickBot="1">
      <c r="H20" s="18" t="s">
        <v>58</v>
      </c>
      <c r="I20" s="20" t="s">
        <v>59</v>
      </c>
      <c r="J20" s="89" t="s">
        <v>35</v>
      </c>
      <c r="K20" s="1"/>
    </row>
    <row r="21" spans="8:11" ht="17.25" customHeight="1" thickBot="1">
      <c r="H21" s="18" t="s">
        <v>61</v>
      </c>
      <c r="I21" s="20" t="s">
        <v>62</v>
      </c>
      <c r="J21" s="89" t="s">
        <v>35</v>
      </c>
      <c r="K21" s="1"/>
    </row>
    <row r="22" spans="8:11" ht="17.25" customHeight="1" thickBot="1">
      <c r="H22" s="18" t="s">
        <v>101</v>
      </c>
      <c r="I22" s="20" t="s">
        <v>65</v>
      </c>
      <c r="J22" s="89" t="s">
        <v>66</v>
      </c>
      <c r="K22" s="1"/>
    </row>
    <row r="23" spans="8:11" ht="17.25" customHeight="1" thickBot="1">
      <c r="H23" s="18" t="s">
        <v>68</v>
      </c>
      <c r="I23" s="20" t="s">
        <v>69</v>
      </c>
      <c r="J23" s="89" t="s">
        <v>35</v>
      </c>
      <c r="K23" s="1"/>
    </row>
    <row r="24" spans="8:11" ht="17.25" customHeight="1" thickBot="1">
      <c r="H24" s="18" t="s">
        <v>71</v>
      </c>
      <c r="I24" s="20" t="s">
        <v>72</v>
      </c>
      <c r="J24" s="89" t="s">
        <v>35</v>
      </c>
      <c r="K24" s="1"/>
    </row>
    <row r="25" spans="8:11" ht="17.25" customHeight="1" thickBot="1">
      <c r="H25" s="18" t="s">
        <v>74</v>
      </c>
      <c r="I25" s="20" t="s">
        <v>75</v>
      </c>
      <c r="J25" s="89" t="s">
        <v>35</v>
      </c>
      <c r="K25" s="1"/>
    </row>
    <row r="26" spans="8:11" ht="17.25" customHeight="1" thickBot="1">
      <c r="H26" s="18" t="s">
        <v>77</v>
      </c>
      <c r="I26" s="20" t="s">
        <v>78</v>
      </c>
      <c r="J26" s="89" t="s">
        <v>35</v>
      </c>
      <c r="K26" s="1"/>
    </row>
    <row r="27" spans="8:11" ht="17.25" customHeight="1" thickBot="1">
      <c r="H27" s="18" t="s">
        <v>80</v>
      </c>
      <c r="I27" s="20" t="s">
        <v>81</v>
      </c>
      <c r="J27" s="89" t="s">
        <v>35</v>
      </c>
      <c r="K27" s="1"/>
    </row>
    <row r="28" spans="8:11" ht="17.25" customHeight="1" thickBot="1">
      <c r="H28" s="18" t="s">
        <v>83</v>
      </c>
      <c r="I28" s="20" t="s">
        <v>84</v>
      </c>
      <c r="J28" s="89" t="s">
        <v>35</v>
      </c>
      <c r="K28" s="1"/>
    </row>
    <row r="29" spans="8:11" ht="17.25" customHeight="1" thickBot="1">
      <c r="H29" s="18" t="s">
        <v>86</v>
      </c>
      <c r="I29" s="20" t="s">
        <v>87</v>
      </c>
      <c r="J29" s="89" t="s">
        <v>35</v>
      </c>
      <c r="K29" s="1"/>
    </row>
    <row r="30" spans="8:11" ht="17.25" customHeight="1" thickBot="1">
      <c r="H30" s="22" t="s">
        <v>89</v>
      </c>
      <c r="I30" s="23" t="s">
        <v>90</v>
      </c>
      <c r="J30" s="90" t="s">
        <v>35</v>
      </c>
      <c r="K30" s="1"/>
    </row>
    <row r="31" spans="8:11" ht="17.25" thickTop="1"/>
  </sheetData>
  <mergeCells count="12">
    <mergeCell ref="A3:B3"/>
    <mergeCell ref="C3:D3"/>
    <mergeCell ref="C4:D4"/>
    <mergeCell ref="A4:B4"/>
    <mergeCell ref="H10:J10"/>
    <mergeCell ref="G5:G6"/>
    <mergeCell ref="A7:A8"/>
    <mergeCell ref="B7:B8"/>
    <mergeCell ref="C7:C8"/>
    <mergeCell ref="A5:A6"/>
    <mergeCell ref="B5:B6"/>
    <mergeCell ref="C5:F5"/>
  </mergeCells>
  <phoneticPr fontId="1" type="noConversion"/>
  <pageMargins left="0.7" right="0.7" top="0.75" bottom="0.75" header="0.3" footer="0.3"/>
  <pageSetup paperSize="9" orientation="portrait" horizontalDpi="150" verticalDpi="150" r:id="rId1"/>
</worksheet>
</file>

<file path=xl/worksheets/sheet11.xml><?xml version="1.0" encoding="utf-8"?>
<worksheet xmlns="http://schemas.openxmlformats.org/spreadsheetml/2006/main" xmlns:r="http://schemas.openxmlformats.org/officeDocument/2006/relationships">
  <dimension ref="A1:G33"/>
  <sheetViews>
    <sheetView workbookViewId="0">
      <selection activeCell="F23" sqref="F23"/>
    </sheetView>
  </sheetViews>
  <sheetFormatPr defaultRowHeight="16.5"/>
  <cols>
    <col min="1" max="1" width="8.5" customWidth="1"/>
    <col min="2" max="2" width="16.5" customWidth="1"/>
    <col min="3" max="3" width="49.75" customWidth="1"/>
    <col min="4" max="4" width="17.875" customWidth="1"/>
    <col min="5" max="5" width="19.5" bestFit="1" customWidth="1"/>
    <col min="6" max="6" width="9.625" bestFit="1" customWidth="1"/>
    <col min="7" max="7" width="21.875" customWidth="1"/>
    <col min="8" max="8" width="8.5" customWidth="1"/>
    <col min="9" max="9" width="15.5" customWidth="1"/>
  </cols>
  <sheetData>
    <row r="1" spans="1:7">
      <c r="A1" s="62" t="s">
        <v>112</v>
      </c>
    </row>
    <row r="2" spans="1:7">
      <c r="A2" s="62"/>
    </row>
    <row r="3" spans="1:7">
      <c r="A3" s="197" t="s">
        <v>198</v>
      </c>
      <c r="B3" s="197"/>
      <c r="C3" s="198" t="s">
        <v>196</v>
      </c>
      <c r="D3" s="198"/>
    </row>
    <row r="4" spans="1:7">
      <c r="A4" s="200" t="s">
        <v>199</v>
      </c>
      <c r="B4" s="200"/>
      <c r="C4" s="199" t="s">
        <v>200</v>
      </c>
      <c r="D4" s="199"/>
    </row>
    <row r="5" spans="1:7" ht="15.75" customHeight="1">
      <c r="A5" s="216" t="s">
        <v>3</v>
      </c>
      <c r="B5" s="216" t="s">
        <v>4</v>
      </c>
      <c r="C5" s="211" t="s">
        <v>267</v>
      </c>
      <c r="D5" s="212"/>
      <c r="E5" s="212"/>
      <c r="F5" s="213"/>
      <c r="G5" s="204" t="s">
        <v>227</v>
      </c>
    </row>
    <row r="6" spans="1:7" ht="15.75" customHeight="1">
      <c r="A6" s="217"/>
      <c r="B6" s="217"/>
      <c r="C6" s="111" t="s">
        <v>257</v>
      </c>
      <c r="D6" s="111" t="s">
        <v>253</v>
      </c>
      <c r="E6" s="110" t="s">
        <v>2</v>
      </c>
      <c r="F6" s="97" t="s">
        <v>226</v>
      </c>
      <c r="G6" s="205"/>
    </row>
    <row r="7" spans="1:7" ht="22.5" customHeight="1">
      <c r="A7" s="206">
        <v>1</v>
      </c>
      <c r="B7" s="208" t="s">
        <v>109</v>
      </c>
      <c r="C7" s="208" t="s">
        <v>390</v>
      </c>
      <c r="D7" s="111" t="s">
        <v>232</v>
      </c>
      <c r="E7" s="111" t="s">
        <v>229</v>
      </c>
      <c r="F7" s="111" t="s">
        <v>233</v>
      </c>
      <c r="G7" s="113"/>
    </row>
    <row r="8" spans="1:7" ht="164.25" customHeight="1">
      <c r="A8" s="207"/>
      <c r="B8" s="209"/>
      <c r="C8" s="209"/>
      <c r="D8" s="61" t="s">
        <v>366</v>
      </c>
      <c r="E8" s="61" t="s">
        <v>122</v>
      </c>
      <c r="F8" s="138" t="s">
        <v>228</v>
      </c>
      <c r="G8" s="9"/>
    </row>
    <row r="9" spans="1:7" ht="22.5" customHeight="1">
      <c r="A9" s="206">
        <v>2</v>
      </c>
      <c r="B9" s="208" t="s">
        <v>110</v>
      </c>
      <c r="C9" s="208" t="s">
        <v>340</v>
      </c>
      <c r="D9" s="111" t="s">
        <v>231</v>
      </c>
      <c r="E9" s="111" t="s">
        <v>230</v>
      </c>
      <c r="F9" s="75" t="s">
        <v>222</v>
      </c>
      <c r="G9" s="1"/>
    </row>
    <row r="10" spans="1:7" ht="67.5" customHeight="1">
      <c r="A10" s="207"/>
      <c r="B10" s="209"/>
      <c r="C10" s="209"/>
      <c r="D10" s="59" t="s">
        <v>234</v>
      </c>
      <c r="E10" s="59" t="s">
        <v>123</v>
      </c>
      <c r="F10" s="137" t="s">
        <v>359</v>
      </c>
      <c r="G10" s="139" t="s">
        <v>225</v>
      </c>
    </row>
    <row r="11" spans="1:7" ht="22.5" customHeight="1">
      <c r="A11" s="206">
        <v>3</v>
      </c>
      <c r="B11" s="214" t="s">
        <v>111</v>
      </c>
      <c r="C11" s="208" t="s">
        <v>239</v>
      </c>
      <c r="D11" s="111" t="s">
        <v>236</v>
      </c>
      <c r="E11" s="111" t="s">
        <v>237</v>
      </c>
      <c r="F11" s="75" t="s">
        <v>238</v>
      </c>
      <c r="G11" s="1"/>
    </row>
    <row r="12" spans="1:7" ht="74.25" customHeight="1">
      <c r="A12" s="207"/>
      <c r="B12" s="215"/>
      <c r="C12" s="209"/>
      <c r="D12" s="59" t="s">
        <v>235</v>
      </c>
      <c r="E12" s="59" t="s">
        <v>121</v>
      </c>
      <c r="F12" s="138" t="s">
        <v>228</v>
      </c>
      <c r="G12" s="1"/>
    </row>
    <row r="13" spans="1:7" ht="22.5" customHeight="1">
      <c r="A13" s="206">
        <v>4</v>
      </c>
      <c r="B13" s="214" t="s">
        <v>106</v>
      </c>
      <c r="C13" s="208" t="s">
        <v>243</v>
      </c>
      <c r="D13" s="111" t="s">
        <v>240</v>
      </c>
      <c r="E13" s="111" t="s">
        <v>241</v>
      </c>
      <c r="F13" s="75" t="s">
        <v>242</v>
      </c>
      <c r="G13" s="1"/>
    </row>
    <row r="14" spans="1:7" ht="96" customHeight="1">
      <c r="A14" s="207"/>
      <c r="B14" s="215"/>
      <c r="C14" s="209"/>
      <c r="D14" s="59" t="s">
        <v>254</v>
      </c>
      <c r="E14" s="59" t="s">
        <v>124</v>
      </c>
      <c r="F14" s="138" t="s">
        <v>228</v>
      </c>
      <c r="G14" s="1"/>
    </row>
    <row r="15" spans="1:7" ht="18" customHeight="1">
      <c r="A15" s="206">
        <v>5</v>
      </c>
      <c r="B15" s="214" t="s">
        <v>107</v>
      </c>
      <c r="C15" s="208" t="s">
        <v>247</v>
      </c>
      <c r="D15" s="111" t="s">
        <v>244</v>
      </c>
      <c r="E15" s="111" t="s">
        <v>245</v>
      </c>
      <c r="F15" s="75" t="s">
        <v>246</v>
      </c>
      <c r="G15" s="1"/>
    </row>
    <row r="16" spans="1:7" ht="84">
      <c r="A16" s="207"/>
      <c r="B16" s="215"/>
      <c r="C16" s="209"/>
      <c r="D16" s="59" t="s">
        <v>255</v>
      </c>
      <c r="E16" s="59" t="s">
        <v>125</v>
      </c>
      <c r="F16" s="138" t="s">
        <v>228</v>
      </c>
      <c r="G16" s="1"/>
    </row>
    <row r="17" spans="1:7" ht="22.5" customHeight="1">
      <c r="A17" s="206">
        <v>6</v>
      </c>
      <c r="B17" s="214" t="s">
        <v>108</v>
      </c>
      <c r="C17" s="208" t="s">
        <v>248</v>
      </c>
      <c r="D17" s="111" t="s">
        <v>249</v>
      </c>
      <c r="E17" s="111" t="s">
        <v>250</v>
      </c>
      <c r="F17" s="75" t="s">
        <v>251</v>
      </c>
      <c r="G17" s="1"/>
    </row>
    <row r="18" spans="1:7" ht="63.75" customHeight="1">
      <c r="A18" s="207"/>
      <c r="B18" s="215"/>
      <c r="C18" s="209"/>
      <c r="D18" s="59" t="s">
        <v>256</v>
      </c>
      <c r="E18" s="59" t="s">
        <v>126</v>
      </c>
      <c r="F18" s="138" t="s">
        <v>228</v>
      </c>
      <c r="G18" s="1"/>
    </row>
    <row r="19" spans="1:7">
      <c r="A19" s="66"/>
      <c r="B19" s="64"/>
      <c r="C19" s="65"/>
      <c r="D19" s="64"/>
      <c r="E19" s="65"/>
      <c r="F19" s="65"/>
      <c r="G19" s="67"/>
    </row>
    <row r="20" spans="1:7">
      <c r="A20" s="197" t="s">
        <v>198</v>
      </c>
      <c r="B20" s="197"/>
      <c r="C20" s="198" t="s">
        <v>196</v>
      </c>
      <c r="D20" s="198"/>
      <c r="E20" s="65"/>
      <c r="F20" s="65"/>
      <c r="G20" s="67"/>
    </row>
    <row r="21" spans="1:7">
      <c r="A21" s="200" t="s">
        <v>199</v>
      </c>
      <c r="B21" s="200"/>
      <c r="C21" s="199" t="s">
        <v>201</v>
      </c>
      <c r="D21" s="199"/>
    </row>
    <row r="22" spans="1:7">
      <c r="A22" s="210" t="s">
        <v>3</v>
      </c>
      <c r="B22" s="210" t="s">
        <v>4</v>
      </c>
      <c r="C22" s="211" t="s">
        <v>221</v>
      </c>
      <c r="D22" s="212"/>
      <c r="E22" s="212"/>
      <c r="F22" s="212"/>
      <c r="G22" s="213"/>
    </row>
    <row r="23" spans="1:7">
      <c r="A23" s="210"/>
      <c r="B23" s="210"/>
      <c r="C23" s="49" t="s">
        <v>252</v>
      </c>
      <c r="D23" s="99" t="s">
        <v>161</v>
      </c>
      <c r="E23" s="110" t="s">
        <v>2</v>
      </c>
      <c r="F23" s="149" t="s">
        <v>226</v>
      </c>
      <c r="G23" s="112" t="s">
        <v>288</v>
      </c>
    </row>
    <row r="24" spans="1:7" ht="18.75" customHeight="1">
      <c r="A24" s="206">
        <v>7</v>
      </c>
      <c r="B24" s="208" t="s">
        <v>132</v>
      </c>
      <c r="C24" s="208" t="s">
        <v>273</v>
      </c>
      <c r="D24" s="111" t="s">
        <v>232</v>
      </c>
      <c r="E24" s="111" t="s">
        <v>229</v>
      </c>
      <c r="F24" s="111" t="s">
        <v>233</v>
      </c>
      <c r="G24" s="113"/>
    </row>
    <row r="25" spans="1:7" ht="132.75" customHeight="1">
      <c r="A25" s="207"/>
      <c r="B25" s="209"/>
      <c r="C25" s="209"/>
      <c r="D25" s="61" t="s">
        <v>169</v>
      </c>
      <c r="E25" s="74" t="s">
        <v>150</v>
      </c>
      <c r="F25" s="140" t="s">
        <v>223</v>
      </c>
      <c r="G25" s="139" t="s">
        <v>224</v>
      </c>
    </row>
    <row r="26" spans="1:7" ht="20.25" customHeight="1">
      <c r="A26" s="206">
        <v>8</v>
      </c>
      <c r="B26" s="208" t="s">
        <v>164</v>
      </c>
      <c r="C26" s="208" t="s">
        <v>274</v>
      </c>
      <c r="D26" s="111" t="s">
        <v>275</v>
      </c>
      <c r="E26" s="111" t="s">
        <v>238</v>
      </c>
      <c r="F26" s="111" t="s">
        <v>276</v>
      </c>
      <c r="G26" s="119"/>
    </row>
    <row r="27" spans="1:7" ht="289.5" customHeight="1">
      <c r="A27" s="207"/>
      <c r="B27" s="209"/>
      <c r="C27" s="209"/>
      <c r="D27" s="77" t="s">
        <v>163</v>
      </c>
      <c r="E27" s="72" t="s">
        <v>156</v>
      </c>
      <c r="F27" s="138" t="s">
        <v>228</v>
      </c>
      <c r="G27" s="1"/>
    </row>
    <row r="28" spans="1:7" ht="21.75" customHeight="1">
      <c r="A28" s="206">
        <v>9</v>
      </c>
      <c r="B28" s="208" t="s">
        <v>165</v>
      </c>
      <c r="C28" s="208" t="s">
        <v>277</v>
      </c>
      <c r="D28" s="111" t="s">
        <v>279</v>
      </c>
      <c r="E28" s="111" t="s">
        <v>280</v>
      </c>
      <c r="F28" s="111" t="s">
        <v>241</v>
      </c>
      <c r="G28" s="119"/>
    </row>
    <row r="29" spans="1:7" ht="53.25" customHeight="1">
      <c r="A29" s="207"/>
      <c r="B29" s="209"/>
      <c r="C29" s="209"/>
      <c r="D29" s="59" t="s">
        <v>278</v>
      </c>
      <c r="E29" s="59" t="s">
        <v>157</v>
      </c>
      <c r="F29" s="138" t="s">
        <v>228</v>
      </c>
      <c r="G29" s="1"/>
    </row>
    <row r="30" spans="1:7" ht="24" customHeight="1">
      <c r="A30" s="206">
        <v>10</v>
      </c>
      <c r="B30" s="206" t="s">
        <v>133</v>
      </c>
      <c r="C30" s="208" t="s">
        <v>281</v>
      </c>
      <c r="D30" s="111" t="s">
        <v>283</v>
      </c>
      <c r="E30" s="111" t="s">
        <v>284</v>
      </c>
      <c r="F30" s="75" t="s">
        <v>245</v>
      </c>
      <c r="G30" s="1"/>
    </row>
    <row r="31" spans="1:7" ht="72">
      <c r="A31" s="207"/>
      <c r="B31" s="207"/>
      <c r="C31" s="209"/>
      <c r="D31" s="59" t="s">
        <v>282</v>
      </c>
      <c r="E31" s="59" t="s">
        <v>158</v>
      </c>
      <c r="F31" s="138" t="s">
        <v>228</v>
      </c>
      <c r="G31" s="1"/>
    </row>
    <row r="32" spans="1:7" ht="21" customHeight="1">
      <c r="A32" s="206">
        <v>11</v>
      </c>
      <c r="B32" s="206" t="s">
        <v>134</v>
      </c>
      <c r="C32" s="208" t="s">
        <v>285</v>
      </c>
      <c r="D32" s="111" t="s">
        <v>286</v>
      </c>
      <c r="E32" s="111" t="s">
        <v>237</v>
      </c>
      <c r="F32" s="75" t="s">
        <v>238</v>
      </c>
      <c r="G32" s="1"/>
    </row>
    <row r="33" spans="1:7" ht="264" customHeight="1">
      <c r="A33" s="207"/>
      <c r="B33" s="207"/>
      <c r="C33" s="209"/>
      <c r="D33" s="61" t="s">
        <v>168</v>
      </c>
      <c r="E33" s="59" t="s">
        <v>154</v>
      </c>
      <c r="F33" s="138" t="s">
        <v>228</v>
      </c>
      <c r="G33" s="1"/>
    </row>
  </sheetData>
  <mergeCells count="48">
    <mergeCell ref="C30:C31"/>
    <mergeCell ref="A30:A31"/>
    <mergeCell ref="B30:B31"/>
    <mergeCell ref="A32:A33"/>
    <mergeCell ref="B32:B33"/>
    <mergeCell ref="C32:C33"/>
    <mergeCell ref="A26:A27"/>
    <mergeCell ref="B26:B27"/>
    <mergeCell ref="C26:C27"/>
    <mergeCell ref="A28:A29"/>
    <mergeCell ref="B28:B29"/>
    <mergeCell ref="C28:C29"/>
    <mergeCell ref="A24:A25"/>
    <mergeCell ref="B24:B25"/>
    <mergeCell ref="C24:C25"/>
    <mergeCell ref="C22:G22"/>
    <mergeCell ref="C5:F5"/>
    <mergeCell ref="A17:A18"/>
    <mergeCell ref="B17:B18"/>
    <mergeCell ref="C17:C18"/>
    <mergeCell ref="A15:A16"/>
    <mergeCell ref="B15:B16"/>
    <mergeCell ref="C15:C16"/>
    <mergeCell ref="A13:A14"/>
    <mergeCell ref="B13:B14"/>
    <mergeCell ref="C13:C14"/>
    <mergeCell ref="A7:A8"/>
    <mergeCell ref="B7:B8"/>
    <mergeCell ref="A22:A23"/>
    <mergeCell ref="B22:B23"/>
    <mergeCell ref="A9:A10"/>
    <mergeCell ref="B9:B10"/>
    <mergeCell ref="C9:C10"/>
    <mergeCell ref="A3:B3"/>
    <mergeCell ref="A4:B4"/>
    <mergeCell ref="C4:D4"/>
    <mergeCell ref="C3:D3"/>
    <mergeCell ref="A5:A6"/>
    <mergeCell ref="B5:B6"/>
    <mergeCell ref="G5:G6"/>
    <mergeCell ref="A20:B20"/>
    <mergeCell ref="C20:D20"/>
    <mergeCell ref="A21:B21"/>
    <mergeCell ref="C21:D21"/>
    <mergeCell ref="C7:C8"/>
    <mergeCell ref="A11:A12"/>
    <mergeCell ref="B11:B12"/>
    <mergeCell ref="C11:C12"/>
  </mergeCells>
  <phoneticPr fontId="1" type="noConversion"/>
  <pageMargins left="0.7" right="0.7" top="0.75" bottom="0.75" header="0.3" footer="0.3"/>
  <pageSetup paperSize="9" orientation="portrait" horizontalDpi="150" verticalDpi="150" r:id="rId1"/>
</worksheet>
</file>

<file path=xl/worksheets/sheet12.xml><?xml version="1.0" encoding="utf-8"?>
<worksheet xmlns="http://schemas.openxmlformats.org/spreadsheetml/2006/main" xmlns:r="http://schemas.openxmlformats.org/officeDocument/2006/relationships">
  <dimension ref="A1:M46"/>
  <sheetViews>
    <sheetView topLeftCell="A10" zoomScale="90" zoomScaleNormal="90" workbookViewId="0">
      <selection activeCell="D3" sqref="D3:H3"/>
    </sheetView>
  </sheetViews>
  <sheetFormatPr defaultRowHeight="16.5"/>
  <cols>
    <col min="1" max="1" width="7.5" style="10" customWidth="1"/>
    <col min="2" max="2" width="16.625" style="10" customWidth="1"/>
    <col min="3" max="3" width="15.125" style="10" customWidth="1"/>
    <col min="4" max="4" width="10.375" style="63" customWidth="1"/>
    <col min="5" max="5" width="38.625" style="8" customWidth="1"/>
    <col min="6" max="7" width="15.375" style="8" customWidth="1"/>
    <col min="8" max="8" width="45.625" customWidth="1"/>
    <col min="9" max="9" width="23.125" customWidth="1"/>
    <col min="14" max="16384" width="9" style="8"/>
  </cols>
  <sheetData>
    <row r="1" spans="1:9" ht="17.25" customHeight="1">
      <c r="A1" s="197" t="s">
        <v>198</v>
      </c>
      <c r="B1" s="197"/>
      <c r="C1" s="198" t="s">
        <v>197</v>
      </c>
      <c r="D1" s="198"/>
      <c r="E1" s="198"/>
    </row>
    <row r="2" spans="1:9" ht="17.25" customHeight="1">
      <c r="A2" s="200" t="s">
        <v>199</v>
      </c>
      <c r="B2" s="200"/>
      <c r="C2" s="224" t="s">
        <v>203</v>
      </c>
      <c r="D2" s="224"/>
      <c r="E2" s="224"/>
      <c r="F2" s="68"/>
      <c r="G2" s="68"/>
      <c r="H2" s="50"/>
    </row>
    <row r="3" spans="1:9" ht="24.75" customHeight="1">
      <c r="A3" s="210" t="s">
        <v>13</v>
      </c>
      <c r="B3" s="210" t="s">
        <v>14</v>
      </c>
      <c r="C3" s="69" t="s">
        <v>17</v>
      </c>
      <c r="D3" s="211" t="s">
        <v>392</v>
      </c>
      <c r="E3" s="212"/>
      <c r="F3" s="212"/>
      <c r="G3" s="212"/>
      <c r="H3" s="212"/>
      <c r="I3" s="218" t="s">
        <v>330</v>
      </c>
    </row>
    <row r="4" spans="1:9" ht="25.5" customHeight="1">
      <c r="A4" s="210"/>
      <c r="B4" s="210"/>
      <c r="C4" s="102" t="s">
        <v>15</v>
      </c>
      <c r="D4" s="102" t="s">
        <v>16</v>
      </c>
      <c r="E4" s="75" t="s">
        <v>287</v>
      </c>
      <c r="F4" s="100" t="s">
        <v>161</v>
      </c>
      <c r="G4" s="101" t="s">
        <v>2</v>
      </c>
      <c r="H4" s="98" t="s">
        <v>226</v>
      </c>
      <c r="I4" s="219"/>
    </row>
    <row r="5" spans="1:9" ht="17.25" customHeight="1">
      <c r="A5" s="225">
        <v>1</v>
      </c>
      <c r="B5" s="226" t="s">
        <v>26</v>
      </c>
      <c r="C5" s="220" t="s">
        <v>290</v>
      </c>
      <c r="D5" s="220" t="s">
        <v>294</v>
      </c>
      <c r="E5" s="221" t="s">
        <v>309</v>
      </c>
      <c r="F5" s="75" t="s">
        <v>310</v>
      </c>
      <c r="G5" s="75" t="s">
        <v>238</v>
      </c>
      <c r="H5" s="75" t="s">
        <v>276</v>
      </c>
      <c r="I5" s="124"/>
    </row>
    <row r="6" spans="1:9" ht="39" customHeight="1">
      <c r="A6" s="225"/>
      <c r="B6" s="226"/>
      <c r="C6" s="220"/>
      <c r="D6" s="220"/>
      <c r="E6" s="222"/>
      <c r="F6" s="120" t="s">
        <v>305</v>
      </c>
      <c r="G6" s="114" t="s">
        <v>131</v>
      </c>
      <c r="H6" s="123" t="s">
        <v>357</v>
      </c>
      <c r="I6" s="123"/>
    </row>
    <row r="7" spans="1:9" ht="17.25" customHeight="1">
      <c r="A7" s="225">
        <v>2</v>
      </c>
      <c r="B7" s="226"/>
      <c r="C7" s="220"/>
      <c r="D7" s="220" t="s">
        <v>293</v>
      </c>
      <c r="E7" s="222"/>
      <c r="F7" s="75" t="s">
        <v>310</v>
      </c>
      <c r="G7" s="75" t="s">
        <v>238</v>
      </c>
      <c r="H7" s="75" t="s">
        <v>276</v>
      </c>
      <c r="I7" s="123"/>
    </row>
    <row r="8" spans="1:9" ht="51.75" customHeight="1">
      <c r="A8" s="225"/>
      <c r="B8" s="226"/>
      <c r="C8" s="220"/>
      <c r="D8" s="220"/>
      <c r="E8" s="222"/>
      <c r="F8" s="120" t="s">
        <v>305</v>
      </c>
      <c r="G8" s="114" t="s">
        <v>131</v>
      </c>
      <c r="H8" s="123" t="s">
        <v>358</v>
      </c>
      <c r="I8" s="123" t="s">
        <v>289</v>
      </c>
    </row>
    <row r="9" spans="1:9" ht="17.25" customHeight="1">
      <c r="A9" s="225">
        <v>3</v>
      </c>
      <c r="B9" s="226"/>
      <c r="C9" s="220"/>
      <c r="D9" s="220" t="s">
        <v>295</v>
      </c>
      <c r="E9" s="222"/>
      <c r="F9" s="75" t="s">
        <v>310</v>
      </c>
      <c r="G9" s="75" t="s">
        <v>238</v>
      </c>
      <c r="H9" s="75" t="s">
        <v>276</v>
      </c>
      <c r="I9" s="123"/>
    </row>
    <row r="10" spans="1:9" ht="39" customHeight="1">
      <c r="A10" s="225"/>
      <c r="B10" s="226"/>
      <c r="C10" s="220"/>
      <c r="D10" s="220"/>
      <c r="E10" s="222"/>
      <c r="F10" s="120" t="s">
        <v>305</v>
      </c>
      <c r="G10" s="114" t="s">
        <v>131</v>
      </c>
      <c r="H10" s="123" t="s">
        <v>345</v>
      </c>
      <c r="I10" s="123"/>
    </row>
    <row r="11" spans="1:9" ht="17.25" customHeight="1">
      <c r="A11" s="225">
        <v>4</v>
      </c>
      <c r="B11" s="226"/>
      <c r="C11" s="220" t="s">
        <v>291</v>
      </c>
      <c r="D11" s="220" t="s">
        <v>297</v>
      </c>
      <c r="E11" s="222"/>
      <c r="F11" s="75" t="s">
        <v>310</v>
      </c>
      <c r="G11" s="75" t="s">
        <v>238</v>
      </c>
      <c r="H11" s="75" t="s">
        <v>276</v>
      </c>
      <c r="I11" s="123"/>
    </row>
    <row r="12" spans="1:9" ht="39" customHeight="1">
      <c r="A12" s="225"/>
      <c r="B12" s="226"/>
      <c r="C12" s="220"/>
      <c r="D12" s="220"/>
      <c r="E12" s="222"/>
      <c r="F12" s="120" t="s">
        <v>305</v>
      </c>
      <c r="G12" s="114" t="s">
        <v>131</v>
      </c>
      <c r="H12" s="123" t="s">
        <v>345</v>
      </c>
      <c r="I12" s="123"/>
    </row>
    <row r="13" spans="1:9" ht="17.25" customHeight="1">
      <c r="A13" s="225">
        <v>5</v>
      </c>
      <c r="B13" s="226"/>
      <c r="C13" s="220"/>
      <c r="D13" s="220" t="s">
        <v>296</v>
      </c>
      <c r="E13" s="222"/>
      <c r="F13" s="75" t="s">
        <v>310</v>
      </c>
      <c r="G13" s="75" t="s">
        <v>238</v>
      </c>
      <c r="H13" s="75" t="s">
        <v>276</v>
      </c>
      <c r="I13" s="123"/>
    </row>
    <row r="14" spans="1:9" ht="39" customHeight="1">
      <c r="A14" s="225"/>
      <c r="B14" s="226"/>
      <c r="C14" s="220"/>
      <c r="D14" s="220"/>
      <c r="E14" s="222"/>
      <c r="F14" s="120" t="s">
        <v>305</v>
      </c>
      <c r="G14" s="114" t="s">
        <v>131</v>
      </c>
      <c r="H14" s="123" t="s">
        <v>345</v>
      </c>
      <c r="I14" s="123"/>
    </row>
    <row r="15" spans="1:9" ht="17.25" customHeight="1">
      <c r="A15" s="225">
        <v>6</v>
      </c>
      <c r="B15" s="226"/>
      <c r="C15" s="220"/>
      <c r="D15" s="220" t="s">
        <v>301</v>
      </c>
      <c r="E15" s="222"/>
      <c r="F15" s="75" t="s">
        <v>310</v>
      </c>
      <c r="G15" s="75" t="s">
        <v>238</v>
      </c>
      <c r="H15" s="75" t="s">
        <v>276</v>
      </c>
      <c r="I15" s="123"/>
    </row>
    <row r="16" spans="1:9" ht="39" customHeight="1">
      <c r="A16" s="225"/>
      <c r="B16" s="226"/>
      <c r="C16" s="220"/>
      <c r="D16" s="220"/>
      <c r="E16" s="222"/>
      <c r="F16" s="120" t="s">
        <v>305</v>
      </c>
      <c r="G16" s="114" t="s">
        <v>131</v>
      </c>
      <c r="H16" s="123" t="s">
        <v>345</v>
      </c>
      <c r="I16" s="123"/>
    </row>
    <row r="17" spans="1:9" ht="17.25" customHeight="1">
      <c r="A17" s="225">
        <v>7</v>
      </c>
      <c r="B17" s="226"/>
      <c r="C17" s="220" t="s">
        <v>292</v>
      </c>
      <c r="D17" s="220" t="s">
        <v>298</v>
      </c>
      <c r="E17" s="222"/>
      <c r="F17" s="75" t="s">
        <v>310</v>
      </c>
      <c r="G17" s="75" t="s">
        <v>238</v>
      </c>
      <c r="H17" s="75" t="s">
        <v>276</v>
      </c>
      <c r="I17" s="123"/>
    </row>
    <row r="18" spans="1:9" ht="39" customHeight="1">
      <c r="A18" s="225"/>
      <c r="B18" s="226"/>
      <c r="C18" s="220"/>
      <c r="D18" s="220"/>
      <c r="E18" s="222"/>
      <c r="F18" s="120" t="s">
        <v>305</v>
      </c>
      <c r="G18" s="114" t="s">
        <v>131</v>
      </c>
      <c r="H18" s="123" t="s">
        <v>345</v>
      </c>
      <c r="I18" s="123"/>
    </row>
    <row r="19" spans="1:9" ht="17.25" customHeight="1">
      <c r="A19" s="225">
        <v>8</v>
      </c>
      <c r="B19" s="226"/>
      <c r="C19" s="220"/>
      <c r="D19" s="220" t="s">
        <v>299</v>
      </c>
      <c r="E19" s="222"/>
      <c r="F19" s="75" t="s">
        <v>310</v>
      </c>
      <c r="G19" s="75" t="s">
        <v>238</v>
      </c>
      <c r="H19" s="75" t="s">
        <v>276</v>
      </c>
      <c r="I19" s="123"/>
    </row>
    <row r="20" spans="1:9" ht="39" customHeight="1">
      <c r="A20" s="225"/>
      <c r="B20" s="226"/>
      <c r="C20" s="220"/>
      <c r="D20" s="220"/>
      <c r="E20" s="222"/>
      <c r="F20" s="120" t="s">
        <v>305</v>
      </c>
      <c r="G20" s="114" t="s">
        <v>131</v>
      </c>
      <c r="H20" s="123" t="s">
        <v>345</v>
      </c>
      <c r="I20" s="123"/>
    </row>
    <row r="21" spans="1:9" ht="17.25" customHeight="1">
      <c r="A21" s="225">
        <v>9</v>
      </c>
      <c r="B21" s="226"/>
      <c r="C21" s="220"/>
      <c r="D21" s="220" t="s">
        <v>300</v>
      </c>
      <c r="E21" s="222"/>
      <c r="F21" s="75" t="s">
        <v>310</v>
      </c>
      <c r="G21" s="75" t="s">
        <v>238</v>
      </c>
      <c r="H21" s="75" t="s">
        <v>276</v>
      </c>
      <c r="I21" s="123"/>
    </row>
    <row r="22" spans="1:9" ht="39" customHeight="1">
      <c r="A22" s="225"/>
      <c r="B22" s="226"/>
      <c r="C22" s="220"/>
      <c r="D22" s="220"/>
      <c r="E22" s="223"/>
      <c r="F22" s="120" t="s">
        <v>305</v>
      </c>
      <c r="G22" s="114" t="s">
        <v>131</v>
      </c>
      <c r="H22" s="123" t="s">
        <v>345</v>
      </c>
      <c r="I22" s="123"/>
    </row>
    <row r="23" spans="1:9" ht="10.5" customHeight="1">
      <c r="A23" s="8"/>
      <c r="B23" s="8"/>
      <c r="C23" s="8"/>
      <c r="D23" s="8"/>
    </row>
    <row r="24" spans="1:9" ht="16.5" customHeight="1">
      <c r="A24" s="8"/>
      <c r="B24" s="8"/>
      <c r="C24" s="8"/>
      <c r="D24" s="8"/>
      <c r="H24" s="109" t="s">
        <v>346</v>
      </c>
      <c r="I24" t="s">
        <v>347</v>
      </c>
    </row>
    <row r="25" spans="1:9" ht="18" customHeight="1">
      <c r="A25" s="8"/>
      <c r="B25" s="8"/>
      <c r="C25" s="8"/>
      <c r="D25" s="8"/>
      <c r="H25" s="135" t="s">
        <v>349</v>
      </c>
      <c r="I25" t="s">
        <v>348</v>
      </c>
    </row>
    <row r="26" spans="1:9" ht="12" customHeight="1">
      <c r="A26" s="8"/>
      <c r="B26" s="8"/>
      <c r="C26" s="8"/>
      <c r="D26" s="8"/>
    </row>
    <row r="27" spans="1:9" ht="14.25" customHeight="1">
      <c r="A27" s="8"/>
      <c r="B27" s="8"/>
      <c r="C27" s="8"/>
      <c r="D27" s="8"/>
    </row>
    <row r="28" spans="1:9" ht="12" customHeight="1">
      <c r="A28" s="8"/>
      <c r="B28" s="8"/>
      <c r="C28" s="8"/>
      <c r="D28" s="8"/>
    </row>
    <row r="29" spans="1:9" ht="13.5" customHeight="1">
      <c r="A29" s="8"/>
      <c r="B29" s="8"/>
      <c r="C29" s="8"/>
      <c r="D29" s="8"/>
    </row>
    <row r="30" spans="1:9" ht="12.75" customHeight="1">
      <c r="A30" s="8"/>
      <c r="B30" s="8"/>
      <c r="C30" s="8"/>
      <c r="D30" s="8"/>
    </row>
    <row r="31" spans="1:9" ht="11.25" customHeight="1">
      <c r="A31" s="8"/>
      <c r="B31" s="8"/>
      <c r="C31" s="8"/>
      <c r="D31" s="8"/>
    </row>
    <row r="32" spans="1:9" ht="10.5" customHeight="1">
      <c r="A32" s="8"/>
      <c r="B32" s="8"/>
      <c r="C32" s="8"/>
      <c r="D32" s="8"/>
    </row>
    <row r="33" spans="1:4" ht="11.25" customHeight="1">
      <c r="A33" s="8"/>
      <c r="B33" s="8"/>
      <c r="C33" s="8"/>
      <c r="D33" s="8"/>
    </row>
    <row r="34" spans="1:4" ht="12" customHeight="1">
      <c r="A34" s="8"/>
      <c r="B34" s="8"/>
      <c r="C34" s="8"/>
      <c r="D34" s="8"/>
    </row>
    <row r="35" spans="1:4" ht="12" customHeight="1">
      <c r="A35" s="8"/>
      <c r="B35" s="8"/>
      <c r="C35" s="8"/>
      <c r="D35" s="8"/>
    </row>
    <row r="36" spans="1:4" ht="12.75" customHeight="1">
      <c r="A36" s="8"/>
      <c r="B36" s="8"/>
      <c r="C36" s="8"/>
      <c r="D36" s="8"/>
    </row>
    <row r="37" spans="1:4" ht="12" customHeight="1">
      <c r="A37" s="8"/>
      <c r="B37" s="8"/>
      <c r="C37" s="8"/>
      <c r="D37" s="8"/>
    </row>
    <row r="38" spans="1:4" ht="12.75" customHeight="1">
      <c r="A38" s="8"/>
      <c r="B38" s="8"/>
      <c r="C38" s="8"/>
      <c r="D38" s="8"/>
    </row>
    <row r="39" spans="1:4" ht="12" customHeight="1">
      <c r="A39" s="8"/>
      <c r="B39" s="8"/>
      <c r="C39" s="8"/>
      <c r="D39" s="8"/>
    </row>
    <row r="40" spans="1:4" ht="12.75" customHeight="1">
      <c r="A40" s="8"/>
      <c r="B40" s="8"/>
      <c r="C40" s="8"/>
      <c r="D40" s="8"/>
    </row>
    <row r="41" spans="1:4" ht="13.5" customHeight="1">
      <c r="A41" s="8"/>
      <c r="B41" s="8"/>
      <c r="C41" s="8"/>
      <c r="D41" s="8"/>
    </row>
    <row r="42" spans="1:4" ht="12.75" customHeight="1">
      <c r="A42" s="8"/>
      <c r="B42" s="8"/>
      <c r="C42" s="8"/>
      <c r="D42" s="8"/>
    </row>
    <row r="43" spans="1:4" ht="12.75" customHeight="1">
      <c r="A43" s="8"/>
      <c r="B43" s="8"/>
      <c r="C43" s="8"/>
      <c r="D43" s="8"/>
    </row>
    <row r="44" spans="1:4" ht="12" customHeight="1">
      <c r="A44" s="8"/>
      <c r="B44" s="8"/>
      <c r="C44" s="8"/>
      <c r="D44" s="8"/>
    </row>
    <row r="45" spans="1:4" ht="14.25" customHeight="1">
      <c r="A45" s="8"/>
      <c r="B45" s="8"/>
      <c r="C45" s="8"/>
      <c r="D45" s="8"/>
    </row>
    <row r="46" spans="1:4" ht="13.5" customHeight="1">
      <c r="A46" s="8"/>
      <c r="B46" s="8"/>
      <c r="C46" s="8"/>
      <c r="D46" s="8"/>
    </row>
  </sheetData>
  <mergeCells count="31">
    <mergeCell ref="B5:B22"/>
    <mergeCell ref="C5:C10"/>
    <mergeCell ref="A13:A14"/>
    <mergeCell ref="D11:D12"/>
    <mergeCell ref="D13:D14"/>
    <mergeCell ref="D15:D16"/>
    <mergeCell ref="A15:A16"/>
    <mergeCell ref="C11:C16"/>
    <mergeCell ref="A17:A18"/>
    <mergeCell ref="A19:A20"/>
    <mergeCell ref="A21:A22"/>
    <mergeCell ref="D17:D18"/>
    <mergeCell ref="D19:D20"/>
    <mergeCell ref="D21:D22"/>
    <mergeCell ref="C17:C22"/>
    <mergeCell ref="I3:I4"/>
    <mergeCell ref="D5:D6"/>
    <mergeCell ref="E5:E22"/>
    <mergeCell ref="D3:H3"/>
    <mergeCell ref="A1:B1"/>
    <mergeCell ref="A2:B2"/>
    <mergeCell ref="C1:E1"/>
    <mergeCell ref="C2:E2"/>
    <mergeCell ref="A3:A4"/>
    <mergeCell ref="B3:B4"/>
    <mergeCell ref="A5:A6"/>
    <mergeCell ref="A7:A8"/>
    <mergeCell ref="A9:A10"/>
    <mergeCell ref="D7:D8"/>
    <mergeCell ref="D9:D10"/>
    <mergeCell ref="A11:A12"/>
  </mergeCells>
  <phoneticPr fontId="1" type="noConversion"/>
  <pageMargins left="0.7" right="0.7" top="0.75" bottom="0.75" header="0.3" footer="0.3"/>
  <pageSetup paperSize="9" orientation="portrait" horizontalDpi="150" verticalDpi="150" r:id="rId1"/>
</worksheet>
</file>

<file path=xl/worksheets/sheet13.xml><?xml version="1.0" encoding="utf-8"?>
<worksheet xmlns="http://schemas.openxmlformats.org/spreadsheetml/2006/main" xmlns:r="http://schemas.openxmlformats.org/officeDocument/2006/relationships">
  <dimension ref="A1:I15"/>
  <sheetViews>
    <sheetView workbookViewId="0">
      <selection activeCell="D16" sqref="D16"/>
    </sheetView>
  </sheetViews>
  <sheetFormatPr defaultRowHeight="16.5"/>
  <cols>
    <col min="1" max="1" width="7.125" customWidth="1"/>
    <col min="2" max="2" width="17" customWidth="1"/>
    <col min="3" max="3" width="15.625" customWidth="1"/>
    <col min="4" max="4" width="37.75" customWidth="1"/>
    <col min="5" max="5" width="36.75" customWidth="1"/>
    <col min="6" max="6" width="25.375" customWidth="1"/>
    <col min="7" max="7" width="34.875" customWidth="1"/>
    <col min="8" max="8" width="15.375" customWidth="1"/>
    <col min="9" max="9" width="15.75" customWidth="1"/>
  </cols>
  <sheetData>
    <row r="1" spans="1:9">
      <c r="A1" s="197" t="s">
        <v>198</v>
      </c>
      <c r="B1" s="197"/>
      <c r="C1" s="228" t="s">
        <v>162</v>
      </c>
      <c r="D1" s="228"/>
      <c r="E1" s="228"/>
    </row>
    <row r="2" spans="1:9">
      <c r="A2" s="227" t="s">
        <v>199</v>
      </c>
      <c r="B2" s="227"/>
      <c r="C2" s="229" t="s">
        <v>303</v>
      </c>
      <c r="D2" s="229"/>
      <c r="E2" s="229"/>
      <c r="F2" s="68"/>
      <c r="G2" s="68"/>
      <c r="H2" s="50"/>
      <c r="I2" s="50"/>
    </row>
    <row r="3" spans="1:9" s="133" customFormat="1">
      <c r="A3" s="131"/>
      <c r="B3" s="131"/>
      <c r="C3" s="134"/>
      <c r="D3" s="134"/>
      <c r="E3" s="134"/>
      <c r="F3" s="132"/>
      <c r="G3" s="132"/>
    </row>
    <row r="4" spans="1:9" s="133" customFormat="1">
      <c r="A4" s="131"/>
      <c r="B4" s="131"/>
      <c r="C4" s="134"/>
      <c r="D4" s="134"/>
      <c r="E4" s="134"/>
      <c r="F4" s="132"/>
      <c r="G4" s="132"/>
    </row>
    <row r="5" spans="1:9">
      <c r="A5" s="210" t="s">
        <v>3</v>
      </c>
      <c r="B5" s="210" t="s">
        <v>4</v>
      </c>
      <c r="C5" s="234" t="s">
        <v>304</v>
      </c>
      <c r="D5" s="234"/>
      <c r="E5" s="234"/>
      <c r="F5" s="234"/>
      <c r="G5" s="234"/>
      <c r="H5" s="218" t="s">
        <v>331</v>
      </c>
    </row>
    <row r="6" spans="1:9">
      <c r="A6" s="210"/>
      <c r="B6" s="210"/>
      <c r="C6" s="102" t="s">
        <v>16</v>
      </c>
      <c r="D6" s="75" t="s">
        <v>287</v>
      </c>
      <c r="E6" s="100" t="s">
        <v>161</v>
      </c>
      <c r="F6" s="101" t="s">
        <v>2</v>
      </c>
      <c r="G6" s="98" t="s">
        <v>226</v>
      </c>
      <c r="H6" s="219"/>
    </row>
    <row r="7" spans="1:9" ht="16.5" customHeight="1">
      <c r="A7" s="230">
        <v>1</v>
      </c>
      <c r="B7" s="235" t="s">
        <v>344</v>
      </c>
      <c r="C7" s="232" t="s">
        <v>170</v>
      </c>
      <c r="D7" s="221" t="s">
        <v>311</v>
      </c>
      <c r="E7" s="111" t="s">
        <v>307</v>
      </c>
      <c r="F7" s="111" t="s">
        <v>306</v>
      </c>
      <c r="G7" s="111" t="s">
        <v>308</v>
      </c>
      <c r="H7" s="121"/>
    </row>
    <row r="8" spans="1:9" ht="92.25" customHeight="1">
      <c r="A8" s="231"/>
      <c r="B8" s="236"/>
      <c r="C8" s="233"/>
      <c r="D8" s="222"/>
      <c r="E8" s="120" t="s">
        <v>305</v>
      </c>
      <c r="F8" s="122" t="s">
        <v>130</v>
      </c>
      <c r="G8" s="123" t="s">
        <v>355</v>
      </c>
      <c r="H8" s="123"/>
    </row>
    <row r="9" spans="1:9" ht="21" customHeight="1">
      <c r="A9" s="230">
        <v>2</v>
      </c>
      <c r="B9" s="236"/>
      <c r="C9" s="232" t="s">
        <v>171</v>
      </c>
      <c r="D9" s="222"/>
      <c r="E9" s="111" t="s">
        <v>307</v>
      </c>
      <c r="F9" s="111" t="s">
        <v>306</v>
      </c>
      <c r="G9" s="111" t="s">
        <v>308</v>
      </c>
      <c r="H9" s="79"/>
    </row>
    <row r="10" spans="1:9" ht="92.25" customHeight="1">
      <c r="A10" s="231"/>
      <c r="B10" s="236"/>
      <c r="C10" s="233"/>
      <c r="D10" s="222"/>
      <c r="E10" s="120" t="s">
        <v>305</v>
      </c>
      <c r="F10" s="114"/>
      <c r="G10" s="136" t="s">
        <v>356</v>
      </c>
      <c r="H10" s="123" t="s">
        <v>289</v>
      </c>
    </row>
    <row r="11" spans="1:9" ht="19.5" customHeight="1">
      <c r="A11" s="230">
        <v>3</v>
      </c>
      <c r="B11" s="236"/>
      <c r="C11" s="232" t="s">
        <v>172</v>
      </c>
      <c r="D11" s="222"/>
      <c r="E11" s="111" t="s">
        <v>307</v>
      </c>
      <c r="F11" s="111" t="s">
        <v>306</v>
      </c>
      <c r="G11" s="111" t="s">
        <v>308</v>
      </c>
      <c r="H11" s="1"/>
    </row>
    <row r="12" spans="1:9" ht="94.5" customHeight="1">
      <c r="A12" s="231"/>
      <c r="B12" s="237"/>
      <c r="C12" s="233"/>
      <c r="D12" s="223"/>
      <c r="E12" s="120" t="s">
        <v>305</v>
      </c>
      <c r="F12" s="114"/>
      <c r="G12" s="1"/>
      <c r="H12" s="1"/>
    </row>
    <row r="14" spans="1:9">
      <c r="G14" s="109" t="s">
        <v>346</v>
      </c>
      <c r="H14" t="s">
        <v>350</v>
      </c>
    </row>
    <row r="15" spans="1:9">
      <c r="G15" s="135" t="s">
        <v>349</v>
      </c>
      <c r="H15" t="s">
        <v>351</v>
      </c>
    </row>
  </sheetData>
  <mergeCells count="16">
    <mergeCell ref="D7:D12"/>
    <mergeCell ref="A7:A8"/>
    <mergeCell ref="A5:A6"/>
    <mergeCell ref="B5:B6"/>
    <mergeCell ref="C7:C8"/>
    <mergeCell ref="C5:G5"/>
    <mergeCell ref="A11:A12"/>
    <mergeCell ref="A9:A10"/>
    <mergeCell ref="C9:C10"/>
    <mergeCell ref="C11:C12"/>
    <mergeCell ref="B7:B12"/>
    <mergeCell ref="H5:H6"/>
    <mergeCell ref="A1:B1"/>
    <mergeCell ref="A2:B2"/>
    <mergeCell ref="C1:E1"/>
    <mergeCell ref="C2:E2"/>
  </mergeCells>
  <phoneticPr fontId="1" type="noConversion"/>
  <pageMargins left="0.7" right="0.7" top="0.75" bottom="0.75" header="0.3" footer="0.3"/>
  <pageSetup paperSize="9" orientation="portrait" horizontalDpi="150" verticalDpi="150" r:id="rId1"/>
</worksheet>
</file>

<file path=xl/worksheets/sheet14.xml><?xml version="1.0" encoding="utf-8"?>
<worksheet xmlns="http://schemas.openxmlformats.org/spreadsheetml/2006/main" xmlns:r="http://schemas.openxmlformats.org/officeDocument/2006/relationships">
  <dimension ref="A3:J14"/>
  <sheetViews>
    <sheetView workbookViewId="0">
      <selection activeCell="B16" sqref="B16"/>
    </sheetView>
  </sheetViews>
  <sheetFormatPr defaultRowHeight="16.5"/>
  <cols>
    <col min="1" max="1" width="18.875" customWidth="1"/>
    <col min="2" max="2" width="13.25" customWidth="1"/>
    <col min="3" max="3" width="15.5" customWidth="1"/>
    <col min="4" max="4" width="17.25" customWidth="1"/>
    <col min="5" max="5" width="17.5" customWidth="1"/>
    <col min="6" max="6" width="16.75" customWidth="1"/>
    <col min="7" max="7" width="16.5" customWidth="1"/>
    <col min="8" max="8" width="17" customWidth="1"/>
    <col min="9" max="9" width="20.5" customWidth="1"/>
    <col min="10" max="10" width="15.75" customWidth="1"/>
    <col min="11" max="11" width="14.25" customWidth="1"/>
  </cols>
  <sheetData>
    <row r="3" spans="1:10" ht="32.25" customHeight="1">
      <c r="A3" s="167" t="s">
        <v>204</v>
      </c>
      <c r="B3" s="169" t="s">
        <v>333</v>
      </c>
      <c r="C3" s="169"/>
      <c r="D3" s="158" t="s">
        <v>334</v>
      </c>
      <c r="E3" s="159"/>
      <c r="F3" s="158" t="s">
        <v>210</v>
      </c>
      <c r="G3" s="160"/>
      <c r="H3" s="159"/>
      <c r="I3" s="129" t="s">
        <v>215</v>
      </c>
      <c r="J3" s="157" t="s">
        <v>332</v>
      </c>
    </row>
    <row r="4" spans="1:10" ht="45">
      <c r="A4" s="168"/>
      <c r="B4" s="103" t="s">
        <v>1</v>
      </c>
      <c r="C4" s="104" t="s">
        <v>0</v>
      </c>
      <c r="D4" s="105" t="s">
        <v>211</v>
      </c>
      <c r="E4" s="105" t="s">
        <v>335</v>
      </c>
      <c r="F4" s="105" t="s">
        <v>335</v>
      </c>
      <c r="G4" s="105" t="s">
        <v>212</v>
      </c>
      <c r="H4" s="105" t="s">
        <v>213</v>
      </c>
      <c r="I4" s="105" t="s">
        <v>214</v>
      </c>
      <c r="J4" s="157"/>
    </row>
    <row r="5" spans="1:10">
      <c r="A5" s="161" t="s">
        <v>206</v>
      </c>
      <c r="B5" s="164" t="s">
        <v>209</v>
      </c>
      <c r="C5" s="164" t="s">
        <v>208</v>
      </c>
      <c r="D5" s="1" t="s">
        <v>10</v>
      </c>
      <c r="E5" s="1" t="s">
        <v>10</v>
      </c>
      <c r="F5" s="1" t="s">
        <v>10</v>
      </c>
      <c r="G5" s="1" t="s">
        <v>10</v>
      </c>
      <c r="H5" s="1" t="s">
        <v>10</v>
      </c>
      <c r="I5" s="1" t="s">
        <v>10</v>
      </c>
      <c r="J5" s="1"/>
    </row>
    <row r="6" spans="1:10">
      <c r="A6" s="162"/>
      <c r="B6" s="165"/>
      <c r="C6" s="165"/>
      <c r="D6" s="1" t="s">
        <v>326</v>
      </c>
      <c r="E6" s="1" t="s">
        <v>325</v>
      </c>
      <c r="F6" s="1" t="s">
        <v>325</v>
      </c>
      <c r="G6" s="1" t="s">
        <v>325</v>
      </c>
      <c r="H6" s="1" t="s">
        <v>325</v>
      </c>
      <c r="I6" s="1" t="s">
        <v>325</v>
      </c>
      <c r="J6" s="1"/>
    </row>
    <row r="7" spans="1:10">
      <c r="A7" s="162"/>
      <c r="B7" s="165"/>
      <c r="C7" s="165"/>
      <c r="D7" s="1"/>
      <c r="E7" s="1" t="s">
        <v>11</v>
      </c>
      <c r="F7" s="1" t="s">
        <v>11</v>
      </c>
      <c r="G7" s="1" t="s">
        <v>11</v>
      </c>
      <c r="H7" s="1" t="s">
        <v>11</v>
      </c>
      <c r="I7" s="1" t="s">
        <v>11</v>
      </c>
      <c r="J7" s="1"/>
    </row>
    <row r="8" spans="1:10">
      <c r="A8" s="163"/>
      <c r="B8" s="166"/>
      <c r="C8" s="166"/>
      <c r="D8" s="1"/>
      <c r="E8" s="1"/>
      <c r="F8" s="1"/>
      <c r="G8" s="1" t="s">
        <v>205</v>
      </c>
      <c r="H8" s="1" t="s">
        <v>205</v>
      </c>
      <c r="I8" s="1" t="s">
        <v>205</v>
      </c>
      <c r="J8" s="1"/>
    </row>
    <row r="11" spans="1:10" ht="15" customHeight="1">
      <c r="B11" s="156" t="s">
        <v>405</v>
      </c>
    </row>
    <row r="14" spans="1:10">
      <c r="B14" t="s">
        <v>406</v>
      </c>
    </row>
  </sheetData>
  <mergeCells count="8">
    <mergeCell ref="J3:J4"/>
    <mergeCell ref="D3:E3"/>
    <mergeCell ref="F3:H3"/>
    <mergeCell ref="A5:A8"/>
    <mergeCell ref="C5:C8"/>
    <mergeCell ref="B5:B8"/>
    <mergeCell ref="A3:A4"/>
    <mergeCell ref="B3:C3"/>
  </mergeCells>
  <phoneticPr fontId="1" type="noConversion"/>
  <pageMargins left="0.7" right="0.7" top="0.75" bottom="0.75" header="0.3" footer="0.3"/>
  <pageSetup paperSize="9" orientation="portrait" horizontalDpi="150" verticalDpi="150" r:id="rId1"/>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3"/>
  <sheetViews>
    <sheetView topLeftCell="A7" workbookViewId="0">
      <selection activeCell="F2" sqref="F2:H2"/>
    </sheetView>
  </sheetViews>
  <sheetFormatPr defaultRowHeight="16.5"/>
  <cols>
    <col min="2" max="2" width="23.75" customWidth="1"/>
    <col min="3" max="3" width="48" customWidth="1"/>
    <col min="4" max="4" width="43.875" customWidth="1"/>
    <col min="5" max="5" width="3.875" customWidth="1"/>
    <col min="6" max="6" width="10.25" customWidth="1"/>
    <col min="7" max="7" width="12" customWidth="1"/>
    <col min="8" max="8" width="33.75" customWidth="1"/>
  </cols>
  <sheetData>
    <row r="1" spans="1:8">
      <c r="B1" s="171" t="s">
        <v>19</v>
      </c>
      <c r="C1" s="171"/>
      <c r="D1" s="171"/>
      <c r="F1" s="248" t="s">
        <v>20</v>
      </c>
      <c r="G1" s="248"/>
      <c r="H1" s="248"/>
    </row>
    <row r="2" spans="1:8">
      <c r="A2" s="172" t="s">
        <v>323</v>
      </c>
      <c r="B2" s="170" t="s">
        <v>207</v>
      </c>
      <c r="C2" s="170"/>
      <c r="D2" s="170"/>
      <c r="F2" s="249" t="s">
        <v>439</v>
      </c>
      <c r="G2" s="249"/>
      <c r="H2" s="249"/>
    </row>
    <row r="3" spans="1:8">
      <c r="A3" s="172"/>
      <c r="B3" s="78" t="s">
        <v>9</v>
      </c>
      <c r="C3" s="155" t="s">
        <v>404</v>
      </c>
      <c r="D3" s="78" t="s">
        <v>396</v>
      </c>
      <c r="F3" s="81" t="s">
        <v>174</v>
      </c>
      <c r="G3" s="81" t="s">
        <v>173</v>
      </c>
      <c r="H3" s="81" t="s">
        <v>175</v>
      </c>
    </row>
    <row r="4" spans="1:8" ht="33">
      <c r="A4" s="31">
        <v>1</v>
      </c>
      <c r="B4" s="79" t="s">
        <v>401</v>
      </c>
      <c r="C4" s="153" t="s">
        <v>395</v>
      </c>
      <c r="D4" s="80" t="s">
        <v>393</v>
      </c>
      <c r="F4" s="79" t="s">
        <v>177</v>
      </c>
      <c r="G4" s="81" t="s">
        <v>176</v>
      </c>
      <c r="H4" s="80" t="s">
        <v>354</v>
      </c>
    </row>
    <row r="5" spans="1:8" ht="49.5">
      <c r="A5" s="31">
        <v>2</v>
      </c>
      <c r="B5" s="127" t="s">
        <v>324</v>
      </c>
      <c r="C5" s="153" t="s">
        <v>407</v>
      </c>
      <c r="D5" s="80" t="s">
        <v>394</v>
      </c>
      <c r="F5" s="79" t="s">
        <v>179</v>
      </c>
      <c r="G5" s="81" t="s">
        <v>178</v>
      </c>
      <c r="H5" s="80" t="s">
        <v>180</v>
      </c>
    </row>
    <row r="6" spans="1:8" ht="66">
      <c r="A6" s="31">
        <v>3</v>
      </c>
      <c r="B6" s="79" t="s">
        <v>402</v>
      </c>
      <c r="C6" s="153" t="s">
        <v>411</v>
      </c>
      <c r="D6" s="80" t="s">
        <v>391</v>
      </c>
      <c r="F6" s="79" t="s">
        <v>179</v>
      </c>
      <c r="G6" s="81" t="s">
        <v>178</v>
      </c>
      <c r="H6" s="80" t="s">
        <v>353</v>
      </c>
    </row>
    <row r="7" spans="1:8" ht="82.5">
      <c r="A7" s="31">
        <v>4</v>
      </c>
      <c r="B7" s="79" t="s">
        <v>403</v>
      </c>
      <c r="C7" s="153" t="s">
        <v>409</v>
      </c>
      <c r="D7" s="80" t="s">
        <v>433</v>
      </c>
      <c r="F7" s="79" t="s">
        <v>179</v>
      </c>
      <c r="G7" s="81" t="s">
        <v>178</v>
      </c>
      <c r="H7" s="80" t="s">
        <v>352</v>
      </c>
    </row>
    <row r="8" spans="1:8" ht="132.75" thickBot="1">
      <c r="A8" s="148">
        <v>5</v>
      </c>
      <c r="B8" s="154" t="s">
        <v>408</v>
      </c>
      <c r="C8" s="153" t="s">
        <v>410</v>
      </c>
      <c r="D8" s="80" t="s">
        <v>437</v>
      </c>
      <c r="F8" s="250" t="s">
        <v>428</v>
      </c>
      <c r="G8" s="250"/>
      <c r="H8" s="250"/>
    </row>
    <row r="9" spans="1:8" ht="99.75" thickBot="1">
      <c r="A9" s="148">
        <v>6</v>
      </c>
      <c r="B9" s="154" t="s">
        <v>397</v>
      </c>
      <c r="C9" s="153" t="s">
        <v>412</v>
      </c>
      <c r="D9" s="80" t="s">
        <v>434</v>
      </c>
      <c r="F9" s="82"/>
    </row>
    <row r="10" spans="1:8" ht="66.75" thickBot="1">
      <c r="A10" s="148">
        <v>7</v>
      </c>
      <c r="B10" s="154" t="s">
        <v>429</v>
      </c>
      <c r="C10" s="153" t="s">
        <v>430</v>
      </c>
      <c r="D10" s="80" t="s">
        <v>434</v>
      </c>
    </row>
    <row r="11" spans="1:8" ht="99.75" thickBot="1">
      <c r="A11" s="148">
        <v>8</v>
      </c>
      <c r="B11" s="154" t="s">
        <v>398</v>
      </c>
      <c r="C11" s="153" t="s">
        <v>431</v>
      </c>
      <c r="D11" s="79" t="s">
        <v>438</v>
      </c>
    </row>
    <row r="12" spans="1:8" ht="50.25" thickBot="1">
      <c r="A12" s="148">
        <v>9</v>
      </c>
      <c r="B12" s="154" t="s">
        <v>399</v>
      </c>
      <c r="C12" s="153" t="s">
        <v>432</v>
      </c>
      <c r="D12" s="80" t="s">
        <v>434</v>
      </c>
    </row>
    <row r="13" spans="1:8" ht="50.25" thickBot="1">
      <c r="A13" s="148">
        <v>10</v>
      </c>
      <c r="B13" s="154" t="s">
        <v>400</v>
      </c>
      <c r="C13" s="251" t="s">
        <v>435</v>
      </c>
      <c r="D13" s="80" t="s">
        <v>436</v>
      </c>
    </row>
  </sheetData>
  <mergeCells count="6">
    <mergeCell ref="F8:H8"/>
    <mergeCell ref="F2:H2"/>
    <mergeCell ref="F1:H1"/>
    <mergeCell ref="A2:A3"/>
    <mergeCell ref="B2:D2"/>
    <mergeCell ref="B1:D1"/>
  </mergeCells>
  <phoneticPr fontId="1" type="noConversion"/>
  <pageMargins left="0.7" right="0.7" top="0.75" bottom="0.75" header="0.3" footer="0.3"/>
  <pageSetup paperSize="9" orientation="portrait" horizontalDpi="150" verticalDpi="150" r:id="rId1"/>
</worksheet>
</file>

<file path=xl/worksheets/sheet3.xml><?xml version="1.0" encoding="utf-8"?>
<worksheet xmlns="http://schemas.openxmlformats.org/spreadsheetml/2006/main" xmlns:r="http://schemas.openxmlformats.org/officeDocument/2006/relationships">
  <dimension ref="A1:C11"/>
  <sheetViews>
    <sheetView workbookViewId="0">
      <selection activeCell="C25" sqref="C25"/>
    </sheetView>
  </sheetViews>
  <sheetFormatPr defaultRowHeight="16.5"/>
  <cols>
    <col min="2" max="2" width="34.75" customWidth="1"/>
    <col min="3" max="3" width="65.375" customWidth="1"/>
  </cols>
  <sheetData>
    <row r="1" spans="1:3">
      <c r="A1" s="142" t="s">
        <v>374</v>
      </c>
      <c r="B1" s="142" t="s">
        <v>375</v>
      </c>
      <c r="C1" s="83" t="s">
        <v>181</v>
      </c>
    </row>
    <row r="2" spans="1:3" ht="20.25" customHeight="1">
      <c r="A2" s="81">
        <v>1</v>
      </c>
      <c r="B2" s="84" t="s">
        <v>367</v>
      </c>
      <c r="C2" s="85" t="s">
        <v>135</v>
      </c>
    </row>
    <row r="3" spans="1:3" ht="20.25" customHeight="1">
      <c r="A3" s="81">
        <v>2</v>
      </c>
      <c r="B3" s="84" t="s">
        <v>182</v>
      </c>
      <c r="C3" s="85" t="s">
        <v>183</v>
      </c>
    </row>
    <row r="4" spans="1:3" ht="20.25" customHeight="1">
      <c r="A4" s="81">
        <v>3</v>
      </c>
      <c r="B4" s="79" t="s">
        <v>184</v>
      </c>
      <c r="C4" s="85" t="s">
        <v>185</v>
      </c>
    </row>
    <row r="5" spans="1:3" ht="20.25" customHeight="1">
      <c r="A5" s="175">
        <v>4</v>
      </c>
      <c r="B5" s="173" t="s">
        <v>186</v>
      </c>
      <c r="C5" s="85" t="s">
        <v>336</v>
      </c>
    </row>
    <row r="6" spans="1:3" ht="20.25" customHeight="1">
      <c r="A6" s="176"/>
      <c r="B6" s="174"/>
      <c r="C6" s="85" t="s">
        <v>187</v>
      </c>
    </row>
    <row r="7" spans="1:3" ht="20.25" customHeight="1">
      <c r="A7" s="86">
        <v>5</v>
      </c>
      <c r="B7" s="79" t="s">
        <v>188</v>
      </c>
      <c r="C7" s="87" t="s">
        <v>189</v>
      </c>
    </row>
    <row r="8" spans="1:3" ht="33">
      <c r="A8" s="86">
        <v>6</v>
      </c>
      <c r="B8" s="79" t="s">
        <v>190</v>
      </c>
      <c r="C8" s="80" t="s">
        <v>191</v>
      </c>
    </row>
    <row r="11" spans="1:3">
      <c r="A11" s="177" t="s">
        <v>166</v>
      </c>
      <c r="B11" s="177"/>
      <c r="C11" s="177"/>
    </row>
  </sheetData>
  <mergeCells count="3">
    <mergeCell ref="B5:B6"/>
    <mergeCell ref="A5:A6"/>
    <mergeCell ref="A11:C11"/>
  </mergeCells>
  <phoneticPr fontId="1" type="noConversion"/>
  <pageMargins left="0.7" right="0.7" top="0.75" bottom="0.75" header="0.3" footer="0.3"/>
  <pageSetup paperSize="9" orientation="portrait" horizontalDpi="150" verticalDpi="150" r:id="rId1"/>
</worksheet>
</file>

<file path=xl/worksheets/sheet4.xml><?xml version="1.0" encoding="utf-8"?>
<worksheet xmlns="http://schemas.openxmlformats.org/spreadsheetml/2006/main" xmlns:r="http://schemas.openxmlformats.org/officeDocument/2006/relationships">
  <dimension ref="A1:C29"/>
  <sheetViews>
    <sheetView topLeftCell="A16" workbookViewId="0">
      <selection activeCell="B18" sqref="B18"/>
    </sheetView>
  </sheetViews>
  <sheetFormatPr defaultRowHeight="16.5"/>
  <cols>
    <col min="1" max="1" width="23.75" style="82" customWidth="1"/>
    <col min="2" max="2" width="49.875" style="82" customWidth="1"/>
    <col min="3" max="3" width="17.25" style="82" customWidth="1"/>
    <col min="4" max="16384" width="9" style="82"/>
  </cols>
  <sheetData>
    <row r="1" spans="1:3">
      <c r="A1" s="82" t="s">
        <v>376</v>
      </c>
    </row>
    <row r="2" spans="1:3">
      <c r="A2" s="170" t="s">
        <v>377</v>
      </c>
      <c r="B2" s="170"/>
      <c r="C2" s="81" t="s">
        <v>378</v>
      </c>
    </row>
    <row r="3" spans="1:3">
      <c r="A3" s="179" t="s">
        <v>379</v>
      </c>
      <c r="B3" s="150" t="s">
        <v>380</v>
      </c>
      <c r="C3" s="175" t="s">
        <v>381</v>
      </c>
    </row>
    <row r="4" spans="1:3">
      <c r="A4" s="180"/>
      <c r="B4" s="150" t="s">
        <v>382</v>
      </c>
      <c r="C4" s="178"/>
    </row>
    <row r="5" spans="1:3">
      <c r="A5" s="180"/>
      <c r="B5" s="150" t="s">
        <v>21</v>
      </c>
      <c r="C5" s="178"/>
    </row>
    <row r="6" spans="1:3">
      <c r="A6" s="181"/>
      <c r="B6" s="150" t="s">
        <v>341</v>
      </c>
      <c r="C6" s="178"/>
    </row>
    <row r="7" spans="1:3" ht="32.25" customHeight="1">
      <c r="A7" s="183" t="s">
        <v>383</v>
      </c>
      <c r="B7" s="151" t="s">
        <v>384</v>
      </c>
      <c r="C7" s="178"/>
    </row>
    <row r="8" spans="1:3">
      <c r="A8" s="183"/>
      <c r="B8" s="150" t="s">
        <v>22</v>
      </c>
      <c r="C8" s="178"/>
    </row>
    <row r="9" spans="1:3">
      <c r="A9" s="183"/>
      <c r="B9" s="150" t="s">
        <v>385</v>
      </c>
      <c r="C9" s="176"/>
    </row>
    <row r="14" spans="1:3">
      <c r="B14" s="152"/>
    </row>
    <row r="15" spans="1:3">
      <c r="A15" s="182" t="s">
        <v>24</v>
      </c>
      <c r="B15" s="182"/>
      <c r="C15" s="81" t="s">
        <v>378</v>
      </c>
    </row>
    <row r="16" spans="1:3" ht="33">
      <c r="A16" s="79" t="s">
        <v>177</v>
      </c>
      <c r="B16" s="80" t="s">
        <v>23</v>
      </c>
      <c r="C16" s="79"/>
    </row>
    <row r="17" spans="1:3" ht="82.5">
      <c r="A17" s="79" t="s">
        <v>179</v>
      </c>
      <c r="B17" s="80" t="s">
        <v>337</v>
      </c>
      <c r="C17" s="80" t="s">
        <v>338</v>
      </c>
    </row>
    <row r="18" spans="1:3" ht="49.5">
      <c r="A18" s="79" t="s">
        <v>386</v>
      </c>
      <c r="B18" s="80" t="s">
        <v>387</v>
      </c>
      <c r="C18" s="79"/>
    </row>
    <row r="19" spans="1:3" ht="49.5">
      <c r="A19" s="79" t="s">
        <v>388</v>
      </c>
      <c r="B19" s="80" t="s">
        <v>389</v>
      </c>
      <c r="C19" s="79"/>
    </row>
    <row r="22" spans="1:3">
      <c r="A22" s="238" t="s">
        <v>413</v>
      </c>
      <c r="B22" s="245"/>
      <c r="C22" s="239"/>
    </row>
    <row r="23" spans="1:3">
      <c r="A23" s="243" t="s">
        <v>418</v>
      </c>
      <c r="B23" s="240" t="s">
        <v>419</v>
      </c>
      <c r="C23" s="240"/>
    </row>
    <row r="24" spans="1:3">
      <c r="A24" s="244" t="s">
        <v>414</v>
      </c>
      <c r="B24" s="246" t="s">
        <v>424</v>
      </c>
      <c r="C24" s="247"/>
    </row>
    <row r="25" spans="1:3" ht="42" customHeight="1">
      <c r="A25" s="79" t="s">
        <v>415</v>
      </c>
      <c r="B25" s="241" t="s">
        <v>422</v>
      </c>
      <c r="C25" s="241"/>
    </row>
    <row r="26" spans="1:3" ht="37.5" customHeight="1">
      <c r="A26" s="79" t="s">
        <v>416</v>
      </c>
      <c r="B26" s="241" t="s">
        <v>423</v>
      </c>
      <c r="C26" s="241"/>
    </row>
    <row r="27" spans="1:3" ht="36" customHeight="1">
      <c r="A27" s="79" t="s">
        <v>417</v>
      </c>
      <c r="B27" s="241" t="s">
        <v>426</v>
      </c>
      <c r="C27" s="241"/>
    </row>
    <row r="28" spans="1:3" ht="51.75" customHeight="1">
      <c r="A28" s="79" t="s">
        <v>420</v>
      </c>
      <c r="B28" s="241" t="s">
        <v>425</v>
      </c>
      <c r="C28" s="241"/>
    </row>
    <row r="29" spans="1:3">
      <c r="A29" s="79" t="s">
        <v>421</v>
      </c>
      <c r="B29" s="242" t="s">
        <v>427</v>
      </c>
      <c r="C29" s="242"/>
    </row>
  </sheetData>
  <mergeCells count="13">
    <mergeCell ref="B27:C27"/>
    <mergeCell ref="B28:C28"/>
    <mergeCell ref="B29:C29"/>
    <mergeCell ref="A22:C22"/>
    <mergeCell ref="B25:C25"/>
    <mergeCell ref="B26:C26"/>
    <mergeCell ref="B24:C24"/>
    <mergeCell ref="B23:C23"/>
    <mergeCell ref="C3:C9"/>
    <mergeCell ref="A2:B2"/>
    <mergeCell ref="A3:A6"/>
    <mergeCell ref="A15:B15"/>
    <mergeCell ref="A7:A9"/>
  </mergeCells>
  <phoneticPr fontId="1" type="noConversion"/>
  <pageMargins left="0.7" right="0.7" top="0.75" bottom="0.75" header="0.3" footer="0.3"/>
  <pageSetup paperSize="9" orientation="portrait" horizontalDpi="150" verticalDpi="150" r:id="rId1"/>
  <drawing r:id="rId2"/>
</worksheet>
</file>

<file path=xl/worksheets/sheet5.xml><?xml version="1.0" encoding="utf-8"?>
<worksheet xmlns="http://schemas.openxmlformats.org/spreadsheetml/2006/main" xmlns:r="http://schemas.openxmlformats.org/officeDocument/2006/relationships">
  <dimension ref="B2:B16"/>
  <sheetViews>
    <sheetView workbookViewId="0">
      <selection activeCell="G28" sqref="G28"/>
    </sheetView>
  </sheetViews>
  <sheetFormatPr defaultRowHeight="16.5"/>
  <sheetData>
    <row r="2" spans="2:2">
      <c r="B2" t="s">
        <v>342</v>
      </c>
    </row>
    <row r="16" spans="2:2">
      <c r="B16" t="s">
        <v>343</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2:AP23"/>
  <sheetViews>
    <sheetView workbookViewId="0">
      <selection activeCell="AM10" sqref="AM10"/>
    </sheetView>
  </sheetViews>
  <sheetFormatPr defaultRowHeight="16.5"/>
  <cols>
    <col min="1" max="1" width="15.75" customWidth="1"/>
    <col min="3" max="3" width="6.25" customWidth="1"/>
    <col min="4" max="4" width="12" customWidth="1"/>
    <col min="5" max="5" width="33.125" style="2" customWidth="1"/>
    <col min="6" max="6" width="3.25" customWidth="1"/>
    <col min="7" max="7" width="2.875" style="4" customWidth="1"/>
    <col min="8" max="39" width="2.625" style="4" customWidth="1"/>
    <col min="41" max="41" width="2.875" customWidth="1"/>
    <col min="42" max="42" width="10.875" customWidth="1"/>
  </cols>
  <sheetData>
    <row r="2" spans="1:42" ht="17.25" thickBot="1">
      <c r="G2" s="184" t="s">
        <v>96</v>
      </c>
      <c r="H2" s="184"/>
      <c r="I2" s="184"/>
      <c r="J2" s="184"/>
      <c r="K2" s="184"/>
      <c r="L2" s="184"/>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row>
    <row r="3" spans="1:42" ht="18" thickTop="1" thickBot="1">
      <c r="A3" s="15" t="s">
        <v>27</v>
      </c>
      <c r="B3" s="16" t="s">
        <v>28</v>
      </c>
      <c r="C3" s="16" t="s">
        <v>29</v>
      </c>
      <c r="D3" s="16" t="s">
        <v>30</v>
      </c>
      <c r="E3" s="17" t="s">
        <v>31</v>
      </c>
      <c r="G3" s="30" t="s">
        <v>92</v>
      </c>
      <c r="H3" s="31">
        <v>31</v>
      </c>
      <c r="I3" s="31">
        <v>30</v>
      </c>
      <c r="J3" s="31">
        <v>29</v>
      </c>
      <c r="K3" s="31">
        <v>28</v>
      </c>
      <c r="L3" s="31">
        <v>27</v>
      </c>
      <c r="M3" s="31">
        <v>26</v>
      </c>
      <c r="N3" s="31">
        <v>25</v>
      </c>
      <c r="O3" s="31">
        <v>24</v>
      </c>
      <c r="P3" s="48">
        <v>23</v>
      </c>
      <c r="Q3" s="48">
        <v>22</v>
      </c>
      <c r="R3" s="48">
        <v>21</v>
      </c>
      <c r="S3" s="48">
        <v>20</v>
      </c>
      <c r="T3" s="48">
        <v>19</v>
      </c>
      <c r="U3" s="48">
        <v>18</v>
      </c>
      <c r="V3" s="48">
        <v>17</v>
      </c>
      <c r="W3" s="48">
        <v>16</v>
      </c>
      <c r="X3" s="48">
        <v>15</v>
      </c>
      <c r="Y3" s="46">
        <v>14</v>
      </c>
      <c r="Z3" s="46">
        <v>13</v>
      </c>
      <c r="AA3" s="46">
        <v>12</v>
      </c>
      <c r="AB3" s="46">
        <v>11</v>
      </c>
      <c r="AC3" s="46">
        <v>10</v>
      </c>
      <c r="AD3" s="46">
        <v>9</v>
      </c>
      <c r="AE3" s="46">
        <v>8</v>
      </c>
      <c r="AF3" s="48">
        <v>7</v>
      </c>
      <c r="AG3" s="48">
        <v>6</v>
      </c>
      <c r="AH3" s="48">
        <v>5</v>
      </c>
      <c r="AI3" s="48">
        <v>4</v>
      </c>
      <c r="AJ3" s="48">
        <v>3</v>
      </c>
      <c r="AK3" s="48">
        <v>2</v>
      </c>
      <c r="AL3" s="48">
        <v>1</v>
      </c>
      <c r="AM3" s="48">
        <v>0</v>
      </c>
    </row>
    <row r="4" spans="1:42" ht="31.5" customHeight="1" thickTop="1" thickBot="1">
      <c r="A4" s="18" t="s">
        <v>32</v>
      </c>
      <c r="B4" s="20" t="s">
        <v>33</v>
      </c>
      <c r="C4" s="20" t="s">
        <v>34</v>
      </c>
      <c r="D4" s="19" t="s">
        <v>35</v>
      </c>
      <c r="E4" s="21" t="s">
        <v>36</v>
      </c>
      <c r="G4" s="31"/>
      <c r="H4" s="38" t="s">
        <v>97</v>
      </c>
      <c r="I4" s="38" t="s">
        <v>97</v>
      </c>
      <c r="J4" s="38" t="s">
        <v>97</v>
      </c>
      <c r="K4" s="38" t="s">
        <v>97</v>
      </c>
      <c r="L4" s="38" t="s">
        <v>97</v>
      </c>
      <c r="M4" s="38" t="s">
        <v>97</v>
      </c>
      <c r="N4" s="38" t="s">
        <v>97</v>
      </c>
      <c r="O4" s="38" t="s">
        <v>97</v>
      </c>
      <c r="P4" s="38" t="s">
        <v>97</v>
      </c>
      <c r="Q4" s="38" t="s">
        <v>97</v>
      </c>
      <c r="R4" s="38" t="s">
        <v>97</v>
      </c>
      <c r="S4" s="38" t="s">
        <v>97</v>
      </c>
      <c r="T4" s="38" t="s">
        <v>97</v>
      </c>
      <c r="U4" s="38" t="s">
        <v>97</v>
      </c>
      <c r="V4" s="38" t="s">
        <v>97</v>
      </c>
      <c r="W4" s="38" t="s">
        <v>97</v>
      </c>
      <c r="X4" s="39" t="s">
        <v>94</v>
      </c>
      <c r="Y4" s="39" t="s">
        <v>94</v>
      </c>
      <c r="Z4" s="39" t="s">
        <v>94</v>
      </c>
      <c r="AA4" s="39" t="s">
        <v>94</v>
      </c>
      <c r="AB4" s="39" t="s">
        <v>94</v>
      </c>
      <c r="AC4" s="39" t="s">
        <v>94</v>
      </c>
      <c r="AD4" s="39" t="s">
        <v>94</v>
      </c>
      <c r="AE4" s="39" t="s">
        <v>94</v>
      </c>
      <c r="AF4" s="39" t="s">
        <v>94</v>
      </c>
      <c r="AG4" s="39" t="s">
        <v>94</v>
      </c>
      <c r="AH4" s="39" t="s">
        <v>94</v>
      </c>
      <c r="AI4" s="39" t="s">
        <v>94</v>
      </c>
      <c r="AJ4" s="39" t="s">
        <v>94</v>
      </c>
      <c r="AK4" s="39" t="s">
        <v>94</v>
      </c>
      <c r="AL4" s="39" t="s">
        <v>94</v>
      </c>
      <c r="AM4" s="39" t="s">
        <v>94</v>
      </c>
      <c r="AO4" s="39" t="s">
        <v>94</v>
      </c>
      <c r="AP4" s="39" t="s">
        <v>151</v>
      </c>
    </row>
    <row r="5" spans="1:42" ht="31.5" customHeight="1" thickBot="1">
      <c r="A5" s="18" t="s">
        <v>37</v>
      </c>
      <c r="B5" s="20" t="s">
        <v>33</v>
      </c>
      <c r="C5" s="20" t="s">
        <v>34</v>
      </c>
      <c r="D5" s="19" t="s">
        <v>35</v>
      </c>
      <c r="E5" s="21" t="s">
        <v>38</v>
      </c>
      <c r="G5" s="31"/>
      <c r="H5" s="38" t="s">
        <v>97</v>
      </c>
      <c r="I5" s="38" t="s">
        <v>97</v>
      </c>
      <c r="J5" s="38" t="s">
        <v>97</v>
      </c>
      <c r="K5" s="38" t="s">
        <v>97</v>
      </c>
      <c r="L5" s="38" t="s">
        <v>97</v>
      </c>
      <c r="M5" s="38" t="s">
        <v>97</v>
      </c>
      <c r="N5" s="38" t="s">
        <v>97</v>
      </c>
      <c r="O5" s="38" t="s">
        <v>97</v>
      </c>
      <c r="P5" s="38" t="s">
        <v>97</v>
      </c>
      <c r="Q5" s="38" t="s">
        <v>97</v>
      </c>
      <c r="R5" s="38" t="s">
        <v>97</v>
      </c>
      <c r="S5" s="38" t="s">
        <v>97</v>
      </c>
      <c r="T5" s="38" t="s">
        <v>97</v>
      </c>
      <c r="U5" s="38" t="s">
        <v>97</v>
      </c>
      <c r="V5" s="38" t="s">
        <v>97</v>
      </c>
      <c r="W5" s="38" t="s">
        <v>97</v>
      </c>
      <c r="X5" s="39" t="s">
        <v>94</v>
      </c>
      <c r="Y5" s="39" t="s">
        <v>94</v>
      </c>
      <c r="Z5" s="39" t="s">
        <v>94</v>
      </c>
      <c r="AA5" s="39" t="s">
        <v>94</v>
      </c>
      <c r="AB5" s="39" t="s">
        <v>94</v>
      </c>
      <c r="AC5" s="39" t="s">
        <v>94</v>
      </c>
      <c r="AD5" s="39" t="s">
        <v>94</v>
      </c>
      <c r="AE5" s="39" t="s">
        <v>94</v>
      </c>
      <c r="AF5" s="39" t="s">
        <v>94</v>
      </c>
      <c r="AG5" s="39" t="s">
        <v>94</v>
      </c>
      <c r="AH5" s="39" t="s">
        <v>94</v>
      </c>
      <c r="AI5" s="39" t="s">
        <v>94</v>
      </c>
      <c r="AJ5" s="39" t="s">
        <v>94</v>
      </c>
      <c r="AK5" s="39" t="s">
        <v>94</v>
      </c>
      <c r="AL5" s="39" t="s">
        <v>94</v>
      </c>
      <c r="AM5" s="39" t="s">
        <v>94</v>
      </c>
      <c r="AO5" s="73" t="s">
        <v>152</v>
      </c>
      <c r="AP5" s="73" t="s">
        <v>153</v>
      </c>
    </row>
    <row r="6" spans="1:42" ht="31.5" customHeight="1" thickBot="1">
      <c r="A6" s="18" t="s">
        <v>39</v>
      </c>
      <c r="B6" s="20" t="s">
        <v>40</v>
      </c>
      <c r="C6" s="20" t="s">
        <v>34</v>
      </c>
      <c r="D6" s="19" t="s">
        <v>35</v>
      </c>
      <c r="E6" s="21" t="s">
        <v>41</v>
      </c>
      <c r="G6" s="31"/>
      <c r="H6" s="38" t="s">
        <v>97</v>
      </c>
      <c r="I6" s="38" t="s">
        <v>97</v>
      </c>
      <c r="J6" s="38" t="s">
        <v>97</v>
      </c>
      <c r="K6" s="38" t="s">
        <v>97</v>
      </c>
      <c r="L6" s="38" t="s">
        <v>97</v>
      </c>
      <c r="M6" s="38" t="s">
        <v>97</v>
      </c>
      <c r="N6" s="38" t="s">
        <v>97</v>
      </c>
      <c r="O6" s="38" t="s">
        <v>97</v>
      </c>
      <c r="P6" s="38" t="s">
        <v>97</v>
      </c>
      <c r="Q6" s="38" t="s">
        <v>97</v>
      </c>
      <c r="R6" s="38" t="s">
        <v>97</v>
      </c>
      <c r="S6" s="38" t="s">
        <v>97</v>
      </c>
      <c r="T6" s="38" t="s">
        <v>97</v>
      </c>
      <c r="U6" s="38" t="s">
        <v>97</v>
      </c>
      <c r="V6" s="38" t="s">
        <v>97</v>
      </c>
      <c r="W6" s="38" t="s">
        <v>97</v>
      </c>
      <c r="X6" s="38" t="s">
        <v>97</v>
      </c>
      <c r="Y6" s="38" t="s">
        <v>97</v>
      </c>
      <c r="Z6" s="38" t="s">
        <v>97</v>
      </c>
      <c r="AA6" s="38" t="s">
        <v>97</v>
      </c>
      <c r="AB6" s="44" t="s">
        <v>98</v>
      </c>
      <c r="AC6" s="44" t="s">
        <v>98</v>
      </c>
      <c r="AD6" s="44" t="s">
        <v>98</v>
      </c>
      <c r="AE6" s="44" t="s">
        <v>98</v>
      </c>
      <c r="AF6" s="44" t="s">
        <v>98</v>
      </c>
      <c r="AG6" s="39" t="s">
        <v>94</v>
      </c>
      <c r="AH6" s="44" t="s">
        <v>98</v>
      </c>
      <c r="AI6" s="39" t="s">
        <v>94</v>
      </c>
      <c r="AJ6" s="39" t="s">
        <v>94</v>
      </c>
      <c r="AK6" s="39" t="s">
        <v>94</v>
      </c>
      <c r="AL6" s="39" t="s">
        <v>94</v>
      </c>
      <c r="AM6" s="39" t="s">
        <v>94</v>
      </c>
      <c r="AO6" s="38" t="s">
        <v>97</v>
      </c>
      <c r="AP6" s="128" t="s">
        <v>159</v>
      </c>
    </row>
    <row r="7" spans="1:42" ht="31.5" customHeight="1" thickBot="1">
      <c r="A7" s="22" t="s">
        <v>42</v>
      </c>
      <c r="B7" s="23" t="s">
        <v>43</v>
      </c>
      <c r="C7" s="23" t="s">
        <v>34</v>
      </c>
      <c r="D7" s="24" t="s">
        <v>35</v>
      </c>
      <c r="E7" s="25" t="s">
        <v>44</v>
      </c>
      <c r="G7" s="31"/>
      <c r="H7" s="38" t="s">
        <v>97</v>
      </c>
      <c r="I7" s="38" t="s">
        <v>97</v>
      </c>
      <c r="J7" s="38" t="s">
        <v>97</v>
      </c>
      <c r="K7" s="38" t="s">
        <v>97</v>
      </c>
      <c r="L7" s="38" t="s">
        <v>97</v>
      </c>
      <c r="M7" s="38" t="s">
        <v>97</v>
      </c>
      <c r="N7" s="38" t="s">
        <v>97</v>
      </c>
      <c r="O7" s="38" t="s">
        <v>97</v>
      </c>
      <c r="P7" s="38" t="s">
        <v>97</v>
      </c>
      <c r="Q7" s="38" t="s">
        <v>97</v>
      </c>
      <c r="R7" s="38" t="s">
        <v>97</v>
      </c>
      <c r="S7" s="38" t="s">
        <v>97</v>
      </c>
      <c r="T7" s="38" t="s">
        <v>97</v>
      </c>
      <c r="U7" s="38" t="s">
        <v>97</v>
      </c>
      <c r="V7" s="38" t="s">
        <v>97</v>
      </c>
      <c r="W7" s="38" t="s">
        <v>97</v>
      </c>
      <c r="X7" s="38" t="s">
        <v>97</v>
      </c>
      <c r="Y7" s="38" t="s">
        <v>97</v>
      </c>
      <c r="Z7" s="39" t="s">
        <v>94</v>
      </c>
      <c r="AA7" s="39" t="s">
        <v>94</v>
      </c>
      <c r="AB7" s="39" t="s">
        <v>94</v>
      </c>
      <c r="AC7" s="39" t="s">
        <v>94</v>
      </c>
      <c r="AD7" s="39" t="s">
        <v>94</v>
      </c>
      <c r="AE7" s="39" t="s">
        <v>94</v>
      </c>
      <c r="AF7" s="38" t="s">
        <v>97</v>
      </c>
      <c r="AG7" s="38" t="s">
        <v>97</v>
      </c>
      <c r="AH7" s="38" t="s">
        <v>97</v>
      </c>
      <c r="AI7" s="38" t="s">
        <v>97</v>
      </c>
      <c r="AJ7" s="39" t="s">
        <v>94</v>
      </c>
      <c r="AK7" s="39" t="s">
        <v>94</v>
      </c>
      <c r="AL7" s="39" t="s">
        <v>94</v>
      </c>
      <c r="AM7" s="39" t="s">
        <v>94</v>
      </c>
    </row>
    <row r="8" spans="1:42" ht="31.5" customHeight="1" thickTop="1" thickBot="1">
      <c r="A8" s="26" t="s">
        <v>45</v>
      </c>
      <c r="B8" s="27" t="s">
        <v>46</v>
      </c>
      <c r="C8" s="27" t="s">
        <v>34</v>
      </c>
      <c r="D8" s="28" t="s">
        <v>47</v>
      </c>
      <c r="E8" s="29" t="s">
        <v>48</v>
      </c>
      <c r="G8" s="31"/>
      <c r="H8" s="38" t="s">
        <v>97</v>
      </c>
      <c r="I8" s="38" t="s">
        <v>97</v>
      </c>
      <c r="J8" s="38" t="s">
        <v>97</v>
      </c>
      <c r="K8" s="38" t="s">
        <v>97</v>
      </c>
      <c r="L8" s="38" t="s">
        <v>97</v>
      </c>
      <c r="M8" s="38" t="s">
        <v>97</v>
      </c>
      <c r="N8" s="38" t="s">
        <v>97</v>
      </c>
      <c r="O8" s="38" t="s">
        <v>97</v>
      </c>
      <c r="P8" s="38" t="s">
        <v>97</v>
      </c>
      <c r="Q8" s="38" t="s">
        <v>97</v>
      </c>
      <c r="R8" s="38" t="s">
        <v>97</v>
      </c>
      <c r="S8" s="38" t="s">
        <v>97</v>
      </c>
      <c r="T8" s="38" t="s">
        <v>97</v>
      </c>
      <c r="U8" s="38" t="s">
        <v>97</v>
      </c>
      <c r="V8" s="38" t="s">
        <v>97</v>
      </c>
      <c r="W8" s="38" t="s">
        <v>97</v>
      </c>
      <c r="X8" s="38" t="s">
        <v>97</v>
      </c>
      <c r="Y8" s="39" t="s">
        <v>94</v>
      </c>
      <c r="Z8" s="39" t="s">
        <v>94</v>
      </c>
      <c r="AA8" s="39" t="s">
        <v>94</v>
      </c>
      <c r="AB8" s="39" t="s">
        <v>94</v>
      </c>
      <c r="AC8" s="39" t="s">
        <v>94</v>
      </c>
      <c r="AD8" s="39" t="s">
        <v>94</v>
      </c>
      <c r="AE8" s="39" t="s">
        <v>94</v>
      </c>
      <c r="AF8" s="38" t="s">
        <v>97</v>
      </c>
      <c r="AG8" s="40" t="s">
        <v>93</v>
      </c>
      <c r="AH8" s="41" t="s">
        <v>93</v>
      </c>
      <c r="AI8" s="41" t="s">
        <v>93</v>
      </c>
      <c r="AJ8" s="41" t="s">
        <v>93</v>
      </c>
      <c r="AK8" s="41" t="s">
        <v>93</v>
      </c>
      <c r="AL8" s="38" t="s">
        <v>97</v>
      </c>
      <c r="AM8" s="40" t="s">
        <v>93</v>
      </c>
    </row>
    <row r="9" spans="1:42" s="36" customFormat="1" ht="31.5" customHeight="1" thickBot="1">
      <c r="A9" s="32" t="s">
        <v>49</v>
      </c>
      <c r="B9" s="33" t="s">
        <v>50</v>
      </c>
      <c r="C9" s="33" t="s">
        <v>34</v>
      </c>
      <c r="D9" s="34" t="s">
        <v>35</v>
      </c>
      <c r="E9" s="35" t="s">
        <v>51</v>
      </c>
      <c r="G9" s="37"/>
      <c r="H9" s="38" t="s">
        <v>97</v>
      </c>
      <c r="I9" s="38" t="s">
        <v>97</v>
      </c>
      <c r="J9" s="38" t="s">
        <v>97</v>
      </c>
      <c r="K9" s="38" t="s">
        <v>97</v>
      </c>
      <c r="L9" s="38" t="s">
        <v>97</v>
      </c>
      <c r="M9" s="38" t="s">
        <v>97</v>
      </c>
      <c r="N9" s="38" t="s">
        <v>97</v>
      </c>
      <c r="O9" s="38" t="s">
        <v>97</v>
      </c>
      <c r="P9" s="38" t="s">
        <v>97</v>
      </c>
      <c r="Q9" s="38" t="s">
        <v>97</v>
      </c>
      <c r="R9" s="38" t="s">
        <v>97</v>
      </c>
      <c r="S9" s="38" t="s">
        <v>97</v>
      </c>
      <c r="T9" s="38" t="s">
        <v>97</v>
      </c>
      <c r="U9" s="38" t="s">
        <v>97</v>
      </c>
      <c r="V9" s="38" t="s">
        <v>97</v>
      </c>
      <c r="W9" s="38" t="s">
        <v>97</v>
      </c>
      <c r="X9" s="38" t="s">
        <v>97</v>
      </c>
      <c r="Y9" s="38" t="s">
        <v>97</v>
      </c>
      <c r="Z9" s="38" t="s">
        <v>97</v>
      </c>
      <c r="AA9" s="38" t="s">
        <v>97</v>
      </c>
      <c r="AB9" s="38" t="s">
        <v>97</v>
      </c>
      <c r="AC9" s="47" t="s">
        <v>94</v>
      </c>
      <c r="AD9" s="47" t="s">
        <v>94</v>
      </c>
      <c r="AE9" s="47" t="s">
        <v>94</v>
      </c>
      <c r="AF9" s="38" t="s">
        <v>97</v>
      </c>
      <c r="AG9" s="38" t="s">
        <v>97</v>
      </c>
      <c r="AH9" s="42" t="s">
        <v>93</v>
      </c>
      <c r="AI9" s="43" t="s">
        <v>93</v>
      </c>
      <c r="AJ9" s="43" t="s">
        <v>93</v>
      </c>
      <c r="AK9" s="43" t="s">
        <v>93</v>
      </c>
      <c r="AL9" s="43" t="s">
        <v>93</v>
      </c>
      <c r="AM9" s="43" t="s">
        <v>93</v>
      </c>
    </row>
    <row r="10" spans="1:42" ht="31.5" customHeight="1" thickBot="1">
      <c r="A10" s="18" t="s">
        <v>52</v>
      </c>
      <c r="B10" s="20" t="s">
        <v>53</v>
      </c>
      <c r="C10" s="20" t="s">
        <v>34</v>
      </c>
      <c r="D10" s="19" t="s">
        <v>35</v>
      </c>
      <c r="E10" s="21" t="s">
        <v>54</v>
      </c>
      <c r="G10" s="31"/>
      <c r="H10" s="38" t="s">
        <v>97</v>
      </c>
      <c r="I10" s="38" t="s">
        <v>97</v>
      </c>
      <c r="J10" s="38" t="s">
        <v>97</v>
      </c>
      <c r="K10" s="38" t="s">
        <v>97</v>
      </c>
      <c r="L10" s="38" t="s">
        <v>97</v>
      </c>
      <c r="M10" s="38" t="s">
        <v>97</v>
      </c>
      <c r="N10" s="38" t="s">
        <v>97</v>
      </c>
      <c r="O10" s="38" t="s">
        <v>97</v>
      </c>
      <c r="P10" s="38" t="s">
        <v>97</v>
      </c>
      <c r="Q10" s="38" t="s">
        <v>97</v>
      </c>
      <c r="R10" s="38" t="s">
        <v>97</v>
      </c>
      <c r="S10" s="38" t="s">
        <v>97</v>
      </c>
      <c r="T10" s="38" t="s">
        <v>97</v>
      </c>
      <c r="U10" s="38" t="s">
        <v>97</v>
      </c>
      <c r="V10" s="38" t="s">
        <v>97</v>
      </c>
      <c r="W10" s="38" t="s">
        <v>97</v>
      </c>
      <c r="X10" s="39" t="s">
        <v>95</v>
      </c>
      <c r="Y10" s="39" t="s">
        <v>95</v>
      </c>
      <c r="Z10" s="39" t="s">
        <v>95</v>
      </c>
      <c r="AA10" s="39" t="s">
        <v>95</v>
      </c>
      <c r="AB10" s="39" t="s">
        <v>95</v>
      </c>
      <c r="AC10" s="39" t="s">
        <v>95</v>
      </c>
      <c r="AD10" s="39" t="s">
        <v>95</v>
      </c>
      <c r="AE10" s="39" t="s">
        <v>95</v>
      </c>
      <c r="AF10" s="39" t="s">
        <v>95</v>
      </c>
      <c r="AG10" s="39" t="s">
        <v>95</v>
      </c>
      <c r="AH10" s="39" t="s">
        <v>95</v>
      </c>
      <c r="AI10" s="39" t="s">
        <v>95</v>
      </c>
      <c r="AJ10" s="39" t="s">
        <v>95</v>
      </c>
      <c r="AK10" s="39" t="s">
        <v>95</v>
      </c>
      <c r="AL10" s="39" t="s">
        <v>95</v>
      </c>
      <c r="AM10" s="39" t="s">
        <v>95</v>
      </c>
    </row>
    <row r="11" spans="1:42" ht="31.5" customHeight="1" thickBot="1">
      <c r="A11" s="18" t="s">
        <v>55</v>
      </c>
      <c r="B11" s="20" t="s">
        <v>56</v>
      </c>
      <c r="C11" s="20" t="s">
        <v>34</v>
      </c>
      <c r="D11" s="19" t="s">
        <v>35</v>
      </c>
      <c r="E11" s="21" t="s">
        <v>57</v>
      </c>
      <c r="G11" s="31"/>
      <c r="H11" s="38" t="s">
        <v>97</v>
      </c>
      <c r="I11" s="38" t="s">
        <v>97</v>
      </c>
      <c r="J11" s="38" t="s">
        <v>97</v>
      </c>
      <c r="K11" s="38" t="s">
        <v>97</v>
      </c>
      <c r="L11" s="38" t="s">
        <v>97</v>
      </c>
      <c r="M11" s="38" t="s">
        <v>97</v>
      </c>
      <c r="N11" s="38" t="s">
        <v>97</v>
      </c>
      <c r="O11" s="38" t="s">
        <v>97</v>
      </c>
      <c r="P11" s="38" t="s">
        <v>97</v>
      </c>
      <c r="Q11" s="38" t="s">
        <v>97</v>
      </c>
      <c r="R11" s="38" t="s">
        <v>97</v>
      </c>
      <c r="S11" s="38" t="s">
        <v>97</v>
      </c>
      <c r="T11" s="38" t="s">
        <v>97</v>
      </c>
      <c r="U11" s="38" t="s">
        <v>97</v>
      </c>
      <c r="V11" s="38" t="s">
        <v>97</v>
      </c>
      <c r="W11" s="38" t="s">
        <v>97</v>
      </c>
      <c r="X11" s="39" t="s">
        <v>94</v>
      </c>
      <c r="Y11" s="39" t="s">
        <v>94</v>
      </c>
      <c r="Z11" s="39" t="s">
        <v>94</v>
      </c>
      <c r="AA11" s="39" t="s">
        <v>94</v>
      </c>
      <c r="AB11" s="39" t="s">
        <v>94</v>
      </c>
      <c r="AC11" s="39" t="s">
        <v>94</v>
      </c>
      <c r="AD11" s="39" t="s">
        <v>94</v>
      </c>
      <c r="AE11" s="39" t="s">
        <v>94</v>
      </c>
      <c r="AF11" s="39" t="s">
        <v>94</v>
      </c>
      <c r="AG11" s="39" t="s">
        <v>94</v>
      </c>
      <c r="AH11" s="39" t="s">
        <v>94</v>
      </c>
      <c r="AI11" s="39" t="s">
        <v>94</v>
      </c>
      <c r="AJ11" s="39" t="s">
        <v>94</v>
      </c>
      <c r="AK11" s="39" t="s">
        <v>94</v>
      </c>
      <c r="AL11" s="39" t="s">
        <v>94</v>
      </c>
      <c r="AM11" s="39" t="s">
        <v>94</v>
      </c>
    </row>
    <row r="12" spans="1:42" ht="31.5" customHeight="1" thickBot="1">
      <c r="A12" s="18" t="s">
        <v>58</v>
      </c>
      <c r="B12" s="20" t="s">
        <v>59</v>
      </c>
      <c r="C12" s="20" t="s">
        <v>34</v>
      </c>
      <c r="D12" s="19" t="s">
        <v>35</v>
      </c>
      <c r="E12" s="21" t="s">
        <v>60</v>
      </c>
      <c r="G12" s="31"/>
      <c r="H12" s="38" t="s">
        <v>97</v>
      </c>
      <c r="I12" s="38" t="s">
        <v>97</v>
      </c>
      <c r="J12" s="38" t="s">
        <v>97</v>
      </c>
      <c r="K12" s="38" t="s">
        <v>97</v>
      </c>
      <c r="L12" s="38" t="s">
        <v>97</v>
      </c>
      <c r="M12" s="38" t="s">
        <v>97</v>
      </c>
      <c r="N12" s="38" t="s">
        <v>97</v>
      </c>
      <c r="O12" s="38" t="s">
        <v>97</v>
      </c>
      <c r="P12" s="38" t="s">
        <v>97</v>
      </c>
      <c r="Q12" s="38" t="s">
        <v>97</v>
      </c>
      <c r="R12" s="38" t="s">
        <v>97</v>
      </c>
      <c r="S12" s="38" t="s">
        <v>97</v>
      </c>
      <c r="T12" s="38" t="s">
        <v>97</v>
      </c>
      <c r="U12" s="38" t="s">
        <v>97</v>
      </c>
      <c r="V12" s="38" t="s">
        <v>97</v>
      </c>
      <c r="W12" s="38" t="s">
        <v>97</v>
      </c>
      <c r="X12" s="38" t="s">
        <v>97</v>
      </c>
      <c r="Y12" s="39" t="s">
        <v>94</v>
      </c>
      <c r="Z12" s="39" t="s">
        <v>94</v>
      </c>
      <c r="AA12" s="39" t="s">
        <v>94</v>
      </c>
      <c r="AB12" s="39" t="s">
        <v>94</v>
      </c>
      <c r="AC12" s="39" t="s">
        <v>94</v>
      </c>
      <c r="AD12" s="39" t="s">
        <v>94</v>
      </c>
      <c r="AE12" s="39" t="s">
        <v>94</v>
      </c>
      <c r="AF12" s="38" t="s">
        <v>97</v>
      </c>
      <c r="AG12" s="38" t="s">
        <v>97</v>
      </c>
      <c r="AH12" s="39" t="s">
        <v>94</v>
      </c>
      <c r="AI12" s="39" t="s">
        <v>94</v>
      </c>
      <c r="AJ12" s="39" t="s">
        <v>94</v>
      </c>
      <c r="AK12" s="39" t="s">
        <v>94</v>
      </c>
      <c r="AL12" s="39" t="s">
        <v>94</v>
      </c>
      <c r="AM12" s="39" t="s">
        <v>94</v>
      </c>
    </row>
    <row r="13" spans="1:42" ht="31.5" customHeight="1" thickBot="1">
      <c r="A13" s="18" t="s">
        <v>61</v>
      </c>
      <c r="B13" s="20" t="s">
        <v>62</v>
      </c>
      <c r="C13" s="20" t="s">
        <v>34</v>
      </c>
      <c r="D13" s="19" t="s">
        <v>35</v>
      </c>
      <c r="E13" s="21" t="s">
        <v>63</v>
      </c>
      <c r="G13" s="31"/>
      <c r="H13" s="38" t="s">
        <v>97</v>
      </c>
      <c r="I13" s="38" t="s">
        <v>97</v>
      </c>
      <c r="J13" s="38" t="s">
        <v>97</v>
      </c>
      <c r="K13" s="38" t="s">
        <v>97</v>
      </c>
      <c r="L13" s="38" t="s">
        <v>97</v>
      </c>
      <c r="M13" s="38" t="s">
        <v>97</v>
      </c>
      <c r="N13" s="38" t="s">
        <v>97</v>
      </c>
      <c r="O13" s="38" t="s">
        <v>97</v>
      </c>
      <c r="P13" s="38" t="s">
        <v>97</v>
      </c>
      <c r="Q13" s="38" t="s">
        <v>97</v>
      </c>
      <c r="R13" s="38" t="s">
        <v>97</v>
      </c>
      <c r="S13" s="38" t="s">
        <v>97</v>
      </c>
      <c r="T13" s="38" t="s">
        <v>97</v>
      </c>
      <c r="U13" s="38" t="s">
        <v>97</v>
      </c>
      <c r="V13" s="38" t="s">
        <v>97</v>
      </c>
      <c r="W13" s="38" t="s">
        <v>97</v>
      </c>
      <c r="X13" s="38" t="s">
        <v>97</v>
      </c>
      <c r="Y13" s="38" t="s">
        <v>97</v>
      </c>
      <c r="Z13" s="38" t="s">
        <v>97</v>
      </c>
      <c r="AA13" s="38" t="s">
        <v>97</v>
      </c>
      <c r="AB13" s="44" t="s">
        <v>98</v>
      </c>
      <c r="AC13" s="44" t="s">
        <v>98</v>
      </c>
      <c r="AD13" s="44" t="s">
        <v>98</v>
      </c>
      <c r="AE13" s="44" t="s">
        <v>98</v>
      </c>
      <c r="AF13" s="44" t="s">
        <v>98</v>
      </c>
      <c r="AG13" s="39" t="s">
        <v>94</v>
      </c>
      <c r="AH13" s="44" t="s">
        <v>98</v>
      </c>
      <c r="AI13" s="39" t="s">
        <v>94</v>
      </c>
      <c r="AJ13" s="39" t="s">
        <v>94</v>
      </c>
      <c r="AK13" s="39" t="s">
        <v>94</v>
      </c>
      <c r="AL13" s="39" t="s">
        <v>94</v>
      </c>
      <c r="AM13" s="39" t="s">
        <v>94</v>
      </c>
    </row>
    <row r="14" spans="1:42" ht="31.5" customHeight="1" thickBot="1">
      <c r="A14" s="18" t="s">
        <v>64</v>
      </c>
      <c r="B14" s="20" t="s">
        <v>65</v>
      </c>
      <c r="C14" s="20" t="s">
        <v>34</v>
      </c>
      <c r="D14" s="19" t="s">
        <v>66</v>
      </c>
      <c r="E14" s="21" t="s">
        <v>67</v>
      </c>
      <c r="G14" s="31"/>
      <c r="H14" s="38" t="s">
        <v>97</v>
      </c>
      <c r="I14" s="38" t="s">
        <v>97</v>
      </c>
      <c r="J14" s="38" t="s">
        <v>97</v>
      </c>
      <c r="K14" s="38" t="s">
        <v>97</v>
      </c>
      <c r="L14" s="38" t="s">
        <v>97</v>
      </c>
      <c r="M14" s="38" t="s">
        <v>97</v>
      </c>
      <c r="N14" s="38" t="s">
        <v>97</v>
      </c>
      <c r="O14" s="38" t="s">
        <v>97</v>
      </c>
      <c r="P14" s="38" t="s">
        <v>97</v>
      </c>
      <c r="Q14" s="38" t="s">
        <v>97</v>
      </c>
      <c r="R14" s="38" t="s">
        <v>97</v>
      </c>
      <c r="S14" s="38" t="s">
        <v>97</v>
      </c>
      <c r="T14" s="38" t="s">
        <v>97</v>
      </c>
      <c r="U14" s="38" t="s">
        <v>97</v>
      </c>
      <c r="V14" s="38" t="s">
        <v>97</v>
      </c>
      <c r="W14" s="38" t="s">
        <v>97</v>
      </c>
      <c r="X14" s="38" t="s">
        <v>97</v>
      </c>
      <c r="Y14" s="38" t="s">
        <v>97</v>
      </c>
      <c r="Z14" s="38" t="s">
        <v>97</v>
      </c>
      <c r="AA14" s="38" t="s">
        <v>97</v>
      </c>
      <c r="AB14" s="38" t="s">
        <v>97</v>
      </c>
      <c r="AC14" s="38" t="s">
        <v>97</v>
      </c>
      <c r="AD14" s="38" t="s">
        <v>97</v>
      </c>
      <c r="AE14" s="38" t="s">
        <v>97</v>
      </c>
      <c r="AF14" s="38" t="s">
        <v>97</v>
      </c>
      <c r="AG14" s="39" t="s">
        <v>94</v>
      </c>
      <c r="AH14" s="39" t="s">
        <v>94</v>
      </c>
      <c r="AI14" s="39" t="s">
        <v>94</v>
      </c>
      <c r="AJ14" s="38" t="s">
        <v>97</v>
      </c>
      <c r="AK14" s="39" t="s">
        <v>94</v>
      </c>
      <c r="AL14" s="39" t="s">
        <v>94</v>
      </c>
      <c r="AM14" s="39" t="s">
        <v>94</v>
      </c>
    </row>
    <row r="15" spans="1:42" ht="31.5" customHeight="1" thickBot="1">
      <c r="A15" s="18" t="s">
        <v>68</v>
      </c>
      <c r="B15" s="20" t="s">
        <v>69</v>
      </c>
      <c r="C15" s="20" t="s">
        <v>34</v>
      </c>
      <c r="D15" s="19" t="s">
        <v>35</v>
      </c>
      <c r="E15" s="21" t="s">
        <v>70</v>
      </c>
      <c r="G15" s="31"/>
      <c r="H15" s="38" t="s">
        <v>97</v>
      </c>
      <c r="I15" s="38" t="s">
        <v>97</v>
      </c>
      <c r="J15" s="38" t="s">
        <v>97</v>
      </c>
      <c r="K15" s="38" t="s">
        <v>97</v>
      </c>
      <c r="L15" s="38" t="s">
        <v>97</v>
      </c>
      <c r="M15" s="38" t="s">
        <v>97</v>
      </c>
      <c r="N15" s="38" t="s">
        <v>97</v>
      </c>
      <c r="O15" s="38" t="s">
        <v>97</v>
      </c>
      <c r="P15" s="38" t="s">
        <v>97</v>
      </c>
      <c r="Q15" s="38" t="s">
        <v>97</v>
      </c>
      <c r="R15" s="38" t="s">
        <v>97</v>
      </c>
      <c r="S15" s="38" t="s">
        <v>97</v>
      </c>
      <c r="T15" s="38" t="s">
        <v>97</v>
      </c>
      <c r="U15" s="38" t="s">
        <v>97</v>
      </c>
      <c r="V15" s="38" t="s">
        <v>97</v>
      </c>
      <c r="W15" s="38" t="s">
        <v>97</v>
      </c>
      <c r="X15" s="44" t="s">
        <v>98</v>
      </c>
      <c r="Y15" s="44" t="s">
        <v>98</v>
      </c>
      <c r="Z15" s="44" t="s">
        <v>98</v>
      </c>
      <c r="AA15" s="44" t="s">
        <v>98</v>
      </c>
      <c r="AB15" s="44" t="s">
        <v>98</v>
      </c>
      <c r="AC15" s="44" t="s">
        <v>98</v>
      </c>
      <c r="AD15" s="44" t="s">
        <v>98</v>
      </c>
      <c r="AE15" s="44" t="s">
        <v>98</v>
      </c>
      <c r="AF15" s="44" t="s">
        <v>98</v>
      </c>
      <c r="AG15" s="44" t="s">
        <v>98</v>
      </c>
      <c r="AH15" s="44" t="s">
        <v>98</v>
      </c>
      <c r="AI15" s="44" t="s">
        <v>98</v>
      </c>
      <c r="AJ15" s="44" t="s">
        <v>98</v>
      </c>
      <c r="AK15" s="44" t="s">
        <v>98</v>
      </c>
      <c r="AL15" s="44" t="s">
        <v>98</v>
      </c>
      <c r="AM15" s="44" t="s">
        <v>98</v>
      </c>
    </row>
    <row r="16" spans="1:42" ht="31.5" customHeight="1" thickBot="1">
      <c r="A16" s="18" t="s">
        <v>71</v>
      </c>
      <c r="B16" s="20" t="s">
        <v>72</v>
      </c>
      <c r="C16" s="20" t="s">
        <v>34</v>
      </c>
      <c r="D16" s="19" t="s">
        <v>35</v>
      </c>
      <c r="E16" s="21" t="s">
        <v>73</v>
      </c>
      <c r="G16" s="31"/>
      <c r="H16" s="38" t="s">
        <v>97</v>
      </c>
      <c r="I16" s="38" t="s">
        <v>97</v>
      </c>
      <c r="J16" s="38" t="s">
        <v>97</v>
      </c>
      <c r="K16" s="38" t="s">
        <v>97</v>
      </c>
      <c r="L16" s="38" t="s">
        <v>97</v>
      </c>
      <c r="M16" s="38" t="s">
        <v>97</v>
      </c>
      <c r="N16" s="38" t="s">
        <v>97</v>
      </c>
      <c r="O16" s="38" t="s">
        <v>97</v>
      </c>
      <c r="P16" s="38" t="s">
        <v>97</v>
      </c>
      <c r="Q16" s="38" t="s">
        <v>97</v>
      </c>
      <c r="R16" s="38" t="s">
        <v>97</v>
      </c>
      <c r="S16" s="38" t="s">
        <v>97</v>
      </c>
      <c r="T16" s="38" t="s">
        <v>97</v>
      </c>
      <c r="U16" s="38" t="s">
        <v>97</v>
      </c>
      <c r="V16" s="38" t="s">
        <v>97</v>
      </c>
      <c r="W16" s="38" t="s">
        <v>97</v>
      </c>
      <c r="X16" s="44" t="s">
        <v>98</v>
      </c>
      <c r="Y16" s="44" t="s">
        <v>98</v>
      </c>
      <c r="Z16" s="44" t="s">
        <v>98</v>
      </c>
      <c r="AA16" s="44" t="s">
        <v>98</v>
      </c>
      <c r="AB16" s="44" t="s">
        <v>98</v>
      </c>
      <c r="AC16" s="44" t="s">
        <v>98</v>
      </c>
      <c r="AD16" s="44" t="s">
        <v>98</v>
      </c>
      <c r="AE16" s="44" t="s">
        <v>98</v>
      </c>
      <c r="AF16" s="44" t="s">
        <v>98</v>
      </c>
      <c r="AG16" s="44" t="s">
        <v>98</v>
      </c>
      <c r="AH16" s="44" t="s">
        <v>98</v>
      </c>
      <c r="AI16" s="44" t="s">
        <v>98</v>
      </c>
      <c r="AJ16" s="44" t="s">
        <v>98</v>
      </c>
      <c r="AK16" s="44" t="s">
        <v>98</v>
      </c>
      <c r="AL16" s="44" t="s">
        <v>98</v>
      </c>
      <c r="AM16" s="44" t="s">
        <v>98</v>
      </c>
    </row>
    <row r="17" spans="1:39" ht="31.5" customHeight="1" thickBot="1">
      <c r="A17" s="18" t="s">
        <v>74</v>
      </c>
      <c r="B17" s="20" t="s">
        <v>75</v>
      </c>
      <c r="C17" s="20" t="s">
        <v>34</v>
      </c>
      <c r="D17" s="19" t="s">
        <v>35</v>
      </c>
      <c r="E17" s="21" t="s">
        <v>76</v>
      </c>
      <c r="G17" s="31"/>
      <c r="H17" s="38" t="s">
        <v>97</v>
      </c>
      <c r="I17" s="38" t="s">
        <v>97</v>
      </c>
      <c r="J17" s="38" t="s">
        <v>97</v>
      </c>
      <c r="K17" s="38" t="s">
        <v>97</v>
      </c>
      <c r="L17" s="38" t="s">
        <v>97</v>
      </c>
      <c r="M17" s="38" t="s">
        <v>97</v>
      </c>
      <c r="N17" s="38" t="s">
        <v>97</v>
      </c>
      <c r="O17" s="38" t="s">
        <v>97</v>
      </c>
      <c r="P17" s="38" t="s">
        <v>97</v>
      </c>
      <c r="Q17" s="38" t="s">
        <v>97</v>
      </c>
      <c r="R17" s="38" t="s">
        <v>97</v>
      </c>
      <c r="S17" s="38" t="s">
        <v>97</v>
      </c>
      <c r="T17" s="38" t="s">
        <v>97</v>
      </c>
      <c r="U17" s="38" t="s">
        <v>97</v>
      </c>
      <c r="V17" s="38" t="s">
        <v>97</v>
      </c>
      <c r="W17" s="38" t="s">
        <v>97</v>
      </c>
      <c r="X17" s="44" t="s">
        <v>98</v>
      </c>
      <c r="Y17" s="44" t="s">
        <v>98</v>
      </c>
      <c r="Z17" s="44" t="s">
        <v>98</v>
      </c>
      <c r="AA17" s="44" t="s">
        <v>98</v>
      </c>
      <c r="AB17" s="44" t="s">
        <v>98</v>
      </c>
      <c r="AC17" s="44" t="s">
        <v>98</v>
      </c>
      <c r="AD17" s="44" t="s">
        <v>98</v>
      </c>
      <c r="AE17" s="44" t="s">
        <v>98</v>
      </c>
      <c r="AF17" s="44" t="s">
        <v>98</v>
      </c>
      <c r="AG17" s="44" t="s">
        <v>98</v>
      </c>
      <c r="AH17" s="44" t="s">
        <v>98</v>
      </c>
      <c r="AI17" s="44" t="s">
        <v>98</v>
      </c>
      <c r="AJ17" s="44" t="s">
        <v>98</v>
      </c>
      <c r="AK17" s="44" t="s">
        <v>98</v>
      </c>
      <c r="AL17" s="44" t="s">
        <v>98</v>
      </c>
      <c r="AM17" s="44" t="s">
        <v>98</v>
      </c>
    </row>
    <row r="18" spans="1:39" ht="31.5" customHeight="1" thickBot="1">
      <c r="A18" s="18" t="s">
        <v>77</v>
      </c>
      <c r="B18" s="20" t="s">
        <v>78</v>
      </c>
      <c r="C18" s="20" t="s">
        <v>34</v>
      </c>
      <c r="D18" s="19" t="s">
        <v>35</v>
      </c>
      <c r="E18" s="21" t="s">
        <v>79</v>
      </c>
      <c r="G18" s="31"/>
      <c r="H18" s="38" t="s">
        <v>97</v>
      </c>
      <c r="I18" s="38" t="s">
        <v>97</v>
      </c>
      <c r="J18" s="38" t="s">
        <v>97</v>
      </c>
      <c r="K18" s="38" t="s">
        <v>97</v>
      </c>
      <c r="L18" s="38" t="s">
        <v>97</v>
      </c>
      <c r="M18" s="38" t="s">
        <v>97</v>
      </c>
      <c r="N18" s="38" t="s">
        <v>97</v>
      </c>
      <c r="O18" s="38" t="s">
        <v>97</v>
      </c>
      <c r="P18" s="38" t="s">
        <v>97</v>
      </c>
      <c r="Q18" s="38" t="s">
        <v>97</v>
      </c>
      <c r="R18" s="38" t="s">
        <v>97</v>
      </c>
      <c r="S18" s="38" t="s">
        <v>97</v>
      </c>
      <c r="T18" s="38" t="s">
        <v>97</v>
      </c>
      <c r="U18" s="38" t="s">
        <v>97</v>
      </c>
      <c r="V18" s="38" t="s">
        <v>97</v>
      </c>
      <c r="W18" s="38" t="s">
        <v>97</v>
      </c>
      <c r="X18" s="44" t="s">
        <v>98</v>
      </c>
      <c r="Y18" s="44" t="s">
        <v>98</v>
      </c>
      <c r="Z18" s="44" t="s">
        <v>98</v>
      </c>
      <c r="AA18" s="44" t="s">
        <v>98</v>
      </c>
      <c r="AB18" s="44" t="s">
        <v>98</v>
      </c>
      <c r="AC18" s="44" t="s">
        <v>98</v>
      </c>
      <c r="AD18" s="44" t="s">
        <v>98</v>
      </c>
      <c r="AE18" s="44" t="s">
        <v>98</v>
      </c>
      <c r="AF18" s="44" t="s">
        <v>98</v>
      </c>
      <c r="AG18" s="44" t="s">
        <v>98</v>
      </c>
      <c r="AH18" s="44" t="s">
        <v>98</v>
      </c>
      <c r="AI18" s="44" t="s">
        <v>98</v>
      </c>
      <c r="AJ18" s="44" t="s">
        <v>98</v>
      </c>
      <c r="AK18" s="44" t="s">
        <v>98</v>
      </c>
      <c r="AL18" s="44" t="s">
        <v>98</v>
      </c>
      <c r="AM18" s="44" t="s">
        <v>98</v>
      </c>
    </row>
    <row r="19" spans="1:39" ht="31.5" customHeight="1" thickBot="1">
      <c r="A19" s="18" t="s">
        <v>80</v>
      </c>
      <c r="B19" s="20" t="s">
        <v>81</v>
      </c>
      <c r="C19" s="20" t="s">
        <v>34</v>
      </c>
      <c r="D19" s="19" t="s">
        <v>35</v>
      </c>
      <c r="E19" s="21" t="s">
        <v>82</v>
      </c>
      <c r="G19" s="31"/>
      <c r="H19" s="38" t="s">
        <v>97</v>
      </c>
      <c r="I19" s="38" t="s">
        <v>97</v>
      </c>
      <c r="J19" s="38" t="s">
        <v>97</v>
      </c>
      <c r="K19" s="38" t="s">
        <v>97</v>
      </c>
      <c r="L19" s="38" t="s">
        <v>97</v>
      </c>
      <c r="M19" s="38" t="s">
        <v>97</v>
      </c>
      <c r="N19" s="38" t="s">
        <v>97</v>
      </c>
      <c r="O19" s="38" t="s">
        <v>97</v>
      </c>
      <c r="P19" s="38" t="s">
        <v>97</v>
      </c>
      <c r="Q19" s="38" t="s">
        <v>97</v>
      </c>
      <c r="R19" s="38" t="s">
        <v>97</v>
      </c>
      <c r="S19" s="38" t="s">
        <v>97</v>
      </c>
      <c r="T19" s="38" t="s">
        <v>97</v>
      </c>
      <c r="U19" s="38" t="s">
        <v>97</v>
      </c>
      <c r="V19" s="38" t="s">
        <v>97</v>
      </c>
      <c r="W19" s="38" t="s">
        <v>97</v>
      </c>
      <c r="X19" s="44" t="s">
        <v>98</v>
      </c>
      <c r="Y19" s="44" t="s">
        <v>98</v>
      </c>
      <c r="Z19" s="44" t="s">
        <v>98</v>
      </c>
      <c r="AA19" s="44" t="s">
        <v>98</v>
      </c>
      <c r="AB19" s="44" t="s">
        <v>98</v>
      </c>
      <c r="AC19" s="44" t="s">
        <v>98</v>
      </c>
      <c r="AD19" s="44" t="s">
        <v>98</v>
      </c>
      <c r="AE19" s="44" t="s">
        <v>98</v>
      </c>
      <c r="AF19" s="44" t="s">
        <v>98</v>
      </c>
      <c r="AG19" s="44" t="s">
        <v>98</v>
      </c>
      <c r="AH19" s="44" t="s">
        <v>98</v>
      </c>
      <c r="AI19" s="44" t="s">
        <v>98</v>
      </c>
      <c r="AJ19" s="44" t="s">
        <v>98</v>
      </c>
      <c r="AK19" s="44" t="s">
        <v>98</v>
      </c>
      <c r="AL19" s="44" t="s">
        <v>98</v>
      </c>
      <c r="AM19" s="44" t="s">
        <v>98</v>
      </c>
    </row>
    <row r="20" spans="1:39" ht="31.5" customHeight="1" thickBot="1">
      <c r="A20" s="18" t="s">
        <v>83</v>
      </c>
      <c r="B20" s="20" t="s">
        <v>84</v>
      </c>
      <c r="C20" s="20" t="s">
        <v>34</v>
      </c>
      <c r="D20" s="19" t="s">
        <v>35</v>
      </c>
      <c r="E20" s="21" t="s">
        <v>85</v>
      </c>
      <c r="G20" s="31"/>
      <c r="H20" s="38" t="s">
        <v>97</v>
      </c>
      <c r="I20" s="38" t="s">
        <v>97</v>
      </c>
      <c r="J20" s="38" t="s">
        <v>97</v>
      </c>
      <c r="K20" s="38" t="s">
        <v>97</v>
      </c>
      <c r="L20" s="38" t="s">
        <v>97</v>
      </c>
      <c r="M20" s="38" t="s">
        <v>97</v>
      </c>
      <c r="N20" s="38" t="s">
        <v>97</v>
      </c>
      <c r="O20" s="38" t="s">
        <v>97</v>
      </c>
      <c r="P20" s="38" t="s">
        <v>97</v>
      </c>
      <c r="Q20" s="38" t="s">
        <v>97</v>
      </c>
      <c r="R20" s="38" t="s">
        <v>97</v>
      </c>
      <c r="S20" s="38" t="s">
        <v>97</v>
      </c>
      <c r="T20" s="38" t="s">
        <v>97</v>
      </c>
      <c r="U20" s="38" t="s">
        <v>97</v>
      </c>
      <c r="V20" s="38" t="s">
        <v>97</v>
      </c>
      <c r="W20" s="38" t="s">
        <v>97</v>
      </c>
      <c r="X20" s="44" t="s">
        <v>98</v>
      </c>
      <c r="Y20" s="44" t="s">
        <v>98</v>
      </c>
      <c r="Z20" s="44" t="s">
        <v>98</v>
      </c>
      <c r="AA20" s="44" t="s">
        <v>98</v>
      </c>
      <c r="AB20" s="44" t="s">
        <v>98</v>
      </c>
      <c r="AC20" s="44" t="s">
        <v>98</v>
      </c>
      <c r="AD20" s="44" t="s">
        <v>98</v>
      </c>
      <c r="AE20" s="44" t="s">
        <v>98</v>
      </c>
      <c r="AF20" s="44" t="s">
        <v>98</v>
      </c>
      <c r="AG20" s="44" t="s">
        <v>98</v>
      </c>
      <c r="AH20" s="44" t="s">
        <v>98</v>
      </c>
      <c r="AI20" s="44" t="s">
        <v>98</v>
      </c>
      <c r="AJ20" s="44" t="s">
        <v>98</v>
      </c>
      <c r="AK20" s="44" t="s">
        <v>98</v>
      </c>
      <c r="AL20" s="44" t="s">
        <v>98</v>
      </c>
      <c r="AM20" s="44" t="s">
        <v>98</v>
      </c>
    </row>
    <row r="21" spans="1:39" ht="31.5" customHeight="1" thickBot="1">
      <c r="A21" s="18" t="s">
        <v>86</v>
      </c>
      <c r="B21" s="20" t="s">
        <v>87</v>
      </c>
      <c r="C21" s="20" t="s">
        <v>34</v>
      </c>
      <c r="D21" s="19" t="s">
        <v>35</v>
      </c>
      <c r="E21" s="21" t="s">
        <v>88</v>
      </c>
      <c r="G21" s="31"/>
      <c r="H21" s="38" t="s">
        <v>97</v>
      </c>
      <c r="I21" s="38" t="s">
        <v>97</v>
      </c>
      <c r="J21" s="38" t="s">
        <v>97</v>
      </c>
      <c r="K21" s="38" t="s">
        <v>97</v>
      </c>
      <c r="L21" s="38" t="s">
        <v>97</v>
      </c>
      <c r="M21" s="38" t="s">
        <v>97</v>
      </c>
      <c r="N21" s="38" t="s">
        <v>97</v>
      </c>
      <c r="O21" s="38" t="s">
        <v>97</v>
      </c>
      <c r="P21" s="38" t="s">
        <v>97</v>
      </c>
      <c r="Q21" s="38" t="s">
        <v>97</v>
      </c>
      <c r="R21" s="38" t="s">
        <v>97</v>
      </c>
      <c r="S21" s="38" t="s">
        <v>97</v>
      </c>
      <c r="T21" s="38" t="s">
        <v>97</v>
      </c>
      <c r="U21" s="38" t="s">
        <v>97</v>
      </c>
      <c r="V21" s="38" t="s">
        <v>97</v>
      </c>
      <c r="W21" s="38" t="s">
        <v>97</v>
      </c>
      <c r="X21" s="44" t="s">
        <v>98</v>
      </c>
      <c r="Y21" s="44" t="s">
        <v>98</v>
      </c>
      <c r="Z21" s="44" t="s">
        <v>98</v>
      </c>
      <c r="AA21" s="44" t="s">
        <v>98</v>
      </c>
      <c r="AB21" s="44" t="s">
        <v>98</v>
      </c>
      <c r="AC21" s="44" t="s">
        <v>98</v>
      </c>
      <c r="AD21" s="44" t="s">
        <v>98</v>
      </c>
      <c r="AE21" s="44" t="s">
        <v>98</v>
      </c>
      <c r="AF21" s="44" t="s">
        <v>98</v>
      </c>
      <c r="AG21" s="44" t="s">
        <v>98</v>
      </c>
      <c r="AH21" s="44" t="s">
        <v>98</v>
      </c>
      <c r="AI21" s="44" t="s">
        <v>98</v>
      </c>
      <c r="AJ21" s="44" t="s">
        <v>98</v>
      </c>
      <c r="AK21" s="44" t="s">
        <v>98</v>
      </c>
      <c r="AL21" s="44" t="s">
        <v>98</v>
      </c>
      <c r="AM21" s="44" t="s">
        <v>98</v>
      </c>
    </row>
    <row r="22" spans="1:39" ht="31.5" customHeight="1" thickBot="1">
      <c r="A22" s="22" t="s">
        <v>89</v>
      </c>
      <c r="B22" s="23" t="s">
        <v>90</v>
      </c>
      <c r="C22" s="23" t="s">
        <v>34</v>
      </c>
      <c r="D22" s="24" t="s">
        <v>35</v>
      </c>
      <c r="E22" s="25" t="s">
        <v>91</v>
      </c>
      <c r="G22" s="31"/>
      <c r="H22" s="38" t="s">
        <v>97</v>
      </c>
      <c r="I22" s="38" t="s">
        <v>97</v>
      </c>
      <c r="J22" s="38" t="s">
        <v>97</v>
      </c>
      <c r="K22" s="38" t="s">
        <v>97</v>
      </c>
      <c r="L22" s="38" t="s">
        <v>97</v>
      </c>
      <c r="M22" s="38" t="s">
        <v>97</v>
      </c>
      <c r="N22" s="38" t="s">
        <v>97</v>
      </c>
      <c r="O22" s="38" t="s">
        <v>97</v>
      </c>
      <c r="P22" s="38" t="s">
        <v>97</v>
      </c>
      <c r="Q22" s="38" t="s">
        <v>97</v>
      </c>
      <c r="R22" s="38" t="s">
        <v>97</v>
      </c>
      <c r="S22" s="38" t="s">
        <v>97</v>
      </c>
      <c r="T22" s="38" t="s">
        <v>97</v>
      </c>
      <c r="U22" s="38" t="s">
        <v>97</v>
      </c>
      <c r="V22" s="38" t="s">
        <v>97</v>
      </c>
      <c r="W22" s="38" t="s">
        <v>97</v>
      </c>
      <c r="X22" s="44" t="s">
        <v>98</v>
      </c>
      <c r="Y22" s="44" t="s">
        <v>98</v>
      </c>
      <c r="Z22" s="44" t="s">
        <v>98</v>
      </c>
      <c r="AA22" s="44" t="s">
        <v>98</v>
      </c>
      <c r="AB22" s="44" t="s">
        <v>98</v>
      </c>
      <c r="AC22" s="44" t="s">
        <v>98</v>
      </c>
      <c r="AD22" s="44" t="s">
        <v>98</v>
      </c>
      <c r="AE22" s="44" t="s">
        <v>98</v>
      </c>
      <c r="AF22" s="44" t="s">
        <v>98</v>
      </c>
      <c r="AG22" s="44" t="s">
        <v>98</v>
      </c>
      <c r="AH22" s="44" t="s">
        <v>98</v>
      </c>
      <c r="AI22" s="44" t="s">
        <v>98</v>
      </c>
      <c r="AJ22" s="44" t="s">
        <v>98</v>
      </c>
      <c r="AK22" s="44" t="s">
        <v>98</v>
      </c>
      <c r="AL22" s="44" t="s">
        <v>98</v>
      </c>
      <c r="AM22" s="44" t="s">
        <v>98</v>
      </c>
    </row>
    <row r="23" spans="1:39" ht="17.25" thickTop="1"/>
  </sheetData>
  <mergeCells count="1">
    <mergeCell ref="G2:AM2"/>
  </mergeCells>
  <phoneticPr fontId="1" type="noConversion"/>
  <pageMargins left="0.7" right="0.7" top="0.75" bottom="0.75" header="0.3" footer="0.3"/>
  <pageSetup paperSize="9" orientation="portrait" horizontalDpi="150" verticalDpi="150" r:id="rId1"/>
</worksheet>
</file>

<file path=xl/worksheets/sheet7.xml><?xml version="1.0" encoding="utf-8"?>
<worksheet xmlns="http://schemas.openxmlformats.org/spreadsheetml/2006/main" xmlns:r="http://schemas.openxmlformats.org/officeDocument/2006/relationships">
  <dimension ref="A1:AP22"/>
  <sheetViews>
    <sheetView workbookViewId="0">
      <selection activeCell="E14" sqref="E14"/>
    </sheetView>
  </sheetViews>
  <sheetFormatPr defaultRowHeight="16.5"/>
  <cols>
    <col min="1" max="1" width="15.75" customWidth="1"/>
    <col min="3" max="3" width="6.25" customWidth="1"/>
    <col min="4" max="4" width="12" customWidth="1"/>
    <col min="5" max="5" width="33.125" style="2" customWidth="1"/>
    <col min="6" max="6" width="3.25" customWidth="1"/>
    <col min="7" max="39" width="2.875" style="4" customWidth="1"/>
    <col min="41" max="41" width="2.875" customWidth="1"/>
    <col min="42" max="42" width="11.875" customWidth="1"/>
  </cols>
  <sheetData>
    <row r="1" spans="1:42" ht="17.25" thickBot="1">
      <c r="G1" s="185" t="s">
        <v>105</v>
      </c>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row>
    <row r="2" spans="1:42" ht="18" thickTop="1" thickBot="1">
      <c r="A2" s="15" t="s">
        <v>27</v>
      </c>
      <c r="B2" s="16" t="s">
        <v>28</v>
      </c>
      <c r="C2" s="16" t="s">
        <v>29</v>
      </c>
      <c r="D2" s="16" t="s">
        <v>30</v>
      </c>
      <c r="E2" s="17" t="s">
        <v>31</v>
      </c>
      <c r="G2" s="45" t="s">
        <v>92</v>
      </c>
      <c r="H2" s="31">
        <v>31</v>
      </c>
      <c r="I2" s="31">
        <v>30</v>
      </c>
      <c r="J2" s="31">
        <v>29</v>
      </c>
      <c r="K2" s="31">
        <v>28</v>
      </c>
      <c r="L2" s="31">
        <v>27</v>
      </c>
      <c r="M2" s="31">
        <v>26</v>
      </c>
      <c r="N2" s="31">
        <v>25</v>
      </c>
      <c r="O2" s="31">
        <v>24</v>
      </c>
      <c r="P2" s="48">
        <v>23</v>
      </c>
      <c r="Q2" s="48">
        <v>22</v>
      </c>
      <c r="R2" s="48">
        <v>21</v>
      </c>
      <c r="S2" s="48">
        <v>20</v>
      </c>
      <c r="T2" s="48">
        <v>19</v>
      </c>
      <c r="U2" s="48">
        <v>18</v>
      </c>
      <c r="V2" s="48">
        <v>17</v>
      </c>
      <c r="W2" s="48">
        <v>16</v>
      </c>
      <c r="X2" s="48">
        <v>15</v>
      </c>
      <c r="Y2" s="46">
        <v>14</v>
      </c>
      <c r="Z2" s="46">
        <v>13</v>
      </c>
      <c r="AA2" s="46">
        <v>12</v>
      </c>
      <c r="AB2" s="46">
        <v>11</v>
      </c>
      <c r="AC2" s="46">
        <v>10</v>
      </c>
      <c r="AD2" s="46">
        <v>9</v>
      </c>
      <c r="AE2" s="46">
        <v>8</v>
      </c>
      <c r="AF2" s="48">
        <v>7</v>
      </c>
      <c r="AG2" s="48">
        <v>6</v>
      </c>
      <c r="AH2" s="48">
        <v>5</v>
      </c>
      <c r="AI2" s="48">
        <v>4</v>
      </c>
      <c r="AJ2" s="48">
        <v>3</v>
      </c>
      <c r="AK2" s="48">
        <v>2</v>
      </c>
      <c r="AL2" s="48">
        <v>1</v>
      </c>
      <c r="AM2" s="48">
        <v>0</v>
      </c>
    </row>
    <row r="3" spans="1:42" ht="31.5" customHeight="1" thickTop="1" thickBot="1">
      <c r="A3" s="18" t="s">
        <v>32</v>
      </c>
      <c r="B3" s="20" t="s">
        <v>33</v>
      </c>
      <c r="C3" s="20" t="s">
        <v>34</v>
      </c>
      <c r="D3" s="19" t="s">
        <v>35</v>
      </c>
      <c r="E3" s="21" t="s">
        <v>36</v>
      </c>
      <c r="G3" s="31"/>
      <c r="H3" s="38" t="s">
        <v>97</v>
      </c>
      <c r="I3" s="38" t="s">
        <v>97</v>
      </c>
      <c r="J3" s="38" t="s">
        <v>97</v>
      </c>
      <c r="K3" s="38" t="s">
        <v>97</v>
      </c>
      <c r="L3" s="38" t="s">
        <v>97</v>
      </c>
      <c r="M3" s="38" t="s">
        <v>97</v>
      </c>
      <c r="N3" s="38" t="s">
        <v>97</v>
      </c>
      <c r="O3" s="38" t="s">
        <v>97</v>
      </c>
      <c r="P3" s="38" t="s">
        <v>97</v>
      </c>
      <c r="Q3" s="38" t="s">
        <v>97</v>
      </c>
      <c r="R3" s="38" t="s">
        <v>97</v>
      </c>
      <c r="S3" s="38" t="s">
        <v>97</v>
      </c>
      <c r="T3" s="38" t="s">
        <v>97</v>
      </c>
      <c r="U3" s="38" t="s">
        <v>97</v>
      </c>
      <c r="V3" s="38" t="s">
        <v>97</v>
      </c>
      <c r="W3" s="38" t="s">
        <v>97</v>
      </c>
      <c r="X3" s="51" t="s">
        <v>95</v>
      </c>
      <c r="Y3" s="51" t="s">
        <v>95</v>
      </c>
      <c r="Z3" s="51" t="s">
        <v>95</v>
      </c>
      <c r="AA3" s="51" t="s">
        <v>95</v>
      </c>
      <c r="AB3" s="51" t="s">
        <v>95</v>
      </c>
      <c r="AC3" s="51" t="s">
        <v>95</v>
      </c>
      <c r="AD3" s="51" t="s">
        <v>95</v>
      </c>
      <c r="AE3" s="51" t="s">
        <v>95</v>
      </c>
      <c r="AF3" s="51" t="s">
        <v>95</v>
      </c>
      <c r="AG3" s="51" t="s">
        <v>95</v>
      </c>
      <c r="AH3" s="51" t="s">
        <v>95</v>
      </c>
      <c r="AI3" s="51" t="s">
        <v>95</v>
      </c>
      <c r="AJ3" s="51" t="s">
        <v>95</v>
      </c>
      <c r="AK3" s="51" t="s">
        <v>95</v>
      </c>
      <c r="AL3" s="51" t="s">
        <v>95</v>
      </c>
      <c r="AM3" s="51" t="s">
        <v>95</v>
      </c>
      <c r="AO3" s="52" t="s">
        <v>103</v>
      </c>
      <c r="AP3" s="52" t="s">
        <v>151</v>
      </c>
    </row>
    <row r="4" spans="1:42" ht="31.5" customHeight="1" thickBot="1">
      <c r="A4" s="18" t="s">
        <v>37</v>
      </c>
      <c r="B4" s="20" t="s">
        <v>33</v>
      </c>
      <c r="C4" s="20" t="s">
        <v>34</v>
      </c>
      <c r="D4" s="19" t="s">
        <v>35</v>
      </c>
      <c r="E4" s="21" t="s">
        <v>38</v>
      </c>
      <c r="G4" s="31"/>
      <c r="H4" s="38" t="s">
        <v>97</v>
      </c>
      <c r="I4" s="38" t="s">
        <v>97</v>
      </c>
      <c r="J4" s="38" t="s">
        <v>97</v>
      </c>
      <c r="K4" s="38" t="s">
        <v>97</v>
      </c>
      <c r="L4" s="38" t="s">
        <v>97</v>
      </c>
      <c r="M4" s="38" t="s">
        <v>97</v>
      </c>
      <c r="N4" s="38" t="s">
        <v>97</v>
      </c>
      <c r="O4" s="38" t="s">
        <v>97</v>
      </c>
      <c r="P4" s="38" t="s">
        <v>97</v>
      </c>
      <c r="Q4" s="38" t="s">
        <v>97</v>
      </c>
      <c r="R4" s="38" t="s">
        <v>97</v>
      </c>
      <c r="S4" s="38" t="s">
        <v>97</v>
      </c>
      <c r="T4" s="38" t="s">
        <v>97</v>
      </c>
      <c r="U4" s="38" t="s">
        <v>97</v>
      </c>
      <c r="V4" s="38" t="s">
        <v>97</v>
      </c>
      <c r="W4" s="38" t="s">
        <v>97</v>
      </c>
      <c r="X4" s="51" t="s">
        <v>94</v>
      </c>
      <c r="Y4" s="51" t="s">
        <v>94</v>
      </c>
      <c r="Z4" s="51" t="s">
        <v>94</v>
      </c>
      <c r="AA4" s="51" t="s">
        <v>94</v>
      </c>
      <c r="AB4" s="51" t="s">
        <v>94</v>
      </c>
      <c r="AC4" s="51" t="s">
        <v>94</v>
      </c>
      <c r="AD4" s="51" t="s">
        <v>94</v>
      </c>
      <c r="AE4" s="51" t="s">
        <v>94</v>
      </c>
      <c r="AF4" s="51" t="s">
        <v>94</v>
      </c>
      <c r="AG4" s="51" t="s">
        <v>94</v>
      </c>
      <c r="AH4" s="51" t="s">
        <v>94</v>
      </c>
      <c r="AI4" s="51" t="s">
        <v>94</v>
      </c>
      <c r="AJ4" s="51" t="s">
        <v>94</v>
      </c>
      <c r="AK4" s="51" t="s">
        <v>94</v>
      </c>
      <c r="AL4" s="51" t="s">
        <v>94</v>
      </c>
      <c r="AM4" s="51" t="s">
        <v>94</v>
      </c>
      <c r="AO4" s="51" t="s">
        <v>94</v>
      </c>
      <c r="AP4" s="51" t="s">
        <v>153</v>
      </c>
    </row>
    <row r="5" spans="1:42" ht="31.5" customHeight="1" thickBot="1">
      <c r="A5" s="18" t="s">
        <v>39</v>
      </c>
      <c r="B5" s="20" t="s">
        <v>40</v>
      </c>
      <c r="C5" s="20" t="s">
        <v>34</v>
      </c>
      <c r="D5" s="19" t="s">
        <v>35</v>
      </c>
      <c r="E5" s="21" t="s">
        <v>41</v>
      </c>
      <c r="G5" s="31"/>
      <c r="H5" s="38" t="s">
        <v>97</v>
      </c>
      <c r="I5" s="38" t="s">
        <v>97</v>
      </c>
      <c r="J5" s="38" t="s">
        <v>97</v>
      </c>
      <c r="K5" s="38" t="s">
        <v>97</v>
      </c>
      <c r="L5" s="38" t="s">
        <v>97</v>
      </c>
      <c r="M5" s="38" t="s">
        <v>97</v>
      </c>
      <c r="N5" s="38" t="s">
        <v>97</v>
      </c>
      <c r="O5" s="38" t="s">
        <v>97</v>
      </c>
      <c r="P5" s="38" t="s">
        <v>97</v>
      </c>
      <c r="Q5" s="38" t="s">
        <v>97</v>
      </c>
      <c r="R5" s="38" t="s">
        <v>97</v>
      </c>
      <c r="S5" s="38" t="s">
        <v>97</v>
      </c>
      <c r="T5" s="38" t="s">
        <v>97</v>
      </c>
      <c r="U5" s="38" t="s">
        <v>97</v>
      </c>
      <c r="V5" s="38" t="s">
        <v>97</v>
      </c>
      <c r="W5" s="38" t="s">
        <v>97</v>
      </c>
      <c r="X5" s="38" t="s">
        <v>97</v>
      </c>
      <c r="Y5" s="38" t="s">
        <v>97</v>
      </c>
      <c r="Z5" s="38" t="s">
        <v>97</v>
      </c>
      <c r="AA5" s="38" t="s">
        <v>97</v>
      </c>
      <c r="AB5" s="51" t="s">
        <v>94</v>
      </c>
      <c r="AC5" s="51" t="s">
        <v>94</v>
      </c>
      <c r="AD5" s="51" t="s">
        <v>94</v>
      </c>
      <c r="AE5" s="51" t="s">
        <v>94</v>
      </c>
      <c r="AF5" s="51" t="s">
        <v>94</v>
      </c>
      <c r="AG5" s="52" t="s">
        <v>103</v>
      </c>
      <c r="AH5" s="51" t="s">
        <v>94</v>
      </c>
      <c r="AI5" s="52" t="s">
        <v>104</v>
      </c>
      <c r="AJ5" s="52" t="s">
        <v>104</v>
      </c>
      <c r="AK5" s="52" t="s">
        <v>104</v>
      </c>
      <c r="AL5" s="52" t="s">
        <v>104</v>
      </c>
      <c r="AM5" s="52" t="s">
        <v>104</v>
      </c>
      <c r="AO5" s="38" t="s">
        <v>97</v>
      </c>
      <c r="AP5" s="128" t="s">
        <v>159</v>
      </c>
    </row>
    <row r="6" spans="1:42" ht="31.5" customHeight="1" thickBot="1">
      <c r="A6" s="22" t="s">
        <v>42</v>
      </c>
      <c r="B6" s="23" t="s">
        <v>43</v>
      </c>
      <c r="C6" s="23" t="s">
        <v>34</v>
      </c>
      <c r="D6" s="24" t="s">
        <v>35</v>
      </c>
      <c r="E6" s="25" t="s">
        <v>44</v>
      </c>
      <c r="G6" s="31"/>
      <c r="H6" s="38" t="s">
        <v>97</v>
      </c>
      <c r="I6" s="38" t="s">
        <v>97</v>
      </c>
      <c r="J6" s="38" t="s">
        <v>97</v>
      </c>
      <c r="K6" s="38" t="s">
        <v>97</v>
      </c>
      <c r="L6" s="38" t="s">
        <v>97</v>
      </c>
      <c r="M6" s="38" t="s">
        <v>97</v>
      </c>
      <c r="N6" s="38" t="s">
        <v>97</v>
      </c>
      <c r="O6" s="38" t="s">
        <v>97</v>
      </c>
      <c r="P6" s="38" t="s">
        <v>97</v>
      </c>
      <c r="Q6" s="38" t="s">
        <v>97</v>
      </c>
      <c r="R6" s="38" t="s">
        <v>97</v>
      </c>
      <c r="S6" s="38" t="s">
        <v>97</v>
      </c>
      <c r="T6" s="38" t="s">
        <v>97</v>
      </c>
      <c r="U6" s="38" t="s">
        <v>97</v>
      </c>
      <c r="V6" s="38" t="s">
        <v>97</v>
      </c>
      <c r="W6" s="38" t="s">
        <v>97</v>
      </c>
      <c r="X6" s="38" t="s">
        <v>97</v>
      </c>
      <c r="Y6" s="38" t="s">
        <v>97</v>
      </c>
      <c r="Z6" s="51" t="s">
        <v>94</v>
      </c>
      <c r="AA6" s="51" t="s">
        <v>94</v>
      </c>
      <c r="AB6" s="51" t="s">
        <v>94</v>
      </c>
      <c r="AC6" s="51" t="s">
        <v>94</v>
      </c>
      <c r="AD6" s="51" t="s">
        <v>94</v>
      </c>
      <c r="AE6" s="51" t="s">
        <v>94</v>
      </c>
      <c r="AF6" s="38" t="s">
        <v>97</v>
      </c>
      <c r="AG6" s="38" t="s">
        <v>97</v>
      </c>
      <c r="AH6" s="38" t="s">
        <v>97</v>
      </c>
      <c r="AI6" s="38" t="s">
        <v>97</v>
      </c>
      <c r="AJ6" s="51" t="s">
        <v>94</v>
      </c>
      <c r="AK6" s="51" t="s">
        <v>94</v>
      </c>
      <c r="AL6" s="51" t="s">
        <v>94</v>
      </c>
      <c r="AM6" s="51" t="s">
        <v>94</v>
      </c>
    </row>
    <row r="7" spans="1:42" ht="31.5" customHeight="1" thickTop="1" thickBot="1">
      <c r="A7" s="26" t="s">
        <v>45</v>
      </c>
      <c r="B7" s="27" t="s">
        <v>46</v>
      </c>
      <c r="C7" s="27" t="s">
        <v>34</v>
      </c>
      <c r="D7" s="28" t="s">
        <v>47</v>
      </c>
      <c r="E7" s="29" t="s">
        <v>48</v>
      </c>
      <c r="G7" s="31"/>
      <c r="H7" s="38" t="s">
        <v>97</v>
      </c>
      <c r="I7" s="38" t="s">
        <v>97</v>
      </c>
      <c r="J7" s="38" t="s">
        <v>97</v>
      </c>
      <c r="K7" s="38" t="s">
        <v>97</v>
      </c>
      <c r="L7" s="38" t="s">
        <v>97</v>
      </c>
      <c r="M7" s="38" t="s">
        <v>97</v>
      </c>
      <c r="N7" s="38" t="s">
        <v>97</v>
      </c>
      <c r="O7" s="38" t="s">
        <v>97</v>
      </c>
      <c r="P7" s="38" t="s">
        <v>97</v>
      </c>
      <c r="Q7" s="38" t="s">
        <v>97</v>
      </c>
      <c r="R7" s="38" t="s">
        <v>97</v>
      </c>
      <c r="S7" s="38" t="s">
        <v>97</v>
      </c>
      <c r="T7" s="38" t="s">
        <v>97</v>
      </c>
      <c r="U7" s="38" t="s">
        <v>97</v>
      </c>
      <c r="V7" s="38" t="s">
        <v>97</v>
      </c>
      <c r="W7" s="38" t="s">
        <v>97</v>
      </c>
      <c r="X7" s="38" t="s">
        <v>97</v>
      </c>
      <c r="Y7" s="51" t="s">
        <v>94</v>
      </c>
      <c r="Z7" s="51" t="s">
        <v>94</v>
      </c>
      <c r="AA7" s="51" t="s">
        <v>94</v>
      </c>
      <c r="AB7" s="51" t="s">
        <v>94</v>
      </c>
      <c r="AC7" s="51" t="s">
        <v>94</v>
      </c>
      <c r="AD7" s="52" t="s">
        <v>103</v>
      </c>
      <c r="AE7" s="52" t="s">
        <v>103</v>
      </c>
      <c r="AF7" s="38" t="s">
        <v>97</v>
      </c>
      <c r="AG7" s="51" t="s">
        <v>94</v>
      </c>
      <c r="AH7" s="52" t="s">
        <v>103</v>
      </c>
      <c r="AI7" s="51" t="s">
        <v>94</v>
      </c>
      <c r="AJ7" s="51" t="s">
        <v>94</v>
      </c>
      <c r="AK7" s="51" t="s">
        <v>94</v>
      </c>
      <c r="AL7" s="38" t="s">
        <v>97</v>
      </c>
      <c r="AM7" s="52" t="s">
        <v>103</v>
      </c>
    </row>
    <row r="8" spans="1:42" s="36" customFormat="1" ht="31.5" customHeight="1" thickBot="1">
      <c r="A8" s="32" t="s">
        <v>49</v>
      </c>
      <c r="B8" s="33" t="s">
        <v>50</v>
      </c>
      <c r="C8" s="33" t="s">
        <v>34</v>
      </c>
      <c r="D8" s="34" t="s">
        <v>35</v>
      </c>
      <c r="E8" s="35" t="s">
        <v>51</v>
      </c>
      <c r="G8" s="37"/>
      <c r="H8" s="38" t="s">
        <v>97</v>
      </c>
      <c r="I8" s="38" t="s">
        <v>97</v>
      </c>
      <c r="J8" s="38" t="s">
        <v>97</v>
      </c>
      <c r="K8" s="38" t="s">
        <v>97</v>
      </c>
      <c r="L8" s="38" t="s">
        <v>97</v>
      </c>
      <c r="M8" s="38" t="s">
        <v>97</v>
      </c>
      <c r="N8" s="38" t="s">
        <v>97</v>
      </c>
      <c r="O8" s="38" t="s">
        <v>97</v>
      </c>
      <c r="P8" s="38" t="s">
        <v>97</v>
      </c>
      <c r="Q8" s="38" t="s">
        <v>97</v>
      </c>
      <c r="R8" s="38" t="s">
        <v>97</v>
      </c>
      <c r="S8" s="38" t="s">
        <v>97</v>
      </c>
      <c r="T8" s="38" t="s">
        <v>97</v>
      </c>
      <c r="U8" s="38" t="s">
        <v>97</v>
      </c>
      <c r="V8" s="38" t="s">
        <v>97</v>
      </c>
      <c r="W8" s="38" t="s">
        <v>97</v>
      </c>
      <c r="X8" s="38" t="s">
        <v>97</v>
      </c>
      <c r="Y8" s="38" t="s">
        <v>97</v>
      </c>
      <c r="Z8" s="38" t="s">
        <v>97</v>
      </c>
      <c r="AA8" s="38" t="s">
        <v>97</v>
      </c>
      <c r="AB8" s="38" t="s">
        <v>97</v>
      </c>
      <c r="AC8" s="53" t="s">
        <v>94</v>
      </c>
      <c r="AD8" s="53" t="s">
        <v>94</v>
      </c>
      <c r="AE8" s="53" t="s">
        <v>94</v>
      </c>
      <c r="AF8" s="38" t="s">
        <v>97</v>
      </c>
      <c r="AG8" s="38" t="s">
        <v>97</v>
      </c>
      <c r="AH8" s="54" t="s">
        <v>93</v>
      </c>
      <c r="AI8" s="55" t="s">
        <v>93</v>
      </c>
      <c r="AJ8" s="55" t="s">
        <v>93</v>
      </c>
      <c r="AK8" s="55" t="s">
        <v>93</v>
      </c>
      <c r="AL8" s="55" t="s">
        <v>93</v>
      </c>
      <c r="AM8" s="55" t="s">
        <v>93</v>
      </c>
    </row>
    <row r="9" spans="1:42" ht="31.5" customHeight="1" thickBot="1">
      <c r="A9" s="18" t="s">
        <v>52</v>
      </c>
      <c r="B9" s="20" t="s">
        <v>53</v>
      </c>
      <c r="C9" s="20" t="s">
        <v>34</v>
      </c>
      <c r="D9" s="19" t="s">
        <v>35</v>
      </c>
      <c r="E9" s="21" t="s">
        <v>54</v>
      </c>
      <c r="G9" s="31"/>
      <c r="H9" s="38" t="s">
        <v>97</v>
      </c>
      <c r="I9" s="38" t="s">
        <v>97</v>
      </c>
      <c r="J9" s="38" t="s">
        <v>97</v>
      </c>
      <c r="K9" s="38" t="s">
        <v>97</v>
      </c>
      <c r="L9" s="38" t="s">
        <v>97</v>
      </c>
      <c r="M9" s="38" t="s">
        <v>97</v>
      </c>
      <c r="N9" s="38" t="s">
        <v>97</v>
      </c>
      <c r="O9" s="38" t="s">
        <v>97</v>
      </c>
      <c r="P9" s="38" t="s">
        <v>97</v>
      </c>
      <c r="Q9" s="38" t="s">
        <v>97</v>
      </c>
      <c r="R9" s="38" t="s">
        <v>97</v>
      </c>
      <c r="S9" s="38" t="s">
        <v>97</v>
      </c>
      <c r="T9" s="38" t="s">
        <v>97</v>
      </c>
      <c r="U9" s="38" t="s">
        <v>97</v>
      </c>
      <c r="V9" s="38" t="s">
        <v>97</v>
      </c>
      <c r="W9" s="38" t="s">
        <v>97</v>
      </c>
      <c r="X9" s="51" t="s">
        <v>95</v>
      </c>
      <c r="Y9" s="51" t="s">
        <v>95</v>
      </c>
      <c r="Z9" s="51" t="s">
        <v>95</v>
      </c>
      <c r="AA9" s="51" t="s">
        <v>95</v>
      </c>
      <c r="AB9" s="51" t="s">
        <v>95</v>
      </c>
      <c r="AC9" s="51" t="s">
        <v>95</v>
      </c>
      <c r="AD9" s="51" t="s">
        <v>95</v>
      </c>
      <c r="AE9" s="51" t="s">
        <v>95</v>
      </c>
      <c r="AF9" s="51" t="s">
        <v>95</v>
      </c>
      <c r="AG9" s="51" t="s">
        <v>95</v>
      </c>
      <c r="AH9" s="51" t="s">
        <v>95</v>
      </c>
      <c r="AI9" s="51" t="s">
        <v>95</v>
      </c>
      <c r="AJ9" s="51" t="s">
        <v>95</v>
      </c>
      <c r="AK9" s="51" t="s">
        <v>95</v>
      </c>
      <c r="AL9" s="51" t="s">
        <v>95</v>
      </c>
      <c r="AM9" s="51" t="s">
        <v>95</v>
      </c>
    </row>
    <row r="10" spans="1:42" ht="31.5" customHeight="1" thickBot="1">
      <c r="A10" s="18" t="s">
        <v>55</v>
      </c>
      <c r="B10" s="20" t="s">
        <v>56</v>
      </c>
      <c r="C10" s="20" t="s">
        <v>34</v>
      </c>
      <c r="D10" s="19" t="s">
        <v>35</v>
      </c>
      <c r="E10" s="21" t="s">
        <v>57</v>
      </c>
      <c r="G10" s="31"/>
      <c r="H10" s="38" t="s">
        <v>97</v>
      </c>
      <c r="I10" s="38" t="s">
        <v>97</v>
      </c>
      <c r="J10" s="38" t="s">
        <v>97</v>
      </c>
      <c r="K10" s="38" t="s">
        <v>97</v>
      </c>
      <c r="L10" s="38" t="s">
        <v>97</v>
      </c>
      <c r="M10" s="38" t="s">
        <v>97</v>
      </c>
      <c r="N10" s="38" t="s">
        <v>97</v>
      </c>
      <c r="O10" s="38" t="s">
        <v>97</v>
      </c>
      <c r="P10" s="38" t="s">
        <v>97</v>
      </c>
      <c r="Q10" s="38" t="s">
        <v>97</v>
      </c>
      <c r="R10" s="38" t="s">
        <v>97</v>
      </c>
      <c r="S10" s="38" t="s">
        <v>97</v>
      </c>
      <c r="T10" s="38" t="s">
        <v>97</v>
      </c>
      <c r="U10" s="38" t="s">
        <v>97</v>
      </c>
      <c r="V10" s="38" t="s">
        <v>97</v>
      </c>
      <c r="W10" s="38" t="s">
        <v>97</v>
      </c>
      <c r="X10" s="51" t="s">
        <v>94</v>
      </c>
      <c r="Y10" s="51" t="s">
        <v>94</v>
      </c>
      <c r="Z10" s="51" t="s">
        <v>94</v>
      </c>
      <c r="AA10" s="51" t="s">
        <v>94</v>
      </c>
      <c r="AB10" s="51" t="s">
        <v>94</v>
      </c>
      <c r="AC10" s="51" t="s">
        <v>94</v>
      </c>
      <c r="AD10" s="51" t="s">
        <v>94</v>
      </c>
      <c r="AE10" s="51" t="s">
        <v>94</v>
      </c>
      <c r="AF10" s="51" t="s">
        <v>94</v>
      </c>
      <c r="AG10" s="51" t="s">
        <v>94</v>
      </c>
      <c r="AH10" s="51" t="s">
        <v>94</v>
      </c>
      <c r="AI10" s="51" t="s">
        <v>94</v>
      </c>
      <c r="AJ10" s="51" t="s">
        <v>94</v>
      </c>
      <c r="AK10" s="51" t="s">
        <v>94</v>
      </c>
      <c r="AL10" s="51" t="s">
        <v>94</v>
      </c>
      <c r="AM10" s="51" t="s">
        <v>94</v>
      </c>
    </row>
    <row r="11" spans="1:42" ht="31.5" customHeight="1" thickBot="1">
      <c r="A11" s="18" t="s">
        <v>58</v>
      </c>
      <c r="B11" s="20" t="s">
        <v>59</v>
      </c>
      <c r="C11" s="20" t="s">
        <v>34</v>
      </c>
      <c r="D11" s="19" t="s">
        <v>35</v>
      </c>
      <c r="E11" s="21" t="s">
        <v>60</v>
      </c>
      <c r="G11" s="31"/>
      <c r="H11" s="38" t="s">
        <v>97</v>
      </c>
      <c r="I11" s="38" t="s">
        <v>97</v>
      </c>
      <c r="J11" s="38" t="s">
        <v>97</v>
      </c>
      <c r="K11" s="38" t="s">
        <v>97</v>
      </c>
      <c r="L11" s="38" t="s">
        <v>97</v>
      </c>
      <c r="M11" s="38" t="s">
        <v>97</v>
      </c>
      <c r="N11" s="38" t="s">
        <v>97</v>
      </c>
      <c r="O11" s="38" t="s">
        <v>97</v>
      </c>
      <c r="P11" s="38" t="s">
        <v>97</v>
      </c>
      <c r="Q11" s="38" t="s">
        <v>97</v>
      </c>
      <c r="R11" s="38" t="s">
        <v>97</v>
      </c>
      <c r="S11" s="38" t="s">
        <v>97</v>
      </c>
      <c r="T11" s="38" t="s">
        <v>97</v>
      </c>
      <c r="U11" s="38" t="s">
        <v>97</v>
      </c>
      <c r="V11" s="38" t="s">
        <v>97</v>
      </c>
      <c r="W11" s="38" t="s">
        <v>97</v>
      </c>
      <c r="X11" s="38" t="s">
        <v>97</v>
      </c>
      <c r="Y11" s="51" t="s">
        <v>94</v>
      </c>
      <c r="Z11" s="51" t="s">
        <v>94</v>
      </c>
      <c r="AA11" s="51" t="s">
        <v>94</v>
      </c>
      <c r="AB11" s="51" t="s">
        <v>94</v>
      </c>
      <c r="AC11" s="52" t="s">
        <v>103</v>
      </c>
      <c r="AD11" s="52" t="s">
        <v>103</v>
      </c>
      <c r="AE11" s="52" t="s">
        <v>103</v>
      </c>
      <c r="AF11" s="38" t="s">
        <v>97</v>
      </c>
      <c r="AG11" s="38" t="s">
        <v>97</v>
      </c>
      <c r="AH11" s="52" t="s">
        <v>103</v>
      </c>
      <c r="AI11" s="52" t="s">
        <v>103</v>
      </c>
      <c r="AJ11" s="52" t="s">
        <v>103</v>
      </c>
      <c r="AK11" s="52" t="s">
        <v>103</v>
      </c>
      <c r="AL11" s="52" t="s">
        <v>103</v>
      </c>
      <c r="AM11" s="52" t="s">
        <v>103</v>
      </c>
    </row>
    <row r="12" spans="1:42" ht="31.5" customHeight="1" thickBot="1">
      <c r="A12" s="18" t="s">
        <v>61</v>
      </c>
      <c r="B12" s="20" t="s">
        <v>62</v>
      </c>
      <c r="C12" s="20" t="s">
        <v>34</v>
      </c>
      <c r="D12" s="19" t="s">
        <v>35</v>
      </c>
      <c r="E12" s="21" t="s">
        <v>63</v>
      </c>
      <c r="G12" s="31"/>
      <c r="H12" s="38" t="s">
        <v>97</v>
      </c>
      <c r="I12" s="38" t="s">
        <v>97</v>
      </c>
      <c r="J12" s="38" t="s">
        <v>97</v>
      </c>
      <c r="K12" s="38" t="s">
        <v>97</v>
      </c>
      <c r="L12" s="38" t="s">
        <v>97</v>
      </c>
      <c r="M12" s="38" t="s">
        <v>97</v>
      </c>
      <c r="N12" s="38" t="s">
        <v>97</v>
      </c>
      <c r="O12" s="38" t="s">
        <v>97</v>
      </c>
      <c r="P12" s="38" t="s">
        <v>97</v>
      </c>
      <c r="Q12" s="38" t="s">
        <v>97</v>
      </c>
      <c r="R12" s="38" t="s">
        <v>97</v>
      </c>
      <c r="S12" s="38" t="s">
        <v>97</v>
      </c>
      <c r="T12" s="38" t="s">
        <v>97</v>
      </c>
      <c r="U12" s="38" t="s">
        <v>97</v>
      </c>
      <c r="V12" s="38" t="s">
        <v>97</v>
      </c>
      <c r="W12" s="38" t="s">
        <v>97</v>
      </c>
      <c r="X12" s="38" t="s">
        <v>97</v>
      </c>
      <c r="Y12" s="38" t="s">
        <v>97</v>
      </c>
      <c r="Z12" s="38" t="s">
        <v>97</v>
      </c>
      <c r="AA12" s="38" t="s">
        <v>97</v>
      </c>
      <c r="AB12" s="51" t="s">
        <v>94</v>
      </c>
      <c r="AC12" s="51" t="s">
        <v>94</v>
      </c>
      <c r="AD12" s="51" t="s">
        <v>94</v>
      </c>
      <c r="AE12" s="51" t="s">
        <v>94</v>
      </c>
      <c r="AF12" s="51" t="s">
        <v>94</v>
      </c>
      <c r="AG12" s="52" t="s">
        <v>103</v>
      </c>
      <c r="AH12" s="51" t="s">
        <v>94</v>
      </c>
      <c r="AI12" s="51" t="s">
        <v>94</v>
      </c>
      <c r="AJ12" s="51" t="s">
        <v>94</v>
      </c>
      <c r="AK12" s="51" t="s">
        <v>94</v>
      </c>
      <c r="AL12" s="51" t="s">
        <v>94</v>
      </c>
      <c r="AM12" s="52" t="s">
        <v>103</v>
      </c>
    </row>
    <row r="13" spans="1:42" ht="31.5" customHeight="1" thickBot="1">
      <c r="A13" s="18" t="s">
        <v>64</v>
      </c>
      <c r="B13" s="20" t="s">
        <v>65</v>
      </c>
      <c r="C13" s="20" t="s">
        <v>34</v>
      </c>
      <c r="D13" s="19" t="s">
        <v>66</v>
      </c>
      <c r="E13" s="21" t="s">
        <v>67</v>
      </c>
      <c r="G13" s="31"/>
      <c r="H13" s="38" t="s">
        <v>97</v>
      </c>
      <c r="I13" s="38" t="s">
        <v>97</v>
      </c>
      <c r="J13" s="38" t="s">
        <v>97</v>
      </c>
      <c r="K13" s="38" t="s">
        <v>97</v>
      </c>
      <c r="L13" s="38" t="s">
        <v>97</v>
      </c>
      <c r="M13" s="38" t="s">
        <v>97</v>
      </c>
      <c r="N13" s="38" t="s">
        <v>97</v>
      </c>
      <c r="O13" s="38" t="s">
        <v>97</v>
      </c>
      <c r="P13" s="38" t="s">
        <v>97</v>
      </c>
      <c r="Q13" s="38" t="s">
        <v>97</v>
      </c>
      <c r="R13" s="38" t="s">
        <v>97</v>
      </c>
      <c r="S13" s="38" t="s">
        <v>97</v>
      </c>
      <c r="T13" s="38" t="s">
        <v>97</v>
      </c>
      <c r="U13" s="38" t="s">
        <v>97</v>
      </c>
      <c r="V13" s="38" t="s">
        <v>97</v>
      </c>
      <c r="W13" s="38" t="s">
        <v>97</v>
      </c>
      <c r="X13" s="38" t="s">
        <v>97</v>
      </c>
      <c r="Y13" s="38" t="s">
        <v>97</v>
      </c>
      <c r="Z13" s="38" t="s">
        <v>97</v>
      </c>
      <c r="AA13" s="38" t="s">
        <v>97</v>
      </c>
      <c r="AB13" s="38" t="s">
        <v>97</v>
      </c>
      <c r="AC13" s="38" t="s">
        <v>97</v>
      </c>
      <c r="AD13" s="38" t="s">
        <v>97</v>
      </c>
      <c r="AE13" s="38" t="s">
        <v>97</v>
      </c>
      <c r="AF13" s="38" t="s">
        <v>97</v>
      </c>
      <c r="AG13" s="51" t="s">
        <v>94</v>
      </c>
      <c r="AH13" s="51" t="s">
        <v>94</v>
      </c>
      <c r="AI13" s="51" t="s">
        <v>94</v>
      </c>
      <c r="AJ13" s="38" t="s">
        <v>97</v>
      </c>
      <c r="AK13" s="51" t="s">
        <v>94</v>
      </c>
      <c r="AL13" s="51" t="s">
        <v>94</v>
      </c>
      <c r="AM13" s="51" t="s">
        <v>94</v>
      </c>
    </row>
    <row r="14" spans="1:42" ht="31.5" customHeight="1" thickBot="1">
      <c r="A14" s="18" t="s">
        <v>68</v>
      </c>
      <c r="B14" s="20" t="s">
        <v>69</v>
      </c>
      <c r="C14" s="20" t="s">
        <v>34</v>
      </c>
      <c r="D14" s="19" t="s">
        <v>35</v>
      </c>
      <c r="E14" s="21" t="s">
        <v>70</v>
      </c>
      <c r="G14" s="31"/>
      <c r="H14" s="38" t="s">
        <v>97</v>
      </c>
      <c r="I14" s="38" t="s">
        <v>97</v>
      </c>
      <c r="J14" s="38" t="s">
        <v>97</v>
      </c>
      <c r="K14" s="38" t="s">
        <v>97</v>
      </c>
      <c r="L14" s="38" t="s">
        <v>97</v>
      </c>
      <c r="M14" s="38" t="s">
        <v>97</v>
      </c>
      <c r="N14" s="38" t="s">
        <v>97</v>
      </c>
      <c r="O14" s="38" t="s">
        <v>97</v>
      </c>
      <c r="P14" s="38" t="s">
        <v>97</v>
      </c>
      <c r="Q14" s="38" t="s">
        <v>97</v>
      </c>
      <c r="R14" s="38" t="s">
        <v>97</v>
      </c>
      <c r="S14" s="38" t="s">
        <v>97</v>
      </c>
      <c r="T14" s="38" t="s">
        <v>97</v>
      </c>
      <c r="U14" s="38" t="s">
        <v>97</v>
      </c>
      <c r="V14" s="38" t="s">
        <v>97</v>
      </c>
      <c r="W14" s="38" t="s">
        <v>97</v>
      </c>
      <c r="X14" s="51" t="s">
        <v>94</v>
      </c>
      <c r="Y14" s="51" t="s">
        <v>94</v>
      </c>
      <c r="Z14" s="51" t="s">
        <v>94</v>
      </c>
      <c r="AA14" s="51" t="s">
        <v>94</v>
      </c>
      <c r="AB14" s="51" t="s">
        <v>94</v>
      </c>
      <c r="AC14" s="51" t="s">
        <v>94</v>
      </c>
      <c r="AD14" s="51" t="s">
        <v>94</v>
      </c>
      <c r="AE14" s="51" t="s">
        <v>94</v>
      </c>
      <c r="AF14" s="51" t="s">
        <v>94</v>
      </c>
      <c r="AG14" s="51" t="s">
        <v>94</v>
      </c>
      <c r="AH14" s="51" t="s">
        <v>94</v>
      </c>
      <c r="AI14" s="51" t="s">
        <v>94</v>
      </c>
      <c r="AJ14" s="51" t="s">
        <v>94</v>
      </c>
      <c r="AK14" s="51" t="s">
        <v>94</v>
      </c>
      <c r="AL14" s="51" t="s">
        <v>94</v>
      </c>
      <c r="AM14" s="51" t="s">
        <v>94</v>
      </c>
    </row>
    <row r="15" spans="1:42" ht="31.5" customHeight="1" thickBot="1">
      <c r="A15" s="18" t="s">
        <v>71</v>
      </c>
      <c r="B15" s="20" t="s">
        <v>72</v>
      </c>
      <c r="C15" s="20" t="s">
        <v>34</v>
      </c>
      <c r="D15" s="19" t="s">
        <v>35</v>
      </c>
      <c r="E15" s="21" t="s">
        <v>73</v>
      </c>
      <c r="G15" s="31"/>
      <c r="H15" s="38" t="s">
        <v>97</v>
      </c>
      <c r="I15" s="38" t="s">
        <v>97</v>
      </c>
      <c r="J15" s="38" t="s">
        <v>97</v>
      </c>
      <c r="K15" s="38" t="s">
        <v>97</v>
      </c>
      <c r="L15" s="38" t="s">
        <v>97</v>
      </c>
      <c r="M15" s="38" t="s">
        <v>97</v>
      </c>
      <c r="N15" s="38" t="s">
        <v>97</v>
      </c>
      <c r="O15" s="38" t="s">
        <v>97</v>
      </c>
      <c r="P15" s="38" t="s">
        <v>97</v>
      </c>
      <c r="Q15" s="38" t="s">
        <v>97</v>
      </c>
      <c r="R15" s="38" t="s">
        <v>97</v>
      </c>
      <c r="S15" s="38" t="s">
        <v>97</v>
      </c>
      <c r="T15" s="38" t="s">
        <v>97</v>
      </c>
      <c r="U15" s="38" t="s">
        <v>97</v>
      </c>
      <c r="V15" s="38" t="s">
        <v>97</v>
      </c>
      <c r="W15" s="38" t="s">
        <v>97</v>
      </c>
      <c r="X15" s="51" t="s">
        <v>94</v>
      </c>
      <c r="Y15" s="51" t="s">
        <v>94</v>
      </c>
      <c r="Z15" s="51" t="s">
        <v>94</v>
      </c>
      <c r="AA15" s="51" t="s">
        <v>94</v>
      </c>
      <c r="AB15" s="51" t="s">
        <v>94</v>
      </c>
      <c r="AC15" s="51" t="s">
        <v>94</v>
      </c>
      <c r="AD15" s="51" t="s">
        <v>94</v>
      </c>
      <c r="AE15" s="51" t="s">
        <v>94</v>
      </c>
      <c r="AF15" s="51" t="s">
        <v>94</v>
      </c>
      <c r="AG15" s="51" t="s">
        <v>94</v>
      </c>
      <c r="AH15" s="51" t="s">
        <v>94</v>
      </c>
      <c r="AI15" s="51" t="s">
        <v>94</v>
      </c>
      <c r="AJ15" s="51" t="s">
        <v>94</v>
      </c>
      <c r="AK15" s="51" t="s">
        <v>94</v>
      </c>
      <c r="AL15" s="51" t="s">
        <v>94</v>
      </c>
      <c r="AM15" s="51" t="s">
        <v>94</v>
      </c>
    </row>
    <row r="16" spans="1:42" ht="31.5" customHeight="1" thickBot="1">
      <c r="A16" s="18" t="s">
        <v>74</v>
      </c>
      <c r="B16" s="20" t="s">
        <v>75</v>
      </c>
      <c r="C16" s="20" t="s">
        <v>34</v>
      </c>
      <c r="D16" s="19" t="s">
        <v>35</v>
      </c>
      <c r="E16" s="21" t="s">
        <v>76</v>
      </c>
      <c r="G16" s="31"/>
      <c r="H16" s="38" t="s">
        <v>97</v>
      </c>
      <c r="I16" s="38" t="s">
        <v>97</v>
      </c>
      <c r="J16" s="38" t="s">
        <v>97</v>
      </c>
      <c r="K16" s="38" t="s">
        <v>97</v>
      </c>
      <c r="L16" s="38" t="s">
        <v>97</v>
      </c>
      <c r="M16" s="38" t="s">
        <v>97</v>
      </c>
      <c r="N16" s="38" t="s">
        <v>97</v>
      </c>
      <c r="O16" s="38" t="s">
        <v>97</v>
      </c>
      <c r="P16" s="38" t="s">
        <v>97</v>
      </c>
      <c r="Q16" s="38" t="s">
        <v>97</v>
      </c>
      <c r="R16" s="38" t="s">
        <v>97</v>
      </c>
      <c r="S16" s="38" t="s">
        <v>97</v>
      </c>
      <c r="T16" s="38" t="s">
        <v>97</v>
      </c>
      <c r="U16" s="38" t="s">
        <v>97</v>
      </c>
      <c r="V16" s="38" t="s">
        <v>97</v>
      </c>
      <c r="W16" s="38" t="s">
        <v>97</v>
      </c>
      <c r="X16" s="51" t="s">
        <v>94</v>
      </c>
      <c r="Y16" s="51" t="s">
        <v>94</v>
      </c>
      <c r="Z16" s="51" t="s">
        <v>94</v>
      </c>
      <c r="AA16" s="51" t="s">
        <v>94</v>
      </c>
      <c r="AB16" s="51" t="s">
        <v>94</v>
      </c>
      <c r="AC16" s="51" t="s">
        <v>94</v>
      </c>
      <c r="AD16" s="51" t="s">
        <v>94</v>
      </c>
      <c r="AE16" s="51" t="s">
        <v>94</v>
      </c>
      <c r="AF16" s="51" t="s">
        <v>94</v>
      </c>
      <c r="AG16" s="51" t="s">
        <v>94</v>
      </c>
      <c r="AH16" s="51" t="s">
        <v>94</v>
      </c>
      <c r="AI16" s="51" t="s">
        <v>94</v>
      </c>
      <c r="AJ16" s="51" t="s">
        <v>94</v>
      </c>
      <c r="AK16" s="51" t="s">
        <v>94</v>
      </c>
      <c r="AL16" s="51" t="s">
        <v>94</v>
      </c>
      <c r="AM16" s="51" t="s">
        <v>94</v>
      </c>
    </row>
    <row r="17" spans="1:39" ht="31.5" customHeight="1" thickBot="1">
      <c r="A17" s="18" t="s">
        <v>77</v>
      </c>
      <c r="B17" s="20" t="s">
        <v>78</v>
      </c>
      <c r="C17" s="20" t="s">
        <v>34</v>
      </c>
      <c r="D17" s="19" t="s">
        <v>35</v>
      </c>
      <c r="E17" s="21" t="s">
        <v>79</v>
      </c>
      <c r="G17" s="31"/>
      <c r="H17" s="38" t="s">
        <v>97</v>
      </c>
      <c r="I17" s="38" t="s">
        <v>97</v>
      </c>
      <c r="J17" s="38" t="s">
        <v>97</v>
      </c>
      <c r="K17" s="38" t="s">
        <v>97</v>
      </c>
      <c r="L17" s="38" t="s">
        <v>97</v>
      </c>
      <c r="M17" s="38" t="s">
        <v>97</v>
      </c>
      <c r="N17" s="38" t="s">
        <v>97</v>
      </c>
      <c r="O17" s="38" t="s">
        <v>97</v>
      </c>
      <c r="P17" s="38" t="s">
        <v>97</v>
      </c>
      <c r="Q17" s="38" t="s">
        <v>97</v>
      </c>
      <c r="R17" s="38" t="s">
        <v>97</v>
      </c>
      <c r="S17" s="38" t="s">
        <v>97</v>
      </c>
      <c r="T17" s="38" t="s">
        <v>97</v>
      </c>
      <c r="U17" s="38" t="s">
        <v>97</v>
      </c>
      <c r="V17" s="38" t="s">
        <v>97</v>
      </c>
      <c r="W17" s="38" t="s">
        <v>97</v>
      </c>
      <c r="X17" s="51" t="s">
        <v>94</v>
      </c>
      <c r="Y17" s="51" t="s">
        <v>94</v>
      </c>
      <c r="Z17" s="51" t="s">
        <v>94</v>
      </c>
      <c r="AA17" s="51" t="s">
        <v>94</v>
      </c>
      <c r="AB17" s="51" t="s">
        <v>94</v>
      </c>
      <c r="AC17" s="51" t="s">
        <v>94</v>
      </c>
      <c r="AD17" s="51" t="s">
        <v>94</v>
      </c>
      <c r="AE17" s="51" t="s">
        <v>94</v>
      </c>
      <c r="AF17" s="51" t="s">
        <v>94</v>
      </c>
      <c r="AG17" s="51" t="s">
        <v>94</v>
      </c>
      <c r="AH17" s="51" t="s">
        <v>94</v>
      </c>
      <c r="AI17" s="51" t="s">
        <v>94</v>
      </c>
      <c r="AJ17" s="51" t="s">
        <v>94</v>
      </c>
      <c r="AK17" s="51" t="s">
        <v>94</v>
      </c>
      <c r="AL17" s="51" t="s">
        <v>94</v>
      </c>
      <c r="AM17" s="51" t="s">
        <v>94</v>
      </c>
    </row>
    <row r="18" spans="1:39" ht="31.5" customHeight="1" thickBot="1">
      <c r="A18" s="18" t="s">
        <v>80</v>
      </c>
      <c r="B18" s="20" t="s">
        <v>81</v>
      </c>
      <c r="C18" s="20" t="s">
        <v>34</v>
      </c>
      <c r="D18" s="19" t="s">
        <v>35</v>
      </c>
      <c r="E18" s="21" t="s">
        <v>82</v>
      </c>
      <c r="G18" s="31"/>
      <c r="H18" s="38" t="s">
        <v>97</v>
      </c>
      <c r="I18" s="38" t="s">
        <v>97</v>
      </c>
      <c r="J18" s="38" t="s">
        <v>97</v>
      </c>
      <c r="K18" s="38" t="s">
        <v>97</v>
      </c>
      <c r="L18" s="38" t="s">
        <v>97</v>
      </c>
      <c r="M18" s="38" t="s">
        <v>97</v>
      </c>
      <c r="N18" s="38" t="s">
        <v>97</v>
      </c>
      <c r="O18" s="38" t="s">
        <v>97</v>
      </c>
      <c r="P18" s="38" t="s">
        <v>97</v>
      </c>
      <c r="Q18" s="38" t="s">
        <v>97</v>
      </c>
      <c r="R18" s="38" t="s">
        <v>97</v>
      </c>
      <c r="S18" s="38" t="s">
        <v>97</v>
      </c>
      <c r="T18" s="38" t="s">
        <v>97</v>
      </c>
      <c r="U18" s="38" t="s">
        <v>97</v>
      </c>
      <c r="V18" s="38" t="s">
        <v>97</v>
      </c>
      <c r="W18" s="38" t="s">
        <v>97</v>
      </c>
      <c r="X18" s="51" t="s">
        <v>94</v>
      </c>
      <c r="Y18" s="51" t="s">
        <v>94</v>
      </c>
      <c r="Z18" s="51" t="s">
        <v>94</v>
      </c>
      <c r="AA18" s="51" t="s">
        <v>94</v>
      </c>
      <c r="AB18" s="51" t="s">
        <v>94</v>
      </c>
      <c r="AC18" s="51" t="s">
        <v>94</v>
      </c>
      <c r="AD18" s="51" t="s">
        <v>94</v>
      </c>
      <c r="AE18" s="51" t="s">
        <v>94</v>
      </c>
      <c r="AF18" s="51" t="s">
        <v>94</v>
      </c>
      <c r="AG18" s="51" t="s">
        <v>94</v>
      </c>
      <c r="AH18" s="51" t="s">
        <v>94</v>
      </c>
      <c r="AI18" s="51" t="s">
        <v>94</v>
      </c>
      <c r="AJ18" s="51" t="s">
        <v>94</v>
      </c>
      <c r="AK18" s="51" t="s">
        <v>94</v>
      </c>
      <c r="AL18" s="51" t="s">
        <v>94</v>
      </c>
      <c r="AM18" s="51" t="s">
        <v>94</v>
      </c>
    </row>
    <row r="19" spans="1:39" ht="31.5" customHeight="1" thickBot="1">
      <c r="A19" s="18" t="s">
        <v>83</v>
      </c>
      <c r="B19" s="20" t="s">
        <v>84</v>
      </c>
      <c r="C19" s="20" t="s">
        <v>34</v>
      </c>
      <c r="D19" s="19" t="s">
        <v>35</v>
      </c>
      <c r="E19" s="21" t="s">
        <v>85</v>
      </c>
      <c r="G19" s="31"/>
      <c r="H19" s="38" t="s">
        <v>97</v>
      </c>
      <c r="I19" s="38" t="s">
        <v>97</v>
      </c>
      <c r="J19" s="38" t="s">
        <v>97</v>
      </c>
      <c r="K19" s="38" t="s">
        <v>97</v>
      </c>
      <c r="L19" s="38" t="s">
        <v>97</v>
      </c>
      <c r="M19" s="38" t="s">
        <v>97</v>
      </c>
      <c r="N19" s="38" t="s">
        <v>97</v>
      </c>
      <c r="O19" s="38" t="s">
        <v>97</v>
      </c>
      <c r="P19" s="38" t="s">
        <v>97</v>
      </c>
      <c r="Q19" s="38" t="s">
        <v>97</v>
      </c>
      <c r="R19" s="38" t="s">
        <v>97</v>
      </c>
      <c r="S19" s="38" t="s">
        <v>97</v>
      </c>
      <c r="T19" s="38" t="s">
        <v>97</v>
      </c>
      <c r="U19" s="38" t="s">
        <v>97</v>
      </c>
      <c r="V19" s="38" t="s">
        <v>97</v>
      </c>
      <c r="W19" s="38" t="s">
        <v>97</v>
      </c>
      <c r="X19" s="51" t="s">
        <v>94</v>
      </c>
      <c r="Y19" s="51" t="s">
        <v>94</v>
      </c>
      <c r="Z19" s="51" t="s">
        <v>94</v>
      </c>
      <c r="AA19" s="51" t="s">
        <v>94</v>
      </c>
      <c r="AB19" s="51" t="s">
        <v>94</v>
      </c>
      <c r="AC19" s="51" t="s">
        <v>94</v>
      </c>
      <c r="AD19" s="51" t="s">
        <v>94</v>
      </c>
      <c r="AE19" s="51" t="s">
        <v>94</v>
      </c>
      <c r="AF19" s="51" t="s">
        <v>94</v>
      </c>
      <c r="AG19" s="51" t="s">
        <v>94</v>
      </c>
      <c r="AH19" s="51" t="s">
        <v>94</v>
      </c>
      <c r="AI19" s="51" t="s">
        <v>94</v>
      </c>
      <c r="AJ19" s="51" t="s">
        <v>94</v>
      </c>
      <c r="AK19" s="51" t="s">
        <v>94</v>
      </c>
      <c r="AL19" s="51" t="s">
        <v>94</v>
      </c>
      <c r="AM19" s="51" t="s">
        <v>94</v>
      </c>
    </row>
    <row r="20" spans="1:39" ht="31.5" customHeight="1" thickBot="1">
      <c r="A20" s="18" t="s">
        <v>86</v>
      </c>
      <c r="B20" s="20" t="s">
        <v>87</v>
      </c>
      <c r="C20" s="20" t="s">
        <v>34</v>
      </c>
      <c r="D20" s="19" t="s">
        <v>35</v>
      </c>
      <c r="E20" s="21" t="s">
        <v>88</v>
      </c>
      <c r="G20" s="31"/>
      <c r="H20" s="38" t="s">
        <v>97</v>
      </c>
      <c r="I20" s="38" t="s">
        <v>97</v>
      </c>
      <c r="J20" s="38" t="s">
        <v>97</v>
      </c>
      <c r="K20" s="38" t="s">
        <v>97</v>
      </c>
      <c r="L20" s="38" t="s">
        <v>97</v>
      </c>
      <c r="M20" s="38" t="s">
        <v>97</v>
      </c>
      <c r="N20" s="38" t="s">
        <v>97</v>
      </c>
      <c r="O20" s="38" t="s">
        <v>97</v>
      </c>
      <c r="P20" s="38" t="s">
        <v>97</v>
      </c>
      <c r="Q20" s="38" t="s">
        <v>97</v>
      </c>
      <c r="R20" s="38" t="s">
        <v>97</v>
      </c>
      <c r="S20" s="38" t="s">
        <v>97</v>
      </c>
      <c r="T20" s="38" t="s">
        <v>97</v>
      </c>
      <c r="U20" s="38" t="s">
        <v>97</v>
      </c>
      <c r="V20" s="38" t="s">
        <v>97</v>
      </c>
      <c r="W20" s="38" t="s">
        <v>97</v>
      </c>
      <c r="X20" s="51" t="s">
        <v>94</v>
      </c>
      <c r="Y20" s="51" t="s">
        <v>94</v>
      </c>
      <c r="Z20" s="51" t="s">
        <v>94</v>
      </c>
      <c r="AA20" s="51" t="s">
        <v>94</v>
      </c>
      <c r="AB20" s="51" t="s">
        <v>94</v>
      </c>
      <c r="AC20" s="51" t="s">
        <v>94</v>
      </c>
      <c r="AD20" s="51" t="s">
        <v>94</v>
      </c>
      <c r="AE20" s="51" t="s">
        <v>94</v>
      </c>
      <c r="AF20" s="51" t="s">
        <v>94</v>
      </c>
      <c r="AG20" s="51" t="s">
        <v>94</v>
      </c>
      <c r="AH20" s="51" t="s">
        <v>94</v>
      </c>
      <c r="AI20" s="51" t="s">
        <v>94</v>
      </c>
      <c r="AJ20" s="51" t="s">
        <v>94</v>
      </c>
      <c r="AK20" s="51" t="s">
        <v>94</v>
      </c>
      <c r="AL20" s="51" t="s">
        <v>94</v>
      </c>
      <c r="AM20" s="51" t="s">
        <v>94</v>
      </c>
    </row>
    <row r="21" spans="1:39" ht="31.5" customHeight="1" thickBot="1">
      <c r="A21" s="22" t="s">
        <v>89</v>
      </c>
      <c r="B21" s="23" t="s">
        <v>90</v>
      </c>
      <c r="C21" s="23" t="s">
        <v>34</v>
      </c>
      <c r="D21" s="24" t="s">
        <v>35</v>
      </c>
      <c r="E21" s="25" t="s">
        <v>91</v>
      </c>
      <c r="G21" s="31"/>
      <c r="H21" s="38" t="s">
        <v>97</v>
      </c>
      <c r="I21" s="38" t="s">
        <v>97</v>
      </c>
      <c r="J21" s="38" t="s">
        <v>97</v>
      </c>
      <c r="K21" s="38" t="s">
        <v>97</v>
      </c>
      <c r="L21" s="38" t="s">
        <v>97</v>
      </c>
      <c r="M21" s="38" t="s">
        <v>97</v>
      </c>
      <c r="N21" s="38" t="s">
        <v>97</v>
      </c>
      <c r="O21" s="38" t="s">
        <v>97</v>
      </c>
      <c r="P21" s="38" t="s">
        <v>97</v>
      </c>
      <c r="Q21" s="38" t="s">
        <v>97</v>
      </c>
      <c r="R21" s="38" t="s">
        <v>97</v>
      </c>
      <c r="S21" s="38" t="s">
        <v>97</v>
      </c>
      <c r="T21" s="38" t="s">
        <v>97</v>
      </c>
      <c r="U21" s="38" t="s">
        <v>97</v>
      </c>
      <c r="V21" s="38" t="s">
        <v>97</v>
      </c>
      <c r="W21" s="38" t="s">
        <v>97</v>
      </c>
      <c r="X21" s="51" t="s">
        <v>94</v>
      </c>
      <c r="Y21" s="51" t="s">
        <v>94</v>
      </c>
      <c r="Z21" s="51" t="s">
        <v>94</v>
      </c>
      <c r="AA21" s="51" t="s">
        <v>94</v>
      </c>
      <c r="AB21" s="51" t="s">
        <v>94</v>
      </c>
      <c r="AC21" s="51" t="s">
        <v>94</v>
      </c>
      <c r="AD21" s="51" t="s">
        <v>94</v>
      </c>
      <c r="AE21" s="51" t="s">
        <v>94</v>
      </c>
      <c r="AF21" s="51" t="s">
        <v>94</v>
      </c>
      <c r="AG21" s="51" t="s">
        <v>94</v>
      </c>
      <c r="AH21" s="51" t="s">
        <v>94</v>
      </c>
      <c r="AI21" s="51" t="s">
        <v>94</v>
      </c>
      <c r="AJ21" s="51" t="s">
        <v>94</v>
      </c>
      <c r="AK21" s="51" t="s">
        <v>94</v>
      </c>
      <c r="AL21" s="51" t="s">
        <v>94</v>
      </c>
      <c r="AM21" s="51" t="s">
        <v>94</v>
      </c>
    </row>
    <row r="22" spans="1:39" ht="17.25" thickTop="1"/>
  </sheetData>
  <mergeCells count="1">
    <mergeCell ref="G1:AM1"/>
  </mergeCells>
  <phoneticPr fontId="1" type="noConversion"/>
  <pageMargins left="0.7" right="0.7" top="0.75" bottom="0.75" header="0.3" footer="0.3"/>
  <pageSetup paperSize="9" orientation="portrait" horizontalDpi="150" verticalDpi="150" r:id="rId1"/>
</worksheet>
</file>

<file path=xl/worksheets/sheet8.xml><?xml version="1.0" encoding="utf-8"?>
<worksheet xmlns="http://schemas.openxmlformats.org/spreadsheetml/2006/main" xmlns:r="http://schemas.openxmlformats.org/officeDocument/2006/relationships">
  <dimension ref="A1:E19"/>
  <sheetViews>
    <sheetView workbookViewId="0">
      <selection activeCell="B19" sqref="B19"/>
    </sheetView>
  </sheetViews>
  <sheetFormatPr defaultRowHeight="15"/>
  <cols>
    <col min="1" max="1" width="32.625" style="5" customWidth="1"/>
    <col min="2" max="2" width="107.125" style="5" customWidth="1"/>
    <col min="3" max="3" width="13.625" style="5" customWidth="1"/>
    <col min="4" max="4" width="12.5" style="5" customWidth="1"/>
    <col min="5" max="5" width="13.125" style="5" customWidth="1"/>
    <col min="6" max="16384" width="9" style="5"/>
  </cols>
  <sheetData>
    <row r="1" spans="1:5" ht="16.5">
      <c r="A1" s="125" t="s">
        <v>312</v>
      </c>
    </row>
    <row r="3" spans="1:5" ht="15.75">
      <c r="A3" s="76" t="s">
        <v>195</v>
      </c>
      <c r="B3" s="96" t="s">
        <v>12</v>
      </c>
      <c r="C3" s="76" t="s">
        <v>160</v>
      </c>
      <c r="D3" s="130" t="s">
        <v>7</v>
      </c>
      <c r="E3" s="3" t="s">
        <v>8</v>
      </c>
    </row>
    <row r="4" spans="1:5" ht="18" customHeight="1">
      <c r="A4" s="186" t="s">
        <v>313</v>
      </c>
      <c r="B4" s="186"/>
      <c r="C4" s="186"/>
      <c r="D4" s="186"/>
      <c r="E4" s="186"/>
    </row>
    <row r="5" spans="1:5" ht="21" customHeight="1">
      <c r="A5" s="6" t="s">
        <v>100</v>
      </c>
      <c r="B5" s="11" t="s">
        <v>114</v>
      </c>
      <c r="C5" s="6" t="s">
        <v>25</v>
      </c>
      <c r="D5" s="13">
        <v>42522</v>
      </c>
      <c r="E5" s="14" t="s">
        <v>18</v>
      </c>
    </row>
    <row r="6" spans="1:5" ht="21" customHeight="1">
      <c r="A6" s="6" t="s">
        <v>99</v>
      </c>
      <c r="B6" s="11" t="s">
        <v>140</v>
      </c>
      <c r="C6" s="6" t="s">
        <v>25</v>
      </c>
      <c r="D6" s="13">
        <v>42522</v>
      </c>
      <c r="E6" s="14" t="s">
        <v>18</v>
      </c>
    </row>
    <row r="7" spans="1:5" ht="31.5" customHeight="1">
      <c r="A7" s="7" t="s">
        <v>317</v>
      </c>
      <c r="B7" s="11" t="s">
        <v>167</v>
      </c>
      <c r="C7" s="6" t="s">
        <v>25</v>
      </c>
      <c r="D7" s="6"/>
      <c r="E7" s="14" t="s">
        <v>18</v>
      </c>
    </row>
    <row r="8" spans="1:5" ht="34.5" customHeight="1">
      <c r="A8" s="6" t="s">
        <v>6</v>
      </c>
      <c r="B8" s="11" t="s">
        <v>116</v>
      </c>
      <c r="C8" s="7" t="s">
        <v>327</v>
      </c>
      <c r="D8" s="6"/>
      <c r="E8" s="14" t="s">
        <v>18</v>
      </c>
    </row>
    <row r="9" spans="1:5" ht="18" customHeight="1">
      <c r="A9" s="186" t="s">
        <v>314</v>
      </c>
      <c r="B9" s="186"/>
      <c r="C9" s="186"/>
      <c r="D9" s="186"/>
      <c r="E9" s="186"/>
    </row>
    <row r="10" spans="1:5" ht="30.75" customHeight="1">
      <c r="A10" s="6" t="s">
        <v>149</v>
      </c>
      <c r="B10" s="11" t="s">
        <v>128</v>
      </c>
      <c r="C10" s="6" t="s">
        <v>25</v>
      </c>
      <c r="D10" s="6"/>
      <c r="E10" s="14" t="s">
        <v>18</v>
      </c>
    </row>
    <row r="11" spans="1:5" ht="33" customHeight="1">
      <c r="A11" s="6" t="s">
        <v>194</v>
      </c>
      <c r="B11" s="11" t="s">
        <v>127</v>
      </c>
      <c r="C11" s="6" t="s">
        <v>25</v>
      </c>
      <c r="D11" s="13"/>
      <c r="E11" s="14" t="s">
        <v>18</v>
      </c>
    </row>
    <row r="12" spans="1:5" ht="30">
      <c r="A12" s="7" t="s">
        <v>319</v>
      </c>
      <c r="B12" s="11" t="s">
        <v>136</v>
      </c>
      <c r="C12" s="6" t="s">
        <v>25</v>
      </c>
      <c r="D12" s="6"/>
      <c r="E12" s="14" t="s">
        <v>18</v>
      </c>
    </row>
    <row r="13" spans="1:5">
      <c r="A13" s="6" t="s">
        <v>302</v>
      </c>
      <c r="B13" s="11" t="s">
        <v>138</v>
      </c>
      <c r="C13" s="7" t="s">
        <v>328</v>
      </c>
      <c r="D13" s="6"/>
      <c r="E13" s="14" t="s">
        <v>18</v>
      </c>
    </row>
    <row r="14" spans="1:5">
      <c r="A14" s="6" t="s">
        <v>115</v>
      </c>
      <c r="B14" s="11" t="s">
        <v>120</v>
      </c>
      <c r="C14" s="7" t="s">
        <v>328</v>
      </c>
      <c r="D14" s="6"/>
      <c r="E14" s="14" t="s">
        <v>18</v>
      </c>
    </row>
    <row r="15" spans="1:5">
      <c r="A15" s="6" t="s">
        <v>155</v>
      </c>
      <c r="B15" s="11" t="s">
        <v>139</v>
      </c>
      <c r="C15" s="7" t="s">
        <v>328</v>
      </c>
      <c r="D15" s="6"/>
      <c r="E15" s="14" t="s">
        <v>18</v>
      </c>
    </row>
    <row r="16" spans="1:5">
      <c r="A16" s="6" t="s">
        <v>118</v>
      </c>
      <c r="B16" s="11" t="s">
        <v>119</v>
      </c>
      <c r="C16" s="7" t="s">
        <v>325</v>
      </c>
      <c r="D16" s="6"/>
      <c r="E16" s="14" t="s">
        <v>18</v>
      </c>
    </row>
    <row r="17" spans="1:5">
      <c r="A17" s="6"/>
      <c r="B17" s="11"/>
      <c r="C17" s="6"/>
      <c r="D17" s="6"/>
      <c r="E17" s="14" t="s">
        <v>18</v>
      </c>
    </row>
    <row r="18" spans="1:5" ht="18" customHeight="1">
      <c r="A18" s="186" t="s">
        <v>315</v>
      </c>
      <c r="B18" s="186"/>
      <c r="C18" s="186"/>
      <c r="D18" s="186"/>
      <c r="E18" s="186"/>
    </row>
    <row r="19" spans="1:5" ht="30">
      <c r="A19" s="7" t="s">
        <v>318</v>
      </c>
      <c r="B19" s="11" t="s">
        <v>129</v>
      </c>
      <c r="C19" s="7" t="s">
        <v>329</v>
      </c>
      <c r="D19" s="6"/>
      <c r="E19" s="14" t="s">
        <v>18</v>
      </c>
    </row>
  </sheetData>
  <mergeCells count="3">
    <mergeCell ref="A18:E18"/>
    <mergeCell ref="A4:E4"/>
    <mergeCell ref="A9:E9"/>
  </mergeCells>
  <phoneticPr fontId="1" type="noConversion"/>
  <pageMargins left="0.7" right="0.7" top="0.75" bottom="0.75" header="0.3" footer="0.3"/>
  <pageSetup paperSize="9" orientation="portrait" horizontalDpi="150" verticalDpi="150" r:id="rId1"/>
</worksheet>
</file>

<file path=xl/worksheets/sheet9.xml><?xml version="1.0" encoding="utf-8"?>
<worksheet xmlns="http://schemas.openxmlformats.org/spreadsheetml/2006/main" xmlns:r="http://schemas.openxmlformats.org/officeDocument/2006/relationships">
  <dimension ref="A1:S16"/>
  <sheetViews>
    <sheetView workbookViewId="0">
      <selection activeCell="O26" sqref="O26"/>
    </sheetView>
  </sheetViews>
  <sheetFormatPr defaultRowHeight="15"/>
  <cols>
    <col min="1" max="1" width="24.625" style="5" customWidth="1"/>
    <col min="2" max="2" width="4.25" style="5" customWidth="1"/>
    <col min="3" max="13" width="4.25" style="12" customWidth="1"/>
    <col min="14" max="14" width="8.5" style="12" customWidth="1"/>
    <col min="15" max="15" width="8.625" style="5" customWidth="1"/>
    <col min="16" max="16" width="10.125" style="5" customWidth="1"/>
    <col min="17" max="18" width="7.75" style="5" customWidth="1"/>
    <col min="19" max="19" width="10.375" style="5" customWidth="1"/>
    <col min="20" max="16384" width="9" style="5"/>
  </cols>
  <sheetData>
    <row r="1" spans="1:19">
      <c r="A1" s="191" t="s">
        <v>218</v>
      </c>
      <c r="B1" s="190" t="s">
        <v>217</v>
      </c>
      <c r="C1" s="190"/>
      <c r="D1" s="190"/>
      <c r="E1" s="190"/>
      <c r="F1" s="190"/>
      <c r="G1" s="190"/>
      <c r="H1" s="190"/>
      <c r="I1" s="190"/>
      <c r="J1" s="190"/>
      <c r="K1" s="190"/>
      <c r="L1" s="190"/>
      <c r="M1" s="190"/>
      <c r="N1" s="193" t="s">
        <v>219</v>
      </c>
      <c r="O1" s="195" t="s">
        <v>142</v>
      </c>
      <c r="P1" s="195" t="s">
        <v>216</v>
      </c>
      <c r="Q1" s="187" t="s">
        <v>143</v>
      </c>
      <c r="R1" s="187" t="s">
        <v>216</v>
      </c>
      <c r="S1" s="187" t="s">
        <v>339</v>
      </c>
    </row>
    <row r="2" spans="1:19" ht="23.25" customHeight="1">
      <c r="A2" s="192"/>
      <c r="B2" s="95">
        <v>1</v>
      </c>
      <c r="C2" s="95">
        <v>2</v>
      </c>
      <c r="D2" s="95">
        <v>3</v>
      </c>
      <c r="E2" s="95">
        <v>4</v>
      </c>
      <c r="F2" s="95">
        <v>5</v>
      </c>
      <c r="G2" s="95">
        <v>6</v>
      </c>
      <c r="H2" s="95">
        <v>7</v>
      </c>
      <c r="I2" s="95">
        <v>8</v>
      </c>
      <c r="J2" s="95">
        <v>9</v>
      </c>
      <c r="K2" s="95">
        <v>10</v>
      </c>
      <c r="L2" s="95">
        <v>11</v>
      </c>
      <c r="M2" s="95">
        <v>12</v>
      </c>
      <c r="N2" s="194"/>
      <c r="O2" s="196"/>
      <c r="P2" s="196"/>
      <c r="Q2" s="188"/>
      <c r="R2" s="188"/>
      <c r="S2" s="188"/>
    </row>
    <row r="3" spans="1:19">
      <c r="A3" s="70" t="s">
        <v>144</v>
      </c>
      <c r="B3" s="14" t="s">
        <v>141</v>
      </c>
      <c r="C3" s="14"/>
      <c r="D3" s="14"/>
      <c r="E3" s="14"/>
      <c r="F3" s="14"/>
      <c r="G3" s="14"/>
      <c r="H3" s="14"/>
      <c r="I3" s="14"/>
      <c r="J3" s="14"/>
      <c r="K3" s="14"/>
      <c r="L3" s="14"/>
      <c r="M3" s="14"/>
      <c r="N3" s="14">
        <v>1</v>
      </c>
      <c r="O3" s="6">
        <v>1</v>
      </c>
      <c r="P3" s="107">
        <f>O3/$N$16</f>
        <v>1.5151515151515152E-2</v>
      </c>
      <c r="Q3" s="6">
        <v>0</v>
      </c>
      <c r="R3" s="107">
        <f t="shared" ref="P3:R15" si="0">Q3/$N$16</f>
        <v>0</v>
      </c>
      <c r="S3" s="94"/>
    </row>
    <row r="4" spans="1:19">
      <c r="A4" s="70" t="s">
        <v>145</v>
      </c>
      <c r="B4" s="14" t="s">
        <v>141</v>
      </c>
      <c r="C4" s="14" t="s">
        <v>141</v>
      </c>
      <c r="D4" s="14" t="s">
        <v>141</v>
      </c>
      <c r="E4" s="14" t="s">
        <v>141</v>
      </c>
      <c r="F4" s="14" t="s">
        <v>141</v>
      </c>
      <c r="G4" s="14" t="s">
        <v>141</v>
      </c>
      <c r="H4" s="14" t="s">
        <v>141</v>
      </c>
      <c r="I4" s="14" t="s">
        <v>141</v>
      </c>
      <c r="J4" s="14" t="s">
        <v>141</v>
      </c>
      <c r="K4" s="14" t="s">
        <v>141</v>
      </c>
      <c r="L4" s="14" t="s">
        <v>147</v>
      </c>
      <c r="M4" s="14"/>
      <c r="N4" s="14">
        <v>11</v>
      </c>
      <c r="O4" s="6">
        <v>10</v>
      </c>
      <c r="P4" s="107">
        <f t="shared" si="0"/>
        <v>0.15151515151515152</v>
      </c>
      <c r="Q4" s="6">
        <v>1</v>
      </c>
      <c r="R4" s="107">
        <f t="shared" ref="R4" si="1">Q4/$N$16</f>
        <v>1.5151515151515152E-2</v>
      </c>
      <c r="S4" s="94" t="s">
        <v>193</v>
      </c>
    </row>
    <row r="5" spans="1:19" ht="38.25">
      <c r="A5" s="126" t="s">
        <v>320</v>
      </c>
      <c r="B5" s="14" t="s">
        <v>141</v>
      </c>
      <c r="C5" s="14" t="s">
        <v>141</v>
      </c>
      <c r="D5" s="14" t="s">
        <v>141</v>
      </c>
      <c r="E5" s="14" t="s">
        <v>141</v>
      </c>
      <c r="F5" s="14" t="s">
        <v>141</v>
      </c>
      <c r="G5" s="14"/>
      <c r="H5" s="14"/>
      <c r="I5" s="14"/>
      <c r="J5" s="14"/>
      <c r="K5" s="14"/>
      <c r="L5" s="14"/>
      <c r="M5" s="14"/>
      <c r="N5" s="14">
        <v>5</v>
      </c>
      <c r="O5" s="6">
        <v>5</v>
      </c>
      <c r="P5" s="107">
        <f t="shared" si="0"/>
        <v>7.575757575757576E-2</v>
      </c>
      <c r="Q5" s="6">
        <v>0</v>
      </c>
      <c r="R5" s="107">
        <f t="shared" ref="R5" si="2">Q5/$N$16</f>
        <v>0</v>
      </c>
      <c r="S5" s="6"/>
    </row>
    <row r="6" spans="1:19">
      <c r="A6" s="70" t="s">
        <v>146</v>
      </c>
      <c r="B6" s="14" t="s">
        <v>141</v>
      </c>
      <c r="C6" s="14" t="s">
        <v>141</v>
      </c>
      <c r="D6" s="14" t="s">
        <v>141</v>
      </c>
      <c r="E6" s="14" t="s">
        <v>141</v>
      </c>
      <c r="F6" s="14" t="s">
        <v>141</v>
      </c>
      <c r="G6" s="14"/>
      <c r="H6" s="14"/>
      <c r="I6" s="14"/>
      <c r="J6" s="14"/>
      <c r="K6" s="14"/>
      <c r="L6" s="14"/>
      <c r="M6" s="14"/>
      <c r="N6" s="14">
        <v>5</v>
      </c>
      <c r="O6" s="6">
        <v>5</v>
      </c>
      <c r="P6" s="107">
        <f t="shared" si="0"/>
        <v>7.575757575757576E-2</v>
      </c>
      <c r="Q6" s="6">
        <v>0</v>
      </c>
      <c r="R6" s="107">
        <f t="shared" ref="R6" si="3">Q6/$N$16</f>
        <v>0</v>
      </c>
      <c r="S6" s="6"/>
    </row>
    <row r="7" spans="1:19">
      <c r="A7" s="70" t="s">
        <v>148</v>
      </c>
      <c r="B7" s="14" t="s">
        <v>141</v>
      </c>
      <c r="C7" s="14" t="s">
        <v>141</v>
      </c>
      <c r="D7" s="14" t="s">
        <v>141</v>
      </c>
      <c r="E7" s="14" t="s">
        <v>141</v>
      </c>
      <c r="F7" s="14" t="s">
        <v>141</v>
      </c>
      <c r="G7" s="14"/>
      <c r="H7" s="14"/>
      <c r="I7" s="14"/>
      <c r="J7" s="14"/>
      <c r="K7" s="14"/>
      <c r="L7" s="14"/>
      <c r="M7" s="14"/>
      <c r="N7" s="14">
        <v>5</v>
      </c>
      <c r="O7" s="6">
        <v>5</v>
      </c>
      <c r="P7" s="107">
        <f t="shared" si="0"/>
        <v>7.575757575757576E-2</v>
      </c>
      <c r="Q7" s="6">
        <v>0</v>
      </c>
      <c r="R7" s="107">
        <f t="shared" ref="R7" si="4">Q7/$N$16</f>
        <v>0</v>
      </c>
      <c r="S7" s="6"/>
    </row>
    <row r="8" spans="1:19">
      <c r="A8" s="70" t="s">
        <v>5</v>
      </c>
      <c r="B8" s="14" t="s">
        <v>141</v>
      </c>
      <c r="C8" s="14" t="s">
        <v>141</v>
      </c>
      <c r="D8" s="14" t="s">
        <v>141</v>
      </c>
      <c r="E8" s="14" t="s">
        <v>141</v>
      </c>
      <c r="F8" s="14" t="s">
        <v>141</v>
      </c>
      <c r="G8" s="14" t="s">
        <v>316</v>
      </c>
      <c r="H8" s="14" t="s">
        <v>316</v>
      </c>
      <c r="I8" s="14" t="s">
        <v>316</v>
      </c>
      <c r="J8" s="14" t="s">
        <v>316</v>
      </c>
      <c r="K8" s="14"/>
      <c r="L8" s="14"/>
      <c r="M8" s="14"/>
      <c r="N8" s="14">
        <v>9</v>
      </c>
      <c r="O8" s="6">
        <v>9</v>
      </c>
      <c r="P8" s="107">
        <f t="shared" si="0"/>
        <v>0.13636363636363635</v>
      </c>
      <c r="Q8" s="6">
        <v>0</v>
      </c>
      <c r="R8" s="107">
        <f t="shared" ref="R8" si="5">Q8/$N$16</f>
        <v>0</v>
      </c>
      <c r="S8" s="6"/>
    </row>
    <row r="9" spans="1:19" ht="38.25">
      <c r="A9" s="126" t="s">
        <v>321</v>
      </c>
      <c r="B9" s="14" t="s">
        <v>141</v>
      </c>
      <c r="C9" s="14" t="s">
        <v>141</v>
      </c>
      <c r="D9" s="14" t="s">
        <v>141</v>
      </c>
      <c r="E9" s="14" t="s">
        <v>141</v>
      </c>
      <c r="F9" s="14" t="s">
        <v>141</v>
      </c>
      <c r="G9" s="14"/>
      <c r="H9" s="14"/>
      <c r="I9" s="14"/>
      <c r="J9" s="14"/>
      <c r="K9" s="14"/>
      <c r="L9" s="14"/>
      <c r="M9" s="14"/>
      <c r="N9" s="14">
        <v>5</v>
      </c>
      <c r="O9" s="6">
        <v>5</v>
      </c>
      <c r="P9" s="107">
        <f t="shared" si="0"/>
        <v>7.575757575757576E-2</v>
      </c>
      <c r="Q9" s="6">
        <v>0</v>
      </c>
      <c r="R9" s="107">
        <f t="shared" ref="R9" si="6">Q9/$N$16</f>
        <v>0</v>
      </c>
      <c r="S9" s="6"/>
    </row>
    <row r="10" spans="1:19">
      <c r="A10" s="70" t="s">
        <v>137</v>
      </c>
      <c r="B10" s="14" t="s">
        <v>141</v>
      </c>
      <c r="C10" s="14" t="s">
        <v>141</v>
      </c>
      <c r="D10" s="14" t="s">
        <v>141</v>
      </c>
      <c r="E10" s="14" t="s">
        <v>141</v>
      </c>
      <c r="F10" s="14" t="s">
        <v>141</v>
      </c>
      <c r="G10" s="14"/>
      <c r="H10" s="14"/>
      <c r="I10" s="14"/>
      <c r="J10" s="14"/>
      <c r="K10" s="14"/>
      <c r="L10" s="14"/>
      <c r="M10" s="14"/>
      <c r="N10" s="14">
        <v>5</v>
      </c>
      <c r="O10" s="6">
        <v>5</v>
      </c>
      <c r="P10" s="107">
        <f t="shared" si="0"/>
        <v>7.575757575757576E-2</v>
      </c>
      <c r="Q10" s="6">
        <v>0</v>
      </c>
      <c r="R10" s="107">
        <f t="shared" ref="R10" si="7">Q10/$N$16</f>
        <v>0</v>
      </c>
      <c r="S10" s="6"/>
    </row>
    <row r="11" spans="1:19">
      <c r="A11" s="70" t="s">
        <v>115</v>
      </c>
      <c r="B11" s="14" t="s">
        <v>141</v>
      </c>
      <c r="C11" s="14" t="s">
        <v>141</v>
      </c>
      <c r="D11" s="14" t="s">
        <v>141</v>
      </c>
      <c r="E11" s="14" t="s">
        <v>141</v>
      </c>
      <c r="F11" s="14" t="s">
        <v>141</v>
      </c>
      <c r="G11" s="14"/>
      <c r="H11" s="14"/>
      <c r="I11" s="14"/>
      <c r="J11" s="14"/>
      <c r="K11" s="14"/>
      <c r="L11" s="14"/>
      <c r="M11" s="14"/>
      <c r="N11" s="14">
        <v>5</v>
      </c>
      <c r="O11" s="6">
        <v>5</v>
      </c>
      <c r="P11" s="107">
        <f t="shared" si="0"/>
        <v>7.575757575757576E-2</v>
      </c>
      <c r="Q11" s="6">
        <v>0</v>
      </c>
      <c r="R11" s="107">
        <f t="shared" ref="R11" si="8">Q11/$N$16</f>
        <v>0</v>
      </c>
      <c r="S11" s="6"/>
    </row>
    <row r="12" spans="1:19">
      <c r="A12" s="70" t="s">
        <v>117</v>
      </c>
      <c r="B12" s="14" t="s">
        <v>141</v>
      </c>
      <c r="C12" s="14" t="s">
        <v>141</v>
      </c>
      <c r="D12" s="14" t="s">
        <v>141</v>
      </c>
      <c r="E12" s="14" t="s">
        <v>141</v>
      </c>
      <c r="F12" s="14" t="s">
        <v>141</v>
      </c>
      <c r="G12" s="14"/>
      <c r="H12" s="14"/>
      <c r="I12" s="14"/>
      <c r="J12" s="14"/>
      <c r="K12" s="14"/>
      <c r="L12" s="14"/>
      <c r="M12" s="14"/>
      <c r="N12" s="14">
        <v>5</v>
      </c>
      <c r="O12" s="6">
        <v>5</v>
      </c>
      <c r="P12" s="107">
        <f t="shared" si="0"/>
        <v>7.575757575757576E-2</v>
      </c>
      <c r="Q12" s="6">
        <v>0</v>
      </c>
      <c r="R12" s="107">
        <f t="shared" ref="R12" si="9">Q12/$N$16</f>
        <v>0</v>
      </c>
      <c r="S12" s="6"/>
    </row>
    <row r="13" spans="1:19">
      <c r="A13" s="70" t="s">
        <v>118</v>
      </c>
      <c r="B13" s="14" t="s">
        <v>141</v>
      </c>
      <c r="C13" s="14" t="s">
        <v>141</v>
      </c>
      <c r="D13" s="14" t="s">
        <v>141</v>
      </c>
      <c r="E13" s="14" t="s">
        <v>141</v>
      </c>
      <c r="F13" s="14" t="s">
        <v>141</v>
      </c>
      <c r="G13" s="14"/>
      <c r="H13" s="14"/>
      <c r="I13" s="14"/>
      <c r="J13" s="14"/>
      <c r="K13" s="14"/>
      <c r="L13" s="14"/>
      <c r="M13" s="14"/>
      <c r="N13" s="14">
        <v>5</v>
      </c>
      <c r="O13" s="6">
        <v>5</v>
      </c>
      <c r="P13" s="107">
        <f t="shared" si="0"/>
        <v>7.575757575757576E-2</v>
      </c>
      <c r="Q13" s="6">
        <v>0</v>
      </c>
      <c r="R13" s="107">
        <f t="shared" ref="R13:R15" si="10">Q13/$N$16</f>
        <v>0</v>
      </c>
      <c r="S13" s="6"/>
    </row>
    <row r="14" spans="1:19" ht="15.75">
      <c r="A14" s="108" t="s">
        <v>220</v>
      </c>
      <c r="B14" s="189"/>
      <c r="C14" s="189"/>
      <c r="D14" s="189"/>
      <c r="E14" s="189"/>
      <c r="F14" s="189"/>
      <c r="G14" s="189"/>
      <c r="H14" s="189"/>
      <c r="I14" s="189"/>
      <c r="J14" s="189"/>
      <c r="K14" s="189"/>
      <c r="L14" s="189"/>
      <c r="M14" s="189"/>
      <c r="N14" s="189"/>
      <c r="O14" s="189"/>
      <c r="P14" s="189"/>
      <c r="Q14" s="189"/>
      <c r="R14" s="189"/>
      <c r="S14" s="189"/>
    </row>
    <row r="15" spans="1:19">
      <c r="A15" s="71" t="s">
        <v>322</v>
      </c>
      <c r="B15" s="14" t="s">
        <v>141</v>
      </c>
      <c r="C15" s="14" t="s">
        <v>141</v>
      </c>
      <c r="D15" s="14" t="s">
        <v>141</v>
      </c>
      <c r="E15" s="14" t="s">
        <v>141</v>
      </c>
      <c r="F15" s="14" t="s">
        <v>141</v>
      </c>
      <c r="G15" s="14"/>
      <c r="H15" s="14"/>
      <c r="I15" s="14"/>
      <c r="J15" s="14"/>
      <c r="K15" s="14"/>
      <c r="L15" s="14"/>
      <c r="M15" s="14"/>
      <c r="N15" s="14">
        <v>5</v>
      </c>
      <c r="O15" s="6">
        <v>5</v>
      </c>
      <c r="P15" s="107">
        <f t="shared" si="0"/>
        <v>7.575757575757576E-2</v>
      </c>
      <c r="Q15" s="6">
        <v>0</v>
      </c>
      <c r="R15" s="107">
        <f t="shared" si="10"/>
        <v>0</v>
      </c>
      <c r="S15" s="6"/>
    </row>
    <row r="16" spans="1:19" ht="16.5">
      <c r="A16" s="60"/>
      <c r="N16" s="12">
        <f>SUM(N3:N15)</f>
        <v>66</v>
      </c>
      <c r="O16" s="106">
        <f>SUM(O3:O15)/$N16</f>
        <v>0.98484848484848486</v>
      </c>
      <c r="Q16" s="5">
        <f>SUM(Q3:Q15)/N16*100</f>
        <v>1.5151515151515151</v>
      </c>
    </row>
  </sheetData>
  <mergeCells count="9">
    <mergeCell ref="R1:R2"/>
    <mergeCell ref="S1:S2"/>
    <mergeCell ref="B14:S14"/>
    <mergeCell ref="B1:M1"/>
    <mergeCell ref="A1:A2"/>
    <mergeCell ref="N1:N2"/>
    <mergeCell ref="O1:O2"/>
    <mergeCell ref="P1:P2"/>
    <mergeCell ref="Q1:Q2"/>
  </mergeCells>
  <phoneticPr fontId="1" type="noConversion"/>
  <pageMargins left="0.7" right="0.7" top="0.75" bottom="0.75" header="0.3" footer="0.3"/>
  <pageSetup paperSize="9" orientation="portrait" horizontalDpi="150" verticalDpi="15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HISTORY</vt:lpstr>
      <vt:lpstr>1.Test Strategy</vt:lpstr>
      <vt:lpstr>2.Risk</vt:lpstr>
      <vt:lpstr>3.test environment</vt:lpstr>
      <vt:lpstr>4.連接圖</vt:lpstr>
      <vt:lpstr>Master bit map</vt:lpstr>
      <vt:lpstr>Slaver bit map</vt:lpstr>
      <vt:lpstr>5.Test Items</vt:lpstr>
      <vt:lpstr>6.Check List</vt:lpstr>
      <vt:lpstr>7.TestCase(Reset)</vt:lpstr>
      <vt:lpstr>Test Case Master(FIFO)</vt:lpstr>
      <vt:lpstr>Test Case Master(BUS)</vt:lpstr>
      <vt:lpstr>Test Case Master(Device)</vt:lpstr>
      <vt:lpstr>Project Phase reference</vt:lpstr>
      <vt:lpstr>Sheet2</vt:lpstr>
    </vt:vector>
  </TitlesOfParts>
  <Company>socle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2015-12-14T05:50:54Z</dcterms:created>
  <dcterms:modified xsi:type="dcterms:W3CDTF">2016-03-01T05:42:50Z</dcterms:modified>
</cp:coreProperties>
</file>