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C375B0FC-7B6E-4FA2-B3E7-5DE2D0B3A22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9" l="1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H58" i="19" l="1"/>
  <c r="I63" i="19" l="1"/>
  <c r="I55" i="19"/>
  <c r="I21" i="19"/>
  <c r="H29" i="19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/>
  <c r="A4" i="19" l="1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<sst xmlns="http://schemas.openxmlformats.org/spreadsheetml/2006/main" count="43" uniqueCount="41">
  <si>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</si>
  <si>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</si>
  <si>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</si>
  <si>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</si>
  <si>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</si>
  <si>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</si>
  <si>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</si>
  <si>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</si>
  <si>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</si>
  <si>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</si>
  <si>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</si>
  <si>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</si>
  <si>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</si>
  <si>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</si>
  <si>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</si>
  <si>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</si>
  <si>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</si>
  <si>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</si>
  <si>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</si>
  <si>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</si>
  <si>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</si>
  <si>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</si>
  <si>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</si>
  <si>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</si>
  <si>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</si>
  <si>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</si>
  <si>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</si>
  <si>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</si>
  <si>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</si>
  <si>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</si>
  <si>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</si>
  <si>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</si>
  <si>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</si>
  <si>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</si>
  <si>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REPARACIÓN DE GUÍA DE CADENA</t>
  </si>
  <si>
    <t>LB ELECTRODO 6013 3/32</t>
  </si>
  <si>
    <t>PINTURA ESMALTE INDUSTRIAL</t>
  </si>
  <si>
    <t>BROCHA DE 3"</t>
  </si>
  <si>
    <t>LB DE WIPE DE TELA</t>
  </si>
  <si>
    <t>GL DE THINNER</t>
  </si>
  <si>
    <t>Horas Extra Encargados ($2.29)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</si>
</sst>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34" zoomScale="77" zoomScaleNormal="77" workbookViewId="0">
      <selection activeCell="I63" sqref="I6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100.39425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100.39425</v>
      </c>
      <c r="I6" s="39">
        <f>H6-G6</f>
        <v>100.39425</v>
      </c>
      <c r="J6" s="37">
        <f>I66</f>
        <v>60.844999999999999</v>
      </c>
      <c r="K6" s="39">
        <f>H6-ABS(J6)</f>
        <v>39.549250000000001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>
        <v>1</v>
      </c>
      <c r="F13" s="5"/>
      <c r="G13" s="6"/>
      <c r="H13" s="7">
        <f>C13*D13*E13</f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>
        <v>1</v>
      </c>
      <c r="F14" s="5"/>
      <c r="G14" s="6"/>
      <c r="H14" s="7">
        <f>C14*D14*E14</f>
        <v>0</v>
      </c>
      <c r="I14" s="7">
        <v>15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40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>
        <v>3</v>
      </c>
      <c r="G16" s="6"/>
      <c r="H16" s="7">
        <f>C16*D16*E16*F16</f>
        <v>0</v>
      </c>
      <c r="I16" s="7">
        <v>4.5</v>
      </c>
      <c r="J16" s="8">
        <f>I16-H16</f>
        <v>4.5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>
        <v>3</v>
      </c>
      <c r="G17" s="6"/>
      <c r="H17" s="7">
        <v>0</v>
      </c>
      <c r="I17" s="7">
        <v>5.625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37.125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0.77</v>
      </c>
      <c r="J23" s="8">
        <f>I23-H23</f>
        <v>0.77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0.25</v>
      </c>
      <c r="D24" s="6"/>
      <c r="E24" s="6"/>
      <c r="F24" s="6"/>
      <c r="G24" s="6"/>
      <c r="H24" s="7">
        <f>C24*D24</f>
        <v>0</v>
      </c>
      <c r="I24" s="7">
        <v>8.9</v>
      </c>
      <c r="J24" s="8">
        <f t="shared" ref="J24:J54" si="2">I24-H24</f>
        <v>8.9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0.9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0.65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0.5</v>
      </c>
      <c r="D27" s="24"/>
      <c r="E27" s="6"/>
      <c r="F27" s="6"/>
      <c r="G27" s="6"/>
      <c r="H27" s="7">
        <f t="shared" si="3"/>
        <v>0</v>
      </c>
      <c r="I27" s="7">
        <v>2.5</v>
      </c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>
        <v>0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13.72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10</v>
      </c>
      <c r="J58" s="8">
        <f>I58-H58</f>
        <v>10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60.844999999999999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2021-06-04T14:55:51Z</dcterms:modified>
</cp:coreProperties>
</file>