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ESTIMADO\memorias ya actualizadas\"/>
    </mc:Choice>
  </mc:AlternateContent>
  <xr:revisionPtr revIDLastSave="0" documentId="13_ncr:1_{CB7DDB68-CD9C-44C3-AF61-E43D26190EE8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9" l="1"/>
  <c r="H16" i="19"/>
  <c r="H17" i="19"/>
  <c r="I63" i="19" l="1"/>
  <c r="I55" i="19"/>
  <c r="I21" i="19"/>
  <c r="H29" i="19"/>
  <c r="H14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J18" i="19"/>
  <c r="J16" i="19"/>
  <c r="H15" i="19"/>
  <c r="J15" i="19" s="1"/>
  <c r="J13" i="19"/>
  <c r="H12" i="19"/>
  <c r="H21" i="19" l="1"/>
  <c r="I66" i="19"/>
  <c r="J6" i="19" s="1"/>
  <c r="H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<sst xmlns="http://schemas.openxmlformats.org/spreadsheetml/2006/main" count="39" uniqueCount="37">
  <si>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</si>
  <si>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</si>
  <si>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</si>
  <si>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</si>
  <si>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</si>
  <si>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</si>
  <si>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</si>
  <si>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</si>
  <si>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</si>
  <si>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</si>
  <si>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</si>
  <si>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</si>
  <si>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</si>
  <si>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</si>
  <si>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</si>
  <si>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</si>
  <si>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</si>
  <si>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</si>
  <si>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</si>
  <si>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</si>
  <si>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</si>
  <si>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</si>
  <si>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</si>
  <si>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</si>
  <si>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</si>
  <si>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</si>
  <si>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</si>
  <si>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</si>
  <si>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</si>
  <si>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</si>
  <si>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</si>
  <si>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</si>
  <si>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</si>
  <si>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</si>
  <si>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Encargados ($2.29)</t>
  </si>
  <si>
    <t>PERNO GALVANIZADO 2"</t>
  </si>
  <si>
    <t xml:space="preserve">LB DE WIPE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</si>
</sst>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A2" zoomScale="77" zoomScaleNormal="77" workbookViewId="0">
      <selection activeCell="H59" sqref="H59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74.794499999999999</v>
      </c>
      <c r="B4" s="41"/>
      <c r="C4" s="31"/>
      <c r="D4" s="31"/>
      <c r="E4" s="31"/>
      <c r="F4" s="31"/>
      <c r="G4" s="51" t="s">
        <v>24</v>
      </c>
      <c r="H4" s="52"/>
      <c r="I4" s="53"/>
      <c r="J4" s="51" t="s">
        <v>25</v>
      </c>
      <c r="K4" s="53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f>(J6*1.65)</f>
        <v>74.794499999999999</v>
      </c>
      <c r="I6" s="39">
        <f>H6-G6</f>
        <v>74.794499999999999</v>
      </c>
      <c r="J6" s="37">
        <f>I66</f>
        <v>45.33</v>
      </c>
      <c r="K6" s="39">
        <f>H6-ABS(J6)</f>
        <v>29.464500000000001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/>
      <c r="J12" s="8">
        <f>I12-H12</f>
        <v>0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2</v>
      </c>
      <c r="D13" s="6">
        <v>12</v>
      </c>
      <c r="E13" s="5">
        <v>1</v>
      </c>
      <c r="F13" s="5"/>
      <c r="G13" s="6"/>
      <c r="H13" s="7">
        <v>0</v>
      </c>
      <c r="I13" s="7">
        <v>24</v>
      </c>
      <c r="J13" s="8">
        <f>I13-H13</f>
        <v>24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/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/>
      <c r="J15" s="8">
        <f>I15-H15</f>
        <v>0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/>
      <c r="J16" s="8">
        <f>I16-H16</f>
        <v>0</v>
      </c>
      <c r="K16" s="49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>
        <f>C17*D17*E17*F17</f>
        <v>0</v>
      </c>
      <c r="I17" s="7"/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>C18*D18*E18</f>
        <v>0</v>
      </c>
      <c r="I18" s="7"/>
      <c r="J18" s="8">
        <f t="shared" ref="J18:J19" si="0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" si="1">C19*D19*E19</f>
        <v>0</v>
      </c>
      <c r="I19" s="7"/>
      <c r="J19" s="8">
        <f t="shared" si="0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24</v>
      </c>
      <c r="J21" s="8"/>
      <c r="K21" s="49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35</v>
      </c>
      <c r="B23" s="19"/>
      <c r="C23" s="5">
        <v>6</v>
      </c>
      <c r="D23" s="6"/>
      <c r="E23" s="5"/>
      <c r="F23" s="6"/>
      <c r="G23" s="6"/>
      <c r="H23" s="7">
        <f>C23*D23</f>
        <v>0</v>
      </c>
      <c r="I23" s="7">
        <v>16.68</v>
      </c>
      <c r="J23" s="8">
        <f>I23-H23</f>
        <v>16.68</v>
      </c>
      <c r="K23" s="49"/>
      <c r="L23" s="1"/>
      <c r="M23" s="1"/>
      <c r="N23" s="1"/>
      <c r="O23" s="1"/>
    </row>
    <row r="24" spans="1:15" x14ac:dyDescent="0.25">
      <c r="A24" s="14" t="s">
        <v>36</v>
      </c>
      <c r="B24" s="19"/>
      <c r="C24" s="5">
        <v>1</v>
      </c>
      <c r="D24" s="6"/>
      <c r="E24" s="6"/>
      <c r="F24" s="6"/>
      <c r="G24" s="6"/>
      <c r="H24" s="7">
        <f>C24*D24</f>
        <v>0</v>
      </c>
      <c r="I24" s="7">
        <v>0.65</v>
      </c>
      <c r="J24" s="8">
        <f t="shared" ref="J24:J54" si="2">I24-H24</f>
        <v>0.65</v>
      </c>
      <c r="K24" s="26"/>
      <c r="L24" s="1"/>
      <c r="M24" s="1"/>
      <c r="N24" s="1"/>
      <c r="O24" s="1"/>
    </row>
    <row r="25" spans="1:15" x14ac:dyDescent="0.25">
      <c r="A25" s="14"/>
      <c r="B25" s="19"/>
      <c r="C25" s="5"/>
      <c r="D25" s="6"/>
      <c r="E25" s="6"/>
      <c r="F25" s="6"/>
      <c r="G25" s="6"/>
      <c r="H25" s="7">
        <f t="shared" ref="H25:H39" si="3">C25*D25</f>
        <v>0</v>
      </c>
      <c r="I25" s="7"/>
      <c r="J25" s="8"/>
      <c r="K25" s="30"/>
      <c r="L25" s="1"/>
      <c r="M25" s="1"/>
      <c r="N25" s="1"/>
      <c r="O25" s="1"/>
    </row>
    <row r="26" spans="1:15" x14ac:dyDescent="0.25">
      <c r="A26" s="14"/>
      <c r="B26" s="19"/>
      <c r="C26" s="5"/>
      <c r="D26" s="6"/>
      <c r="E26" s="6"/>
      <c r="F26" s="6"/>
      <c r="G26" s="6"/>
      <c r="H26" s="7">
        <f t="shared" si="3"/>
        <v>0</v>
      </c>
      <c r="I26" s="7"/>
      <c r="J26" s="8"/>
      <c r="K26" s="30"/>
      <c r="L26" s="1"/>
      <c r="M26" s="1"/>
      <c r="N26" s="1"/>
      <c r="O26" s="1"/>
    </row>
    <row r="27" spans="1:15" x14ac:dyDescent="0.25">
      <c r="A27" s="14"/>
      <c r="B27" s="19"/>
      <c r="C27" s="23"/>
      <c r="D27" s="24"/>
      <c r="E27" s="6"/>
      <c r="F27" s="6"/>
      <c r="G27" s="6"/>
      <c r="H27" s="7">
        <f t="shared" si="3"/>
        <v>0</v>
      </c>
      <c r="I27" s="7"/>
      <c r="J27" s="8"/>
      <c r="K27" s="30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/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17.329999999999998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11</v>
      </c>
      <c r="D58" s="6">
        <v>3.5</v>
      </c>
      <c r="E58" s="6">
        <v>0.04</v>
      </c>
      <c r="F58" s="21">
        <v>1</v>
      </c>
      <c r="G58" s="6"/>
      <c r="H58" s="7">
        <v>0</v>
      </c>
      <c r="I58" s="7">
        <v>4</v>
      </c>
      <c r="J58" s="8">
        <f>I58-H58</f>
        <v>4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45.33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2021-06-30T19:21:26Z</dcterms:modified>
</cp:coreProperties>
</file>