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3437254D-66BE-4758-BFCF-0849EE5DE88C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19" l="1"/>
  <c r="H18" i="19"/>
  <c r="H16" i="19"/>
  <c r="H17" i="19"/>
  <c r="I63" i="19" l="1"/>
  <c r="I55" i="19"/>
  <c r="I21" i="19"/>
  <c r="H29" i="19"/>
  <c r="H14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J59" i="19"/>
  <c r="J58" i="19"/>
  <c r="H23" i="19"/>
  <c r="H55" i="19" s="1"/>
  <c r="H19" i="19"/>
  <c r="J19" i="19" s="1"/>
  <c r="J18" i="19"/>
  <c r="J16" i="19"/>
  <c r="H15" i="19"/>
  <c r="J15" i="19" s="1"/>
  <c r="J13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<sst xmlns="http://schemas.openxmlformats.org/spreadsheetml/2006/main" count="43" uniqueCount="41">
  <si>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</si>
  <si>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</si>
  <si>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</si>
  <si>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</si>
  <si>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</si>
  <si>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</si>
  <si>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</si>
  <si>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</si>
  <si>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</si>
  <si>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</si>
  <si>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</si>
  <si>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</si>
  <si>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</si>
  <si>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</si>
  <si>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</si>
  <si>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</si>
  <si>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</si>
  <si>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</si>
  <si>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</si>
  <si>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</si>
  <si>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</si>
  <si>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</si>
  <si>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</si>
  <si>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</si>
  <si>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</si>
  <si>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</si>
  <si>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</si>
  <si>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</si>
  <si>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</si>
  <si>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</si>
  <si>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</si>
  <si>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</si>
  <si>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</si>
  <si>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</si>
  <si>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</si>
  <si>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 xml:space="preserve">TARRO DE GRASA </t>
  </si>
  <si>
    <t>LB DE WIPE DE TELA</t>
  </si>
  <si>
    <t>LB DE ELECTRODO 3/32</t>
  </si>
  <si>
    <t>ANTICORROSIVO GRIS MATE</t>
  </si>
  <si>
    <t>RESORTE 60/13X4.5M</t>
  </si>
  <si>
    <t>BROCHA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</si>
</sst>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225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225</v>
      </c>
      <c r="I6" s="39">
        <f>H6-G6</f>
        <v>225</v>
      </c>
      <c r="J6" s="37">
        <f>I66</f>
        <v>72.784999999999997</v>
      </c>
      <c r="K6" s="39">
        <f>H6-ABS(J6)</f>
        <v>152.215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30.33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2.5</v>
      </c>
      <c r="J23" s="8">
        <f>I23-H23</f>
        <v>2.5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0.5</v>
      </c>
      <c r="D24" s="6"/>
      <c r="E24" s="6"/>
      <c r="F24" s="6"/>
      <c r="G24" s="6"/>
      <c r="H24" s="7">
        <f>C24*D24</f>
        <v>0</v>
      </c>
      <c r="I24" s="7">
        <v>0.33</v>
      </c>
      <c r="J24" s="8">
        <f t="shared" ref="J24:J54" si="2">I24-H24</f>
        <v>0.33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0.5</v>
      </c>
      <c r="D25" s="6"/>
      <c r="E25" s="6"/>
      <c r="F25" s="6"/>
      <c r="G25" s="6"/>
      <c r="H25" s="7">
        <f t="shared" ref="H25:H39" si="3">C25*D25</f>
        <v>0</v>
      </c>
      <c r="I25" s="7">
        <v>0.38500000000000001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0.25</v>
      </c>
      <c r="D26" s="6"/>
      <c r="E26" s="6"/>
      <c r="F26" s="6"/>
      <c r="G26" s="6"/>
      <c r="H26" s="7">
        <f t="shared" si="3"/>
        <v>0</v>
      </c>
      <c r="I26" s="7">
        <v>6</v>
      </c>
      <c r="J26" s="8"/>
      <c r="K26" s="30"/>
      <c r="L26" s="1"/>
      <c r="M26" s="1"/>
      <c r="N26" s="1"/>
      <c r="O26" s="1"/>
    </row>
    <row r="27" spans="1:15" x14ac:dyDescent="0.25">
      <c r="A27" s="14" t="s">
        <v>39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28</v>
      </c>
      <c r="J27" s="8"/>
      <c r="K27" s="30"/>
      <c r="L27" s="1"/>
      <c r="M27" s="1"/>
      <c r="N27" s="1"/>
      <c r="O27" s="1"/>
    </row>
    <row r="28" spans="1:15" x14ac:dyDescent="0.25">
      <c r="A28" s="14" t="s">
        <v>40</v>
      </c>
      <c r="B28" s="19"/>
      <c r="C28" s="23">
        <v>1</v>
      </c>
      <c r="D28" s="24"/>
      <c r="E28" s="6"/>
      <c r="F28" s="6"/>
      <c r="G28" s="6"/>
      <c r="H28" s="7">
        <f t="shared" si="3"/>
        <v>0</v>
      </c>
      <c r="I28" s="7">
        <v>0.9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38.115000000000002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31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4.34</v>
      </c>
      <c r="J58" s="8">
        <f>I58-H58</f>
        <v>4.34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4.34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72.784999999999997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2021-07-08T21:20:36Z</dcterms:modified>
</cp:coreProperties>
</file>