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FF5FD02B-8FBB-4D1D-94BD-4010A98866C9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6" i="19"/>
  <c r="H17" i="19"/>
  <c r="I63" i="19" l="1"/>
  <c r="I55" i="19"/>
  <c r="I21" i="19"/>
  <c r="H29" i="19"/>
  <c r="H14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H15" i="19"/>
  <c r="J15" i="19" s="1"/>
  <c r="J13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<sst xmlns="http://schemas.openxmlformats.org/spreadsheetml/2006/main" count="41" uniqueCount="39">
  <si>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</si>
  <si>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</si>
  <si>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</si>
  <si>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</si>
  <si>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</si>
  <si>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</si>
  <si>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</si>
  <si>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</si>
  <si>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</si>
  <si>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</si>
  <si>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</si>
  <si>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</si>
  <si>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</si>
  <si>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</si>
  <si>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</si>
  <si>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</si>
  <si>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</si>
  <si>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</si>
  <si>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</si>
  <si>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</si>
  <si>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</si>
  <si>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</si>
  <si>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</si>
  <si>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</si>
  <si>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</si>
  <si>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</si>
  <si>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</si>
  <si>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</si>
  <si>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</si>
  <si>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</si>
  <si>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</si>
  <si>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</si>
  <si>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</si>
  <si>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</si>
  <si>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</si>
  <si>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RESORTE 50/14X4.50M</t>
  </si>
  <si>
    <t>TARRO DE GRASA</t>
  </si>
  <si>
    <t>LB DE WIPE</t>
  </si>
  <si>
    <t>CAMBIO DE RESORTE 50/14X4.50M EN CORTINA DE ASCENSOR DE CARGA EN PERECEDEROS (LADO DERECHO)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</si>
</sst>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125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61.05</v>
      </c>
      <c r="K6" s="39">
        <f>H6-ABS(J6)</f>
        <v>63.95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v>0</v>
      </c>
      <c r="I12" s="7">
        <v>18.329999999999998</v>
      </c>
      <c r="J12" s="8">
        <f>I12-H12</f>
        <v>18.329999999999998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v>0</v>
      </c>
      <c r="I13" s="7">
        <v>10.14</v>
      </c>
      <c r="J13" s="8">
        <f>I13-H13</f>
        <v>10.14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28.47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26</v>
      </c>
      <c r="J23" s="8">
        <f>I23-H23</f>
        <v>26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0.5</v>
      </c>
      <c r="D24" s="6"/>
      <c r="E24" s="6"/>
      <c r="F24" s="6"/>
      <c r="G24" s="6"/>
      <c r="H24" s="7">
        <f>C24*D24</f>
        <v>0</v>
      </c>
      <c r="I24" s="7">
        <v>1.25</v>
      </c>
      <c r="J24" s="8">
        <f t="shared" ref="J24:J54" si="2">I24-H24</f>
        <v>1.25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0.5</v>
      </c>
      <c r="D25" s="6"/>
      <c r="E25" s="6"/>
      <c r="F25" s="6"/>
      <c r="G25" s="6"/>
      <c r="H25" s="7">
        <f t="shared" ref="H25:H39" si="3">C25*D25</f>
        <v>0</v>
      </c>
      <c r="I25" s="7">
        <v>0.33</v>
      </c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27.58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8.1999999999999993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5</v>
      </c>
      <c r="J58" s="8">
        <f>I58-H58</f>
        <v>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61.05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2021-07-13T23:59:08Z</dcterms:modified>
</cp:coreProperties>
</file>