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MEMORIAS DE CALCULO\"/>
    </mc:Choice>
  </mc:AlternateContent>
  <xr:revisionPtr revIDLastSave="0" documentId="13_ncr:1_{2A264172-07C0-49E6-9951-A289DF5E4A91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19" l="1"/>
  <c r="I60" i="19"/>
  <c r="I61" i="19"/>
  <c r="I62" i="19"/>
  <c r="I58" i="19"/>
  <c r="I16" i="19"/>
  <c r="I17" i="19"/>
  <c r="I19" i="19"/>
  <c r="I20" i="19"/>
  <c r="I15" i="19"/>
  <c r="I13" i="19"/>
  <c r="I14" i="19"/>
  <c r="I12" i="19"/>
  <c r="H31" i="19" l="1"/>
  <c r="I63" i="19" l="1"/>
  <c r="I21" i="19" l="1"/>
  <c r="H29" i="19" l="1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23" i="19"/>
  <c r="H55" i="19" s="1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<sst xmlns="http://schemas.openxmlformats.org/spreadsheetml/2006/main" count="43" uniqueCount="40">
  <si>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</si>
  <si>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</si>
  <si>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</si>
  <si>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</si>
  <si>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</si>
  <si>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</si>
  <si>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</si>
  <si>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</si>
  <si>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</si>
  <si>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</si>
  <si>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</si>
  <si>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</si>
  <si>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</si>
  <si>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</si>
  <si>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</si>
  <si>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</si>
  <si>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</si>
  <si>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</si>
  <si>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</si>
  <si>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</si>
  <si>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</si>
  <si>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</si>
  <si>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</si>
  <si>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</si>
  <si>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</si>
  <si>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</si>
  <si>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</si>
  <si>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</si>
  <si>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</si>
  <si>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</si>
  <si>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</si>
  <si>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</si>
  <si>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</si>
  <si>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</si>
  <si>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INSTALACIÓN DE RECIBIDERO DE PASADOR DE PUERTA PEATONAL</t>
  </si>
  <si>
    <t>VARILLA 1/4" LISA</t>
  </si>
  <si>
    <t>ELECTRODO 3/32</t>
  </si>
  <si>
    <t>PINTURA PLATEADA EXCELLO</t>
  </si>
  <si>
    <t>BROCHA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</si>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</sst>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I19" sqref="I1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25</v>
      </c>
      <c r="H4" s="57"/>
      <c r="I4" s="58"/>
      <c r="J4" s="56" t="s">
        <v>26</v>
      </c>
      <c r="K4" s="58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66.4255</v>
      </c>
      <c r="K6" s="39">
        <f>H6-ABS(J6)</f>
        <v>58.5745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14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ref="I16:I20" si="1"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1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1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1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35.33</v>
      </c>
      <c r="J21" s="8"/>
      <c r="K21" s="54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/>
      <c r="E23" s="5"/>
      <c r="F23" s="6"/>
      <c r="G23" s="6"/>
      <c r="H23" s="7">
        <f>C23*D23</f>
        <v>0</v>
      </c>
      <c r="I23" s="7">
        <v>1.95</v>
      </c>
      <c r="J23" s="8">
        <f>I23-H23</f>
        <v>1.95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0.5</v>
      </c>
      <c r="D24" s="45"/>
      <c r="E24" s="6"/>
      <c r="F24" s="6"/>
      <c r="G24" s="6"/>
      <c r="H24" s="7">
        <f>C24*D24</f>
        <v>0</v>
      </c>
      <c r="I24" s="7">
        <v>0.77</v>
      </c>
      <c r="J24" s="8">
        <f t="shared" ref="J24:J54" si="3">I24-H24</f>
        <v>0.77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0.13</v>
      </c>
      <c r="D25" s="46"/>
      <c r="E25" s="6"/>
      <c r="F25" s="6"/>
      <c r="G25" s="6"/>
      <c r="H25" s="7">
        <f t="shared" ref="H25:H39" si="4">C25*D25</f>
        <v>0</v>
      </c>
      <c r="I25" s="7">
        <v>4.5374999999999996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/>
      <c r="E26" s="6"/>
      <c r="F26" s="6"/>
      <c r="G26" s="6"/>
      <c r="H26" s="7">
        <f t="shared" si="4"/>
        <v>0</v>
      </c>
      <c r="I26" s="7">
        <v>0.9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0.5</v>
      </c>
      <c r="D27" s="46"/>
      <c r="E27" s="6"/>
      <c r="F27" s="6"/>
      <c r="G27" s="6"/>
      <c r="H27" s="7">
        <f t="shared" si="4"/>
        <v>0</v>
      </c>
      <c r="I27" s="7">
        <v>0.65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8.8074999999999992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159.19999999999999</v>
      </c>
      <c r="D58" s="6">
        <v>3.5</v>
      </c>
      <c r="E58" s="6">
        <v>0.04</v>
      </c>
      <c r="F58" s="21">
        <v>1</v>
      </c>
      <c r="G58" s="6"/>
      <c r="H58" s="7"/>
      <c r="I58" s="7">
        <f>C58*D58*E58*F58</f>
        <v>22.287999999999997</v>
      </c>
      <c r="J58" s="8">
        <f>I58-H58</f>
        <v>22.287999999999997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22.287999999999997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66.4255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2021-07-20T14:56:51Z</dcterms:modified>
</cp:coreProperties>
</file>