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MEMORIAS DE CALCULO\MEMORIAS YA ACTUALIZADAS\"/>
    </mc:Choice>
  </mc:AlternateContent>
  <xr:revisionPtr revIDLastSave="0" documentId="13_ncr:1_{356E7BBD-29AE-4466-B249-E6662B807C89}" xr6:coauthVersionLast="41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9" l="1"/>
  <c r="I13" i="19"/>
  <c r="I14" i="19"/>
  <c r="I15" i="19"/>
  <c r="I16" i="19"/>
  <c r="I17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<sst xmlns="http://schemas.openxmlformats.org/spreadsheetml/2006/main" count="43" uniqueCount="41">
  <si>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</si>
  <si>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</si>
  <si>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</si>
  <si>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</si>
  <si>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</si>
  <si>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</si>
  <si>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</si>
  <si>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</si>
  <si>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</si>
  <si>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</si>
  <si>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</si>
  <si>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</si>
  <si>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</si>
  <si>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</si>
  <si>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</si>
  <si>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</si>
  <si>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</si>
  <si>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</si>
  <si>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</si>
  <si>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</si>
  <si>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</si>
  <si>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</si>
  <si>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</si>
  <si>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</si>
  <si>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</si>
  <si>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</si>
  <si>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</si>
  <si>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</si>
  <si>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</si>
  <si>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</si>
  <si>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</si>
  <si>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</si>
  <si>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</si>
  <si>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</si>
  <si>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</si>
  <si>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AJUSTE DE CORAZA EN CANDADO DE BODEGA DE RECEPCIÓN</t>
  </si>
  <si>
    <t>ELECTRODO 6013 LB</t>
  </si>
  <si>
    <t>DISCO DE CORTE 9"</t>
  </si>
  <si>
    <t>ANTICORROSIVO NEGRO 2000</t>
  </si>
  <si>
    <t>BROCHA 3"</t>
  </si>
  <si>
    <t>WIPE DE 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</si>
</sst>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9.375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9.0449999999999999</v>
      </c>
      <c r="H6" s="38">
        <v>75</v>
      </c>
      <c r="I6" s="39">
        <f>H6-G6</f>
        <v>65.954999999999998</v>
      </c>
      <c r="J6" s="37">
        <f>I66</f>
        <v>38.045000000000002</v>
      </c>
      <c r="K6" s="39">
        <f>H6-ABS(J6)</f>
        <v>36.954999999999998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24</v>
      </c>
      <c r="J13" s="8">
        <f>I13-H13</f>
        <v>24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1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24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1</v>
      </c>
      <c r="D23" s="6">
        <v>0.77</v>
      </c>
      <c r="E23" s="5"/>
      <c r="F23" s="6"/>
      <c r="G23" s="6"/>
      <c r="H23" s="7">
        <f>C23*D23</f>
        <v>0.77</v>
      </c>
      <c r="I23" s="7">
        <f>C23*D23</f>
        <v>0.77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1</v>
      </c>
      <c r="D24" s="45">
        <v>2</v>
      </c>
      <c r="E24" s="6"/>
      <c r="F24" s="6"/>
      <c r="G24" s="6"/>
      <c r="H24" s="7">
        <f>C24*D24</f>
        <v>2</v>
      </c>
      <c r="I24" s="7">
        <f t="shared" ref="I24:I54" si="2">C24*D24</f>
        <v>2</v>
      </c>
      <c r="J24" s="8">
        <f t="shared" ref="J24:J54" si="3">I24-H24</f>
        <v>0</v>
      </c>
      <c r="K24" s="26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0.25</v>
      </c>
      <c r="D25" s="46">
        <v>18.899999999999999</v>
      </c>
      <c r="E25" s="6"/>
      <c r="F25" s="6"/>
      <c r="G25" s="6"/>
      <c r="H25" s="7">
        <f t="shared" ref="H25:H39" si="4">C25*D25</f>
        <v>4.7249999999999996</v>
      </c>
      <c r="I25" s="7">
        <f t="shared" si="2"/>
        <v>4.7249999999999996</v>
      </c>
      <c r="J25" s="8"/>
      <c r="K25" s="30"/>
      <c r="L25" s="1"/>
      <c r="M25" s="1"/>
      <c r="N25" s="1"/>
      <c r="O25" s="1"/>
    </row>
    <row r="26" spans="1:15" x14ac:dyDescent="0.25">
      <c r="A26" s="47" t="s">
        <v>39</v>
      </c>
      <c r="B26" s="24"/>
      <c r="C26" s="21">
        <v>1</v>
      </c>
      <c r="D26" s="46">
        <v>0.9</v>
      </c>
      <c r="E26" s="6"/>
      <c r="F26" s="6"/>
      <c r="G26" s="6"/>
      <c r="H26" s="7">
        <f t="shared" si="4"/>
        <v>0.9</v>
      </c>
      <c r="I26" s="7">
        <f t="shared" si="2"/>
        <v>0.9</v>
      </c>
      <c r="J26" s="8"/>
      <c r="K26" s="30"/>
      <c r="L26" s="1"/>
      <c r="M26" s="1"/>
      <c r="N26" s="1"/>
      <c r="O26" s="1"/>
    </row>
    <row r="27" spans="1:15" x14ac:dyDescent="0.25">
      <c r="A27" s="47" t="s">
        <v>40</v>
      </c>
      <c r="B27" s="24"/>
      <c r="C27" s="21">
        <v>1</v>
      </c>
      <c r="D27" s="46">
        <v>0.65</v>
      </c>
      <c r="E27" s="6"/>
      <c r="F27" s="6"/>
      <c r="G27" s="6"/>
      <c r="H27" s="7">
        <f t="shared" si="4"/>
        <v>0.65</v>
      </c>
      <c r="I27" s="7">
        <f t="shared" si="2"/>
        <v>0.65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f t="shared" si="2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f t="shared" si="2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f t="shared" si="2"/>
        <v>0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f t="shared" si="2"/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f t="shared" si="2"/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f t="shared" si="2"/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f t="shared" si="2"/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f>C44*D44</f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f t="shared" si="2"/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f t="shared" si="2"/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f t="shared" si="2"/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f t="shared" si="2"/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f t="shared" si="2"/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f t="shared" si="2"/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f t="shared" si="2"/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f t="shared" si="2"/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9.0449999999999999</v>
      </c>
      <c r="I55" s="11">
        <f>SUM(I23:I54)</f>
        <v>9.0449999999999999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11</v>
      </c>
      <c r="D58" s="6">
        <v>4</v>
      </c>
      <c r="E58" s="6">
        <v>0.04</v>
      </c>
      <c r="F58" s="21">
        <v>1</v>
      </c>
      <c r="G58" s="6"/>
      <c r="H58" s="7"/>
      <c r="I58" s="7">
        <v>5</v>
      </c>
      <c r="J58" s="8">
        <f>I58-H58</f>
        <v>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9.0449999999999999</v>
      </c>
      <c r="I66" s="13">
        <f>SUM(I63,I55,I21)</f>
        <v>38.045000000000002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2021-07-28T21:22:53Z</dcterms:modified>
</cp:coreProperties>
</file>