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 Herrera\Documents\NICOLE (COMPRAS)\DF PROYECTOS S.A DE C.V\JULIO\CUARTA SEMANA DE JULIO\MEMORIAS DE CALCULO\MEMORIAS YA ACTUALIZADAS\"/>
    </mc:Choice>
  </mc:AlternateContent>
  <xr:revisionPtr revIDLastSave="0" documentId="13_ncr:1_{0EBFC4BA-E630-48E3-B11C-6CAF31627A71}" xr6:coauthVersionLast="41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9" l="1"/>
  <c r="I13" i="19"/>
  <c r="I14" i="19"/>
  <c r="I15" i="19"/>
  <c r="I16" i="19"/>
  <c r="I17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58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" i="19" s="1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<sst xmlns="http://schemas.openxmlformats.org/spreadsheetml/2006/main" count="44" uniqueCount="42">
  <si>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</si>
  <si>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</si>
  <si>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</si>
  <si>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</si>
  <si>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</si>
  <si>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</si>
  <si>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</si>
  <si>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</si>
  <si>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</si>
  <si>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</si>
  <si>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</si>
  <si>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</si>
  <si>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</si>
  <si>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</si>
  <si>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</si>
  <si>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</si>
  <si>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</si>
  <si>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</si>
  <si>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</si>
  <si>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</si>
  <si>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</si>
  <si>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</si>
  <si>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</si>
  <si>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</si>
  <si>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</si>
  <si>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</si>
  <si>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</si>
  <si>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</si>
  <si>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</si>
  <si>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</si>
  <si>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</si>
  <si>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</si>
  <si>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</si>
  <si>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</si>
  <si>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</si>
  <si>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VALVULA DE BOLA GENEBRE 3"</t>
  </si>
  <si>
    <t>ADAPTADOR MACHO PVC 3"</t>
  </si>
  <si>
    <t>CINTA TEFLON 3/4"</t>
  </si>
  <si>
    <t>PEGAMENTO TANGIT</t>
  </si>
  <si>
    <t>LB DE WIPE</t>
  </si>
  <si>
    <t>GL DE THINNER</t>
  </si>
  <si>
    <t>UNIÓN RÁPIDA PVC 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</si>
</sst>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7" zoomScaleNormal="77" workbookViewId="0">
      <selection activeCell="G58" sqref="G58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35.948776875000007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f>(I66*1.65)</f>
        <v>287.59021500000006</v>
      </c>
      <c r="I6" s="39">
        <f>H6-G6</f>
        <v>287.59021500000006</v>
      </c>
      <c r="J6" s="37">
        <f>I66</f>
        <v>174.29710000000003</v>
      </c>
      <c r="K6" s="39">
        <f>H6-ABS(J6)</f>
        <v>113.29311500000003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/>
      <c r="I13" s="7">
        <f t="shared" ref="I13:I20" si="0">C13*D13*E13</f>
        <v>12</v>
      </c>
      <c r="J13" s="8">
        <f>I13-H13</f>
        <v>12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/>
      <c r="I14" s="7">
        <f t="shared" si="0"/>
        <v>15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 t="shared" si="0"/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/>
      <c r="I16" s="7">
        <f t="shared" si="0"/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si="0"/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1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1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27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1</v>
      </c>
      <c r="D23" s="6">
        <v>99.94</v>
      </c>
      <c r="E23" s="5"/>
      <c r="F23" s="6"/>
      <c r="G23" s="6"/>
      <c r="H23" s="7"/>
      <c r="I23" s="7">
        <f>C23*D23</f>
        <v>99.94</v>
      </c>
      <c r="J23" s="8">
        <f>I23-H23</f>
        <v>99.94</v>
      </c>
      <c r="K23" s="54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2</v>
      </c>
      <c r="D24" s="45">
        <v>3.1526999999999998</v>
      </c>
      <c r="E24" s="6"/>
      <c r="F24" s="6"/>
      <c r="G24" s="6"/>
      <c r="H24" s="7"/>
      <c r="I24" s="7">
        <f t="shared" ref="I24:I54" si="2">C24*D24</f>
        <v>6.3053999999999997</v>
      </c>
      <c r="J24" s="8">
        <f t="shared" ref="J24:J54" si="3">I24-H24</f>
        <v>6.3053999999999997</v>
      </c>
      <c r="K24" s="26"/>
      <c r="L24" s="1"/>
      <c r="M24" s="1"/>
      <c r="N24" s="1"/>
      <c r="O24" s="1"/>
    </row>
    <row r="25" spans="1:15" x14ac:dyDescent="0.25">
      <c r="A25" s="47" t="s">
        <v>37</v>
      </c>
      <c r="B25" s="24"/>
      <c r="C25" s="21">
        <v>2</v>
      </c>
      <c r="D25" s="46">
        <v>0.50285000000000002</v>
      </c>
      <c r="E25" s="6"/>
      <c r="F25" s="6"/>
      <c r="G25" s="6"/>
      <c r="H25" s="7"/>
      <c r="I25" s="7">
        <f t="shared" si="2"/>
        <v>1.0057</v>
      </c>
      <c r="J25" s="8"/>
      <c r="K25" s="30"/>
      <c r="L25" s="1"/>
      <c r="M25" s="1"/>
      <c r="N25" s="1"/>
      <c r="O25" s="1"/>
    </row>
    <row r="26" spans="1:15" x14ac:dyDescent="0.25">
      <c r="A26" s="47" t="s">
        <v>38</v>
      </c>
      <c r="B26" s="24"/>
      <c r="C26" s="21">
        <v>1</v>
      </c>
      <c r="D26" s="46">
        <v>10.396000000000001</v>
      </c>
      <c r="E26" s="6"/>
      <c r="F26" s="6"/>
      <c r="G26" s="6"/>
      <c r="H26" s="7"/>
      <c r="I26" s="7">
        <f t="shared" si="2"/>
        <v>10.396000000000001</v>
      </c>
      <c r="J26" s="8"/>
      <c r="K26" s="30"/>
      <c r="L26" s="1"/>
      <c r="M26" s="1"/>
      <c r="N26" s="1"/>
      <c r="O26" s="1"/>
    </row>
    <row r="27" spans="1:15" x14ac:dyDescent="0.25">
      <c r="A27" s="47" t="s">
        <v>39</v>
      </c>
      <c r="B27" s="24"/>
      <c r="C27" s="21">
        <v>1</v>
      </c>
      <c r="D27" s="46">
        <v>0.65</v>
      </c>
      <c r="E27" s="6"/>
      <c r="F27" s="6"/>
      <c r="G27" s="6"/>
      <c r="H27" s="7"/>
      <c r="I27" s="7">
        <f t="shared" si="2"/>
        <v>0.65</v>
      </c>
      <c r="J27" s="8"/>
      <c r="K27" s="30"/>
      <c r="L27" s="1"/>
      <c r="M27" s="1"/>
      <c r="N27" s="1"/>
      <c r="O27" s="1"/>
    </row>
    <row r="28" spans="1:15" x14ac:dyDescent="0.25">
      <c r="A28" s="48" t="s">
        <v>40</v>
      </c>
      <c r="B28" s="24"/>
      <c r="C28" s="21">
        <v>0.25</v>
      </c>
      <c r="D28" s="46">
        <v>5</v>
      </c>
      <c r="E28" s="6"/>
      <c r="F28" s="6"/>
      <c r="G28" s="6"/>
      <c r="H28" s="7"/>
      <c r="I28" s="7">
        <f t="shared" si="2"/>
        <v>1.25</v>
      </c>
      <c r="J28" s="8"/>
      <c r="K28" s="30"/>
      <c r="L28" s="1"/>
      <c r="M28" s="1"/>
      <c r="N28" s="1"/>
      <c r="O28" s="1"/>
    </row>
    <row r="29" spans="1:15" x14ac:dyDescent="0.25">
      <c r="A29" s="47" t="s">
        <v>41</v>
      </c>
      <c r="B29" s="24"/>
      <c r="C29" s="21">
        <v>1</v>
      </c>
      <c r="D29" s="46">
        <v>22.95</v>
      </c>
      <c r="E29" s="6"/>
      <c r="F29" s="6"/>
      <c r="G29" s="6"/>
      <c r="H29" s="7"/>
      <c r="I29" s="7">
        <f t="shared" si="2"/>
        <v>22.95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2"/>
        <v>0</v>
      </c>
      <c r="J30" s="8">
        <f t="shared" si="3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2"/>
        <v>0</v>
      </c>
      <c r="J31" s="8">
        <f t="shared" si="3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2"/>
        <v>0</v>
      </c>
      <c r="J32" s="8">
        <f t="shared" si="3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2"/>
        <v>0</v>
      </c>
      <c r="J33" s="8">
        <f t="shared" si="3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2"/>
        <v>0</v>
      </c>
      <c r="J34" s="8">
        <f t="shared" si="3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2"/>
        <v>0</v>
      </c>
      <c r="J35" s="8">
        <f t="shared" si="3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2"/>
        <v>0</v>
      </c>
      <c r="J36" s="8">
        <f t="shared" si="3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2"/>
        <v>0</v>
      </c>
      <c r="J37" s="8">
        <f t="shared" si="3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2"/>
        <v>0</v>
      </c>
      <c r="J38" s="8">
        <f t="shared" si="3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2"/>
        <v>0</v>
      </c>
      <c r="J39" s="8">
        <f t="shared" si="3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2"/>
        <v>0</v>
      </c>
      <c r="J40" s="8">
        <f t="shared" si="3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2"/>
        <v>0</v>
      </c>
      <c r="J41" s="8">
        <f t="shared" si="3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2"/>
        <v>0</v>
      </c>
      <c r="J42" s="8">
        <f t="shared" si="3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2"/>
        <v>0</v>
      </c>
      <c r="J43" s="8">
        <f t="shared" si="3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3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2"/>
        <v>0</v>
      </c>
      <c r="J45" s="8">
        <f t="shared" si="3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2"/>
        <v>0</v>
      </c>
      <c r="J46" s="8">
        <f t="shared" si="3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2"/>
        <v>0</v>
      </c>
      <c r="J47" s="8">
        <f t="shared" si="3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2"/>
        <v>0</v>
      </c>
      <c r="J48" s="8">
        <f t="shared" si="3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2"/>
        <v>0</v>
      </c>
      <c r="J49" s="8">
        <f t="shared" si="3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2"/>
        <v>0</v>
      </c>
      <c r="J50" s="8">
        <f t="shared" si="3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2"/>
        <v>0</v>
      </c>
      <c r="J51" s="8">
        <f t="shared" si="3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2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2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2"/>
        <v>0</v>
      </c>
      <c r="J54" s="8">
        <f t="shared" si="3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142.49710000000002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30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4.8</v>
      </c>
      <c r="J58" s="8">
        <f>I58-H58</f>
        <v>4.8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4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4"/>
        <v>0</v>
      </c>
      <c r="J60" s="8">
        <f t="shared" ref="J60:J62" si="5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4"/>
        <v>0</v>
      </c>
      <c r="J61" s="8">
        <f t="shared" si="5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4"/>
        <v>0</v>
      </c>
      <c r="J62" s="8">
        <f t="shared" si="5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4.8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174.29710000000003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 Herrera</cp:lastModifiedBy>
  <dcterms:created xsi:type="dcterms:W3CDTF">2015-10-13T21:42:08Z</dcterms:created>
  <dcterms:modified xsi:type="dcterms:W3CDTF">2021-07-28T22:11:28Z</dcterms:modified>
</cp:coreProperties>
</file>