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MEMORIAS DE CALCULO\MEMORIAS YA ACTUALIZADAS\"/>
    </mc:Choice>
  </mc:AlternateContent>
  <xr:revisionPtr revIDLastSave="0" documentId="13_ncr:1_{5548AF6C-6624-4332-A0E8-779DE49DC0CB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9" l="1"/>
  <c r="I23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16" i="19"/>
  <c r="I15" i="19"/>
  <c r="I18" i="19"/>
  <c r="I13" i="19"/>
  <c r="I14" i="19"/>
  <c r="I17" i="19"/>
  <c r="I19" i="19"/>
  <c r="I20" i="19"/>
  <c r="I12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<sst xmlns="http://schemas.openxmlformats.org/spreadsheetml/2006/main" count="42" uniqueCount="40">
  <si>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</si>
  <si>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</si>
  <si>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</si>
  <si>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</si>
  <si>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</si>
  <si>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</si>
  <si>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</si>
  <si>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</si>
  <si>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</si>
  <si>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</si>
  <si>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</si>
  <si>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</si>
  <si>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</si>
  <si>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</si>
  <si>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</si>
  <si>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</si>
  <si>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</si>
  <si>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</si>
  <si>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</si>
  <si>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</si>
  <si>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</si>
  <si>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</si>
  <si>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</si>
  <si>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</si>
  <si>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</si>
  <si>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</si>
  <si>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</si>
  <si>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</si>
  <si>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</si>
  <si>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</si>
  <si>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</si>
  <si>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</si>
  <si>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</si>
  <si>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</si>
  <si>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</si>
  <si>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 xml:space="preserve">LB DE ELECTRODO </t>
  </si>
  <si>
    <t>MECANISMO DE CADENA GALVANIZADO</t>
  </si>
  <si>
    <t>PINTURA PLATEADA</t>
  </si>
  <si>
    <t xml:space="preserve">BROCHA </t>
  </si>
  <si>
    <t>INSTALACIÓN DE MECANISMO DE CADENA EN CORTINA 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</si>
</sst>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58.125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465</v>
      </c>
      <c r="I6" s="39">
        <f>H6-G6</f>
        <v>465</v>
      </c>
      <c r="J6" s="37">
        <f>I66</f>
        <v>239.50000000000003</v>
      </c>
      <c r="K6" s="39">
        <f>H6-ABS(J6)</f>
        <v>225.49999999999997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3.5</v>
      </c>
      <c r="G15" s="6"/>
      <c r="H15" s="7"/>
      <c r="I15" s="7">
        <f>C15*D15*E15*F15</f>
        <v>8.0150000000000006</v>
      </c>
      <c r="J15" s="8">
        <f>I15-H15</f>
        <v>8.0150000000000006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3.5</v>
      </c>
      <c r="G16" s="6"/>
      <c r="H16" s="7"/>
      <c r="I16" s="7">
        <f>C16*D16*E16*F16</f>
        <v>5.25</v>
      </c>
      <c r="J16" s="8">
        <f>I16-H16</f>
        <v>5.25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2</v>
      </c>
      <c r="F18" s="5"/>
      <c r="G18" s="6"/>
      <c r="H18" s="7"/>
      <c r="I18" s="7">
        <f>C18*D18*E18</f>
        <v>10</v>
      </c>
      <c r="J18" s="8">
        <f t="shared" ref="J18:J19" si="1">I18-H18</f>
        <v>10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53.594999999999999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0.77</v>
      </c>
      <c r="E23" s="5"/>
      <c r="F23" s="6"/>
      <c r="G23" s="6"/>
      <c r="H23" s="7"/>
      <c r="I23" s="7">
        <f>C23*D23</f>
        <v>0.77</v>
      </c>
      <c r="J23" s="8">
        <f>I23-H23</f>
        <v>0.77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140</v>
      </c>
      <c r="E24" s="6"/>
      <c r="F24" s="6"/>
      <c r="G24" s="6"/>
      <c r="H24" s="7"/>
      <c r="I24" s="7">
        <f>C24*D24</f>
        <v>140</v>
      </c>
      <c r="J24" s="8">
        <f t="shared" ref="J24:J54" si="2">I24-H24</f>
        <v>140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0.13</v>
      </c>
      <c r="D25" s="46">
        <v>37.5</v>
      </c>
      <c r="E25" s="6"/>
      <c r="F25" s="6"/>
      <c r="G25" s="6"/>
      <c r="H25" s="7"/>
      <c r="I25" s="7">
        <f t="shared" ref="I25:I54" si="3">C25*D25</f>
        <v>4.875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0.9</v>
      </c>
      <c r="E26" s="6"/>
      <c r="F26" s="6"/>
      <c r="G26" s="6"/>
      <c r="H26" s="7"/>
      <c r="I26" s="7">
        <f t="shared" si="3"/>
        <v>0.9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2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146.54500000000002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246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39.36</v>
      </c>
      <c r="J58" s="8">
        <f>I58-H58</f>
        <v>39.36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4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4"/>
        <v>0</v>
      </c>
      <c r="J60" s="8">
        <f t="shared" ref="J60:J62" si="5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4"/>
        <v>0</v>
      </c>
      <c r="J61" s="8">
        <f t="shared" si="5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4"/>
        <v>0</v>
      </c>
      <c r="J62" s="8">
        <f t="shared" si="5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39.36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239.50000000000003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2021-08-11T14:39:38Z</dcterms:modified>
</cp:coreProperties>
</file>