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MEMORIA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<sst xmlns="http://schemas.openxmlformats.org/spreadsheetml/2006/main" count="42" uniqueCount="40">
  <si>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</si>
  <si>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</si>
  <si>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</si>
  <si>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</si>
  <si>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</si>
  <si>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</si>
  <si>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</si>
  <si>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</si>
  <si>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</si>
  <si>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</si>
  <si>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</si>
  <si>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</si>
  <si>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</si>
  <si>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</si>
  <si>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</si>
  <si>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</si>
  <si>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</si>
  <si>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</si>
  <si>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</si>
  <si>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</si>
  <si>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</si>
  <si>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</si>
  <si>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</si>
  <si>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</si>
  <si>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</si>
  <si>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</si>
  <si>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</si>
  <si>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</si>
  <si>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</si>
  <si>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</si>
  <si>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</si>
  <si>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</si>
  <si>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</si>
  <si>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</si>
  <si>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</si>
  <si>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HULE NEGRO YARDA</t>
  </si>
  <si>
    <t>TORNILLO LAM-LAM</t>
  </si>
  <si>
    <t>PINTURA ANTICORROSIVA GRIS</t>
  </si>
  <si>
    <t>BROCHA</t>
  </si>
  <si>
    <t>INSTALACIÓN DE BARREPOLVO DE 1.71M EN PUERTA DE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</si>
</sst>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39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21.875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44.106999999999999</v>
      </c>
      <c r="H6" s="38">
        <v>175</v>
      </c>
      <c r="I6" s="39">
        <f>H6-G6</f>
        <v>130.893</v>
      </c>
      <c r="J6" s="37">
        <f>I66</f>
        <v>79.236999999999995</v>
      </c>
      <c r="K6" s="39">
        <f>H6-ABS(J6)</f>
        <v>95.763000000000005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30.33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3</v>
      </c>
      <c r="D23" s="6">
        <v>13.5</v>
      </c>
      <c r="E23" s="5"/>
      <c r="F23" s="6"/>
      <c r="G23" s="6"/>
      <c r="H23" s="7">
        <f>C23*D23</f>
        <v>40.5</v>
      </c>
      <c r="I23" s="7">
        <f>C23*D23</f>
        <v>40.5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5</v>
      </c>
      <c r="D24" s="45">
        <v>0.05</v>
      </c>
      <c r="E24" s="6"/>
      <c r="F24" s="6"/>
      <c r="G24" s="6"/>
      <c r="H24" s="7">
        <f>C24*D24</f>
        <v>0.25</v>
      </c>
      <c r="I24" s="7">
        <f t="shared" ref="I24:I54" si="3">C24*D24</f>
        <v>0.25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0.13</v>
      </c>
      <c r="D25" s="46">
        <v>18.899999999999999</v>
      </c>
      <c r="E25" s="6"/>
      <c r="F25" s="6"/>
      <c r="G25" s="6"/>
      <c r="H25" s="7">
        <f t="shared" ref="H25:H39" si="5">C25*D25</f>
        <v>2.4569999999999999</v>
      </c>
      <c r="I25" s="7">
        <f t="shared" si="3"/>
        <v>2.4569999999999999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>
        <v>0.9</v>
      </c>
      <c r="E26" s="6"/>
      <c r="F26" s="6"/>
      <c r="G26" s="6"/>
      <c r="H26" s="7">
        <f t="shared" si="5"/>
        <v>0.9</v>
      </c>
      <c r="I26" s="7">
        <f t="shared" si="3"/>
        <v>0.9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5"/>
        <v>0</v>
      </c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5"/>
        <v>0</v>
      </c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6">C40*D40</f>
        <v>0</v>
      </c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6"/>
        <v>0</v>
      </c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6"/>
        <v>0</v>
      </c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6"/>
        <v>0</v>
      </c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6"/>
        <v>0</v>
      </c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6"/>
        <v>0</v>
      </c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6"/>
        <v>0</v>
      </c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6"/>
        <v>0</v>
      </c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6"/>
        <v>0</v>
      </c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6"/>
        <v>0</v>
      </c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6"/>
        <v>0</v>
      </c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6"/>
        <v>0</v>
      </c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6"/>
        <v>0</v>
      </c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44.106999999999999</v>
      </c>
      <c r="I55" s="11">
        <f>SUM(I23:I54)</f>
        <v>44.106999999999999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7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7"/>
        <v>0</v>
      </c>
      <c r="J60" s="8">
        <f t="shared" ref="J60:J62" si="8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7"/>
        <v>0</v>
      </c>
      <c r="J61" s="8">
        <f t="shared" si="8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7"/>
        <v>0</v>
      </c>
      <c r="J62" s="8">
        <f t="shared" si="8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44.106999999999999</v>
      </c>
      <c r="I66" s="13">
        <f>SUM(I63,I55,I21)</f>
        <v>79.236999999999995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2021-08-18T23:24:09Z</dcterms:modified>
</cp:coreProperties>
</file>