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CUARTA SEMANA DE AGOSTO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<sst xmlns="http://schemas.openxmlformats.org/spreadsheetml/2006/main" count="38" uniqueCount="36">
  <si>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</si>
  <si>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</si>
  <si>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</si>
  <si>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</si>
  <si>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</si>
  <si>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</si>
  <si>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</si>
  <si>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</si>
  <si>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</si>
  <si>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</si>
  <si>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</si>
  <si>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</si>
  <si>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</si>
  <si>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</si>
  <si>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</si>
  <si>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</si>
  <si>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</si>
  <si>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</si>
  <si>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</si>
  <si>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</si>
  <si>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</si>
  <si>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</si>
  <si>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</si>
  <si>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</si>
  <si>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</si>
  <si>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</si>
  <si>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</si>
  <si>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</si>
  <si>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</si>
  <si>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</si>
  <si>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</si>
  <si>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</si>
  <si>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</si>
  <si>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</si>
  <si>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</si>
  <si>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AJUSTE DE 2 PORTACANDADOS, ENDEREZADO Y PULIDO DE CORTINA DE TRASTIENDA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</si>
</sst>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50.024999999999999</v>
      </c>
      <c r="K6" s="39">
        <f>H6-ABS(J6)</f>
        <v>74.974999999999994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2.5</v>
      </c>
      <c r="G15" s="6"/>
      <c r="H15" s="7"/>
      <c r="I15" s="7">
        <f>C15*D15*E15*F15</f>
        <v>5.7249999999999996</v>
      </c>
      <c r="J15" s="8">
        <f>I15-H15</f>
        <v>5.7249999999999996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2.5</v>
      </c>
      <c r="G16" s="6"/>
      <c r="H16" s="7"/>
      <c r="I16" s="7">
        <f>C16*D16*E16*F16</f>
        <v>3.8</v>
      </c>
      <c r="J16" s="8">
        <f>I16-H16</f>
        <v>3.8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1</v>
      </c>
      <c r="F18" s="5"/>
      <c r="G18" s="6"/>
      <c r="H18" s="7"/>
      <c r="I18" s="7">
        <f>C18*D18*E18</f>
        <v>5</v>
      </c>
      <c r="J18" s="8">
        <f t="shared" ref="J18:J19" si="2">I18-H18</f>
        <v>5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45.024999999999999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/>
      <c r="B23" s="23"/>
      <c r="C23" s="44"/>
      <c r="D23" s="6"/>
      <c r="E23" s="5"/>
      <c r="F23" s="6"/>
      <c r="G23" s="6"/>
      <c r="H23" s="7">
        <f>C23*D23</f>
        <v>0</v>
      </c>
      <c r="I23" s="7">
        <f>C23*D23</f>
        <v>0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>
        <f>C24*D24</f>
        <v>0</v>
      </c>
      <c r="I24" s="7">
        <f t="shared" ref="I24:I54" si="3">C24*D24</f>
        <v>0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>
        <f t="shared" ref="H25:H39" si="5">C25*D25</f>
        <v>0</v>
      </c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5"/>
        <v>0</v>
      </c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0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18</v>
      </c>
      <c r="D58" s="6">
        <v>4</v>
      </c>
      <c r="E58" s="6">
        <v>0.04</v>
      </c>
      <c r="F58" s="21">
        <v>1</v>
      </c>
      <c r="G58" s="6"/>
      <c r="H58" s="7"/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50.024999999999999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2021-08-23T19:30:58Z</dcterms:modified>
</cp:coreProperties>
</file>