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PRIMERA SEMANA DE SEPTIEM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<sst xmlns="http://schemas.openxmlformats.org/spreadsheetml/2006/main" count="47" uniqueCount="45">
  <si>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</si>
  <si>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</si>
  <si>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</si>
  <si>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</si>
  <si>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</si>
  <si>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</si>
  <si>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</si>
  <si>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</si>
  <si>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</si>
  <si>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</si>
  <si>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</si>
  <si>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</si>
  <si>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</si>
  <si>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</si>
  <si>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</si>
  <si>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</si>
  <si>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</si>
  <si>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</si>
  <si>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</si>
  <si>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</si>
  <si>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</si>
  <si>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</si>
  <si>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</si>
  <si>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</si>
  <si>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</si>
  <si>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</si>
  <si>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</si>
  <si>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</si>
  <si>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</si>
  <si>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</si>
  <si>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</si>
  <si>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</si>
  <si>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</si>
  <si>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</si>
  <si>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</si>
  <si>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INSTALACIÓN DE RODO, SOPORTE DE ANGULO Y ENGRASE</t>
  </si>
  <si>
    <t>RODO 7.5 CM REDONDO CON BALERO CANAL EN V
CODIGO 599414</t>
  </si>
  <si>
    <t>PERNO CABEZA HEXAGONAL NEGRO 3/8 X 8 PLG
CODIGO 25727509</t>
  </si>
  <si>
    <t xml:space="preserve">GRASA #2 MULTIUSOS AMBAR </t>
  </si>
  <si>
    <t>DISCO DE CORTE 4"</t>
  </si>
  <si>
    <t>ÁNGULO 1"X3/16</t>
  </si>
  <si>
    <t>LB DE ELECTRODO</t>
  </si>
  <si>
    <t>LB DE WIPE</t>
  </si>
  <si>
    <t>ESMALTE INDUSTRIAL NEGRO</t>
  </si>
  <si>
    <t xml:space="preserve">BROCHA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</si>
</sst>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18.75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150</v>
      </c>
      <c r="I6" s="39">
        <f>H6-G6</f>
        <v>150</v>
      </c>
      <c r="J6" s="37">
        <f>I66</f>
        <v>81.225999999999999</v>
      </c>
      <c r="K6" s="39">
        <f>H6-ABS(J6)</f>
        <v>68.774000000000001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1.52</v>
      </c>
      <c r="E16" s="5">
        <v>1</v>
      </c>
      <c r="F16" s="5">
        <v>1.5</v>
      </c>
      <c r="G16" s="6"/>
      <c r="H16" s="7"/>
      <c r="I16" s="7">
        <f>C16*D16*E16*F16</f>
        <v>2.2800000000000002</v>
      </c>
      <c r="J16" s="8">
        <f>I16-H16</f>
        <v>2.2800000000000002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1.5</v>
      </c>
      <c r="G17" s="6"/>
      <c r="H17" s="7"/>
      <c r="I17" s="7">
        <f t="shared" ref="I17" si="1">C17*D17*E17*F17</f>
        <v>2.82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32.270000000000003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ht="31.5" x14ac:dyDescent="0.25">
      <c r="A23" s="14" t="s">
        <v>36</v>
      </c>
      <c r="B23" s="23"/>
      <c r="C23" s="44">
        <v>1</v>
      </c>
      <c r="D23" s="6">
        <v>17.25</v>
      </c>
      <c r="E23" s="5"/>
      <c r="F23" s="6"/>
      <c r="G23" s="6"/>
      <c r="H23" s="7"/>
      <c r="I23" s="7">
        <f>C23*D23</f>
        <v>17.25</v>
      </c>
      <c r="J23" s="8">
        <f>I23-H23</f>
        <v>17.25</v>
      </c>
      <c r="K23" s="54"/>
      <c r="L23" s="1"/>
      <c r="M23" s="1"/>
      <c r="N23" s="1"/>
      <c r="O23" s="1"/>
    </row>
    <row r="24" spans="1:15" ht="31.5" x14ac:dyDescent="0.25">
      <c r="A24" s="14" t="s">
        <v>37</v>
      </c>
      <c r="B24" s="49"/>
      <c r="C24" s="44">
        <v>1</v>
      </c>
      <c r="D24" s="45">
        <v>1.22</v>
      </c>
      <c r="E24" s="6"/>
      <c r="F24" s="6"/>
      <c r="G24" s="6"/>
      <c r="H24" s="7"/>
      <c r="I24" s="7">
        <f t="shared" ref="I24:I54" si="3">C24*D24</f>
        <v>1.22</v>
      </c>
      <c r="J24" s="8">
        <f t="shared" ref="J24:J54" si="4">I24-H24</f>
        <v>1.22</v>
      </c>
      <c r="K24" s="26"/>
      <c r="L24" s="1"/>
      <c r="M24" s="1"/>
      <c r="N24" s="1"/>
      <c r="O24" s="1"/>
    </row>
    <row r="25" spans="1:15" x14ac:dyDescent="0.25">
      <c r="A25" s="47" t="s">
        <v>38</v>
      </c>
      <c r="B25" s="24"/>
      <c r="C25" s="21">
        <v>1</v>
      </c>
      <c r="D25" s="46">
        <v>6.85</v>
      </c>
      <c r="E25" s="6"/>
      <c r="F25" s="6"/>
      <c r="G25" s="6"/>
      <c r="H25" s="7"/>
      <c r="I25" s="7">
        <f t="shared" si="3"/>
        <v>6.85</v>
      </c>
      <c r="J25" s="8"/>
      <c r="K25" s="30"/>
      <c r="L25" s="1"/>
      <c r="M25" s="1"/>
      <c r="N25" s="1"/>
      <c r="O25" s="1"/>
    </row>
    <row r="26" spans="1:15" x14ac:dyDescent="0.25">
      <c r="A26" s="47" t="s">
        <v>39</v>
      </c>
      <c r="B26" s="24"/>
      <c r="C26" s="21">
        <v>3</v>
      </c>
      <c r="D26" s="46">
        <v>0.9</v>
      </c>
      <c r="E26" s="6"/>
      <c r="F26" s="6"/>
      <c r="G26" s="6"/>
      <c r="H26" s="7"/>
      <c r="I26" s="7">
        <f t="shared" si="3"/>
        <v>2.7</v>
      </c>
      <c r="J26" s="8"/>
      <c r="K26" s="30"/>
      <c r="L26" s="1"/>
      <c r="M26" s="1"/>
      <c r="N26" s="1"/>
      <c r="O26" s="1"/>
    </row>
    <row r="27" spans="1:15" x14ac:dyDescent="0.25">
      <c r="A27" s="47" t="s">
        <v>40</v>
      </c>
      <c r="B27" s="24"/>
      <c r="C27" s="21">
        <v>0.2</v>
      </c>
      <c r="D27" s="46">
        <v>15.5</v>
      </c>
      <c r="E27" s="6"/>
      <c r="F27" s="6"/>
      <c r="G27" s="6"/>
      <c r="H27" s="7"/>
      <c r="I27" s="7">
        <f t="shared" si="3"/>
        <v>3.1</v>
      </c>
      <c r="J27" s="8"/>
      <c r="K27" s="30"/>
      <c r="L27" s="1"/>
      <c r="M27" s="1"/>
      <c r="N27" s="1"/>
      <c r="O27" s="1"/>
    </row>
    <row r="28" spans="1:15" x14ac:dyDescent="0.25">
      <c r="A28" s="48" t="s">
        <v>41</v>
      </c>
      <c r="B28" s="24"/>
      <c r="C28" s="21">
        <v>1</v>
      </c>
      <c r="D28" s="46">
        <v>0.8</v>
      </c>
      <c r="E28" s="6"/>
      <c r="F28" s="6"/>
      <c r="G28" s="6"/>
      <c r="H28" s="7"/>
      <c r="I28" s="7">
        <f t="shared" si="3"/>
        <v>0.8</v>
      </c>
      <c r="J28" s="8"/>
      <c r="K28" s="30"/>
      <c r="L28" s="1"/>
      <c r="M28" s="1"/>
      <c r="N28" s="1"/>
      <c r="O28" s="1"/>
    </row>
    <row r="29" spans="1:15" x14ac:dyDescent="0.25">
      <c r="A29" s="47" t="s">
        <v>42</v>
      </c>
      <c r="B29" s="24"/>
      <c r="C29" s="21">
        <v>1</v>
      </c>
      <c r="D29" s="46">
        <v>0.65</v>
      </c>
      <c r="E29" s="6"/>
      <c r="F29" s="6"/>
      <c r="G29" s="6"/>
      <c r="H29" s="7"/>
      <c r="I29" s="7">
        <f t="shared" si="3"/>
        <v>0.65</v>
      </c>
      <c r="J29" s="8"/>
      <c r="K29" s="30"/>
      <c r="L29" s="1"/>
      <c r="M29" s="1"/>
      <c r="N29" s="1"/>
      <c r="O29" s="1"/>
    </row>
    <row r="30" spans="1:15" x14ac:dyDescent="0.25">
      <c r="A30" s="47" t="s">
        <v>43</v>
      </c>
      <c r="B30" s="24"/>
      <c r="C30" s="21">
        <v>0.13</v>
      </c>
      <c r="D30" s="46">
        <v>37.4</v>
      </c>
      <c r="E30" s="6"/>
      <c r="F30" s="6"/>
      <c r="G30" s="6"/>
      <c r="H30" s="7"/>
      <c r="I30" s="7">
        <f t="shared" si="3"/>
        <v>4.8620000000000001</v>
      </c>
      <c r="J30" s="8">
        <f t="shared" si="4"/>
        <v>4.8620000000000001</v>
      </c>
      <c r="K30" s="26"/>
      <c r="L30" s="1"/>
      <c r="M30" s="1"/>
      <c r="N30" s="1"/>
      <c r="O30" s="1"/>
    </row>
    <row r="31" spans="1:15" x14ac:dyDescent="0.25">
      <c r="A31" s="14" t="s">
        <v>44</v>
      </c>
      <c r="B31" s="23"/>
      <c r="C31" s="44">
        <v>1</v>
      </c>
      <c r="D31" s="45">
        <v>0.9</v>
      </c>
      <c r="E31" s="6"/>
      <c r="F31" s="6"/>
      <c r="G31" s="6"/>
      <c r="H31" s="7"/>
      <c r="I31" s="7">
        <f t="shared" si="3"/>
        <v>0.9</v>
      </c>
      <c r="J31" s="8">
        <f t="shared" si="4"/>
        <v>0.9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38.332000000000001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66.400000000000006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10.624000000000001</v>
      </c>
      <c r="J58" s="8">
        <f>I58-H58</f>
        <v>10.624000000000001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10.624000000000001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81.225999999999999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2021-09-01T16:24:47Z</dcterms:modified>
</cp:coreProperties>
</file>