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<sst xmlns="http://schemas.openxmlformats.org/spreadsheetml/2006/main" count="41" uniqueCount="39">
  <si>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</si>
  <si>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</si>
  <si>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</si>
  <si>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</si>
  <si>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</si>
  <si>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</si>
  <si>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</si>
  <si>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</si>
  <si>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</si>
  <si>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</si>
  <si>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</si>
  <si>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</si>
  <si>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</si>
  <si>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</si>
  <si>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</si>
  <si>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</si>
  <si>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</si>
  <si>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</si>
  <si>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</si>
  <si>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</si>
  <si>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</si>
  <si>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</si>
  <si>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</si>
  <si>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</si>
  <si>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</si>
  <si>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</si>
  <si>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</si>
  <si>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</si>
  <si>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</si>
  <si>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</si>
  <si>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</si>
  <si>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</si>
  <si>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</si>
  <si>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</si>
  <si>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</si>
  <si>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CAMBIO DE 2 TANQUES DE AGUA POTABLE EN CUERTO DE BOMBAS (SOLO INSTALACIÓN)</t>
  </si>
  <si>
    <t>NIPLE 1 1/4"X12" LARGO</t>
  </si>
  <si>
    <t>CINTA TEFLON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</si>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</sst>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21.875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175</v>
      </c>
      <c r="I6" s="39">
        <f>H6-G6</f>
        <v>175</v>
      </c>
      <c r="J6" s="37">
        <f>I66</f>
        <v>65.490000000000009</v>
      </c>
      <c r="K6" s="39">
        <f>H6-ABS(J6)</f>
        <v>109.50999999999999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2</v>
      </c>
      <c r="F13" s="5"/>
      <c r="G13" s="6"/>
      <c r="H13" s="7"/>
      <c r="I13" s="7">
        <f t="shared" ref="I13:I20" si="0">C13*D13*E13</f>
        <v>24.34</v>
      </c>
      <c r="J13" s="8">
        <f>I13-H13</f>
        <v>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2</v>
      </c>
      <c r="F14" s="5"/>
      <c r="G14" s="6"/>
      <c r="H14" s="7"/>
      <c r="I14" s="7">
        <f t="shared" si="0"/>
        <v>30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54.34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</v>
      </c>
      <c r="D23" s="6">
        <v>3.7</v>
      </c>
      <c r="E23" s="5"/>
      <c r="F23" s="6"/>
      <c r="G23" s="6"/>
      <c r="H23" s="7"/>
      <c r="I23" s="7">
        <f>C23*D23</f>
        <v>3.7</v>
      </c>
      <c r="J23" s="8">
        <f>I23-H23</f>
        <v>3.7</v>
      </c>
      <c r="K23" s="54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2</v>
      </c>
      <c r="D24" s="45">
        <v>1</v>
      </c>
      <c r="E24" s="6"/>
      <c r="F24" s="6"/>
      <c r="G24" s="6"/>
      <c r="H24" s="7"/>
      <c r="I24" s="7">
        <f t="shared" ref="I24:I54" si="3">C24*D24</f>
        <v>2</v>
      </c>
      <c r="J24" s="8">
        <f t="shared" ref="J24:J54" si="4">I24-H24</f>
        <v>2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1</v>
      </c>
      <c r="D25" s="46">
        <v>0.65</v>
      </c>
      <c r="E25" s="6"/>
      <c r="F25" s="6"/>
      <c r="G25" s="6"/>
      <c r="H25" s="7"/>
      <c r="I25" s="7">
        <f t="shared" si="3"/>
        <v>0.65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6.3500000000000005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65.490000000000009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2021-09-01T22:01:45Z</dcterms:modified>
</cp:coreProperties>
</file>