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"/>
    </mc:Choice>
  </mc:AlternateContent>
  <xr:revisionPtr revIDLastSave="0" documentId="13_ncr:1_{C7CD6571-BFCB-4667-868C-3829F651F496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CAFETERÍA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9" l="1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H12" i="19" l="1"/>
  <c r="J12" i="19"/>
  <c r="I21" i="19"/>
  <c r="I55" i="19"/>
  <c r="I63" i="19"/>
  <c r="H29" i="19" l="1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21" i="19" l="1"/>
  <c r="I66" i="19"/>
  <c r="J6" i="19" s="1"/>
  <c r="H63" i="19"/>
  <c r="J23" i="19"/>
  <c r="H66" i="19" l="1"/>
  <c r="G6" i="19" s="1"/>
  <c r="H6" i="19" s="1"/>
  <c r="A4" i="19" s="1"/>
  <c r="I6" i="19" l="1"/>
  <c r="K6" i="19"/>
</calcChain>
</file>

<file path=xl/sharedStrings.xml><?xml version="1.0" encoding="utf-8"?>
<sst xmlns="http://schemas.openxmlformats.org/spreadsheetml/2006/main" count="47" uniqueCount="45">
  <si>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</si>
  <si>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</si>
  <si>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</si>
  <si>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</si>
  <si>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</si>
  <si>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</si>
  <si>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</si>
  <si>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</si>
  <si>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</si>
  <si>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</si>
  <si>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</si>
  <si>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</si>
  <si>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</si>
  <si>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</si>
  <si>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</si>
  <si>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</si>
  <si>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</si>
  <si>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</si>
  <si>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</si>
  <si>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</si>
  <si>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</si>
  <si>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</si>
  <si>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</si>
  <si>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</si>
  <si>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</si>
  <si>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</si>
  <si>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</si>
  <si>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</si>
  <si>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</si>
  <si>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</si>
  <si>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</si>
  <si>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</si>
  <si>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</si>
  <si>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</si>
  <si>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 ($2.29)</t>
  </si>
  <si>
    <t>GALÓN DE TABLAROCA EXTERIOR</t>
  </si>
  <si>
    <t>TORNILLO 1.1/4" NEGROS PARA TABLAROCA</t>
  </si>
  <si>
    <t>REPARACIÓN DE FUGA EN CAFETERÍA</t>
  </si>
  <si>
    <t>PINTURA LATEX VERDE (MUESTRA)</t>
  </si>
  <si>
    <t>LIJA #100</t>
  </si>
  <si>
    <t>LIJA #150</t>
  </si>
  <si>
    <t>BROCHA 3"</t>
  </si>
  <si>
    <t>WIPE DE TELA</t>
  </si>
  <si>
    <t>CINTA MALLA PARA TABLAROCA</t>
  </si>
  <si>
    <t>TABLAROCA PLIEGO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</si>
</sst>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28" zoomScale="77" zoomScaleNormal="77" workbookViewId="0">
      <selection activeCell="H18" sqref="H18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30" t="s">
        <v>21</v>
      </c>
      <c r="B3" s="1"/>
      <c r="C3" s="33"/>
      <c r="D3" s="33"/>
      <c r="E3" s="33"/>
      <c r="F3" s="33"/>
      <c r="G3" s="33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2">
        <f>H6/A6</f>
        <v>0</v>
      </c>
      <c r="B4" s="43"/>
      <c r="C4" s="33"/>
      <c r="D4" s="33"/>
      <c r="E4" s="33"/>
      <c r="F4" s="33"/>
      <c r="G4" s="53" t="s">
        <v>24</v>
      </c>
      <c r="H4" s="54"/>
      <c r="I4" s="55"/>
      <c r="J4" s="53" t="s">
        <v>25</v>
      </c>
      <c r="K4" s="55"/>
      <c r="L4" s="1"/>
      <c r="M4" s="1"/>
      <c r="N4" s="1"/>
      <c r="O4" s="1"/>
    </row>
    <row r="5" spans="1:15" ht="37.5" x14ac:dyDescent="0.25">
      <c r="A5" s="30" t="s">
        <v>23</v>
      </c>
      <c r="B5" s="44"/>
      <c r="C5" s="45"/>
      <c r="D5" s="45"/>
      <c r="E5" s="33"/>
      <c r="F5" s="33"/>
      <c r="G5" s="34" t="s">
        <v>26</v>
      </c>
      <c r="H5" s="35" t="s">
        <v>19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0</v>
      </c>
      <c r="H6" s="40">
        <f>(G6*1.65)</f>
        <v>0</v>
      </c>
      <c r="I6" s="41">
        <f>H6-G6</f>
        <v>0</v>
      </c>
      <c r="J6" s="39">
        <f>I66</f>
        <v>138.27049</v>
      </c>
      <c r="K6" s="41">
        <f>H6-ABS(J6)</f>
        <v>-138.27049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53.085000000000001</v>
      </c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10</v>
      </c>
      <c r="J18" s="8">
        <f t="shared" ref="J18:J19" si="1">I18-H18</f>
        <v>10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63.085000000000001</v>
      </c>
      <c r="J21" s="8"/>
      <c r="K21" s="51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35</v>
      </c>
      <c r="B23" s="23"/>
      <c r="C23" s="5">
        <v>2</v>
      </c>
      <c r="D23" s="6"/>
      <c r="E23" s="5"/>
      <c r="F23" s="6"/>
      <c r="G23" s="6"/>
      <c r="H23" s="7">
        <f>C23*D23</f>
        <v>0</v>
      </c>
      <c r="I23" s="7">
        <v>13</v>
      </c>
      <c r="J23" s="8">
        <f>I23-H23</f>
        <v>13</v>
      </c>
      <c r="K23" s="51"/>
      <c r="L23" s="1"/>
      <c r="M23" s="1"/>
      <c r="N23" s="1"/>
      <c r="O23" s="1"/>
    </row>
    <row r="24" spans="1:15" x14ac:dyDescent="0.25">
      <c r="A24" s="14" t="s">
        <v>36</v>
      </c>
      <c r="B24" s="23"/>
      <c r="C24" s="5">
        <v>50</v>
      </c>
      <c r="D24" s="6"/>
      <c r="E24" s="6"/>
      <c r="F24" s="6"/>
      <c r="G24" s="6"/>
      <c r="H24" s="7">
        <f>C24*D24</f>
        <v>0</v>
      </c>
      <c r="I24" s="7">
        <v>1</v>
      </c>
      <c r="J24" s="8">
        <f t="shared" ref="J24:J54" si="2">I24-H24</f>
        <v>1</v>
      </c>
      <c r="K24" s="28"/>
      <c r="L24" s="1"/>
      <c r="M24" s="1"/>
      <c r="N24" s="1"/>
      <c r="O24" s="1"/>
    </row>
    <row r="25" spans="1:15" x14ac:dyDescent="0.25">
      <c r="A25" s="14" t="s">
        <v>38</v>
      </c>
      <c r="B25" s="23"/>
      <c r="C25" s="5">
        <v>0.5</v>
      </c>
      <c r="D25" s="6"/>
      <c r="E25" s="6"/>
      <c r="F25" s="6"/>
      <c r="G25" s="6"/>
      <c r="H25" s="7">
        <f t="shared" ref="H25:H39" si="3">C25*D25</f>
        <v>0</v>
      </c>
      <c r="I25" s="7">
        <v>22.23</v>
      </c>
      <c r="J25" s="8"/>
      <c r="K25" s="32"/>
      <c r="L25" s="1"/>
      <c r="M25" s="1"/>
      <c r="N25" s="1"/>
      <c r="O25" s="1"/>
    </row>
    <row r="26" spans="1:15" x14ac:dyDescent="0.25">
      <c r="A26" s="14" t="s">
        <v>39</v>
      </c>
      <c r="B26" s="23"/>
      <c r="C26" s="5">
        <v>1</v>
      </c>
      <c r="D26" s="6"/>
      <c r="E26" s="6"/>
      <c r="F26" s="6"/>
      <c r="G26" s="6"/>
      <c r="H26" s="7">
        <f t="shared" si="3"/>
        <v>0</v>
      </c>
      <c r="I26" s="7">
        <v>0.8</v>
      </c>
      <c r="J26" s="8"/>
      <c r="K26" s="32"/>
      <c r="L26" s="1"/>
      <c r="M26" s="1"/>
      <c r="N26" s="1"/>
      <c r="O26" s="1"/>
    </row>
    <row r="27" spans="1:15" x14ac:dyDescent="0.25">
      <c r="A27" s="14" t="s">
        <v>40</v>
      </c>
      <c r="B27" s="24"/>
      <c r="C27" s="25">
        <v>2</v>
      </c>
      <c r="D27" s="26"/>
      <c r="E27" s="6"/>
      <c r="F27" s="6"/>
      <c r="G27" s="6"/>
      <c r="H27" s="7">
        <f t="shared" si="3"/>
        <v>0</v>
      </c>
      <c r="I27" s="7">
        <v>1.6</v>
      </c>
      <c r="J27" s="8"/>
      <c r="K27" s="32"/>
      <c r="L27" s="1"/>
      <c r="M27" s="1"/>
      <c r="N27" s="1"/>
      <c r="O27" s="1"/>
    </row>
    <row r="28" spans="1:15" x14ac:dyDescent="0.25">
      <c r="A28" s="14" t="s">
        <v>41</v>
      </c>
      <c r="B28" s="24"/>
      <c r="C28" s="25">
        <v>1</v>
      </c>
      <c r="D28" s="26"/>
      <c r="E28" s="6"/>
      <c r="F28" s="6"/>
      <c r="G28" s="6"/>
      <c r="H28" s="7">
        <f t="shared" si="3"/>
        <v>0</v>
      </c>
      <c r="I28" s="7">
        <v>0.9</v>
      </c>
      <c r="J28" s="8"/>
      <c r="K28" s="32"/>
      <c r="L28" s="1"/>
      <c r="M28" s="1"/>
      <c r="N28" s="1"/>
      <c r="O28" s="1"/>
    </row>
    <row r="29" spans="1:15" x14ac:dyDescent="0.25">
      <c r="A29" s="46" t="s">
        <v>42</v>
      </c>
      <c r="B29" s="23"/>
      <c r="C29" s="5">
        <v>1</v>
      </c>
      <c r="D29" s="6"/>
      <c r="E29" s="6"/>
      <c r="F29" s="6"/>
      <c r="G29" s="6"/>
      <c r="H29" s="7">
        <f t="shared" si="3"/>
        <v>0</v>
      </c>
      <c r="I29" s="7">
        <v>0.65</v>
      </c>
      <c r="J29" s="8"/>
      <c r="K29" s="32"/>
      <c r="L29" s="1"/>
      <c r="M29" s="1"/>
      <c r="N29" s="1"/>
      <c r="O29" s="1"/>
    </row>
    <row r="30" spans="1:15" x14ac:dyDescent="0.25">
      <c r="A30" s="4" t="s">
        <v>43</v>
      </c>
      <c r="B30" s="23"/>
      <c r="C30" s="5">
        <v>1</v>
      </c>
      <c r="D30" s="6"/>
      <c r="E30" s="6"/>
      <c r="F30" s="6"/>
      <c r="G30" s="6"/>
      <c r="H30" s="7">
        <f t="shared" si="3"/>
        <v>0</v>
      </c>
      <c r="I30" s="7">
        <v>2.5</v>
      </c>
      <c r="J30" s="8">
        <f t="shared" si="2"/>
        <v>2.5</v>
      </c>
      <c r="K30" s="28"/>
      <c r="L30" s="1"/>
      <c r="M30" s="1"/>
      <c r="N30" s="1"/>
      <c r="O30" s="1"/>
    </row>
    <row r="31" spans="1:15" x14ac:dyDescent="0.25">
      <c r="A31" s="14" t="s">
        <v>44</v>
      </c>
      <c r="B31" s="23"/>
      <c r="C31" s="5">
        <v>1</v>
      </c>
      <c r="D31" s="6"/>
      <c r="E31" s="6"/>
      <c r="F31" s="6"/>
      <c r="G31" s="6"/>
      <c r="H31" s="7">
        <f t="shared" si="3"/>
        <v>0</v>
      </c>
      <c r="I31" s="7">
        <v>12</v>
      </c>
      <c r="J31" s="8">
        <f t="shared" si="2"/>
        <v>12</v>
      </c>
      <c r="K31" s="28"/>
      <c r="L31" s="1"/>
      <c r="M31" s="1"/>
      <c r="N31" s="1"/>
      <c r="O31" s="1"/>
    </row>
    <row r="32" spans="1:15" x14ac:dyDescent="0.25">
      <c r="A32" s="14"/>
      <c r="B32" s="24"/>
      <c r="C32" s="25"/>
      <c r="D32" s="2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8"/>
      <c r="L32" s="1"/>
      <c r="M32" s="1"/>
      <c r="N32" s="1"/>
      <c r="O32" s="1"/>
    </row>
    <row r="33" spans="1:15" x14ac:dyDescent="0.25">
      <c r="A33" s="4"/>
      <c r="B33" s="24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8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31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2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31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2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2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2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31"/>
      <c r="L40" s="1"/>
      <c r="M40" s="1"/>
      <c r="N40" s="1"/>
      <c r="O40" s="1"/>
    </row>
    <row r="41" spans="1:15" x14ac:dyDescent="0.25">
      <c r="A41" s="4"/>
      <c r="B41" s="4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2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2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8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2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2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2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2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2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2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8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2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32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32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8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54.68</v>
      </c>
      <c r="J55" s="4"/>
      <c r="K55" s="28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8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8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20.505490000000002</v>
      </c>
      <c r="J58" s="8">
        <f>I58-H58</f>
        <v>20.505490000000002</v>
      </c>
      <c r="K58" s="28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8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8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8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20.505490000000002</v>
      </c>
      <c r="J63" s="4"/>
      <c r="K63" s="28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8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8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138.27049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7"/>
    </row>
  </sheetData>
  <mergeCells count="6">
    <mergeCell ref="A1:K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CAFETERÍA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2021-04-19T15:37:43Z</dcterms:modified>
</cp:coreProperties>
</file>