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B3E1D07F-5BF1-4D29-961A-82F16E97B51D}" xr6:coauthVersionLast="46" xr6:coauthVersionMax="46" xr10:uidLastSave="{00000000-0000-0000-0000-000000000000}"/>
  <bookViews>
    <workbookView xWindow="-120" yWindow="-120" windowWidth="24240" windowHeight="13140" tabRatio="471" xr2:uid="{00000000-000D-0000-FFFF-FFFF00000000}"/>
  </bookViews>
  <sheets>
    <sheet name="GUÍAS" sheetId="19" r:id="rId1"/>
    <sheet name="DESMONTAJE DE CUBREROLLO" sheetId="20" r:id="rId2"/>
    <sheet name="DUELAS" sheetId="21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21" l="1"/>
  <c r="H62" i="21"/>
  <c r="J62" i="21" s="1"/>
  <c r="H61" i="21"/>
  <c r="J61" i="21" s="1"/>
  <c r="H60" i="21"/>
  <c r="J60" i="21" s="1"/>
  <c r="H59" i="21"/>
  <c r="J59" i="21" s="1"/>
  <c r="H58" i="21"/>
  <c r="J58" i="21" s="1"/>
  <c r="I55" i="21"/>
  <c r="H54" i="21"/>
  <c r="J54" i="21" s="1"/>
  <c r="H51" i="21"/>
  <c r="J51" i="21" s="1"/>
  <c r="H50" i="21"/>
  <c r="J50" i="21" s="1"/>
  <c r="H49" i="21"/>
  <c r="J49" i="21" s="1"/>
  <c r="H48" i="21"/>
  <c r="J48" i="21" s="1"/>
  <c r="H47" i="21"/>
  <c r="J47" i="21" s="1"/>
  <c r="H46" i="21"/>
  <c r="J46" i="21" s="1"/>
  <c r="H45" i="21"/>
  <c r="J45" i="21" s="1"/>
  <c r="H44" i="21"/>
  <c r="J44" i="21" s="1"/>
  <c r="H43" i="21"/>
  <c r="J43" i="21" s="1"/>
  <c r="H42" i="21"/>
  <c r="J42" i="21" s="1"/>
  <c r="H41" i="21"/>
  <c r="J41" i="21" s="1"/>
  <c r="H40" i="21"/>
  <c r="J40" i="21" s="1"/>
  <c r="H39" i="21"/>
  <c r="J39" i="21" s="1"/>
  <c r="H38" i="21"/>
  <c r="J38" i="21" s="1"/>
  <c r="H37" i="21"/>
  <c r="J37" i="21" s="1"/>
  <c r="H36" i="21"/>
  <c r="J36" i="21" s="1"/>
  <c r="H35" i="21"/>
  <c r="J35" i="21" s="1"/>
  <c r="H34" i="21"/>
  <c r="J34" i="21" s="1"/>
  <c r="H33" i="21"/>
  <c r="J33" i="21" s="1"/>
  <c r="H32" i="21"/>
  <c r="J32" i="21" s="1"/>
  <c r="H31" i="21"/>
  <c r="J31" i="21" s="1"/>
  <c r="H30" i="21"/>
  <c r="J30" i="21" s="1"/>
  <c r="H29" i="21"/>
  <c r="H28" i="21"/>
  <c r="H27" i="21"/>
  <c r="H26" i="21"/>
  <c r="H25" i="21"/>
  <c r="J24" i="21"/>
  <c r="H24" i="21"/>
  <c r="H23" i="21"/>
  <c r="J23" i="21" s="1"/>
  <c r="I21" i="21"/>
  <c r="I66" i="21" s="1"/>
  <c r="J6" i="21" s="1"/>
  <c r="J19" i="21"/>
  <c r="H19" i="21"/>
  <c r="J18" i="21"/>
  <c r="H18" i="21"/>
  <c r="J16" i="21"/>
  <c r="H16" i="21"/>
  <c r="J15" i="21"/>
  <c r="H15" i="21"/>
  <c r="H14" i="21"/>
  <c r="H13" i="21"/>
  <c r="J13" i="21" s="1"/>
  <c r="H12" i="21"/>
  <c r="H21" i="21" s="1"/>
  <c r="I63" i="20"/>
  <c r="H62" i="20"/>
  <c r="J62" i="20" s="1"/>
  <c r="H61" i="20"/>
  <c r="J61" i="20" s="1"/>
  <c r="H60" i="20"/>
  <c r="J60" i="20" s="1"/>
  <c r="H59" i="20"/>
  <c r="J59" i="20" s="1"/>
  <c r="H58" i="20"/>
  <c r="H63" i="20" s="1"/>
  <c r="I55" i="20"/>
  <c r="H54" i="20"/>
  <c r="J54" i="20" s="1"/>
  <c r="H51" i="20"/>
  <c r="J51" i="20" s="1"/>
  <c r="H50" i="20"/>
  <c r="J50" i="20" s="1"/>
  <c r="H49" i="20"/>
  <c r="J49" i="20" s="1"/>
  <c r="H48" i="20"/>
  <c r="J48" i="20" s="1"/>
  <c r="H47" i="20"/>
  <c r="J47" i="20" s="1"/>
  <c r="H46" i="20"/>
  <c r="J46" i="20" s="1"/>
  <c r="H45" i="20"/>
  <c r="J45" i="20" s="1"/>
  <c r="H44" i="20"/>
  <c r="J44" i="20" s="1"/>
  <c r="H43" i="20"/>
  <c r="J43" i="20" s="1"/>
  <c r="H42" i="20"/>
  <c r="J42" i="20" s="1"/>
  <c r="H41" i="20"/>
  <c r="J41" i="20" s="1"/>
  <c r="H40" i="20"/>
  <c r="J40" i="20" s="1"/>
  <c r="H39" i="20"/>
  <c r="J39" i="20" s="1"/>
  <c r="H38" i="20"/>
  <c r="J38" i="20" s="1"/>
  <c r="H37" i="20"/>
  <c r="J37" i="20" s="1"/>
  <c r="H36" i="20"/>
  <c r="J36" i="20" s="1"/>
  <c r="H35" i="20"/>
  <c r="J35" i="20" s="1"/>
  <c r="H34" i="20"/>
  <c r="J34" i="20" s="1"/>
  <c r="H33" i="20"/>
  <c r="J33" i="20" s="1"/>
  <c r="H32" i="20"/>
  <c r="J32" i="20" s="1"/>
  <c r="H31" i="20"/>
  <c r="J31" i="20" s="1"/>
  <c r="H30" i="20"/>
  <c r="J30" i="20" s="1"/>
  <c r="H29" i="20"/>
  <c r="H28" i="20"/>
  <c r="H27" i="20"/>
  <c r="H26" i="20"/>
  <c r="H25" i="20"/>
  <c r="H24" i="20"/>
  <c r="H23" i="20"/>
  <c r="J23" i="20" s="1"/>
  <c r="I21" i="20"/>
  <c r="I66" i="20" s="1"/>
  <c r="J6" i="20" s="1"/>
  <c r="J19" i="20"/>
  <c r="H19" i="20"/>
  <c r="H18" i="20"/>
  <c r="J18" i="20" s="1"/>
  <c r="J16" i="20"/>
  <c r="H16" i="20"/>
  <c r="H15" i="20"/>
  <c r="J15" i="20" s="1"/>
  <c r="H14" i="20"/>
  <c r="H13" i="20"/>
  <c r="J13" i="20" s="1"/>
  <c r="H12" i="20"/>
  <c r="H21" i="20" s="1"/>
  <c r="H55" i="20" l="1"/>
  <c r="H55" i="21"/>
  <c r="H63" i="21"/>
  <c r="H66" i="21" s="1"/>
  <c r="G6" i="21" s="1"/>
  <c r="J12" i="21"/>
  <c r="H66" i="20"/>
  <c r="G6" i="20" s="1"/>
  <c r="J12" i="20"/>
  <c r="J58" i="20"/>
  <c r="J24" i="20"/>
  <c r="I6" i="21" l="1"/>
  <c r="K6" i="21"/>
  <c r="A4" i="21"/>
  <c r="K6" i="20"/>
  <c r="A4" i="20"/>
  <c r="I6" i="20"/>
  <c r="J51" i="19" l="1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H12" i="19" l="1"/>
  <c r="J12" i="19"/>
  <c r="I21" i="19"/>
  <c r="I55" i="19"/>
  <c r="I63" i="19"/>
  <c r="H29" i="19" l="1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21" i="19" l="1"/>
  <c r="I66" i="19"/>
  <c r="J6" i="19" s="1"/>
  <c r="H63" i="19"/>
  <c r="J23" i="19"/>
  <c r="H66" i="19" l="1"/>
  <c r="G6" i="19" s="1"/>
  <c r="A4" i="19" s="1"/>
  <c r="I6" i="19" l="1"/>
  <c r="K6" i="19"/>
</calcChain>
</file>

<file path=xl/sharedStrings.xml><?xml version="1.0" encoding="utf-8"?>
<sst xmlns="http://schemas.openxmlformats.org/spreadsheetml/2006/main" count="126" uniqueCount="48">
  <si>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</si>
  <si>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</si>
  <si>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</si>
  <si>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</si>
  <si>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</si>
  <si>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</si>
  <si>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</si>
  <si>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</si>
  <si>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</si>
  <si>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</si>
  <si>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</si>
  <si>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</si>
  <si>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</si>
  <si>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</si>
  <si>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</si>
  <si>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</si>
  <si>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</si>
  <si>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</si>
  <si>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</si>
  <si>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</si>
  <si>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</si>
  <si>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</si>
  <si>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</si>
  <si>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</si>
  <si>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</si>
  <si>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</si>
  <si>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</si>
  <si>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</si>
  <si>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</si>
  <si>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</si>
  <si>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</si>
  <si>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</si>
  <si>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</si>
  <si>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</si>
  <si>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 ($2.29)</t>
  </si>
  <si>
    <t>DUELAS DE 3.07</t>
  </si>
  <si>
    <t>ELECTRODO</t>
  </si>
  <si>
    <t>GRASA</t>
  </si>
  <si>
    <t>TORNILLOS</t>
  </si>
  <si>
    <t>WIPE</t>
  </si>
  <si>
    <t>ARGOLLAS PORTA CANDADO</t>
  </si>
  <si>
    <t xml:space="preserve">PINTURA NEGRA </t>
  </si>
  <si>
    <t>BROCHA 3"</t>
  </si>
  <si>
    <t>LB WIPE DE TELA</t>
  </si>
  <si>
    <t>THINNER</t>
  </si>
  <si>
    <t>REPARACIÓN DE GUÍAS</t>
  </si>
  <si>
    <t>DESMONTAJE DE CUBREROLLO</t>
  </si>
  <si>
    <t>CAMBIO DE DOS DUELAS E INSTALACIÓN D ARGOLLAS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</si>
</sst>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8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30" t="s">
        <v>21</v>
      </c>
      <c r="B3" s="1"/>
      <c r="C3" s="33"/>
      <c r="D3" s="33"/>
      <c r="E3" s="33"/>
      <c r="F3" s="33"/>
      <c r="G3" s="33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2">
        <f>H6/A6</f>
        <v>70</v>
      </c>
      <c r="B4" s="43"/>
      <c r="C4" s="33"/>
      <c r="D4" s="33"/>
      <c r="E4" s="33"/>
      <c r="F4" s="33"/>
      <c r="G4" s="54" t="s">
        <v>24</v>
      </c>
      <c r="H4" s="55"/>
      <c r="I4" s="56"/>
      <c r="J4" s="54" t="s">
        <v>25</v>
      </c>
      <c r="K4" s="56"/>
      <c r="L4" s="1"/>
      <c r="M4" s="1"/>
      <c r="N4" s="1"/>
      <c r="O4" s="1"/>
    </row>
    <row r="5" spans="1:15" ht="37.5" x14ac:dyDescent="0.25">
      <c r="A5" s="30" t="s">
        <v>23</v>
      </c>
      <c r="B5" s="44"/>
      <c r="C5" s="45"/>
      <c r="D5" s="45"/>
      <c r="E5" s="33"/>
      <c r="F5" s="33"/>
      <c r="G5" s="34" t="s">
        <v>26</v>
      </c>
      <c r="H5" s="35" t="s">
        <v>19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0</v>
      </c>
      <c r="H6" s="40">
        <v>70</v>
      </c>
      <c r="I6" s="41">
        <f>H6-G6</f>
        <v>70</v>
      </c>
      <c r="J6" s="39">
        <f>I66</f>
        <v>31.544800000000002</v>
      </c>
      <c r="K6" s="41">
        <f>H6-ABS(J6)</f>
        <v>38.455199999999998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9" t="s">
        <v>18</v>
      </c>
      <c r="D9" s="50"/>
      <c r="E9" s="50"/>
      <c r="F9" s="50"/>
      <c r="G9" s="51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2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2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5</v>
      </c>
      <c r="J13" s="8">
        <f>I13-H13</f>
        <v>5</v>
      </c>
      <c r="K13" s="52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6.25</v>
      </c>
      <c r="J14" s="8"/>
      <c r="K14" s="52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2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2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2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1.6666000000000001</v>
      </c>
      <c r="J18" s="8">
        <f t="shared" ref="J18:J19" si="1">I18-H18</f>
        <v>1.6666000000000001</v>
      </c>
      <c r="K18" s="52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2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2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12.916600000000001</v>
      </c>
      <c r="J21" s="8"/>
      <c r="K21" s="52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2"/>
      <c r="L22" s="1"/>
      <c r="M22" s="1"/>
      <c r="N22" s="1"/>
      <c r="O22" s="1"/>
    </row>
    <row r="23" spans="1:15" x14ac:dyDescent="0.25">
      <c r="A23" s="14" t="s">
        <v>38</v>
      </c>
      <c r="B23" s="23"/>
      <c r="C23" s="5">
        <v>20</v>
      </c>
      <c r="D23" s="6"/>
      <c r="E23" s="5"/>
      <c r="F23" s="6"/>
      <c r="G23" s="6"/>
      <c r="H23" s="7">
        <f>C23*D23</f>
        <v>0</v>
      </c>
      <c r="I23" s="7">
        <v>2</v>
      </c>
      <c r="J23" s="8">
        <f>I23-H23</f>
        <v>2</v>
      </c>
      <c r="K23" s="52"/>
      <c r="L23" s="1"/>
      <c r="M23" s="1"/>
      <c r="N23" s="1"/>
      <c r="O23" s="1"/>
    </row>
    <row r="24" spans="1:15" x14ac:dyDescent="0.25">
      <c r="A24" s="14" t="s">
        <v>41</v>
      </c>
      <c r="B24" s="23"/>
      <c r="C24" s="5">
        <v>0.25</v>
      </c>
      <c r="D24" s="6"/>
      <c r="E24" s="6"/>
      <c r="F24" s="6"/>
      <c r="G24" s="6"/>
      <c r="H24" s="7">
        <f>C24*D24</f>
        <v>0</v>
      </c>
      <c r="I24" s="7">
        <v>8.9</v>
      </c>
      <c r="J24" s="8">
        <f t="shared" ref="J24:J54" si="2">I24-H24</f>
        <v>8.9</v>
      </c>
      <c r="K24" s="28"/>
      <c r="L24" s="1"/>
      <c r="M24" s="1"/>
      <c r="N24" s="1"/>
      <c r="O24" s="1"/>
    </row>
    <row r="25" spans="1:15" x14ac:dyDescent="0.25">
      <c r="A25" s="14" t="s">
        <v>42</v>
      </c>
      <c r="B25" s="23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0.9</v>
      </c>
      <c r="J25" s="8"/>
      <c r="K25" s="32"/>
      <c r="L25" s="1"/>
      <c r="M25" s="1"/>
      <c r="N25" s="1"/>
      <c r="O25" s="1"/>
    </row>
    <row r="26" spans="1:15" x14ac:dyDescent="0.25">
      <c r="A26" s="14" t="s">
        <v>43</v>
      </c>
      <c r="B26" s="23"/>
      <c r="C26" s="5">
        <v>1</v>
      </c>
      <c r="D26" s="6"/>
      <c r="E26" s="6"/>
      <c r="F26" s="6"/>
      <c r="G26" s="6"/>
      <c r="H26" s="7">
        <f t="shared" si="3"/>
        <v>0</v>
      </c>
      <c r="I26" s="7">
        <v>0.65</v>
      </c>
      <c r="J26" s="8"/>
      <c r="K26" s="32"/>
      <c r="L26" s="1"/>
      <c r="M26" s="1"/>
      <c r="N26" s="1"/>
      <c r="O26" s="1"/>
    </row>
    <row r="27" spans="1:15" x14ac:dyDescent="0.25">
      <c r="A27" s="14" t="s">
        <v>44</v>
      </c>
      <c r="B27" s="24"/>
      <c r="C27" s="25">
        <v>0.5</v>
      </c>
      <c r="D27" s="26"/>
      <c r="E27" s="6"/>
      <c r="F27" s="6"/>
      <c r="G27" s="6"/>
      <c r="H27" s="7">
        <f t="shared" si="3"/>
        <v>0</v>
      </c>
      <c r="I27" s="7">
        <v>2.375</v>
      </c>
      <c r="J27" s="8"/>
      <c r="K27" s="32"/>
      <c r="L27" s="1"/>
      <c r="M27" s="1"/>
      <c r="N27" s="1"/>
      <c r="O27" s="1"/>
    </row>
    <row r="28" spans="1:15" x14ac:dyDescent="0.25">
      <c r="A28" s="14"/>
      <c r="B28" s="24"/>
      <c r="C28" s="25"/>
      <c r="D28" s="26"/>
      <c r="E28" s="6"/>
      <c r="F28" s="6"/>
      <c r="G28" s="6"/>
      <c r="H28" s="7">
        <f t="shared" si="3"/>
        <v>0</v>
      </c>
      <c r="I28" s="7">
        <v>0</v>
      </c>
      <c r="J28" s="8"/>
      <c r="K28" s="32"/>
      <c r="L28" s="1"/>
      <c r="M28" s="1"/>
      <c r="N28" s="1"/>
      <c r="O28" s="1"/>
    </row>
    <row r="29" spans="1:15" x14ac:dyDescent="0.25">
      <c r="A29" s="46"/>
      <c r="B29" s="23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32"/>
      <c r="L29" s="1"/>
      <c r="M29" s="1"/>
      <c r="N29" s="1"/>
      <c r="O29" s="1"/>
    </row>
    <row r="30" spans="1:15" x14ac:dyDescent="0.25">
      <c r="A30" s="4"/>
      <c r="B30" s="23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28"/>
      <c r="L30" s="1"/>
      <c r="M30" s="1"/>
      <c r="N30" s="1"/>
      <c r="O30" s="1"/>
    </row>
    <row r="31" spans="1:15" x14ac:dyDescent="0.25">
      <c r="A31" s="14"/>
      <c r="B31" s="23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28"/>
      <c r="L31" s="1"/>
      <c r="M31" s="1"/>
      <c r="N31" s="1"/>
      <c r="O31" s="1"/>
    </row>
    <row r="32" spans="1:15" x14ac:dyDescent="0.25">
      <c r="A32" s="14"/>
      <c r="B32" s="24"/>
      <c r="C32" s="25"/>
      <c r="D32" s="2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8"/>
      <c r="L32" s="1"/>
      <c r="M32" s="1"/>
      <c r="N32" s="1"/>
      <c r="O32" s="1"/>
    </row>
    <row r="33" spans="1:15" x14ac:dyDescent="0.25">
      <c r="A33" s="4"/>
      <c r="B33" s="24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8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31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2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31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2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2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2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31"/>
      <c r="L40" s="1"/>
      <c r="M40" s="1"/>
      <c r="N40" s="1"/>
      <c r="O40" s="1"/>
    </row>
    <row r="41" spans="1:15" x14ac:dyDescent="0.25">
      <c r="A41" s="4"/>
      <c r="B41" s="4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2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2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8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2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2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2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2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2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2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8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2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32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32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8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14.825000000000001</v>
      </c>
      <c r="J55" s="4"/>
      <c r="K55" s="28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8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8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3.8031999999999999</v>
      </c>
      <c r="J58" s="8">
        <f>I58-H58</f>
        <v>3.8031999999999999</v>
      </c>
      <c r="K58" s="28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8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8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8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3.8031999999999999</v>
      </c>
      <c r="J63" s="4"/>
      <c r="K63" s="28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8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8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31.544800000000002</v>
      </c>
      <c r="J66" s="12"/>
      <c r="K66" s="1"/>
      <c r="L66" s="1"/>
      <c r="M66" s="1"/>
      <c r="N66" s="1"/>
    </row>
    <row r="67" spans="1:15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1"/>
      <c r="M67" s="1"/>
      <c r="N67" s="1"/>
    </row>
    <row r="68" spans="1:15" ht="23.1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1"/>
      <c r="M68" s="1"/>
      <c r="N68" s="1"/>
    </row>
    <row r="69" spans="1:15" ht="23.1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1"/>
      <c r="M69" s="1"/>
      <c r="N69" s="1"/>
    </row>
    <row r="70" spans="1:15" ht="23.1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1"/>
      <c r="M70" s="1"/>
      <c r="N70" s="1"/>
    </row>
    <row r="72" spans="1:15" x14ac:dyDescent="0.25">
      <c r="B72" s="27"/>
    </row>
  </sheetData>
  <mergeCells count="6">
    <mergeCell ref="A1:K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F98-1303-49CD-9A0F-E0027C3FC0DD}">
  <dimension ref="A1:O72"/>
  <sheetViews>
    <sheetView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8" t="s">
        <v>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30" t="s">
        <v>21</v>
      </c>
      <c r="B3" s="1"/>
      <c r="C3" s="33"/>
      <c r="D3" s="33"/>
      <c r="E3" s="33"/>
      <c r="F3" s="33"/>
      <c r="G3" s="33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2">
        <f>H6/A6</f>
        <v>50</v>
      </c>
      <c r="B4" s="43"/>
      <c r="C4" s="33"/>
      <c r="D4" s="33"/>
      <c r="E4" s="33"/>
      <c r="F4" s="33"/>
      <c r="G4" s="54" t="s">
        <v>24</v>
      </c>
      <c r="H4" s="55"/>
      <c r="I4" s="56"/>
      <c r="J4" s="54" t="s">
        <v>25</v>
      </c>
      <c r="K4" s="56"/>
      <c r="L4" s="1"/>
      <c r="M4" s="1"/>
      <c r="N4" s="1"/>
      <c r="O4" s="1"/>
    </row>
    <row r="5" spans="1:15" ht="37.5" x14ac:dyDescent="0.25">
      <c r="A5" s="30" t="s">
        <v>23</v>
      </c>
      <c r="B5" s="44"/>
      <c r="C5" s="45"/>
      <c r="D5" s="45"/>
      <c r="E5" s="33"/>
      <c r="F5" s="33"/>
      <c r="G5" s="34" t="s">
        <v>26</v>
      </c>
      <c r="H5" s="35" t="s">
        <v>19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0</v>
      </c>
      <c r="H6" s="40">
        <v>50</v>
      </c>
      <c r="I6" s="41">
        <f>H6-G6</f>
        <v>50</v>
      </c>
      <c r="J6" s="39">
        <f>I66</f>
        <v>19.869800000000001</v>
      </c>
      <c r="K6" s="41">
        <f>H6-ABS(J6)</f>
        <v>30.130199999999999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9" t="s">
        <v>18</v>
      </c>
      <c r="D9" s="50"/>
      <c r="E9" s="50"/>
      <c r="F9" s="50"/>
      <c r="G9" s="51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2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2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5</v>
      </c>
      <c r="J13" s="8">
        <f>I13-H13</f>
        <v>5</v>
      </c>
      <c r="K13" s="52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6.25</v>
      </c>
      <c r="J14" s="8"/>
      <c r="K14" s="52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2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2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2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1.6666000000000001</v>
      </c>
      <c r="J18" s="8">
        <f t="shared" ref="J18:J19" si="1">I18-H18</f>
        <v>1.6666000000000001</v>
      </c>
      <c r="K18" s="52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2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2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12.916600000000001</v>
      </c>
      <c r="J21" s="8"/>
      <c r="K21" s="52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2"/>
      <c r="L22" s="1"/>
      <c r="M22" s="1"/>
      <c r="N22" s="1"/>
      <c r="O22" s="1"/>
    </row>
    <row r="23" spans="1:15" x14ac:dyDescent="0.25">
      <c r="A23" s="14" t="s">
        <v>37</v>
      </c>
      <c r="B23" s="23"/>
      <c r="C23" s="5">
        <v>1</v>
      </c>
      <c r="D23" s="6"/>
      <c r="E23" s="5"/>
      <c r="F23" s="6"/>
      <c r="G23" s="6"/>
      <c r="H23" s="7">
        <f>C23*D23</f>
        <v>0</v>
      </c>
      <c r="I23" s="7">
        <v>2.5</v>
      </c>
      <c r="J23" s="8">
        <f>I23-H23</f>
        <v>2.5</v>
      </c>
      <c r="K23" s="52"/>
      <c r="L23" s="1"/>
      <c r="M23" s="1"/>
      <c r="N23" s="1"/>
      <c r="O23" s="1"/>
    </row>
    <row r="24" spans="1:15" x14ac:dyDescent="0.25">
      <c r="A24" s="14" t="s">
        <v>39</v>
      </c>
      <c r="B24" s="23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47"/>
      <c r="L24" s="1"/>
      <c r="M24" s="1"/>
      <c r="N24" s="1"/>
      <c r="O24" s="1"/>
    </row>
    <row r="25" spans="1:15" x14ac:dyDescent="0.25">
      <c r="A25" s="14"/>
      <c r="B25" s="23"/>
      <c r="C25" s="5"/>
      <c r="D25" s="6"/>
      <c r="E25" s="6"/>
      <c r="F25" s="6"/>
      <c r="G25" s="6"/>
      <c r="H25" s="7">
        <f t="shared" ref="H25:H54" si="3">C25*D25</f>
        <v>0</v>
      </c>
      <c r="I25" s="7">
        <v>0</v>
      </c>
      <c r="J25" s="8"/>
      <c r="K25" s="47"/>
      <c r="L25" s="1"/>
      <c r="M25" s="1"/>
      <c r="N25" s="1"/>
      <c r="O25" s="1"/>
    </row>
    <row r="26" spans="1:15" x14ac:dyDescent="0.25">
      <c r="A26" s="14"/>
      <c r="B26" s="23"/>
      <c r="C26" s="5"/>
      <c r="D26" s="6"/>
      <c r="E26" s="6"/>
      <c r="F26" s="6"/>
      <c r="G26" s="6"/>
      <c r="H26" s="7">
        <f t="shared" si="3"/>
        <v>0</v>
      </c>
      <c r="I26" s="7">
        <v>0</v>
      </c>
      <c r="J26" s="8"/>
      <c r="K26" s="47"/>
      <c r="L26" s="1"/>
      <c r="M26" s="1"/>
      <c r="N26" s="1"/>
      <c r="O26" s="1"/>
    </row>
    <row r="27" spans="1:15" x14ac:dyDescent="0.25">
      <c r="A27" s="14"/>
      <c r="B27" s="24"/>
      <c r="C27" s="25"/>
      <c r="D27" s="26"/>
      <c r="E27" s="6"/>
      <c r="F27" s="6"/>
      <c r="G27" s="6"/>
      <c r="H27" s="7">
        <f t="shared" si="3"/>
        <v>0</v>
      </c>
      <c r="I27" s="7">
        <v>0</v>
      </c>
      <c r="J27" s="8"/>
      <c r="K27" s="47"/>
      <c r="L27" s="1"/>
      <c r="M27" s="1"/>
      <c r="N27" s="1"/>
      <c r="O27" s="1"/>
    </row>
    <row r="28" spans="1:15" x14ac:dyDescent="0.25">
      <c r="A28" s="14"/>
      <c r="B28" s="24"/>
      <c r="C28" s="25"/>
      <c r="D28" s="26"/>
      <c r="E28" s="6"/>
      <c r="F28" s="6"/>
      <c r="G28" s="6"/>
      <c r="H28" s="7">
        <f t="shared" si="3"/>
        <v>0</v>
      </c>
      <c r="I28" s="7">
        <v>0</v>
      </c>
      <c r="J28" s="8"/>
      <c r="K28" s="47"/>
      <c r="L28" s="1"/>
      <c r="M28" s="1"/>
      <c r="N28" s="1"/>
      <c r="O28" s="1"/>
    </row>
    <row r="29" spans="1:15" x14ac:dyDescent="0.25">
      <c r="A29" s="46"/>
      <c r="B29" s="23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47"/>
      <c r="L29" s="1"/>
      <c r="M29" s="1"/>
      <c r="N29" s="1"/>
      <c r="O29" s="1"/>
    </row>
    <row r="30" spans="1:15" x14ac:dyDescent="0.25">
      <c r="A30" s="4"/>
      <c r="B30" s="23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47"/>
      <c r="L30" s="1"/>
      <c r="M30" s="1"/>
      <c r="N30" s="1"/>
      <c r="O30" s="1"/>
    </row>
    <row r="31" spans="1:15" x14ac:dyDescent="0.25">
      <c r="A31" s="14"/>
      <c r="B31" s="23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47"/>
      <c r="L31" s="1"/>
      <c r="M31" s="1"/>
      <c r="N31" s="1"/>
      <c r="O31" s="1"/>
    </row>
    <row r="32" spans="1:15" x14ac:dyDescent="0.25">
      <c r="A32" s="14"/>
      <c r="B32" s="24"/>
      <c r="C32" s="25"/>
      <c r="D32" s="2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47"/>
      <c r="L32" s="1"/>
      <c r="M32" s="1"/>
      <c r="N32" s="1"/>
      <c r="O32" s="1"/>
    </row>
    <row r="33" spans="1:15" x14ac:dyDescent="0.25">
      <c r="A33" s="4"/>
      <c r="B33" s="24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47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47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47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47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47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47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47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47"/>
      <c r="L40" s="1"/>
      <c r="M40" s="1"/>
      <c r="N40" s="1"/>
      <c r="O40" s="1"/>
    </row>
    <row r="41" spans="1:15" x14ac:dyDescent="0.25">
      <c r="A41" s="4"/>
      <c r="B41" s="4"/>
      <c r="C41" s="5"/>
      <c r="D41" s="6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47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47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47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47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47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7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7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7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7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3"/>
        <v>0</v>
      </c>
      <c r="I50" s="7">
        <v>0</v>
      </c>
      <c r="J50" s="8">
        <f t="shared" si="2"/>
        <v>0</v>
      </c>
      <c r="K50" s="47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3"/>
        <v>0</v>
      </c>
      <c r="I51" s="7">
        <v>0</v>
      </c>
      <c r="J51" s="8">
        <f t="shared" si="2"/>
        <v>0</v>
      </c>
      <c r="K51" s="47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47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47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3"/>
        <v>0</v>
      </c>
      <c r="I54" s="7">
        <v>0</v>
      </c>
      <c r="J54" s="8">
        <f t="shared" si="2"/>
        <v>0</v>
      </c>
      <c r="K54" s="47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3.15</v>
      </c>
      <c r="J55" s="4"/>
      <c r="K55" s="47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7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7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3.8031999999999999</v>
      </c>
      <c r="J58" s="8">
        <f>I58-H58</f>
        <v>3.8031999999999999</v>
      </c>
      <c r="K58" s="47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47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>
        <v>0</v>
      </c>
      <c r="J60" s="8">
        <f t="shared" ref="J60:J62" si="5">I60-H60</f>
        <v>0</v>
      </c>
      <c r="K60" s="47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>
        <v>0</v>
      </c>
      <c r="J61" s="8">
        <f t="shared" si="5"/>
        <v>0</v>
      </c>
      <c r="K61" s="47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>
        <v>0</v>
      </c>
      <c r="J62" s="8">
        <f t="shared" si="5"/>
        <v>0</v>
      </c>
      <c r="K62" s="47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3.8031999999999999</v>
      </c>
      <c r="J63" s="4"/>
      <c r="K63" s="47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7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7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19.869800000000001</v>
      </c>
      <c r="J66" s="12"/>
      <c r="K66" s="1"/>
      <c r="L66" s="1"/>
      <c r="M66" s="1"/>
      <c r="N66" s="1"/>
    </row>
    <row r="67" spans="1:15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1"/>
      <c r="M67" s="1"/>
      <c r="N67" s="1"/>
    </row>
    <row r="68" spans="1:15" ht="23.1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1"/>
      <c r="M68" s="1"/>
      <c r="N68" s="1"/>
    </row>
    <row r="69" spans="1:15" ht="23.1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1"/>
      <c r="M69" s="1"/>
      <c r="N69" s="1"/>
    </row>
    <row r="70" spans="1:15" ht="23.1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1"/>
      <c r="M70" s="1"/>
      <c r="N70" s="1"/>
    </row>
    <row r="72" spans="1:15" x14ac:dyDescent="0.25">
      <c r="B72" s="27"/>
    </row>
  </sheetData>
  <mergeCells count="6">
    <mergeCell ref="A1:K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8A58-62D6-4AED-963B-F8BF1215174E}">
  <dimension ref="A1:O72"/>
  <sheetViews>
    <sheetView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30" t="s">
        <v>21</v>
      </c>
      <c r="B3" s="1"/>
      <c r="C3" s="33"/>
      <c r="D3" s="33"/>
      <c r="E3" s="33"/>
      <c r="F3" s="33"/>
      <c r="G3" s="33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2">
        <f>H6/A6</f>
        <v>125</v>
      </c>
      <c r="B4" s="43"/>
      <c r="C4" s="33"/>
      <c r="D4" s="33"/>
      <c r="E4" s="33"/>
      <c r="F4" s="33"/>
      <c r="G4" s="54" t="s">
        <v>24</v>
      </c>
      <c r="H4" s="55"/>
      <c r="I4" s="56"/>
      <c r="J4" s="54" t="s">
        <v>25</v>
      </c>
      <c r="K4" s="56"/>
      <c r="L4" s="1"/>
      <c r="M4" s="1"/>
      <c r="N4" s="1"/>
      <c r="O4" s="1"/>
    </row>
    <row r="5" spans="1:15" ht="37.5" x14ac:dyDescent="0.25">
      <c r="A5" s="30" t="s">
        <v>23</v>
      </c>
      <c r="B5" s="44"/>
      <c r="C5" s="45"/>
      <c r="D5" s="45"/>
      <c r="E5" s="33"/>
      <c r="F5" s="33"/>
      <c r="G5" s="34" t="s">
        <v>26</v>
      </c>
      <c r="H5" s="35" t="s">
        <v>19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0</v>
      </c>
      <c r="H6" s="40">
        <v>125</v>
      </c>
      <c r="I6" s="41">
        <f>H6-G6</f>
        <v>125</v>
      </c>
      <c r="J6" s="39">
        <f>I66</f>
        <v>38.094799999999999</v>
      </c>
      <c r="K6" s="41">
        <f>H6-ABS(J6)</f>
        <v>86.905200000000008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9" t="s">
        <v>18</v>
      </c>
      <c r="D9" s="50"/>
      <c r="E9" s="50"/>
      <c r="F9" s="50"/>
      <c r="G9" s="51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2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2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5</v>
      </c>
      <c r="J13" s="8">
        <f>I13-H13</f>
        <v>5</v>
      </c>
      <c r="K13" s="52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6.25</v>
      </c>
      <c r="J14" s="8"/>
      <c r="K14" s="52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2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2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2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1.6666000000000001</v>
      </c>
      <c r="J18" s="8">
        <f t="shared" ref="J18:J19" si="1">I18-H18</f>
        <v>1.6666000000000001</v>
      </c>
      <c r="K18" s="52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2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2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12.916600000000001</v>
      </c>
      <c r="J21" s="8"/>
      <c r="K21" s="52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2"/>
      <c r="L22" s="1"/>
      <c r="M22" s="1"/>
      <c r="N22" s="1"/>
      <c r="O22" s="1"/>
    </row>
    <row r="23" spans="1:15" x14ac:dyDescent="0.25">
      <c r="A23" s="14" t="s">
        <v>35</v>
      </c>
      <c r="B23" s="23"/>
      <c r="C23" s="5">
        <v>2</v>
      </c>
      <c r="D23" s="6"/>
      <c r="E23" s="5"/>
      <c r="F23" s="6"/>
      <c r="G23" s="6"/>
      <c r="H23" s="7">
        <f>C23*D23</f>
        <v>0</v>
      </c>
      <c r="I23" s="7">
        <v>13.5</v>
      </c>
      <c r="J23" s="8">
        <f>I23-H23</f>
        <v>13.5</v>
      </c>
      <c r="K23" s="52"/>
      <c r="L23" s="1"/>
      <c r="M23" s="1"/>
      <c r="N23" s="1"/>
      <c r="O23" s="1"/>
    </row>
    <row r="24" spans="1:15" x14ac:dyDescent="0.25">
      <c r="A24" s="14" t="s">
        <v>36</v>
      </c>
      <c r="B24" s="23"/>
      <c r="C24" s="5">
        <v>2</v>
      </c>
      <c r="D24" s="6"/>
      <c r="E24" s="6"/>
      <c r="F24" s="6"/>
      <c r="G24" s="6"/>
      <c r="H24" s="7">
        <f>C24*D24</f>
        <v>0</v>
      </c>
      <c r="I24" s="7">
        <v>2</v>
      </c>
      <c r="J24" s="8">
        <f t="shared" ref="J24:J54" si="2">I24-H24</f>
        <v>2</v>
      </c>
      <c r="K24" s="47"/>
      <c r="L24" s="1"/>
      <c r="M24" s="1"/>
      <c r="N24" s="1"/>
      <c r="O24" s="1"/>
    </row>
    <row r="25" spans="1:15" x14ac:dyDescent="0.25">
      <c r="A25" s="14" t="s">
        <v>37</v>
      </c>
      <c r="B25" s="23"/>
      <c r="C25" s="5"/>
      <c r="D25" s="6"/>
      <c r="E25" s="6"/>
      <c r="F25" s="6"/>
      <c r="G25" s="6"/>
      <c r="H25" s="7">
        <f t="shared" ref="H25:H54" si="3">C25*D25</f>
        <v>0</v>
      </c>
      <c r="I25" s="7">
        <v>2.5</v>
      </c>
      <c r="J25" s="8"/>
      <c r="K25" s="47"/>
      <c r="L25" s="1"/>
      <c r="M25" s="1"/>
      <c r="N25" s="1"/>
      <c r="O25" s="1"/>
    </row>
    <row r="26" spans="1:15" x14ac:dyDescent="0.25">
      <c r="A26" s="14" t="s">
        <v>38</v>
      </c>
      <c r="B26" s="23"/>
      <c r="C26" s="5"/>
      <c r="D26" s="6"/>
      <c r="E26" s="6"/>
      <c r="F26" s="6"/>
      <c r="G26" s="6"/>
      <c r="H26" s="7">
        <f t="shared" si="3"/>
        <v>0</v>
      </c>
      <c r="I26" s="7">
        <v>2</v>
      </c>
      <c r="J26" s="8"/>
      <c r="K26" s="47"/>
      <c r="L26" s="1"/>
      <c r="M26" s="1"/>
      <c r="N26" s="1"/>
      <c r="O26" s="1"/>
    </row>
    <row r="27" spans="1:15" x14ac:dyDescent="0.25">
      <c r="A27" s="14" t="s">
        <v>40</v>
      </c>
      <c r="B27" s="24"/>
      <c r="C27" s="25"/>
      <c r="D27" s="26"/>
      <c r="E27" s="6"/>
      <c r="F27" s="6"/>
      <c r="G27" s="6"/>
      <c r="H27" s="7">
        <f t="shared" si="3"/>
        <v>0</v>
      </c>
      <c r="I27" s="7">
        <v>1.375</v>
      </c>
      <c r="J27" s="8"/>
      <c r="K27" s="47"/>
      <c r="L27" s="1"/>
      <c r="M27" s="1"/>
      <c r="N27" s="1"/>
      <c r="O27" s="1"/>
    </row>
    <row r="28" spans="1:15" x14ac:dyDescent="0.25">
      <c r="A28" s="14"/>
      <c r="B28" s="24"/>
      <c r="C28" s="25"/>
      <c r="D28" s="26"/>
      <c r="E28" s="6"/>
      <c r="F28" s="6"/>
      <c r="G28" s="6"/>
      <c r="H28" s="7">
        <f t="shared" si="3"/>
        <v>0</v>
      </c>
      <c r="I28" s="7">
        <v>0</v>
      </c>
      <c r="J28" s="8"/>
      <c r="K28" s="47"/>
      <c r="L28" s="1"/>
      <c r="M28" s="1"/>
      <c r="N28" s="1"/>
      <c r="O28" s="1"/>
    </row>
    <row r="29" spans="1:15" x14ac:dyDescent="0.25">
      <c r="A29" s="46"/>
      <c r="B29" s="23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47"/>
      <c r="L29" s="1"/>
      <c r="M29" s="1"/>
      <c r="N29" s="1"/>
      <c r="O29" s="1"/>
    </row>
    <row r="30" spans="1:15" x14ac:dyDescent="0.25">
      <c r="A30" s="4"/>
      <c r="B30" s="23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47"/>
      <c r="L30" s="1"/>
      <c r="M30" s="1"/>
      <c r="N30" s="1"/>
      <c r="O30" s="1"/>
    </row>
    <row r="31" spans="1:15" x14ac:dyDescent="0.25">
      <c r="A31" s="14"/>
      <c r="B31" s="23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47"/>
      <c r="L31" s="1"/>
      <c r="M31" s="1"/>
      <c r="N31" s="1"/>
      <c r="O31" s="1"/>
    </row>
    <row r="32" spans="1:15" x14ac:dyDescent="0.25">
      <c r="A32" s="14"/>
      <c r="B32" s="24"/>
      <c r="C32" s="25"/>
      <c r="D32" s="2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47"/>
      <c r="L32" s="1"/>
      <c r="M32" s="1"/>
      <c r="N32" s="1"/>
      <c r="O32" s="1"/>
    </row>
    <row r="33" spans="1:15" x14ac:dyDescent="0.25">
      <c r="A33" s="4"/>
      <c r="B33" s="24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47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47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47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47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47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47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47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47"/>
      <c r="L40" s="1"/>
      <c r="M40" s="1"/>
      <c r="N40" s="1"/>
      <c r="O40" s="1"/>
    </row>
    <row r="41" spans="1:15" x14ac:dyDescent="0.25">
      <c r="A41" s="4"/>
      <c r="B41" s="4"/>
      <c r="C41" s="5"/>
      <c r="D41" s="6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47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47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47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47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47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7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7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7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7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3"/>
        <v>0</v>
      </c>
      <c r="I50" s="7">
        <v>0</v>
      </c>
      <c r="J50" s="8">
        <f t="shared" si="2"/>
        <v>0</v>
      </c>
      <c r="K50" s="47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3"/>
        <v>0</v>
      </c>
      <c r="I51" s="7">
        <v>0</v>
      </c>
      <c r="J51" s="8">
        <f t="shared" si="2"/>
        <v>0</v>
      </c>
      <c r="K51" s="47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47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47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3"/>
        <v>0</v>
      </c>
      <c r="I54" s="7">
        <v>0</v>
      </c>
      <c r="J54" s="8">
        <f t="shared" si="2"/>
        <v>0</v>
      </c>
      <c r="K54" s="47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21.375</v>
      </c>
      <c r="J55" s="4"/>
      <c r="K55" s="47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7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7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3.8031999999999999</v>
      </c>
      <c r="J58" s="8">
        <f>I58-H58</f>
        <v>3.8031999999999999</v>
      </c>
      <c r="K58" s="47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47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>
        <v>0</v>
      </c>
      <c r="J60" s="8">
        <f t="shared" ref="J60:J62" si="5">I60-H60</f>
        <v>0</v>
      </c>
      <c r="K60" s="47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>
        <v>0</v>
      </c>
      <c r="J61" s="8">
        <f t="shared" si="5"/>
        <v>0</v>
      </c>
      <c r="K61" s="47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>
        <v>0</v>
      </c>
      <c r="J62" s="8">
        <f t="shared" si="5"/>
        <v>0</v>
      </c>
      <c r="K62" s="47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3.8031999999999999</v>
      </c>
      <c r="J63" s="4"/>
      <c r="K63" s="47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7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7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38.094799999999999</v>
      </c>
      <c r="J66" s="12"/>
      <c r="K66" s="1"/>
      <c r="L66" s="1"/>
      <c r="M66" s="1"/>
      <c r="N66" s="1"/>
    </row>
    <row r="67" spans="1:15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1"/>
      <c r="M67" s="1"/>
      <c r="N67" s="1"/>
    </row>
    <row r="68" spans="1:15" ht="23.1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1"/>
      <c r="M68" s="1"/>
      <c r="N68" s="1"/>
    </row>
    <row r="69" spans="1:15" ht="23.1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1"/>
      <c r="M69" s="1"/>
      <c r="N69" s="1"/>
    </row>
    <row r="70" spans="1:15" ht="23.1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1"/>
      <c r="M70" s="1"/>
      <c r="N70" s="1"/>
    </row>
    <row r="72" spans="1:15" x14ac:dyDescent="0.25">
      <c r="B72" s="27"/>
    </row>
  </sheetData>
  <mergeCells count="6">
    <mergeCell ref="A1:K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GUÍAS</vt:lpstr>
      <vt:lpstr>DESMONTAJE DE CUBREROLLO</vt:lpstr>
      <vt:lpstr>DUELAS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2021-05-07T20:28:11Z</dcterms:modified>
</cp:coreProperties>
</file>