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smartstore\"/>
    </mc:Choice>
  </mc:AlternateContent>
  <xr:revisionPtr revIDLastSave="0" documentId="13_ncr:1_{91A6F43E-748C-4E06-8310-30D976F05E9D}" xr6:coauthVersionLast="46" xr6:coauthVersionMax="46" xr10:uidLastSave="{00000000-0000-0000-0000-000000000000}"/>
  <bookViews>
    <workbookView xWindow="6090" yWindow="1140" windowWidth="21600" windowHeight="11385" firstSheet="1" activeTab="3" xr2:uid="{8390A269-3233-41F1-A065-2B52B0681646}"/>
  </bookViews>
  <sheets>
    <sheet name="대표" sheetId="2" r:id="rId1"/>
    <sheet name="블루" sheetId="6" r:id="rId2"/>
    <sheet name="레드" sheetId="7" r:id="rId3"/>
    <sheet name="세부" sheetId="5" r:id="rId4"/>
    <sheet name="다의성" sheetId="3" r:id="rId5"/>
    <sheet name="정보성" sheetId="4" r:id="rId6"/>
    <sheet name="프리미엄" sheetId="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4" i="7"/>
  <c r="D12" i="7"/>
  <c r="D11" i="7"/>
  <c r="D10" i="7"/>
  <c r="D8" i="7"/>
  <c r="D4" i="7"/>
  <c r="D3" i="7"/>
  <c r="D6" i="7"/>
  <c r="D3" i="2"/>
  <c r="D2" i="2"/>
  <c r="D4" i="5"/>
  <c r="D2" i="5"/>
  <c r="D2" i="4"/>
  <c r="D6" i="3"/>
  <c r="D7" i="3"/>
  <c r="D4" i="3"/>
  <c r="D3" i="3"/>
  <c r="D2" i="3"/>
  <c r="D5" i="3"/>
  <c r="D12" i="5"/>
  <c r="D9" i="5"/>
  <c r="D13" i="5"/>
  <c r="D5" i="5"/>
  <c r="D6" i="5"/>
  <c r="D7" i="5"/>
  <c r="D14" i="5"/>
  <c r="D3" i="5"/>
  <c r="D10" i="5"/>
  <c r="D11" i="5"/>
  <c r="D8" i="5"/>
  <c r="D4" i="2"/>
  <c r="D5" i="2"/>
</calcChain>
</file>

<file path=xl/sharedStrings.xml><?xml version="1.0" encoding="utf-8"?>
<sst xmlns="http://schemas.openxmlformats.org/spreadsheetml/2006/main" count="509" uniqueCount="96">
  <si>
    <t>키워드</t>
  </si>
  <si>
    <t>월간검색수
(PC)</t>
  </si>
  <si>
    <t>월간검색수
(모바일)</t>
  </si>
  <si>
    <t>월간검색수
(PC+모바일)</t>
  </si>
  <si>
    <t>월평균클릭수
(PC)</t>
  </si>
  <si>
    <t>월평균클릭수
(모바일)</t>
  </si>
  <si>
    <t>월평균클릭률
(PC)</t>
  </si>
  <si>
    <t>월평균클릭률
(모바일)</t>
  </si>
  <si>
    <t>경쟁정도</t>
  </si>
  <si>
    <t>월평균노출
광고수</t>
  </si>
  <si>
    <t>네이버쇼핑
검색상품수</t>
  </si>
  <si>
    <t>네이버쇼핑
상품경쟁률</t>
  </si>
  <si>
    <t>블로그등록수</t>
  </si>
  <si>
    <t>카테고리매칭</t>
  </si>
  <si>
    <t>상품
키워드</t>
  </si>
  <si>
    <t>쇼핑판
순위</t>
  </si>
  <si>
    <t>네이버 예상
CPC 입찰가
(모바일)</t>
  </si>
  <si>
    <t>네이버 예상
CPC 입찰가
(PC)</t>
  </si>
  <si>
    <t>키워드구분</t>
    <phoneticPr fontId="2" type="noConversion"/>
  </si>
  <si>
    <t>헬로키티화장지</t>
  </si>
  <si>
    <t>중간</t>
  </si>
  <si>
    <t>생활/건강 &gt; 생활용품 &gt; 화장지 &gt; 롤화장지</t>
  </si>
  <si>
    <t>O</t>
  </si>
  <si>
    <t>프리미엄키워드</t>
    <phoneticPr fontId="2" type="noConversion"/>
  </si>
  <si>
    <t>깨끗한나라순수3겹</t>
  </si>
  <si>
    <t>높음</t>
  </si>
  <si>
    <t>크리넥스데코앤소프트</t>
  </si>
  <si>
    <t>깨끗한나라순수프리미엄</t>
  </si>
  <si>
    <t>잘풀리는집3겹</t>
  </si>
  <si>
    <t>올프리</t>
  </si>
  <si>
    <t>낮음</t>
  </si>
  <si>
    <t>크리넥스순수소프트</t>
  </si>
  <si>
    <t>코디화장지</t>
  </si>
  <si>
    <t>크리넥스클린케어</t>
  </si>
  <si>
    <t>크리넥스순수3겹</t>
  </si>
  <si>
    <t>그루화장지</t>
  </si>
  <si>
    <t>템포휴지</t>
  </si>
  <si>
    <t>한예지휴지</t>
  </si>
  <si>
    <t>모나리자화장지</t>
  </si>
  <si>
    <t>한예지화장지</t>
  </si>
  <si>
    <t>크리넥스두루마리</t>
  </si>
  <si>
    <t>뽀삐화장지</t>
  </si>
  <si>
    <t>리빙데코</t>
  </si>
  <si>
    <t>크리넥스롤휴지</t>
  </si>
  <si>
    <t>모나리자휴지</t>
  </si>
  <si>
    <t>유한킴벌리화장지</t>
  </si>
  <si>
    <t>유한킴벌리휴지</t>
  </si>
  <si>
    <t>깨끗한나라</t>
  </si>
  <si>
    <t>크리넥스화장지</t>
  </si>
  <si>
    <t>크리넥스휴지</t>
  </si>
  <si>
    <t>크리넥스</t>
  </si>
  <si>
    <t>두루마리</t>
  </si>
  <si>
    <t>대표키워드</t>
    <phoneticPr fontId="2" type="noConversion"/>
  </si>
  <si>
    <t>롤티슈</t>
  </si>
  <si>
    <t>각휴지</t>
  </si>
  <si>
    <t>롤화장지</t>
  </si>
  <si>
    <t>롤휴지</t>
  </si>
  <si>
    <t>제지공장</t>
  </si>
  <si>
    <t>X</t>
  </si>
  <si>
    <t>다의성키워드</t>
    <phoneticPr fontId="2" type="noConversion"/>
  </si>
  <si>
    <t>친환경휴지</t>
  </si>
  <si>
    <t>친환경화장지</t>
  </si>
  <si>
    <t>재생휴지</t>
  </si>
  <si>
    <t>무형광화장지</t>
  </si>
  <si>
    <t>천연펄프화장지</t>
  </si>
  <si>
    <t>두루마리휴지추천</t>
  </si>
  <si>
    <t>천연펄프</t>
  </si>
  <si>
    <t>정보성키워드</t>
    <phoneticPr fontId="2" type="noConversion"/>
  </si>
  <si>
    <t>땡큐화장지</t>
  </si>
  <si>
    <t>높음</t>
    <phoneticPr fontId="2" type="noConversion"/>
  </si>
  <si>
    <t>세부키워드</t>
    <phoneticPr fontId="2" type="noConversion"/>
  </si>
  <si>
    <t>두루말이휴지</t>
  </si>
  <si>
    <t>4겹화장지</t>
  </si>
  <si>
    <t>땡큐휴지</t>
  </si>
  <si>
    <t>순수화장지</t>
  </si>
  <si>
    <t>화장지30롤</t>
  </si>
  <si>
    <t>휴지30롤</t>
  </si>
  <si>
    <t>두루마리휴지</t>
  </si>
  <si>
    <t>두루마리화장지</t>
  </si>
  <si>
    <t>3겹휴지</t>
  </si>
  <si>
    <t>3겹화장지</t>
  </si>
  <si>
    <t>착한화장지</t>
  </si>
  <si>
    <t>블루키워드</t>
    <phoneticPr fontId="2" type="noConversion"/>
  </si>
  <si>
    <t>물에녹는휴지</t>
  </si>
  <si>
    <t>물에잘녹는휴지</t>
  </si>
  <si>
    <t>먼지없는휴지</t>
  </si>
  <si>
    <t>먼지없는화장지</t>
  </si>
  <si>
    <t>착한휴지</t>
  </si>
  <si>
    <t>먼지안나는휴지</t>
  </si>
  <si>
    <t>부드러운화장지</t>
  </si>
  <si>
    <t>화장지</t>
    <phoneticPr fontId="2" type="noConversion"/>
  </si>
  <si>
    <t>휴지</t>
    <phoneticPr fontId="2" type="noConversion"/>
  </si>
  <si>
    <t>블루키워드</t>
  </si>
  <si>
    <t>레드키워드</t>
    <phoneticPr fontId="2" type="noConversion"/>
  </si>
  <si>
    <t>두루마리화장지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</si>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</sst>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_ 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176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/>
    <xf numFmtId="0" fontId="4" fillId="0" borderId="0" xfId="0" applyFont="1" applyAlignment="1">
      <alignment horizontal="center"/>
    </xf>
    <xf numFmtId="0" fontId="0" fillId="4" borderId="0" xfId="0" applyFill="1" applyAlignment="1"/>
    <xf numFmtId="176" fontId="0" fillId="0" borderId="0" xfId="0" applyNumberFormat="1" applyFill="1" applyBorder="1" applyAlignment="1"/>
    <xf numFmtId="0" fontId="0" fillId="0" borderId="0" xfId="0" applyFill="1" applyBorder="1" applyAlignment="1"/>
    <xf numFmtId="177" fontId="1" fillId="3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/>
    <xf numFmtId="177" fontId="0" fillId="0" borderId="0" xfId="0" applyNumberFormat="1" applyFill="1" applyBorder="1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 applyFill="1" applyBorder="1" applyAlignment="1"/>
    <xf numFmtId="0" fontId="0" fillId="0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97D2-9EE8-4F6D-8458-6506105A30FF}">
  <dimension ref="A1:S5"/>
  <sheetViews>
    <sheetView workbookViewId="0">
      <selection activeCell="A4" sqref="A4:S5"/>
    </sheetView>
  </sheetViews>
  <sheetFormatPr defaultRowHeight="16.5" x14ac:dyDescent="0.3"/>
  <cols>
    <col min="1" max="1" width="13" bestFit="1" customWidth="1"/>
    <col min="8" max="8" width="9" style="18"/>
    <col min="11" max="11" width="9.875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5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55</v>
      </c>
      <c r="B2" s="6">
        <v>630</v>
      </c>
      <c r="C2" s="6">
        <v>1270</v>
      </c>
      <c r="D2" s="6">
        <f>B2+C2</f>
        <v>1900</v>
      </c>
      <c r="E2" s="7">
        <v>3.4</v>
      </c>
      <c r="F2" s="7">
        <v>18.899999999999999</v>
      </c>
      <c r="G2" s="19">
        <v>0.61</v>
      </c>
      <c r="H2" s="16">
        <v>1.63</v>
      </c>
      <c r="I2" s="9" t="s">
        <v>25</v>
      </c>
      <c r="J2" s="6">
        <v>15</v>
      </c>
      <c r="K2" s="6">
        <v>472531</v>
      </c>
      <c r="L2" s="7">
        <v>248.7</v>
      </c>
      <c r="M2" s="6">
        <v>32974</v>
      </c>
      <c r="N2" s="7" t="s">
        <v>21</v>
      </c>
      <c r="O2" s="9" t="s">
        <v>22</v>
      </c>
      <c r="P2" s="7">
        <v>1</v>
      </c>
      <c r="Q2" s="6">
        <v>4050</v>
      </c>
      <c r="R2" s="6">
        <v>2420</v>
      </c>
      <c r="S2" s="7" t="s">
        <v>52</v>
      </c>
    </row>
    <row r="3" spans="1:19" x14ac:dyDescent="0.3">
      <c r="A3" s="7" t="s">
        <v>56</v>
      </c>
      <c r="B3" s="6">
        <v>1410</v>
      </c>
      <c r="C3" s="6">
        <v>3940</v>
      </c>
      <c r="D3" s="6">
        <f>B3+C3</f>
        <v>5350</v>
      </c>
      <c r="E3" s="7">
        <v>5.0999999999999996</v>
      </c>
      <c r="F3" s="7">
        <v>52.1</v>
      </c>
      <c r="G3" s="19">
        <v>0.41</v>
      </c>
      <c r="H3" s="16">
        <v>1.41</v>
      </c>
      <c r="I3" s="9" t="s">
        <v>20</v>
      </c>
      <c r="J3" s="6">
        <v>15</v>
      </c>
      <c r="K3" s="6">
        <v>472531</v>
      </c>
      <c r="L3" s="7">
        <v>88.32</v>
      </c>
      <c r="M3" s="6">
        <v>5743</v>
      </c>
      <c r="N3" s="7" t="s">
        <v>21</v>
      </c>
      <c r="O3" s="9" t="s">
        <v>22</v>
      </c>
      <c r="P3" s="7">
        <v>1</v>
      </c>
      <c r="Q3" s="6">
        <v>4430</v>
      </c>
      <c r="R3" s="6">
        <v>2420</v>
      </c>
      <c r="S3" s="7" t="s">
        <v>52</v>
      </c>
    </row>
    <row r="4" spans="1:19" x14ac:dyDescent="0.3">
      <c r="A4" s="7" t="s">
        <v>90</v>
      </c>
      <c r="B4" s="13">
        <v>5580</v>
      </c>
      <c r="C4" s="13">
        <v>22400</v>
      </c>
      <c r="D4" s="6">
        <f>B4+C4</f>
        <v>27980</v>
      </c>
      <c r="E4" s="14">
        <v>15.1</v>
      </c>
      <c r="F4" s="13">
        <v>143.5</v>
      </c>
      <c r="G4" s="20">
        <v>0.3</v>
      </c>
      <c r="H4" s="17">
        <v>0.69</v>
      </c>
      <c r="I4" s="11" t="s">
        <v>69</v>
      </c>
      <c r="J4" s="6">
        <v>15</v>
      </c>
      <c r="K4" s="13">
        <v>2019476</v>
      </c>
      <c r="L4" s="14">
        <v>72.180000000000007</v>
      </c>
      <c r="N4" s="7" t="s">
        <v>21</v>
      </c>
      <c r="O4" s="9" t="s">
        <v>22</v>
      </c>
      <c r="P4" s="7">
        <v>1</v>
      </c>
      <c r="S4" s="7" t="s">
        <v>52</v>
      </c>
    </row>
    <row r="5" spans="1:19" x14ac:dyDescent="0.3">
      <c r="A5" s="7" t="s">
        <v>91</v>
      </c>
      <c r="B5" s="13">
        <v>11400</v>
      </c>
      <c r="C5" s="13">
        <v>33900</v>
      </c>
      <c r="D5" s="6">
        <f>B5+C5</f>
        <v>45300</v>
      </c>
      <c r="E5" s="14">
        <v>5.5</v>
      </c>
      <c r="F5" s="6">
        <v>33.799999999999997</v>
      </c>
      <c r="G5" s="19">
        <v>0.06</v>
      </c>
      <c r="H5" s="18">
        <v>0.11</v>
      </c>
      <c r="I5" s="11" t="s">
        <v>69</v>
      </c>
      <c r="J5" s="6">
        <v>15</v>
      </c>
      <c r="K5" s="13">
        <v>2019476</v>
      </c>
      <c r="L5" s="13">
        <v>44.58</v>
      </c>
      <c r="N5" s="7" t="s">
        <v>21</v>
      </c>
      <c r="O5" s="9" t="s">
        <v>22</v>
      </c>
      <c r="P5" s="7">
        <v>1</v>
      </c>
      <c r="S5" s="7" t="s">
        <v>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9E5B-AFD5-41DA-A76B-101D4D4EDF5A}">
  <dimension ref="A1:S12"/>
  <sheetViews>
    <sheetView workbookViewId="0">
      <selection activeCell="M2" sqref="M2:M12"/>
    </sheetView>
  </sheetViews>
  <sheetFormatPr defaultRowHeight="16.5" x14ac:dyDescent="0.3"/>
  <cols>
    <col min="1" max="1" width="15.125" bestFit="1" customWidth="1"/>
    <col min="2" max="3" width="8" bestFit="1" customWidth="1"/>
    <col min="4" max="4" width="8.25" bestFit="1" customWidth="1"/>
    <col min="5" max="12" width="8" bestFit="1" customWidth="1"/>
    <col min="13" max="13" width="11.375" bestFit="1" customWidth="1"/>
    <col min="14" max="14" width="41.375" bestFit="1" customWidth="1"/>
    <col min="15" max="16" width="6.375" bestFit="1" customWidth="1"/>
    <col min="17" max="18" width="9.875" bestFit="1" customWidth="1"/>
    <col min="19" max="19" width="11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12" t="s">
        <v>81</v>
      </c>
      <c r="B2" s="6">
        <v>1650</v>
      </c>
      <c r="C2" s="6">
        <v>7380</v>
      </c>
      <c r="D2" s="6">
        <v>9030</v>
      </c>
      <c r="E2" s="7">
        <v>6.3</v>
      </c>
      <c r="F2" s="7">
        <v>162.69999999999999</v>
      </c>
      <c r="G2" s="7">
        <v>0.41</v>
      </c>
      <c r="H2" s="7">
        <v>2.37</v>
      </c>
      <c r="I2" s="9" t="s">
        <v>25</v>
      </c>
      <c r="J2" s="6">
        <v>15</v>
      </c>
      <c r="K2" s="6">
        <v>1988</v>
      </c>
      <c r="L2" s="7">
        <v>0.22</v>
      </c>
      <c r="M2" s="6">
        <v>10767</v>
      </c>
      <c r="N2" s="7" t="s">
        <v>21</v>
      </c>
      <c r="O2" s="9" t="s">
        <v>22</v>
      </c>
      <c r="P2" s="7">
        <v>1</v>
      </c>
      <c r="Q2" s="6">
        <v>520</v>
      </c>
      <c r="R2" s="6">
        <v>280</v>
      </c>
      <c r="S2" s="7" t="s">
        <v>92</v>
      </c>
    </row>
    <row r="3" spans="1:19" x14ac:dyDescent="0.3">
      <c r="A3" s="12" t="s">
        <v>83</v>
      </c>
      <c r="B3" s="6">
        <v>350</v>
      </c>
      <c r="C3" s="6">
        <v>2340</v>
      </c>
      <c r="D3" s="6">
        <v>2690</v>
      </c>
      <c r="E3" s="7">
        <v>4</v>
      </c>
      <c r="F3" s="7">
        <v>42</v>
      </c>
      <c r="G3" s="7">
        <v>1.29</v>
      </c>
      <c r="H3" s="7">
        <v>1.94</v>
      </c>
      <c r="I3" s="9" t="s">
        <v>20</v>
      </c>
      <c r="J3" s="6">
        <v>12</v>
      </c>
      <c r="K3" s="6">
        <v>4110</v>
      </c>
      <c r="L3" s="7">
        <v>1.53</v>
      </c>
      <c r="M3" s="6">
        <v>9417</v>
      </c>
      <c r="N3" s="7" t="s">
        <v>21</v>
      </c>
      <c r="O3" s="9" t="s">
        <v>22</v>
      </c>
      <c r="P3" s="7">
        <v>1</v>
      </c>
      <c r="Q3" s="6">
        <v>1670</v>
      </c>
      <c r="R3" s="6">
        <v>960</v>
      </c>
      <c r="S3" s="7" t="s">
        <v>92</v>
      </c>
    </row>
    <row r="4" spans="1:19" x14ac:dyDescent="0.3">
      <c r="A4" s="21" t="s">
        <v>84</v>
      </c>
      <c r="B4" s="6">
        <v>360</v>
      </c>
      <c r="C4" s="6">
        <v>1860</v>
      </c>
      <c r="D4" s="6">
        <v>2220</v>
      </c>
      <c r="E4" s="7">
        <v>3</v>
      </c>
      <c r="F4" s="7">
        <v>2</v>
      </c>
      <c r="G4" s="7">
        <v>0.88</v>
      </c>
      <c r="H4" s="7">
        <v>0.12</v>
      </c>
      <c r="I4" s="9" t="s">
        <v>25</v>
      </c>
      <c r="J4" s="6">
        <v>14</v>
      </c>
      <c r="K4" s="6">
        <v>3106</v>
      </c>
      <c r="L4" s="7">
        <v>1.4</v>
      </c>
      <c r="M4" s="6">
        <v>6865</v>
      </c>
      <c r="N4" s="7" t="s">
        <v>21</v>
      </c>
      <c r="O4" s="9" t="s">
        <v>22</v>
      </c>
      <c r="P4" s="7">
        <v>1</v>
      </c>
      <c r="Q4" s="6">
        <v>1580</v>
      </c>
      <c r="R4" s="6">
        <v>730</v>
      </c>
      <c r="S4" s="7" t="s">
        <v>92</v>
      </c>
    </row>
    <row r="5" spans="1:19" x14ac:dyDescent="0.3">
      <c r="A5" s="12" t="s">
        <v>85</v>
      </c>
      <c r="B5" s="6">
        <v>130</v>
      </c>
      <c r="C5" s="6">
        <v>1280</v>
      </c>
      <c r="D5" s="6">
        <v>1410</v>
      </c>
      <c r="E5" s="7">
        <v>0.3</v>
      </c>
      <c r="F5" s="7">
        <v>35.200000000000003</v>
      </c>
      <c r="G5" s="7">
        <v>0.23</v>
      </c>
      <c r="H5" s="7">
        <v>2.96</v>
      </c>
      <c r="I5" s="9" t="s">
        <v>25</v>
      </c>
      <c r="J5" s="6">
        <v>15</v>
      </c>
      <c r="K5" s="6">
        <v>2259</v>
      </c>
      <c r="L5" s="7">
        <v>1.6</v>
      </c>
      <c r="M5" s="6">
        <v>48170</v>
      </c>
      <c r="N5" s="7" t="s">
        <v>21</v>
      </c>
      <c r="O5" s="9" t="s">
        <v>22</v>
      </c>
      <c r="P5" s="7">
        <v>1</v>
      </c>
      <c r="Q5" s="6">
        <v>1500</v>
      </c>
      <c r="R5" s="6">
        <v>1050</v>
      </c>
      <c r="S5" s="7" t="s">
        <v>92</v>
      </c>
    </row>
    <row r="6" spans="1:19" x14ac:dyDescent="0.3">
      <c r="A6" s="21" t="s">
        <v>71</v>
      </c>
      <c r="B6" s="6">
        <v>270</v>
      </c>
      <c r="C6" s="6">
        <v>810</v>
      </c>
      <c r="D6" s="6">
        <v>1080</v>
      </c>
      <c r="E6" s="7">
        <v>0.3</v>
      </c>
      <c r="F6" s="7">
        <v>2.9</v>
      </c>
      <c r="G6" s="7">
        <v>0.14000000000000001</v>
      </c>
      <c r="H6" s="7">
        <v>0.38</v>
      </c>
      <c r="I6" s="9" t="s">
        <v>69</v>
      </c>
      <c r="J6" s="6">
        <v>15</v>
      </c>
      <c r="K6" s="6">
        <v>6257</v>
      </c>
      <c r="L6" s="7">
        <v>5.79</v>
      </c>
      <c r="M6" s="6">
        <v>8490</v>
      </c>
      <c r="N6" s="7" t="s">
        <v>21</v>
      </c>
      <c r="O6" s="9" t="s">
        <v>22</v>
      </c>
      <c r="P6" s="7">
        <v>1</v>
      </c>
      <c r="Q6" s="6">
        <v>1360</v>
      </c>
      <c r="R6" s="6">
        <v>560</v>
      </c>
      <c r="S6" s="7" t="s">
        <v>82</v>
      </c>
    </row>
    <row r="7" spans="1:19" x14ac:dyDescent="0.3">
      <c r="A7" s="21" t="s">
        <v>87</v>
      </c>
      <c r="B7" s="6">
        <v>130</v>
      </c>
      <c r="C7" s="6">
        <v>840</v>
      </c>
      <c r="D7" s="6">
        <v>970</v>
      </c>
      <c r="E7" s="7">
        <v>0.5</v>
      </c>
      <c r="F7" s="7">
        <v>1.8</v>
      </c>
      <c r="G7" s="7">
        <v>0.39</v>
      </c>
      <c r="H7" s="7">
        <v>0.24</v>
      </c>
      <c r="I7" s="9" t="s">
        <v>25</v>
      </c>
      <c r="J7" s="6">
        <v>15</v>
      </c>
      <c r="K7" s="6">
        <v>3445</v>
      </c>
      <c r="L7" s="7">
        <v>3.55</v>
      </c>
      <c r="M7" s="6">
        <v>42076</v>
      </c>
      <c r="N7" s="7" t="s">
        <v>21</v>
      </c>
      <c r="O7" s="9" t="s">
        <v>22</v>
      </c>
      <c r="P7" s="7">
        <v>1</v>
      </c>
      <c r="Q7" s="6">
        <v>520</v>
      </c>
      <c r="R7" s="6">
        <v>290</v>
      </c>
      <c r="S7" s="7" t="s">
        <v>92</v>
      </c>
    </row>
    <row r="8" spans="1:19" x14ac:dyDescent="0.3">
      <c r="A8" s="21" t="s">
        <v>88</v>
      </c>
      <c r="B8" s="6">
        <v>70</v>
      </c>
      <c r="C8" s="6">
        <v>540</v>
      </c>
      <c r="D8" s="6">
        <v>610</v>
      </c>
      <c r="E8" s="7">
        <v>1.3</v>
      </c>
      <c r="F8" s="7">
        <v>2.7</v>
      </c>
      <c r="G8" s="7">
        <v>2.09</v>
      </c>
      <c r="H8" s="7">
        <v>0.52</v>
      </c>
      <c r="I8" s="9" t="s">
        <v>25</v>
      </c>
      <c r="J8" s="6">
        <v>3</v>
      </c>
      <c r="K8" s="6">
        <v>460</v>
      </c>
      <c r="L8" s="7">
        <v>0.75</v>
      </c>
      <c r="M8" s="6">
        <v>28680</v>
      </c>
      <c r="N8" s="7" t="s">
        <v>21</v>
      </c>
      <c r="O8" s="9" t="s">
        <v>22</v>
      </c>
      <c r="P8" s="7">
        <v>2</v>
      </c>
      <c r="Q8" s="6">
        <v>100</v>
      </c>
      <c r="R8" s="6">
        <v>110</v>
      </c>
      <c r="S8" s="7" t="s">
        <v>92</v>
      </c>
    </row>
    <row r="9" spans="1:19" x14ac:dyDescent="0.3">
      <c r="A9" s="21" t="s">
        <v>86</v>
      </c>
      <c r="B9" s="6">
        <v>60</v>
      </c>
      <c r="C9" s="6">
        <v>380</v>
      </c>
      <c r="D9" s="6">
        <v>440</v>
      </c>
      <c r="E9" s="7">
        <v>0.2</v>
      </c>
      <c r="F9" s="7">
        <v>7.3</v>
      </c>
      <c r="G9" s="7">
        <v>0.38</v>
      </c>
      <c r="H9" s="7">
        <v>2.08</v>
      </c>
      <c r="I9" s="9" t="s">
        <v>25</v>
      </c>
      <c r="J9" s="6">
        <v>15</v>
      </c>
      <c r="K9" s="6">
        <v>2259</v>
      </c>
      <c r="L9" s="7">
        <v>5.13</v>
      </c>
      <c r="M9" s="6">
        <v>10723</v>
      </c>
      <c r="N9" s="7" t="s">
        <v>21</v>
      </c>
      <c r="O9" s="9" t="s">
        <v>22</v>
      </c>
      <c r="P9" s="7">
        <v>1</v>
      </c>
      <c r="Q9" s="6">
        <v>1160</v>
      </c>
      <c r="R9" s="6">
        <v>320</v>
      </c>
      <c r="S9" s="7" t="s">
        <v>92</v>
      </c>
    </row>
    <row r="12" spans="1:19" x14ac:dyDescent="0.3">
      <c r="A12" s="21" t="s">
        <v>89</v>
      </c>
      <c r="B12" s="6">
        <v>40</v>
      </c>
      <c r="C12" s="6">
        <v>290</v>
      </c>
      <c r="D12" s="6">
        <v>330</v>
      </c>
      <c r="E12" s="7">
        <v>0</v>
      </c>
      <c r="F12" s="7">
        <v>0.3</v>
      </c>
      <c r="G12" s="7">
        <v>0</v>
      </c>
      <c r="H12" s="7">
        <v>0.13</v>
      </c>
      <c r="I12" s="9" t="s">
        <v>25</v>
      </c>
      <c r="J12" s="6">
        <v>3</v>
      </c>
      <c r="K12" s="6">
        <v>22517</v>
      </c>
      <c r="L12" s="7">
        <v>68.23</v>
      </c>
      <c r="M12" s="6">
        <v>17674</v>
      </c>
      <c r="N12" s="7" t="s">
        <v>21</v>
      </c>
      <c r="O12" s="9" t="s">
        <v>22</v>
      </c>
      <c r="P12" s="7">
        <v>2</v>
      </c>
      <c r="Q12" s="6">
        <v>840</v>
      </c>
      <c r="R12" s="6">
        <v>320</v>
      </c>
      <c r="S12" s="7" t="s">
        <v>92</v>
      </c>
    </row>
  </sheetData>
  <sortState xmlns:xlrd2="http://schemas.microsoft.com/office/spreadsheetml/2017/richdata2" ref="A2:S10">
    <sortCondition descending="1" ref="D2:D1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5905-FE03-4502-9D5C-BDE9231D5514}">
  <dimension ref="A1:S16"/>
  <sheetViews>
    <sheetView workbookViewId="0">
      <selection activeCell="A16" sqref="A16"/>
    </sheetView>
  </sheetViews>
  <sheetFormatPr defaultRowHeight="16.5" x14ac:dyDescent="0.3"/>
  <cols>
    <col min="1" max="1" width="17.25" bestFit="1" customWidth="1"/>
    <col min="2" max="3" width="8" bestFit="1" customWidth="1"/>
    <col min="4" max="4" width="8.25" bestFit="1" customWidth="1"/>
    <col min="5" max="10" width="8" bestFit="1" customWidth="1"/>
    <col min="11" max="11" width="9.875" bestFit="1" customWidth="1"/>
    <col min="12" max="12" width="8" bestFit="1" customWidth="1"/>
    <col min="13" max="13" width="11.375" bestFit="1" customWidth="1"/>
    <col min="14" max="14" width="41.375" bestFit="1" customWidth="1"/>
    <col min="15" max="16" width="6.375" bestFit="1" customWidth="1"/>
    <col min="17" max="18" width="9.875" bestFit="1" customWidth="1"/>
    <col min="19" max="19" width="13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5" t="s">
        <v>47</v>
      </c>
      <c r="B2" s="6">
        <v>11800</v>
      </c>
      <c r="C2" s="6">
        <v>59200</v>
      </c>
      <c r="D2" s="6">
        <v>71000</v>
      </c>
      <c r="E2" s="7">
        <v>5.9</v>
      </c>
      <c r="F2" s="7">
        <v>155.30000000000001</v>
      </c>
      <c r="G2" s="7">
        <v>0.06</v>
      </c>
      <c r="H2" s="7">
        <v>0.28000000000000003</v>
      </c>
      <c r="I2" s="8" t="s">
        <v>20</v>
      </c>
      <c r="J2" s="6">
        <v>15</v>
      </c>
      <c r="K2" s="6">
        <v>107188</v>
      </c>
      <c r="L2" s="7">
        <v>1.51</v>
      </c>
      <c r="M2" s="6">
        <v>47353</v>
      </c>
      <c r="N2" s="7" t="s">
        <v>21</v>
      </c>
      <c r="O2" s="8" t="s">
        <v>22</v>
      </c>
      <c r="P2" s="7">
        <v>3</v>
      </c>
      <c r="Q2" s="6">
        <v>1510</v>
      </c>
      <c r="R2" s="6">
        <v>890</v>
      </c>
      <c r="S2" s="7" t="s">
        <v>93</v>
      </c>
    </row>
    <row r="3" spans="1:19" x14ac:dyDescent="0.3">
      <c r="A3" s="7" t="s">
        <v>91</v>
      </c>
      <c r="B3" s="13">
        <v>11400</v>
      </c>
      <c r="C3" s="13">
        <v>33900</v>
      </c>
      <c r="D3" s="6">
        <f>B3+C3</f>
        <v>45300</v>
      </c>
      <c r="E3" s="14">
        <v>5.5</v>
      </c>
      <c r="F3" s="6">
        <v>33.799999999999997</v>
      </c>
      <c r="G3" s="19">
        <v>0.06</v>
      </c>
      <c r="H3" s="18">
        <v>0.11</v>
      </c>
      <c r="I3" s="11" t="s">
        <v>69</v>
      </c>
      <c r="J3" s="6">
        <v>15</v>
      </c>
      <c r="K3" s="13">
        <v>2019476</v>
      </c>
      <c r="L3" s="13">
        <v>44.58</v>
      </c>
      <c r="N3" s="7" t="s">
        <v>21</v>
      </c>
      <c r="O3" s="9" t="s">
        <v>22</v>
      </c>
      <c r="P3" s="7">
        <v>1</v>
      </c>
      <c r="S3" s="7" t="s">
        <v>93</v>
      </c>
    </row>
    <row r="4" spans="1:19" x14ac:dyDescent="0.3">
      <c r="A4" s="7" t="s">
        <v>77</v>
      </c>
      <c r="B4" s="6">
        <v>6860</v>
      </c>
      <c r="C4" s="6">
        <v>34800</v>
      </c>
      <c r="D4" s="6">
        <f>B4+C4</f>
        <v>41660</v>
      </c>
      <c r="E4" s="7">
        <v>13.9</v>
      </c>
      <c r="F4" s="7">
        <v>226.8</v>
      </c>
      <c r="G4" s="19">
        <v>0.22</v>
      </c>
      <c r="H4" s="16">
        <v>0.7</v>
      </c>
      <c r="I4" s="11" t="s">
        <v>69</v>
      </c>
      <c r="J4" s="6">
        <v>15</v>
      </c>
      <c r="K4" s="6">
        <v>108193</v>
      </c>
      <c r="L4" s="7">
        <v>2.6</v>
      </c>
      <c r="M4" s="6">
        <v>70577</v>
      </c>
      <c r="N4" s="7" t="s">
        <v>21</v>
      </c>
      <c r="O4" s="9" t="s">
        <v>22</v>
      </c>
      <c r="P4" s="7">
        <v>1</v>
      </c>
      <c r="Q4" s="6">
        <v>5390</v>
      </c>
      <c r="R4" s="6">
        <v>1600</v>
      </c>
      <c r="S4" s="7" t="s">
        <v>93</v>
      </c>
    </row>
    <row r="5" spans="1:19" x14ac:dyDescent="0.3">
      <c r="A5" s="7" t="s">
        <v>48</v>
      </c>
      <c r="B5" s="6">
        <v>2390</v>
      </c>
      <c r="C5" s="6">
        <v>27400</v>
      </c>
      <c r="D5" s="6">
        <v>29790</v>
      </c>
      <c r="E5" s="7">
        <v>14.2</v>
      </c>
      <c r="F5" s="7">
        <v>633</v>
      </c>
      <c r="G5" s="7">
        <v>0.63</v>
      </c>
      <c r="H5" s="7">
        <v>2.4700000000000002</v>
      </c>
      <c r="I5" s="9" t="s">
        <v>20</v>
      </c>
      <c r="J5" s="6">
        <v>15</v>
      </c>
      <c r="K5" s="6">
        <v>112029</v>
      </c>
      <c r="L5" s="7">
        <v>3.76</v>
      </c>
      <c r="M5" s="6">
        <v>7408</v>
      </c>
      <c r="N5" s="7" t="s">
        <v>21</v>
      </c>
      <c r="O5" s="9" t="s">
        <v>22</v>
      </c>
      <c r="P5" s="7">
        <v>1</v>
      </c>
      <c r="Q5" s="6">
        <v>2030</v>
      </c>
      <c r="R5" s="6">
        <v>1140</v>
      </c>
      <c r="S5" s="7" t="s">
        <v>93</v>
      </c>
    </row>
    <row r="6" spans="1:19" x14ac:dyDescent="0.3">
      <c r="A6" s="7" t="s">
        <v>90</v>
      </c>
      <c r="B6" s="13">
        <v>5580</v>
      </c>
      <c r="C6" s="13">
        <v>22400</v>
      </c>
      <c r="D6" s="6">
        <f>B6+C6</f>
        <v>27980</v>
      </c>
      <c r="E6" s="14">
        <v>15.1</v>
      </c>
      <c r="F6" s="13">
        <v>143.5</v>
      </c>
      <c r="G6" s="20">
        <v>0.3</v>
      </c>
      <c r="H6" s="17">
        <v>0.69</v>
      </c>
      <c r="I6" s="11" t="s">
        <v>69</v>
      </c>
      <c r="J6" s="6">
        <v>15</v>
      </c>
      <c r="K6" s="13">
        <v>2019476</v>
      </c>
      <c r="L6" s="14">
        <v>72.180000000000007</v>
      </c>
      <c r="N6" s="7" t="s">
        <v>21</v>
      </c>
      <c r="O6" s="9" t="s">
        <v>22</v>
      </c>
      <c r="P6" s="7">
        <v>1</v>
      </c>
      <c r="S6" s="7" t="s">
        <v>93</v>
      </c>
    </row>
    <row r="7" spans="1:19" x14ac:dyDescent="0.3">
      <c r="A7" s="7" t="s">
        <v>50</v>
      </c>
      <c r="B7" s="6">
        <v>5160</v>
      </c>
      <c r="C7" s="6">
        <v>17700</v>
      </c>
      <c r="D7" s="6">
        <v>22860</v>
      </c>
      <c r="E7" s="7">
        <v>6.6</v>
      </c>
      <c r="F7" s="7">
        <v>129.5</v>
      </c>
      <c r="G7" s="7">
        <v>0.14000000000000001</v>
      </c>
      <c r="H7" s="7">
        <v>0.78</v>
      </c>
      <c r="I7" s="9" t="s">
        <v>20</v>
      </c>
      <c r="J7" s="6">
        <v>15</v>
      </c>
      <c r="K7" s="6">
        <v>148452</v>
      </c>
      <c r="L7" s="7">
        <v>6.49</v>
      </c>
      <c r="M7" s="6">
        <v>55790</v>
      </c>
      <c r="N7" s="7" t="s">
        <v>21</v>
      </c>
      <c r="O7" s="9" t="s">
        <v>22</v>
      </c>
      <c r="P7" s="7">
        <v>2</v>
      </c>
      <c r="Q7" s="6">
        <v>1480</v>
      </c>
      <c r="R7" s="6">
        <v>920</v>
      </c>
      <c r="S7" s="7" t="s">
        <v>93</v>
      </c>
    </row>
    <row r="8" spans="1:19" x14ac:dyDescent="0.3">
      <c r="A8" s="7" t="s">
        <v>80</v>
      </c>
      <c r="B8" s="6">
        <v>1290</v>
      </c>
      <c r="C8" s="6">
        <v>10600</v>
      </c>
      <c r="D8" s="6">
        <f>B8+C8</f>
        <v>11890</v>
      </c>
      <c r="E8" s="7">
        <v>6.1</v>
      </c>
      <c r="F8" s="7">
        <v>140.69999999999999</v>
      </c>
      <c r="G8" s="7">
        <v>0.52</v>
      </c>
      <c r="H8" s="7">
        <v>1.43</v>
      </c>
      <c r="I8" s="9" t="s">
        <v>25</v>
      </c>
      <c r="J8" s="6">
        <v>15</v>
      </c>
      <c r="K8" s="6">
        <v>133276</v>
      </c>
      <c r="L8" s="7">
        <v>11.21</v>
      </c>
      <c r="M8" s="6">
        <v>23433</v>
      </c>
      <c r="N8" s="7" t="s">
        <v>21</v>
      </c>
      <c r="O8" s="9" t="s">
        <v>22</v>
      </c>
      <c r="P8" s="7">
        <v>1</v>
      </c>
      <c r="Q8" s="6">
        <v>3150</v>
      </c>
      <c r="R8" s="6">
        <v>2330</v>
      </c>
      <c r="S8" s="7" t="s">
        <v>93</v>
      </c>
    </row>
    <row r="9" spans="1:19" x14ac:dyDescent="0.3">
      <c r="A9" s="7" t="s">
        <v>49</v>
      </c>
      <c r="B9" s="6">
        <v>580</v>
      </c>
      <c r="C9" s="6">
        <v>3550</v>
      </c>
      <c r="D9" s="6">
        <v>4130</v>
      </c>
      <c r="E9" s="7">
        <v>1.8</v>
      </c>
      <c r="F9" s="7">
        <v>24</v>
      </c>
      <c r="G9" s="7">
        <v>0.33</v>
      </c>
      <c r="H9" s="7">
        <v>0.72</v>
      </c>
      <c r="I9" s="9" t="s">
        <v>20</v>
      </c>
      <c r="J9" s="6">
        <v>15</v>
      </c>
      <c r="K9" s="6">
        <v>112044</v>
      </c>
      <c r="L9" s="7">
        <v>27.13</v>
      </c>
      <c r="M9" s="6">
        <v>8408</v>
      </c>
      <c r="N9" s="7" t="s">
        <v>21</v>
      </c>
      <c r="O9" s="9" t="s">
        <v>22</v>
      </c>
      <c r="P9" s="7">
        <v>1</v>
      </c>
      <c r="Q9" s="6">
        <v>1210</v>
      </c>
      <c r="R9" s="6">
        <v>640</v>
      </c>
      <c r="S9" s="7" t="s">
        <v>93</v>
      </c>
    </row>
    <row r="10" spans="1:19" x14ac:dyDescent="0.3">
      <c r="A10" s="5" t="s">
        <v>51</v>
      </c>
      <c r="B10" s="6">
        <v>1090</v>
      </c>
      <c r="C10" s="6">
        <v>2270</v>
      </c>
      <c r="D10" s="6">
        <f>B10+C10</f>
        <v>3360</v>
      </c>
      <c r="E10" s="7">
        <v>0.7</v>
      </c>
      <c r="F10" s="7">
        <v>0</v>
      </c>
      <c r="G10" s="19">
        <v>0.8</v>
      </c>
      <c r="H10" s="16">
        <v>0</v>
      </c>
      <c r="I10" s="11" t="s">
        <v>69</v>
      </c>
      <c r="J10" s="6">
        <v>15</v>
      </c>
      <c r="K10" s="6">
        <v>126183</v>
      </c>
      <c r="L10" s="7">
        <v>37.549999999999997</v>
      </c>
      <c r="M10" s="6">
        <v>186551</v>
      </c>
      <c r="N10" s="7" t="s">
        <v>21</v>
      </c>
      <c r="O10" s="8" t="s">
        <v>22</v>
      </c>
      <c r="P10" s="7">
        <v>1</v>
      </c>
      <c r="Q10" s="6">
        <v>1270</v>
      </c>
      <c r="R10" s="6">
        <v>460</v>
      </c>
      <c r="S10" s="7" t="s">
        <v>93</v>
      </c>
    </row>
    <row r="11" spans="1:19" x14ac:dyDescent="0.3">
      <c r="A11" s="7" t="s">
        <v>75</v>
      </c>
      <c r="B11" s="6">
        <v>460</v>
      </c>
      <c r="C11" s="6">
        <v>2730</v>
      </c>
      <c r="D11" s="6">
        <f>B11+C11</f>
        <v>3190</v>
      </c>
      <c r="E11" s="7">
        <v>3.2</v>
      </c>
      <c r="F11" s="7">
        <v>67.7</v>
      </c>
      <c r="G11" s="7">
        <v>0.72</v>
      </c>
      <c r="H11" s="7">
        <v>2.65</v>
      </c>
      <c r="I11" s="9" t="s">
        <v>69</v>
      </c>
      <c r="J11" s="6">
        <v>15</v>
      </c>
      <c r="K11" s="6">
        <v>116004</v>
      </c>
      <c r="L11" s="7">
        <v>36.36</v>
      </c>
      <c r="M11" s="6">
        <v>15980</v>
      </c>
      <c r="N11" s="7" t="s">
        <v>21</v>
      </c>
      <c r="O11" s="9" t="s">
        <v>22</v>
      </c>
      <c r="P11" s="7">
        <v>1</v>
      </c>
      <c r="Q11" s="6">
        <v>1820</v>
      </c>
      <c r="R11" s="6">
        <v>650</v>
      </c>
      <c r="S11" s="7" t="s">
        <v>93</v>
      </c>
    </row>
    <row r="12" spans="1:19" x14ac:dyDescent="0.3">
      <c r="A12" s="7" t="s">
        <v>76</v>
      </c>
      <c r="B12" s="6">
        <v>430</v>
      </c>
      <c r="C12" s="6">
        <v>2440</v>
      </c>
      <c r="D12" s="6">
        <f>B12+C12</f>
        <v>2870</v>
      </c>
      <c r="E12" s="7">
        <v>2</v>
      </c>
      <c r="F12" s="7">
        <v>19.7</v>
      </c>
      <c r="G12" s="7">
        <v>0.5</v>
      </c>
      <c r="H12" s="7">
        <v>0.87</v>
      </c>
      <c r="I12" s="9" t="s">
        <v>25</v>
      </c>
      <c r="J12" s="6">
        <v>15</v>
      </c>
      <c r="K12" s="6">
        <v>116034</v>
      </c>
      <c r="L12" s="7">
        <v>40.43</v>
      </c>
      <c r="M12" s="6">
        <v>17754</v>
      </c>
      <c r="N12" s="7" t="s">
        <v>21</v>
      </c>
      <c r="O12" s="9" t="s">
        <v>22</v>
      </c>
      <c r="P12" s="7">
        <v>1</v>
      </c>
      <c r="Q12" s="6">
        <v>1020</v>
      </c>
      <c r="R12" s="6">
        <v>520</v>
      </c>
      <c r="S12" s="7" t="s">
        <v>93</v>
      </c>
    </row>
    <row r="13" spans="1:19" x14ac:dyDescent="0.3">
      <c r="A13" s="7" t="s">
        <v>65</v>
      </c>
      <c r="B13" s="6">
        <v>350</v>
      </c>
      <c r="C13" s="6">
        <v>2490</v>
      </c>
      <c r="D13" s="6">
        <f>B13+C13</f>
        <v>2840</v>
      </c>
      <c r="E13" s="7">
        <v>2.2999999999999998</v>
      </c>
      <c r="F13" s="7">
        <v>45.8</v>
      </c>
      <c r="G13" s="7">
        <v>0.72</v>
      </c>
      <c r="H13" s="7">
        <v>2.0099999999999998</v>
      </c>
      <c r="I13" s="9" t="s">
        <v>69</v>
      </c>
      <c r="J13" s="6">
        <v>15</v>
      </c>
      <c r="K13" s="6">
        <v>107938</v>
      </c>
      <c r="L13" s="7">
        <v>38.01</v>
      </c>
      <c r="M13" s="6">
        <v>12717</v>
      </c>
      <c r="N13" s="7" t="s">
        <v>21</v>
      </c>
      <c r="O13" s="9" t="s">
        <v>22</v>
      </c>
      <c r="P13" s="7">
        <v>2</v>
      </c>
      <c r="Q13" s="6">
        <v>1710</v>
      </c>
      <c r="R13" s="6">
        <v>1340</v>
      </c>
      <c r="S13" s="7" t="s">
        <v>93</v>
      </c>
    </row>
    <row r="14" spans="1:19" x14ac:dyDescent="0.3">
      <c r="A14" s="7" t="s">
        <v>94</v>
      </c>
      <c r="B14" s="6">
        <v>640</v>
      </c>
      <c r="C14" s="6">
        <v>1700</v>
      </c>
      <c r="D14" s="6">
        <f>B14+C14</f>
        <v>2340</v>
      </c>
      <c r="E14" s="7">
        <v>2</v>
      </c>
      <c r="F14" s="6">
        <v>22</v>
      </c>
      <c r="G14" s="19">
        <v>0.34</v>
      </c>
      <c r="H14" s="16">
        <v>1.38</v>
      </c>
      <c r="I14" s="11" t="s">
        <v>69</v>
      </c>
      <c r="J14" s="6">
        <v>15</v>
      </c>
      <c r="K14" s="6">
        <v>108193</v>
      </c>
      <c r="L14" s="7">
        <v>46.24</v>
      </c>
      <c r="M14" s="6">
        <v>70577</v>
      </c>
      <c r="N14" s="7" t="s">
        <v>21</v>
      </c>
      <c r="O14" s="9" t="s">
        <v>22</v>
      </c>
      <c r="P14" s="7">
        <v>1</v>
      </c>
      <c r="Q14" s="6">
        <v>5390</v>
      </c>
      <c r="R14" s="6">
        <v>1600</v>
      </c>
      <c r="S14" s="7" t="s">
        <v>93</v>
      </c>
    </row>
    <row r="15" spans="1:19" x14ac:dyDescent="0.3">
      <c r="A15" s="7" t="s">
        <v>45</v>
      </c>
      <c r="B15" s="6">
        <v>200</v>
      </c>
      <c r="C15" s="6">
        <v>1360</v>
      </c>
      <c r="D15" s="6">
        <v>1560</v>
      </c>
      <c r="E15" s="7">
        <v>2.5</v>
      </c>
      <c r="F15" s="7">
        <v>35.799999999999997</v>
      </c>
      <c r="G15" s="7">
        <v>1.38</v>
      </c>
      <c r="H15" s="7">
        <v>2.92</v>
      </c>
      <c r="I15" s="9" t="s">
        <v>20</v>
      </c>
      <c r="J15" s="6">
        <v>15</v>
      </c>
      <c r="K15" s="6">
        <v>95418</v>
      </c>
      <c r="L15" s="7">
        <v>61.17</v>
      </c>
      <c r="M15" s="6">
        <v>3791</v>
      </c>
      <c r="N15" s="7" t="s">
        <v>21</v>
      </c>
      <c r="O15" s="9" t="s">
        <v>22</v>
      </c>
      <c r="P15" s="7">
        <v>1</v>
      </c>
      <c r="Q15" s="6">
        <v>1220</v>
      </c>
      <c r="R15" s="6">
        <v>450</v>
      </c>
      <c r="S15" s="7" t="s">
        <v>93</v>
      </c>
    </row>
    <row r="16" spans="1:19" x14ac:dyDescent="0.3">
      <c r="A16" s="7" t="s">
        <v>46</v>
      </c>
      <c r="B16" s="6">
        <v>170</v>
      </c>
      <c r="C16" s="6">
        <v>1080</v>
      </c>
      <c r="D16" s="6">
        <v>1250</v>
      </c>
      <c r="E16" s="7">
        <v>1</v>
      </c>
      <c r="F16" s="7">
        <v>22.3</v>
      </c>
      <c r="G16" s="7">
        <v>0.61</v>
      </c>
      <c r="H16" s="7">
        <v>2.1800000000000002</v>
      </c>
      <c r="I16" s="9" t="s">
        <v>25</v>
      </c>
      <c r="J16" s="6">
        <v>15</v>
      </c>
      <c r="K16" s="6">
        <v>95418</v>
      </c>
      <c r="L16" s="7">
        <v>76.33</v>
      </c>
      <c r="M16" s="6">
        <v>3262</v>
      </c>
      <c r="N16" s="7" t="s">
        <v>21</v>
      </c>
      <c r="O16" s="9" t="s">
        <v>22</v>
      </c>
      <c r="P16" s="7">
        <v>1</v>
      </c>
      <c r="Q16" s="6">
        <v>1420</v>
      </c>
      <c r="R16" s="6">
        <v>520</v>
      </c>
      <c r="S16" s="7" t="s">
        <v>93</v>
      </c>
    </row>
  </sheetData>
  <sortState xmlns:xlrd2="http://schemas.microsoft.com/office/spreadsheetml/2017/richdata2" ref="A2:S16">
    <sortCondition descending="1" ref="D2:D1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D24-FFAE-43DA-A9F6-A2429DCC369A}">
  <dimension ref="A1:S15"/>
  <sheetViews>
    <sheetView tabSelected="1" workbookViewId="0">
      <selection activeCell="C10" sqref="C10"/>
    </sheetView>
  </sheetViews>
  <sheetFormatPr defaultRowHeight="16.5" x14ac:dyDescent="0.3"/>
  <cols>
    <col min="1" max="1" width="15.125" bestFit="1" customWidth="1"/>
    <col min="2" max="3" width="8" bestFit="1" customWidth="1"/>
    <col min="4" max="4" width="8.25" bestFit="1" customWidth="1"/>
    <col min="5" max="10" width="8" bestFit="1" customWidth="1"/>
    <col min="11" max="11" width="8.5" bestFit="1" customWidth="1"/>
    <col min="12" max="12" width="8" bestFit="1" customWidth="1"/>
    <col min="13" max="13" width="11.375" hidden="1" customWidth="1"/>
    <col min="14" max="14" width="41.375" bestFit="1" customWidth="1"/>
    <col min="15" max="16" width="6.375" bestFit="1" customWidth="1"/>
    <col min="17" max="18" width="9.875" bestFit="1" customWidth="1"/>
    <col min="19" max="19" width="11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77</v>
      </c>
      <c r="B2" s="6">
        <v>6860</v>
      </c>
      <c r="C2" s="6">
        <v>34800</v>
      </c>
      <c r="D2" s="6">
        <f>B2+C2</f>
        <v>41660</v>
      </c>
      <c r="E2" s="7">
        <v>13.9</v>
      </c>
      <c r="F2" s="7">
        <v>226.8</v>
      </c>
      <c r="G2" s="19">
        <v>0.22</v>
      </c>
      <c r="H2" s="16">
        <v>0.7</v>
      </c>
      <c r="I2" s="11" t="s">
        <v>69</v>
      </c>
      <c r="J2" s="6">
        <v>15</v>
      </c>
      <c r="K2" s="6">
        <v>108193</v>
      </c>
      <c r="L2" s="7">
        <v>2.6</v>
      </c>
      <c r="M2" s="6">
        <v>70577</v>
      </c>
      <c r="N2" s="7" t="s">
        <v>21</v>
      </c>
      <c r="O2" s="9" t="s">
        <v>22</v>
      </c>
      <c r="P2" s="7">
        <v>1</v>
      </c>
      <c r="Q2" s="6">
        <v>5390</v>
      </c>
      <c r="R2" s="6">
        <v>1600</v>
      </c>
      <c r="S2" s="7" t="s">
        <v>70</v>
      </c>
    </row>
    <row r="3" spans="1:19" x14ac:dyDescent="0.3">
      <c r="A3" s="7" t="s">
        <v>80</v>
      </c>
      <c r="B3" s="6">
        <v>1290</v>
      </c>
      <c r="C3" s="6">
        <v>10600</v>
      </c>
      <c r="D3" s="6">
        <f>B3+C3</f>
        <v>11890</v>
      </c>
      <c r="E3" s="7">
        <v>6.1</v>
      </c>
      <c r="F3" s="7">
        <v>140.69999999999999</v>
      </c>
      <c r="G3" s="7">
        <v>0.52</v>
      </c>
      <c r="H3" s="7">
        <v>1.43</v>
      </c>
      <c r="I3" s="9" t="s">
        <v>25</v>
      </c>
      <c r="J3" s="6">
        <v>15</v>
      </c>
      <c r="K3" s="6">
        <v>133276</v>
      </c>
      <c r="L3" s="7">
        <v>11.21</v>
      </c>
      <c r="M3" s="6">
        <v>23433</v>
      </c>
      <c r="N3" s="7" t="s">
        <v>21</v>
      </c>
      <c r="O3" s="9" t="s">
        <v>22</v>
      </c>
      <c r="P3" s="7">
        <v>1</v>
      </c>
      <c r="Q3" s="6">
        <v>3150</v>
      </c>
      <c r="R3" s="6">
        <v>2330</v>
      </c>
      <c r="S3" s="7" t="s">
        <v>70</v>
      </c>
    </row>
    <row r="4" spans="1:19" x14ac:dyDescent="0.3">
      <c r="A4" s="5" t="s">
        <v>51</v>
      </c>
      <c r="B4" s="6">
        <v>1090</v>
      </c>
      <c r="C4" s="6">
        <v>2270</v>
      </c>
      <c r="D4" s="6">
        <f>B4+C4</f>
        <v>3360</v>
      </c>
      <c r="E4" s="7">
        <v>0.7</v>
      </c>
      <c r="F4" s="7">
        <v>0</v>
      </c>
      <c r="G4" s="19">
        <v>0.8</v>
      </c>
      <c r="H4" s="16">
        <v>0</v>
      </c>
      <c r="I4" s="11" t="s">
        <v>69</v>
      </c>
      <c r="J4" s="6">
        <v>15</v>
      </c>
      <c r="K4" s="6">
        <v>126183</v>
      </c>
      <c r="L4" s="7">
        <v>37.549999999999997</v>
      </c>
      <c r="M4" s="6">
        <v>186551</v>
      </c>
      <c r="N4" s="7" t="s">
        <v>21</v>
      </c>
      <c r="O4" s="8" t="s">
        <v>22</v>
      </c>
      <c r="P4" s="7">
        <v>1</v>
      </c>
      <c r="Q4" s="6">
        <v>1270</v>
      </c>
      <c r="R4" s="6">
        <v>460</v>
      </c>
      <c r="S4" s="7" t="s">
        <v>70</v>
      </c>
    </row>
    <row r="5" spans="1:19" x14ac:dyDescent="0.3">
      <c r="A5" s="7" t="s">
        <v>75</v>
      </c>
      <c r="B5" s="6">
        <v>460</v>
      </c>
      <c r="C5" s="6">
        <v>2730</v>
      </c>
      <c r="D5" s="6">
        <f>B5+C5</f>
        <v>3190</v>
      </c>
      <c r="E5" s="7">
        <v>3.2</v>
      </c>
      <c r="F5" s="7">
        <v>67.7</v>
      </c>
      <c r="G5" s="7">
        <v>0.72</v>
      </c>
      <c r="H5" s="7">
        <v>2.65</v>
      </c>
      <c r="I5" s="9" t="s">
        <v>69</v>
      </c>
      <c r="J5" s="6">
        <v>15</v>
      </c>
      <c r="K5" s="6">
        <v>116004</v>
      </c>
      <c r="L5" s="7">
        <v>36.36</v>
      </c>
      <c r="M5" s="6">
        <v>15980</v>
      </c>
      <c r="N5" s="7" t="s">
        <v>21</v>
      </c>
      <c r="O5" s="9" t="s">
        <v>22</v>
      </c>
      <c r="P5" s="7">
        <v>1</v>
      </c>
      <c r="Q5" s="6">
        <v>1820</v>
      </c>
      <c r="R5" s="6">
        <v>650</v>
      </c>
      <c r="S5" s="7" t="s">
        <v>70</v>
      </c>
    </row>
    <row r="6" spans="1:19" x14ac:dyDescent="0.3">
      <c r="A6" s="7" t="s">
        <v>76</v>
      </c>
      <c r="B6" s="6">
        <v>430</v>
      </c>
      <c r="C6" s="6">
        <v>2440</v>
      </c>
      <c r="D6" s="6">
        <f>B6+C6</f>
        <v>2870</v>
      </c>
      <c r="E6" s="7">
        <v>2</v>
      </c>
      <c r="F6" s="7">
        <v>19.7</v>
      </c>
      <c r="G6" s="7">
        <v>0.5</v>
      </c>
      <c r="H6" s="7">
        <v>0.87</v>
      </c>
      <c r="I6" s="9" t="s">
        <v>25</v>
      </c>
      <c r="J6" s="6">
        <v>15</v>
      </c>
      <c r="K6" s="6">
        <v>116034</v>
      </c>
      <c r="L6" s="7">
        <v>40.43</v>
      </c>
      <c r="M6" s="6">
        <v>17754</v>
      </c>
      <c r="N6" s="7" t="s">
        <v>21</v>
      </c>
      <c r="O6" s="9" t="s">
        <v>22</v>
      </c>
      <c r="P6" s="7">
        <v>1</v>
      </c>
      <c r="Q6" s="6">
        <v>1020</v>
      </c>
      <c r="R6" s="6">
        <v>520</v>
      </c>
      <c r="S6" s="7" t="s">
        <v>70</v>
      </c>
    </row>
    <row r="7" spans="1:19" x14ac:dyDescent="0.3">
      <c r="A7" s="7" t="s">
        <v>78</v>
      </c>
      <c r="B7" s="13">
        <v>660</v>
      </c>
      <c r="C7" s="13">
        <v>1710</v>
      </c>
      <c r="D7" s="6">
        <f>B7+C7</f>
        <v>2370</v>
      </c>
      <c r="E7" s="14">
        <v>2</v>
      </c>
      <c r="F7" s="6">
        <v>22</v>
      </c>
      <c r="G7" s="19">
        <v>0.34</v>
      </c>
      <c r="H7" s="18">
        <v>1.38</v>
      </c>
      <c r="I7" s="9" t="s">
        <v>20</v>
      </c>
      <c r="J7" s="6">
        <v>15</v>
      </c>
      <c r="K7" s="13">
        <v>107933</v>
      </c>
      <c r="L7" s="14">
        <v>45.54</v>
      </c>
      <c r="M7" s="6">
        <v>26190</v>
      </c>
      <c r="N7" s="7" t="s">
        <v>21</v>
      </c>
      <c r="O7" s="9" t="s">
        <v>22</v>
      </c>
      <c r="P7" s="7">
        <v>1</v>
      </c>
      <c r="Q7" s="6">
        <v>2580</v>
      </c>
      <c r="R7" s="6">
        <v>1620</v>
      </c>
      <c r="S7" s="7" t="s">
        <v>70</v>
      </c>
    </row>
    <row r="8" spans="1:19" x14ac:dyDescent="0.3">
      <c r="A8" s="10" t="s">
        <v>68</v>
      </c>
      <c r="B8" s="6">
        <v>250</v>
      </c>
      <c r="C8" s="6">
        <v>950</v>
      </c>
      <c r="D8" s="6">
        <f>B8+C8</f>
        <v>1200</v>
      </c>
      <c r="E8" s="7">
        <v>1.3</v>
      </c>
      <c r="F8" s="7">
        <v>17</v>
      </c>
      <c r="G8" s="7">
        <v>0.56999999999999995</v>
      </c>
      <c r="H8" s="7">
        <v>1.94</v>
      </c>
      <c r="I8" s="11" t="s">
        <v>69</v>
      </c>
      <c r="J8" s="6">
        <v>15</v>
      </c>
      <c r="K8" s="6">
        <v>10932</v>
      </c>
      <c r="L8" s="7">
        <v>9.11</v>
      </c>
      <c r="M8" s="6">
        <v>1478</v>
      </c>
      <c r="N8" s="7" t="s">
        <v>21</v>
      </c>
      <c r="O8" s="8" t="s">
        <v>22</v>
      </c>
      <c r="P8" s="7">
        <v>1</v>
      </c>
      <c r="Q8" s="6">
        <v>640</v>
      </c>
      <c r="R8" s="6">
        <v>470</v>
      </c>
      <c r="S8" s="7" t="s">
        <v>70</v>
      </c>
    </row>
    <row r="9" spans="1:19" x14ac:dyDescent="0.3">
      <c r="A9" s="7" t="s">
        <v>72</v>
      </c>
      <c r="B9" s="6">
        <v>140</v>
      </c>
      <c r="C9" s="6">
        <v>900</v>
      </c>
      <c r="D9" s="6">
        <f>B9+C9</f>
        <v>1040</v>
      </c>
      <c r="E9" s="7">
        <v>0.4</v>
      </c>
      <c r="F9" s="7">
        <v>12.3</v>
      </c>
      <c r="G9" s="7">
        <v>0.32</v>
      </c>
      <c r="H9" s="7">
        <v>1.49</v>
      </c>
      <c r="I9" s="9" t="s">
        <v>25</v>
      </c>
      <c r="J9" s="6">
        <v>15</v>
      </c>
      <c r="K9" s="6">
        <v>5908</v>
      </c>
      <c r="L9" s="7">
        <v>5.68</v>
      </c>
      <c r="M9" s="6">
        <v>2664</v>
      </c>
      <c r="N9" s="7" t="s">
        <v>21</v>
      </c>
      <c r="O9" s="9" t="s">
        <v>22</v>
      </c>
      <c r="P9" s="7">
        <v>1</v>
      </c>
      <c r="Q9" s="6">
        <v>510</v>
      </c>
      <c r="R9" s="6">
        <v>330</v>
      </c>
      <c r="S9" s="7" t="s">
        <v>70</v>
      </c>
    </row>
    <row r="10" spans="1:19" x14ac:dyDescent="0.3">
      <c r="A10" s="7" t="s">
        <v>53</v>
      </c>
      <c r="B10" s="6">
        <v>140</v>
      </c>
      <c r="C10" s="6">
        <v>700</v>
      </c>
      <c r="D10" s="6">
        <f>B10+C10</f>
        <v>840</v>
      </c>
      <c r="E10" s="7">
        <v>0.4</v>
      </c>
      <c r="F10" s="7">
        <v>8.5</v>
      </c>
      <c r="G10" s="7">
        <v>0.32</v>
      </c>
      <c r="H10" s="7">
        <v>1.29</v>
      </c>
      <c r="I10" s="9" t="s">
        <v>25</v>
      </c>
      <c r="J10" s="6">
        <v>15</v>
      </c>
      <c r="K10" s="6">
        <v>135478</v>
      </c>
      <c r="L10" s="7">
        <v>161.28</v>
      </c>
      <c r="M10" s="6">
        <v>2257</v>
      </c>
      <c r="N10" s="7" t="s">
        <v>21</v>
      </c>
      <c r="O10" s="9" t="s">
        <v>22</v>
      </c>
      <c r="P10" s="7">
        <v>1</v>
      </c>
      <c r="Q10" s="6">
        <v>3210</v>
      </c>
      <c r="R10" s="6">
        <v>840</v>
      </c>
      <c r="S10" s="7" t="s">
        <v>70</v>
      </c>
    </row>
    <row r="11" spans="1:19" x14ac:dyDescent="0.3">
      <c r="A11" s="7" t="s">
        <v>54</v>
      </c>
      <c r="B11" s="6">
        <v>200</v>
      </c>
      <c r="C11" s="6">
        <v>640</v>
      </c>
      <c r="D11" s="6">
        <f>B11+C11</f>
        <v>840</v>
      </c>
      <c r="E11" s="7">
        <v>1</v>
      </c>
      <c r="F11" s="7">
        <v>6</v>
      </c>
      <c r="G11" s="7">
        <v>0.51</v>
      </c>
      <c r="H11" s="7">
        <v>0.98</v>
      </c>
      <c r="I11" s="9" t="s">
        <v>25</v>
      </c>
      <c r="J11" s="6">
        <v>15</v>
      </c>
      <c r="K11" s="6">
        <v>249051</v>
      </c>
      <c r="L11" s="7">
        <v>296.49</v>
      </c>
      <c r="M11" s="6">
        <v>105865</v>
      </c>
      <c r="N11" s="7" t="s">
        <v>21</v>
      </c>
      <c r="O11" s="9" t="s">
        <v>22</v>
      </c>
      <c r="P11" s="7">
        <v>1</v>
      </c>
      <c r="Q11" s="6">
        <v>1600</v>
      </c>
      <c r="R11" s="6">
        <v>860</v>
      </c>
      <c r="S11" s="7" t="s">
        <v>70</v>
      </c>
    </row>
    <row r="12" spans="1:19" x14ac:dyDescent="0.3">
      <c r="A12" s="7" t="s">
        <v>74</v>
      </c>
      <c r="B12" s="6">
        <v>90</v>
      </c>
      <c r="C12" s="6">
        <v>730</v>
      </c>
      <c r="D12" s="6">
        <f>B12+C12</f>
        <v>820</v>
      </c>
      <c r="E12" s="7">
        <v>0.5</v>
      </c>
      <c r="F12" s="7">
        <v>8.6999999999999993</v>
      </c>
      <c r="G12" s="7">
        <v>0.5</v>
      </c>
      <c r="H12" s="7">
        <v>1.3</v>
      </c>
      <c r="I12" s="9" t="s">
        <v>25</v>
      </c>
      <c r="J12" s="6">
        <v>15</v>
      </c>
      <c r="K12" s="6">
        <v>36150</v>
      </c>
      <c r="L12" s="7">
        <v>44.09</v>
      </c>
      <c r="M12" s="6">
        <v>11588</v>
      </c>
      <c r="N12" s="7" t="s">
        <v>21</v>
      </c>
      <c r="O12" s="9" t="s">
        <v>22</v>
      </c>
      <c r="P12" s="7">
        <v>1</v>
      </c>
      <c r="Q12" s="6">
        <v>1790</v>
      </c>
      <c r="R12" s="6">
        <v>770</v>
      </c>
      <c r="S12" s="7" t="s">
        <v>70</v>
      </c>
    </row>
    <row r="13" spans="1:19" x14ac:dyDescent="0.3">
      <c r="A13" s="7" t="s">
        <v>73</v>
      </c>
      <c r="B13" s="6">
        <v>150</v>
      </c>
      <c r="C13" s="6">
        <v>650</v>
      </c>
      <c r="D13" s="6">
        <f>B13+C13</f>
        <v>800</v>
      </c>
      <c r="E13" s="7">
        <v>0.1</v>
      </c>
      <c r="F13" s="7">
        <v>1.3</v>
      </c>
      <c r="G13" s="7">
        <v>0.11</v>
      </c>
      <c r="H13" s="7">
        <v>0.21</v>
      </c>
      <c r="I13" s="9" t="s">
        <v>69</v>
      </c>
      <c r="J13" s="6">
        <v>15</v>
      </c>
      <c r="K13" s="6">
        <v>10932</v>
      </c>
      <c r="L13" s="7">
        <v>13.67</v>
      </c>
      <c r="M13" s="6">
        <v>6560</v>
      </c>
      <c r="N13" s="7" t="s">
        <v>21</v>
      </c>
      <c r="O13" s="9" t="s">
        <v>22</v>
      </c>
      <c r="P13" s="7">
        <v>1</v>
      </c>
      <c r="Q13" s="6">
        <v>850</v>
      </c>
      <c r="R13" s="6">
        <v>440</v>
      </c>
      <c r="S13" s="7" t="s">
        <v>70</v>
      </c>
    </row>
    <row r="14" spans="1:19" x14ac:dyDescent="0.3">
      <c r="A14" s="7" t="s">
        <v>79</v>
      </c>
      <c r="B14" s="6">
        <v>100</v>
      </c>
      <c r="C14" s="6">
        <v>350</v>
      </c>
      <c r="D14" s="6">
        <f>B14+C14</f>
        <v>450</v>
      </c>
      <c r="E14" s="7">
        <v>0.3</v>
      </c>
      <c r="F14" s="7">
        <v>1</v>
      </c>
      <c r="G14" s="7">
        <v>0.35</v>
      </c>
      <c r="H14" s="7">
        <v>0.3</v>
      </c>
      <c r="I14" s="9" t="s">
        <v>25</v>
      </c>
      <c r="J14" s="6">
        <v>15</v>
      </c>
      <c r="K14" s="6">
        <v>133276</v>
      </c>
      <c r="L14" s="7">
        <v>296.17</v>
      </c>
      <c r="M14" s="6">
        <v>16611</v>
      </c>
      <c r="N14" s="7" t="s">
        <v>21</v>
      </c>
      <c r="O14" s="9" t="s">
        <v>22</v>
      </c>
      <c r="P14" s="7">
        <v>1</v>
      </c>
      <c r="Q14" s="6">
        <v>1930</v>
      </c>
      <c r="R14" s="6">
        <v>890</v>
      </c>
      <c r="S14" s="7" t="s">
        <v>70</v>
      </c>
    </row>
    <row r="15" spans="1:19" x14ac:dyDescent="0.3">
      <c r="B15" t="s">
        <v>95</v>
      </c>
    </row>
  </sheetData>
  <sortState xmlns:xlrd2="http://schemas.microsoft.com/office/spreadsheetml/2017/richdata2" ref="A2:S14">
    <sortCondition descending="1" ref="D2:D14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370E-0205-4BB7-9BE3-E4330F55570F}">
  <dimension ref="A1:S7"/>
  <sheetViews>
    <sheetView workbookViewId="0">
      <selection activeCell="A2" sqref="A2:S2"/>
    </sheetView>
  </sheetViews>
  <sheetFormatPr defaultRowHeight="16.5" x14ac:dyDescent="0.3"/>
  <cols>
    <col min="1" max="1" width="17.25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65</v>
      </c>
      <c r="B2" s="6">
        <v>350</v>
      </c>
      <c r="C2" s="6">
        <v>2490</v>
      </c>
      <c r="D2" s="6">
        <f>B2+C2</f>
        <v>2840</v>
      </c>
      <c r="E2" s="7">
        <v>2.2999999999999998</v>
      </c>
      <c r="F2" s="7">
        <v>45.8</v>
      </c>
      <c r="G2" s="7">
        <v>0.72</v>
      </c>
      <c r="H2" s="7">
        <v>2.0099999999999998</v>
      </c>
      <c r="I2" s="9" t="s">
        <v>69</v>
      </c>
      <c r="J2" s="6">
        <v>15</v>
      </c>
      <c r="K2" s="6">
        <v>107938</v>
      </c>
      <c r="L2" s="7">
        <v>38.01</v>
      </c>
      <c r="M2" s="6">
        <v>12717</v>
      </c>
      <c r="N2" s="7" t="s">
        <v>21</v>
      </c>
      <c r="O2" s="9" t="s">
        <v>22</v>
      </c>
      <c r="P2" s="7">
        <v>2</v>
      </c>
      <c r="Q2" s="6">
        <v>1710</v>
      </c>
      <c r="R2" s="6">
        <v>1340</v>
      </c>
      <c r="S2" s="7" t="s">
        <v>59</v>
      </c>
    </row>
    <row r="3" spans="1:19" x14ac:dyDescent="0.3">
      <c r="A3" s="7" t="s">
        <v>64</v>
      </c>
      <c r="B3" s="6">
        <v>130</v>
      </c>
      <c r="C3" s="6">
        <v>960</v>
      </c>
      <c r="D3" s="6">
        <f>B3+C3</f>
        <v>1090</v>
      </c>
      <c r="E3" s="7">
        <v>0.8</v>
      </c>
      <c r="F3" s="7">
        <v>12.7</v>
      </c>
      <c r="G3" s="7">
        <v>0.68</v>
      </c>
      <c r="H3" s="7">
        <v>1.41</v>
      </c>
      <c r="I3" s="9" t="s">
        <v>25</v>
      </c>
      <c r="J3" s="6">
        <v>15</v>
      </c>
      <c r="K3" s="6">
        <v>65501</v>
      </c>
      <c r="L3" s="7">
        <v>60.09</v>
      </c>
      <c r="M3" s="6">
        <v>20122</v>
      </c>
      <c r="N3" s="7" t="s">
        <v>21</v>
      </c>
      <c r="O3" s="9" t="s">
        <v>22</v>
      </c>
      <c r="P3" s="7">
        <v>1</v>
      </c>
      <c r="Q3" s="6">
        <v>1530</v>
      </c>
      <c r="R3" s="6">
        <v>610</v>
      </c>
      <c r="S3" s="7" t="s">
        <v>59</v>
      </c>
    </row>
    <row r="4" spans="1:19" x14ac:dyDescent="0.3">
      <c r="A4" s="7" t="s">
        <v>63</v>
      </c>
      <c r="B4" s="6">
        <v>90</v>
      </c>
      <c r="C4" s="6">
        <v>630</v>
      </c>
      <c r="D4" s="6">
        <f>B4+C4</f>
        <v>720</v>
      </c>
      <c r="E4" s="7">
        <v>0.5</v>
      </c>
      <c r="F4" s="7">
        <v>11.7</v>
      </c>
      <c r="G4" s="7">
        <v>0.55000000000000004</v>
      </c>
      <c r="H4" s="7">
        <v>1.94</v>
      </c>
      <c r="I4" s="9" t="s">
        <v>25</v>
      </c>
      <c r="J4" s="6">
        <v>15</v>
      </c>
      <c r="K4" s="6">
        <v>39606</v>
      </c>
      <c r="L4" s="7">
        <v>55.01</v>
      </c>
      <c r="M4" s="6">
        <v>12148</v>
      </c>
      <c r="N4" s="7" t="s">
        <v>21</v>
      </c>
      <c r="O4" s="9" t="s">
        <v>22</v>
      </c>
      <c r="P4" s="7">
        <v>1</v>
      </c>
      <c r="Q4" s="6">
        <v>1490</v>
      </c>
      <c r="R4" s="6">
        <v>1380</v>
      </c>
      <c r="S4" s="7" t="s">
        <v>59</v>
      </c>
    </row>
    <row r="5" spans="1:19" x14ac:dyDescent="0.3">
      <c r="A5" s="7" t="s">
        <v>60</v>
      </c>
      <c r="B5" s="6">
        <v>140</v>
      </c>
      <c r="C5" s="6">
        <v>550</v>
      </c>
      <c r="D5" s="6">
        <f>B5+C5</f>
        <v>690</v>
      </c>
      <c r="E5" s="7">
        <v>1.5</v>
      </c>
      <c r="F5" s="7">
        <v>18.399999999999999</v>
      </c>
      <c r="G5" s="7">
        <v>1.06</v>
      </c>
      <c r="H5" s="7">
        <v>3.72</v>
      </c>
      <c r="I5" s="9" t="s">
        <v>25</v>
      </c>
      <c r="J5" s="6">
        <v>15</v>
      </c>
      <c r="K5" s="6">
        <v>3147</v>
      </c>
      <c r="L5" s="7">
        <v>4.5599999999999996</v>
      </c>
      <c r="M5" s="6">
        <v>27574</v>
      </c>
      <c r="N5" s="7" t="s">
        <v>21</v>
      </c>
      <c r="O5" s="9" t="s">
        <v>22</v>
      </c>
      <c r="P5" s="7">
        <v>1</v>
      </c>
      <c r="Q5" s="6">
        <v>1700</v>
      </c>
      <c r="R5" s="6">
        <v>1070</v>
      </c>
      <c r="S5" s="7" t="s">
        <v>59</v>
      </c>
    </row>
    <row r="6" spans="1:19" s="7" customFormat="1" x14ac:dyDescent="0.3">
      <c r="A6" s="7" t="s">
        <v>61</v>
      </c>
      <c r="B6" s="6">
        <v>60</v>
      </c>
      <c r="C6" s="6">
        <v>290</v>
      </c>
      <c r="D6" s="6">
        <f>B6+C6</f>
        <v>350</v>
      </c>
      <c r="E6" s="7">
        <v>0.4</v>
      </c>
      <c r="F6" s="7">
        <v>13.3</v>
      </c>
      <c r="G6" s="7">
        <v>0.68</v>
      </c>
      <c r="H6" s="7">
        <v>4.6500000000000004</v>
      </c>
      <c r="I6" s="9" t="s">
        <v>25</v>
      </c>
      <c r="J6" s="6">
        <v>15</v>
      </c>
      <c r="K6" s="6">
        <v>3147</v>
      </c>
      <c r="L6" s="7">
        <v>8.99</v>
      </c>
      <c r="M6" s="6">
        <v>32385</v>
      </c>
      <c r="N6" s="7" t="s">
        <v>21</v>
      </c>
      <c r="O6" s="9" t="s">
        <v>22</v>
      </c>
      <c r="P6" s="7">
        <v>1</v>
      </c>
      <c r="Q6" s="6">
        <v>1440</v>
      </c>
      <c r="R6" s="6">
        <v>1360</v>
      </c>
      <c r="S6" s="7" t="s">
        <v>59</v>
      </c>
    </row>
    <row r="7" spans="1:19" s="7" customFormat="1" x14ac:dyDescent="0.3">
      <c r="A7" s="7" t="s">
        <v>62</v>
      </c>
      <c r="B7" s="6">
        <v>80</v>
      </c>
      <c r="C7" s="6">
        <v>270</v>
      </c>
      <c r="D7" s="6">
        <f>B7+C7</f>
        <v>350</v>
      </c>
      <c r="E7" s="7">
        <v>0.6</v>
      </c>
      <c r="F7" s="7">
        <v>2</v>
      </c>
      <c r="G7" s="7">
        <v>0.73</v>
      </c>
      <c r="H7" s="7">
        <v>0.81</v>
      </c>
      <c r="I7" s="9" t="s">
        <v>69</v>
      </c>
      <c r="J7" s="6">
        <v>14</v>
      </c>
      <c r="K7" s="6">
        <v>222</v>
      </c>
      <c r="L7" s="7">
        <v>0.63</v>
      </c>
      <c r="M7" s="6">
        <v>17141</v>
      </c>
      <c r="N7" s="7" t="s">
        <v>21</v>
      </c>
      <c r="O7" s="9" t="s">
        <v>22</v>
      </c>
      <c r="P7" s="7">
        <v>1</v>
      </c>
      <c r="Q7" s="6">
        <v>490</v>
      </c>
      <c r="R7" s="6">
        <v>550</v>
      </c>
      <c r="S7" s="7" t="s">
        <v>59</v>
      </c>
    </row>
  </sheetData>
  <sortState xmlns:xlrd2="http://schemas.microsoft.com/office/spreadsheetml/2017/richdata2" ref="A2:S7">
    <sortCondition descending="1" ref="D2:D7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DBB9-DCA9-4461-AEA8-7003D6A0AFB0}">
  <dimension ref="A1:S3"/>
  <sheetViews>
    <sheetView workbookViewId="0">
      <selection activeCell="M3" sqref="M3"/>
    </sheetView>
  </sheetViews>
  <sheetFormatPr defaultRowHeight="16.5" x14ac:dyDescent="0.3"/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66</v>
      </c>
      <c r="B2" s="6">
        <v>290</v>
      </c>
      <c r="C2" s="6">
        <v>540</v>
      </c>
      <c r="D2" s="6">
        <f>B2+C2</f>
        <v>830</v>
      </c>
      <c r="E2" s="7">
        <v>0.8</v>
      </c>
      <c r="F2" s="7">
        <v>1</v>
      </c>
      <c r="G2" s="7">
        <v>0.3</v>
      </c>
      <c r="H2" s="7">
        <v>0.19</v>
      </c>
      <c r="I2" s="9" t="s">
        <v>25</v>
      </c>
      <c r="J2" s="6">
        <v>15</v>
      </c>
      <c r="K2" s="6">
        <v>125129</v>
      </c>
      <c r="L2" s="7">
        <v>150.76</v>
      </c>
      <c r="M2" s="6">
        <v>87872</v>
      </c>
      <c r="N2" s="7" t="s">
        <v>21</v>
      </c>
      <c r="O2" s="9" t="s">
        <v>22</v>
      </c>
      <c r="P2" s="7">
        <v>3</v>
      </c>
      <c r="Q2" s="6">
        <v>840</v>
      </c>
      <c r="R2" s="6">
        <v>390</v>
      </c>
      <c r="S2" s="7" t="s">
        <v>67</v>
      </c>
    </row>
    <row r="3" spans="1:19" x14ac:dyDescent="0.3">
      <c r="A3" s="7" t="s">
        <v>57</v>
      </c>
      <c r="B3" s="6">
        <v>180</v>
      </c>
      <c r="C3" s="6">
        <v>360</v>
      </c>
      <c r="D3" s="6">
        <v>690</v>
      </c>
      <c r="E3" s="7">
        <v>0.3</v>
      </c>
      <c r="F3" s="7">
        <v>0.7</v>
      </c>
      <c r="G3" s="7">
        <v>0.2</v>
      </c>
      <c r="H3" s="7">
        <v>0.2</v>
      </c>
      <c r="I3" s="9" t="s">
        <v>25</v>
      </c>
      <c r="J3" s="6">
        <v>3</v>
      </c>
      <c r="K3" s="6">
        <v>78</v>
      </c>
      <c r="L3" s="7">
        <v>0.14000000000000001</v>
      </c>
      <c r="M3" s="6">
        <v>39572</v>
      </c>
      <c r="N3" s="7" t="s">
        <v>21</v>
      </c>
      <c r="O3" s="9" t="s">
        <v>58</v>
      </c>
      <c r="P3" s="7">
        <v>0</v>
      </c>
      <c r="Q3" s="6">
        <v>360</v>
      </c>
      <c r="R3" s="6">
        <v>290</v>
      </c>
      <c r="S3" s="7" t="s">
        <v>67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F7A0-D420-4A10-B3C8-46B054AE8B14}">
  <dimension ref="A1:S27"/>
  <sheetViews>
    <sheetView zoomScale="85" zoomScaleNormal="85" workbookViewId="0">
      <selection activeCell="A21" sqref="A21:S21"/>
    </sheetView>
  </sheetViews>
  <sheetFormatPr defaultRowHeight="16.5" x14ac:dyDescent="0.3"/>
  <cols>
    <col min="1" max="1" width="23.5" customWidth="1"/>
    <col min="2" max="3" width="8.5" bestFit="1" customWidth="1"/>
    <col min="4" max="4" width="10.125" bestFit="1" customWidth="1"/>
    <col min="5" max="10" width="8.5" bestFit="1" customWidth="1"/>
    <col min="11" max="12" width="10.125" bestFit="1" customWidth="1"/>
    <col min="13" max="13" width="11.75" hidden="1" customWidth="1"/>
    <col min="14" max="14" width="41.5" bestFit="1" customWidth="1"/>
    <col min="15" max="16" width="6.875" bestFit="1" customWidth="1"/>
    <col min="17" max="18" width="10.625" bestFit="1" customWidth="1"/>
    <col min="19" max="19" width="15.125" bestFit="1" customWidth="1"/>
  </cols>
  <sheetData>
    <row r="1" spans="1:19" ht="40.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s="7" customFormat="1" x14ac:dyDescent="0.3">
      <c r="A2" s="5" t="s">
        <v>47</v>
      </c>
      <c r="B2" s="6">
        <v>11800</v>
      </c>
      <c r="C2" s="6">
        <v>59200</v>
      </c>
      <c r="D2" s="6">
        <v>71000</v>
      </c>
      <c r="E2" s="7">
        <v>5.9</v>
      </c>
      <c r="F2" s="7">
        <v>155.30000000000001</v>
      </c>
      <c r="G2" s="7">
        <v>0.06</v>
      </c>
      <c r="H2" s="7">
        <v>0.28000000000000003</v>
      </c>
      <c r="I2" s="8" t="s">
        <v>20</v>
      </c>
      <c r="J2" s="6">
        <v>15</v>
      </c>
      <c r="K2" s="6">
        <v>107188</v>
      </c>
      <c r="L2" s="7">
        <v>1.51</v>
      </c>
      <c r="M2" s="6">
        <v>47353</v>
      </c>
      <c r="N2" s="7" t="s">
        <v>21</v>
      </c>
      <c r="O2" s="8" t="s">
        <v>22</v>
      </c>
      <c r="P2" s="7">
        <v>3</v>
      </c>
      <c r="Q2" s="6">
        <v>1510</v>
      </c>
      <c r="R2" s="6">
        <v>890</v>
      </c>
      <c r="S2" s="7" t="s">
        <v>23</v>
      </c>
    </row>
    <row r="3" spans="1:19" s="7" customFormat="1" x14ac:dyDescent="0.3">
      <c r="A3" s="7" t="s">
        <v>48</v>
      </c>
      <c r="B3" s="6">
        <v>2390</v>
      </c>
      <c r="C3" s="6">
        <v>27400</v>
      </c>
      <c r="D3" s="6">
        <v>29790</v>
      </c>
      <c r="E3" s="7">
        <v>14.2</v>
      </c>
      <c r="F3" s="7">
        <v>633</v>
      </c>
      <c r="G3" s="7">
        <v>0.63</v>
      </c>
      <c r="H3" s="7">
        <v>2.4700000000000002</v>
      </c>
      <c r="I3" s="9" t="s">
        <v>20</v>
      </c>
      <c r="J3" s="6">
        <v>15</v>
      </c>
      <c r="K3" s="6">
        <v>112029</v>
      </c>
      <c r="L3" s="7">
        <v>3.76</v>
      </c>
      <c r="M3" s="6">
        <v>7408</v>
      </c>
      <c r="N3" s="7" t="s">
        <v>21</v>
      </c>
      <c r="O3" s="9" t="s">
        <v>22</v>
      </c>
      <c r="P3" s="7">
        <v>1</v>
      </c>
      <c r="Q3" s="6">
        <v>2030</v>
      </c>
      <c r="R3" s="6">
        <v>1140</v>
      </c>
      <c r="S3" s="7" t="s">
        <v>23</v>
      </c>
    </row>
    <row r="4" spans="1:19" s="7" customFormat="1" x14ac:dyDescent="0.3">
      <c r="A4" s="7" t="s">
        <v>50</v>
      </c>
      <c r="B4" s="6">
        <v>5160</v>
      </c>
      <c r="C4" s="6">
        <v>17700</v>
      </c>
      <c r="D4" s="6">
        <v>22860</v>
      </c>
      <c r="E4" s="7">
        <v>6.6</v>
      </c>
      <c r="F4" s="7">
        <v>129.5</v>
      </c>
      <c r="G4" s="7">
        <v>0.14000000000000001</v>
      </c>
      <c r="H4" s="7">
        <v>0.78</v>
      </c>
      <c r="I4" s="9" t="s">
        <v>20</v>
      </c>
      <c r="J4" s="6">
        <v>15</v>
      </c>
      <c r="K4" s="6">
        <v>148452</v>
      </c>
      <c r="L4" s="7">
        <v>6.49</v>
      </c>
      <c r="M4" s="6">
        <v>55790</v>
      </c>
      <c r="N4" s="7" t="s">
        <v>21</v>
      </c>
      <c r="O4" s="9" t="s">
        <v>22</v>
      </c>
      <c r="P4" s="7">
        <v>2</v>
      </c>
      <c r="Q4" s="6">
        <v>1480</v>
      </c>
      <c r="R4" s="6">
        <v>920</v>
      </c>
      <c r="S4" s="7" t="s">
        <v>23</v>
      </c>
    </row>
    <row r="5" spans="1:19" s="7" customFormat="1" x14ac:dyDescent="0.3">
      <c r="A5" s="5" t="s">
        <v>19</v>
      </c>
      <c r="B5" s="6">
        <v>1020</v>
      </c>
      <c r="C5" s="6">
        <v>15500</v>
      </c>
      <c r="D5" s="6">
        <v>16520</v>
      </c>
      <c r="E5" s="7">
        <v>5.9</v>
      </c>
      <c r="F5" s="7">
        <v>489.3</v>
      </c>
      <c r="G5" s="7">
        <v>0.64</v>
      </c>
      <c r="H5" s="7">
        <v>3.49</v>
      </c>
      <c r="I5" s="8" t="s">
        <v>20</v>
      </c>
      <c r="J5" s="6">
        <v>15</v>
      </c>
      <c r="K5" s="6">
        <v>8481</v>
      </c>
      <c r="L5" s="7">
        <v>0.51</v>
      </c>
      <c r="M5" s="6">
        <v>1785</v>
      </c>
      <c r="N5" s="7" t="s">
        <v>21</v>
      </c>
      <c r="O5" s="8" t="s">
        <v>22</v>
      </c>
      <c r="P5" s="7">
        <v>1</v>
      </c>
      <c r="Q5" s="6">
        <v>1220</v>
      </c>
      <c r="R5" s="6">
        <v>660</v>
      </c>
      <c r="S5" s="7" t="s">
        <v>23</v>
      </c>
    </row>
    <row r="6" spans="1:19" s="7" customFormat="1" x14ac:dyDescent="0.3">
      <c r="A6" s="7" t="s">
        <v>24</v>
      </c>
      <c r="B6" s="6">
        <v>1110</v>
      </c>
      <c r="C6" s="6">
        <v>13500</v>
      </c>
      <c r="D6" s="6">
        <v>14610</v>
      </c>
      <c r="E6" s="7">
        <v>3.4</v>
      </c>
      <c r="F6" s="7">
        <v>199.5</v>
      </c>
      <c r="G6" s="7">
        <v>0.33</v>
      </c>
      <c r="H6" s="7">
        <v>1.61</v>
      </c>
      <c r="I6" s="9" t="s">
        <v>25</v>
      </c>
      <c r="J6" s="6">
        <v>15</v>
      </c>
      <c r="K6" s="6">
        <v>6960</v>
      </c>
      <c r="L6" s="7">
        <v>0.48</v>
      </c>
      <c r="M6" s="6">
        <v>1811</v>
      </c>
      <c r="N6" s="7" t="s">
        <v>21</v>
      </c>
      <c r="O6" s="9" t="s">
        <v>22</v>
      </c>
      <c r="P6" s="7">
        <v>1</v>
      </c>
      <c r="Q6" s="6">
        <v>910</v>
      </c>
      <c r="R6" s="6">
        <v>300</v>
      </c>
      <c r="S6" s="7" t="s">
        <v>23</v>
      </c>
    </row>
    <row r="7" spans="1:19" s="7" customFormat="1" x14ac:dyDescent="0.3">
      <c r="A7" s="5" t="s">
        <v>26</v>
      </c>
      <c r="B7" s="6">
        <v>1270</v>
      </c>
      <c r="C7" s="6">
        <v>11800</v>
      </c>
      <c r="D7" s="6">
        <v>13070</v>
      </c>
      <c r="E7" s="7">
        <v>3.7</v>
      </c>
      <c r="F7" s="7">
        <v>66.3</v>
      </c>
      <c r="G7" s="7">
        <v>0.32</v>
      </c>
      <c r="H7" s="7">
        <v>0.63</v>
      </c>
      <c r="I7" s="8" t="s">
        <v>20</v>
      </c>
      <c r="J7" s="6">
        <v>15</v>
      </c>
      <c r="K7" s="6">
        <v>3207</v>
      </c>
      <c r="L7" s="7">
        <v>0.25</v>
      </c>
      <c r="M7" s="6">
        <v>1081</v>
      </c>
      <c r="N7" s="7" t="s">
        <v>21</v>
      </c>
      <c r="O7" s="8" t="s">
        <v>22</v>
      </c>
      <c r="P7" s="7">
        <v>1</v>
      </c>
      <c r="Q7" s="6">
        <v>1440</v>
      </c>
      <c r="R7" s="6">
        <v>590</v>
      </c>
      <c r="S7" s="7" t="s">
        <v>23</v>
      </c>
    </row>
    <row r="8" spans="1:19" s="7" customFormat="1" x14ac:dyDescent="0.3">
      <c r="A8" s="7" t="s">
        <v>27</v>
      </c>
      <c r="B8" s="6">
        <v>1050</v>
      </c>
      <c r="C8" s="6">
        <v>6910</v>
      </c>
      <c r="D8" s="6">
        <v>7960</v>
      </c>
      <c r="E8" s="7">
        <v>5</v>
      </c>
      <c r="F8" s="7">
        <v>4.3</v>
      </c>
      <c r="G8" s="7">
        <v>0.51</v>
      </c>
      <c r="H8" s="7">
        <v>7.0000000000000007E-2</v>
      </c>
      <c r="I8" s="9" t="s">
        <v>20</v>
      </c>
      <c r="J8" s="6">
        <v>15</v>
      </c>
      <c r="K8" s="6">
        <v>2589</v>
      </c>
      <c r="L8" s="7">
        <v>0.33</v>
      </c>
      <c r="M8" s="6">
        <v>1262</v>
      </c>
      <c r="N8" s="7" t="s">
        <v>21</v>
      </c>
      <c r="O8" s="9" t="s">
        <v>22</v>
      </c>
      <c r="P8" s="7">
        <v>1</v>
      </c>
      <c r="Q8" s="6">
        <v>910</v>
      </c>
      <c r="R8" s="6">
        <v>570</v>
      </c>
      <c r="S8" s="7" t="s">
        <v>23</v>
      </c>
    </row>
    <row r="9" spans="1:19" s="7" customFormat="1" x14ac:dyDescent="0.3">
      <c r="A9" s="7" t="s">
        <v>38</v>
      </c>
      <c r="B9" s="6">
        <v>780</v>
      </c>
      <c r="C9" s="6">
        <v>7050</v>
      </c>
      <c r="D9" s="6">
        <v>7830</v>
      </c>
      <c r="E9" s="7">
        <v>4.5</v>
      </c>
      <c r="F9" s="7">
        <v>181.5</v>
      </c>
      <c r="G9" s="7">
        <v>0.63</v>
      </c>
      <c r="H9" s="7">
        <v>2.71</v>
      </c>
      <c r="I9" s="9" t="s">
        <v>20</v>
      </c>
      <c r="J9" s="6">
        <v>15</v>
      </c>
      <c r="K9" s="6">
        <v>51956</v>
      </c>
      <c r="L9" s="7">
        <v>6.64</v>
      </c>
      <c r="M9" s="6">
        <v>5655</v>
      </c>
      <c r="N9" s="7" t="s">
        <v>21</v>
      </c>
      <c r="O9" s="9" t="s">
        <v>22</v>
      </c>
      <c r="P9" s="7">
        <v>2</v>
      </c>
      <c r="Q9" s="6">
        <v>1600</v>
      </c>
      <c r="R9" s="6">
        <v>550</v>
      </c>
      <c r="S9" s="7" t="s">
        <v>23</v>
      </c>
    </row>
    <row r="10" spans="1:19" s="7" customFormat="1" x14ac:dyDescent="0.3">
      <c r="A10" s="5" t="s">
        <v>28</v>
      </c>
      <c r="B10" s="6">
        <v>550</v>
      </c>
      <c r="C10" s="6">
        <v>5910</v>
      </c>
      <c r="D10" s="6">
        <v>6460</v>
      </c>
      <c r="E10" s="7">
        <v>1.6</v>
      </c>
      <c r="F10" s="7">
        <v>78.8</v>
      </c>
      <c r="G10" s="7">
        <v>0.31</v>
      </c>
      <c r="H10" s="7">
        <v>1.45</v>
      </c>
      <c r="I10" s="8" t="s">
        <v>20</v>
      </c>
      <c r="J10" s="6">
        <v>13</v>
      </c>
      <c r="K10" s="6">
        <v>10157</v>
      </c>
      <c r="L10" s="7">
        <v>1.57</v>
      </c>
      <c r="M10" s="6">
        <v>6898</v>
      </c>
      <c r="N10" s="7" t="s">
        <v>21</v>
      </c>
      <c r="O10" s="8" t="s">
        <v>22</v>
      </c>
      <c r="P10" s="7">
        <v>2</v>
      </c>
      <c r="Q10" s="6">
        <v>750</v>
      </c>
      <c r="R10" s="6">
        <v>270</v>
      </c>
      <c r="S10" s="7" t="s">
        <v>23</v>
      </c>
    </row>
    <row r="11" spans="1:19" s="7" customFormat="1" x14ac:dyDescent="0.3">
      <c r="A11" s="7" t="s">
        <v>29</v>
      </c>
      <c r="B11" s="6">
        <v>750</v>
      </c>
      <c r="C11" s="6">
        <v>5380</v>
      </c>
      <c r="D11" s="6">
        <v>6130</v>
      </c>
      <c r="E11" s="7">
        <v>1</v>
      </c>
      <c r="F11" s="7">
        <v>5.3</v>
      </c>
      <c r="G11" s="7">
        <v>1.54</v>
      </c>
      <c r="H11" s="7">
        <v>0.47</v>
      </c>
      <c r="I11" s="9" t="s">
        <v>30</v>
      </c>
      <c r="J11" s="6">
        <v>1</v>
      </c>
      <c r="K11" s="6">
        <v>2300</v>
      </c>
      <c r="L11" s="7">
        <v>0.38</v>
      </c>
      <c r="M11" s="6">
        <v>2868</v>
      </c>
      <c r="N11" s="7" t="s">
        <v>21</v>
      </c>
      <c r="O11" s="9" t="s">
        <v>22</v>
      </c>
      <c r="P11" s="7">
        <v>2</v>
      </c>
      <c r="Q11" s="6">
        <v>90</v>
      </c>
      <c r="R11" s="6">
        <v>80</v>
      </c>
      <c r="S11" s="7" t="s">
        <v>23</v>
      </c>
    </row>
    <row r="12" spans="1:19" s="7" customFormat="1" x14ac:dyDescent="0.3">
      <c r="A12" s="7" t="s">
        <v>31</v>
      </c>
      <c r="B12" s="6">
        <v>590</v>
      </c>
      <c r="C12" s="6">
        <v>5070</v>
      </c>
      <c r="D12" s="6">
        <v>5660</v>
      </c>
      <c r="E12" s="7">
        <v>1.8</v>
      </c>
      <c r="F12" s="7">
        <v>4.5</v>
      </c>
      <c r="G12" s="7">
        <v>0.32</v>
      </c>
      <c r="H12" s="7">
        <v>0.1</v>
      </c>
      <c r="I12" s="9" t="s">
        <v>25</v>
      </c>
      <c r="J12" s="6">
        <v>15</v>
      </c>
      <c r="K12" s="6">
        <v>1641</v>
      </c>
      <c r="L12" s="7">
        <v>0.28999999999999998</v>
      </c>
      <c r="M12" s="6">
        <v>1434</v>
      </c>
      <c r="N12" s="7" t="s">
        <v>21</v>
      </c>
      <c r="O12" s="9" t="s">
        <v>22</v>
      </c>
      <c r="P12" s="7">
        <v>1</v>
      </c>
      <c r="Q12" s="6">
        <v>780</v>
      </c>
      <c r="R12" s="6">
        <v>590</v>
      </c>
      <c r="S12" s="7" t="s">
        <v>23</v>
      </c>
    </row>
    <row r="13" spans="1:19" s="7" customFormat="1" x14ac:dyDescent="0.3">
      <c r="A13" s="5" t="s">
        <v>32</v>
      </c>
      <c r="B13" s="6">
        <v>620</v>
      </c>
      <c r="C13" s="6">
        <v>3960</v>
      </c>
      <c r="D13" s="6">
        <v>4580</v>
      </c>
      <c r="E13" s="7">
        <v>1.8</v>
      </c>
      <c r="F13" s="7">
        <v>51</v>
      </c>
      <c r="G13" s="7">
        <v>0.32</v>
      </c>
      <c r="H13" s="7">
        <v>1.43</v>
      </c>
      <c r="I13" s="8" t="s">
        <v>20</v>
      </c>
      <c r="J13" s="6">
        <v>15</v>
      </c>
      <c r="K13" s="6">
        <v>12781</v>
      </c>
      <c r="L13" s="7">
        <v>1.45</v>
      </c>
      <c r="M13" s="6">
        <v>8485</v>
      </c>
      <c r="N13" s="7" t="s">
        <v>21</v>
      </c>
      <c r="O13" s="8" t="s">
        <v>22</v>
      </c>
      <c r="P13" s="7">
        <v>1</v>
      </c>
      <c r="Q13" s="6"/>
      <c r="R13" s="6"/>
      <c r="S13" s="7" t="s">
        <v>23</v>
      </c>
    </row>
    <row r="14" spans="1:19" x14ac:dyDescent="0.3">
      <c r="A14" s="7" t="s">
        <v>49</v>
      </c>
      <c r="B14" s="6">
        <v>580</v>
      </c>
      <c r="C14" s="6">
        <v>3550</v>
      </c>
      <c r="D14" s="6">
        <v>4130</v>
      </c>
      <c r="E14" s="7">
        <v>1.8</v>
      </c>
      <c r="F14" s="7">
        <v>24</v>
      </c>
      <c r="G14" s="7">
        <v>0.33</v>
      </c>
      <c r="H14" s="7">
        <v>0.72</v>
      </c>
      <c r="I14" s="9" t="s">
        <v>20</v>
      </c>
      <c r="J14" s="6">
        <v>15</v>
      </c>
      <c r="K14" s="6">
        <v>112044</v>
      </c>
      <c r="L14" s="7">
        <v>27.13</v>
      </c>
      <c r="M14" s="6">
        <v>8408</v>
      </c>
      <c r="N14" s="7" t="s">
        <v>21</v>
      </c>
      <c r="O14" s="9" t="s">
        <v>22</v>
      </c>
      <c r="P14" s="7">
        <v>1</v>
      </c>
      <c r="Q14" s="6">
        <v>1210</v>
      </c>
      <c r="R14" s="6">
        <v>640</v>
      </c>
      <c r="S14" s="7" t="s">
        <v>23</v>
      </c>
    </row>
    <row r="15" spans="1:19" x14ac:dyDescent="0.3">
      <c r="A15" s="7" t="s">
        <v>33</v>
      </c>
      <c r="B15" s="6">
        <v>250</v>
      </c>
      <c r="C15" s="6">
        <v>2410</v>
      </c>
      <c r="D15" s="6">
        <v>2660</v>
      </c>
      <c r="E15" s="7">
        <v>0.1</v>
      </c>
      <c r="F15" s="7">
        <v>4.5</v>
      </c>
      <c r="G15" s="7">
        <v>0.06</v>
      </c>
      <c r="H15" s="7">
        <v>0.2</v>
      </c>
      <c r="I15" s="9" t="s">
        <v>25</v>
      </c>
      <c r="J15" s="6">
        <v>15</v>
      </c>
      <c r="K15" s="6">
        <v>691</v>
      </c>
      <c r="L15" s="7">
        <v>0.26</v>
      </c>
      <c r="M15" s="6">
        <v>340</v>
      </c>
      <c r="N15" s="7" t="s">
        <v>21</v>
      </c>
      <c r="O15" s="9" t="s">
        <v>22</v>
      </c>
      <c r="P15" s="7">
        <v>1</v>
      </c>
      <c r="Q15" s="6">
        <v>1350</v>
      </c>
      <c r="R15" s="6">
        <v>880</v>
      </c>
      <c r="S15" s="7" t="s">
        <v>23</v>
      </c>
    </row>
    <row r="16" spans="1:19" x14ac:dyDescent="0.3">
      <c r="A16" s="7" t="s">
        <v>37</v>
      </c>
      <c r="B16" s="6">
        <v>210</v>
      </c>
      <c r="C16" s="6">
        <v>1970</v>
      </c>
      <c r="D16" s="6">
        <v>2180</v>
      </c>
      <c r="E16" s="7">
        <v>0.6</v>
      </c>
      <c r="F16" s="7">
        <v>1.3</v>
      </c>
      <c r="G16" s="7">
        <v>0.28000000000000003</v>
      </c>
      <c r="H16" s="7">
        <v>7.0000000000000007E-2</v>
      </c>
      <c r="I16" s="9" t="s">
        <v>20</v>
      </c>
      <c r="J16" s="6">
        <v>14</v>
      </c>
      <c r="K16" s="6">
        <v>10933</v>
      </c>
      <c r="L16" s="7">
        <v>5.0199999999999996</v>
      </c>
      <c r="M16" s="6">
        <v>928</v>
      </c>
      <c r="N16" s="7" t="s">
        <v>21</v>
      </c>
      <c r="O16" s="9" t="s">
        <v>22</v>
      </c>
      <c r="P16" s="7">
        <v>2</v>
      </c>
      <c r="Q16" s="6">
        <v>860</v>
      </c>
      <c r="R16" s="6">
        <v>250</v>
      </c>
      <c r="S16" t="s">
        <v>23</v>
      </c>
    </row>
    <row r="17" spans="1:19" x14ac:dyDescent="0.3">
      <c r="A17" s="7" t="s">
        <v>41</v>
      </c>
      <c r="B17" s="6">
        <v>190</v>
      </c>
      <c r="C17" s="6">
        <v>1500</v>
      </c>
      <c r="D17" s="6">
        <v>1690</v>
      </c>
      <c r="E17" s="7">
        <v>1.9</v>
      </c>
      <c r="F17" s="7">
        <v>1.8</v>
      </c>
      <c r="G17" s="7">
        <v>1.06</v>
      </c>
      <c r="H17" s="7">
        <v>0.13</v>
      </c>
      <c r="I17" s="9" t="s">
        <v>25</v>
      </c>
      <c r="J17" s="6">
        <v>15</v>
      </c>
      <c r="K17" s="6">
        <v>17703</v>
      </c>
      <c r="L17" s="7">
        <v>10.48</v>
      </c>
      <c r="M17" s="6">
        <v>1471</v>
      </c>
      <c r="N17" s="7" t="s">
        <v>21</v>
      </c>
      <c r="O17" s="9" t="s">
        <v>22</v>
      </c>
      <c r="P17" s="7">
        <v>1</v>
      </c>
      <c r="Q17" s="6">
        <v>1530</v>
      </c>
      <c r="R17" s="6">
        <v>480</v>
      </c>
      <c r="S17" s="7" t="s">
        <v>23</v>
      </c>
    </row>
    <row r="18" spans="1:19" x14ac:dyDescent="0.3">
      <c r="A18" s="5" t="s">
        <v>39</v>
      </c>
      <c r="B18" s="6">
        <v>250</v>
      </c>
      <c r="C18" s="6">
        <v>1340</v>
      </c>
      <c r="D18" s="6">
        <v>1590</v>
      </c>
      <c r="E18" s="7">
        <v>0.9</v>
      </c>
      <c r="F18" s="7">
        <v>17.5</v>
      </c>
      <c r="G18" s="7">
        <v>0.36</v>
      </c>
      <c r="H18" s="7">
        <v>1.39</v>
      </c>
      <c r="I18" s="8" t="s">
        <v>20</v>
      </c>
      <c r="J18" s="6">
        <v>15</v>
      </c>
      <c r="K18" s="6">
        <v>10827</v>
      </c>
      <c r="L18" s="7">
        <v>6.81</v>
      </c>
      <c r="M18" s="6">
        <v>1451</v>
      </c>
      <c r="N18" s="7" t="s">
        <v>21</v>
      </c>
      <c r="O18" s="8" t="s">
        <v>22</v>
      </c>
      <c r="P18" s="7">
        <v>2</v>
      </c>
      <c r="Q18" s="6">
        <v>1480</v>
      </c>
      <c r="R18" s="6">
        <v>430</v>
      </c>
      <c r="S18" s="7" t="s">
        <v>23</v>
      </c>
    </row>
    <row r="19" spans="1:19" x14ac:dyDescent="0.3">
      <c r="A19" s="7" t="s">
        <v>45</v>
      </c>
      <c r="B19" s="6">
        <v>200</v>
      </c>
      <c r="C19" s="6">
        <v>1360</v>
      </c>
      <c r="D19" s="6">
        <v>1560</v>
      </c>
      <c r="E19" s="7">
        <v>2.5</v>
      </c>
      <c r="F19" s="7">
        <v>35.799999999999997</v>
      </c>
      <c r="G19" s="7">
        <v>1.38</v>
      </c>
      <c r="H19" s="7">
        <v>2.92</v>
      </c>
      <c r="I19" s="9" t="s">
        <v>20</v>
      </c>
      <c r="J19" s="6">
        <v>15</v>
      </c>
      <c r="K19" s="6">
        <v>95418</v>
      </c>
      <c r="L19" s="7">
        <v>61.17</v>
      </c>
      <c r="M19" s="6">
        <v>3791</v>
      </c>
      <c r="N19" s="7" t="s">
        <v>21</v>
      </c>
      <c r="O19" s="9" t="s">
        <v>22</v>
      </c>
      <c r="P19" s="7">
        <v>1</v>
      </c>
      <c r="Q19" s="6">
        <v>1220</v>
      </c>
      <c r="R19" s="6">
        <v>450</v>
      </c>
      <c r="S19" s="7" t="s">
        <v>23</v>
      </c>
    </row>
    <row r="20" spans="1:19" x14ac:dyDescent="0.3">
      <c r="A20" s="7" t="s">
        <v>34</v>
      </c>
      <c r="B20" s="6">
        <v>190</v>
      </c>
      <c r="C20" s="6">
        <v>1290</v>
      </c>
      <c r="D20" s="6">
        <v>1480</v>
      </c>
      <c r="E20" s="7">
        <v>0.4</v>
      </c>
      <c r="F20" s="7">
        <v>0.3</v>
      </c>
      <c r="G20" s="7">
        <v>0.22</v>
      </c>
      <c r="H20" s="7">
        <v>0.03</v>
      </c>
      <c r="I20" s="9" t="s">
        <v>25</v>
      </c>
      <c r="J20" s="6">
        <v>15</v>
      </c>
      <c r="K20" s="6">
        <v>4495</v>
      </c>
      <c r="L20" s="7">
        <v>3.04</v>
      </c>
      <c r="M20" s="6">
        <v>1562</v>
      </c>
      <c r="N20" s="7" t="s">
        <v>21</v>
      </c>
      <c r="O20" s="9" t="s">
        <v>22</v>
      </c>
      <c r="P20" s="7">
        <v>1</v>
      </c>
      <c r="Q20" s="6">
        <v>970</v>
      </c>
      <c r="R20" s="6">
        <v>410</v>
      </c>
      <c r="S20" s="7" t="s">
        <v>23</v>
      </c>
    </row>
    <row r="21" spans="1:19" x14ac:dyDescent="0.3">
      <c r="A21" s="7" t="s">
        <v>46</v>
      </c>
      <c r="B21" s="6">
        <v>170</v>
      </c>
      <c r="C21" s="6">
        <v>1080</v>
      </c>
      <c r="D21" s="6">
        <v>1250</v>
      </c>
      <c r="E21" s="7">
        <v>1</v>
      </c>
      <c r="F21" s="7">
        <v>22.3</v>
      </c>
      <c r="G21" s="7">
        <v>0.61</v>
      </c>
      <c r="H21" s="7">
        <v>2.1800000000000002</v>
      </c>
      <c r="I21" s="9" t="s">
        <v>25</v>
      </c>
      <c r="J21" s="6">
        <v>15</v>
      </c>
      <c r="K21" s="6">
        <v>95418</v>
      </c>
      <c r="L21" s="7">
        <v>76.33</v>
      </c>
      <c r="M21" s="6">
        <v>3262</v>
      </c>
      <c r="N21" s="7" t="s">
        <v>21</v>
      </c>
      <c r="O21" s="9" t="s">
        <v>22</v>
      </c>
      <c r="P21" s="7">
        <v>1</v>
      </c>
      <c r="Q21" s="6">
        <v>1420</v>
      </c>
      <c r="R21" s="6">
        <v>520</v>
      </c>
      <c r="S21" s="7" t="s">
        <v>23</v>
      </c>
    </row>
    <row r="22" spans="1:19" s="7" customFormat="1" x14ac:dyDescent="0.3">
      <c r="A22" s="7" t="s">
        <v>40</v>
      </c>
      <c r="B22" s="6">
        <v>140</v>
      </c>
      <c r="C22" s="6">
        <v>1060</v>
      </c>
      <c r="D22" s="6">
        <v>1200</v>
      </c>
      <c r="E22" s="7">
        <v>0.1</v>
      </c>
      <c r="F22" s="7">
        <v>1.3</v>
      </c>
      <c r="G22" s="7">
        <v>0.1</v>
      </c>
      <c r="H22" s="7">
        <v>0.13</v>
      </c>
      <c r="I22" s="9" t="s">
        <v>25</v>
      </c>
      <c r="J22" s="6">
        <v>15</v>
      </c>
      <c r="K22" s="6">
        <v>8680</v>
      </c>
      <c r="L22" s="7">
        <v>7.23</v>
      </c>
      <c r="M22" s="6">
        <v>2112</v>
      </c>
      <c r="N22" s="7" t="s">
        <v>21</v>
      </c>
      <c r="O22" s="9" t="s">
        <v>22</v>
      </c>
      <c r="P22" s="7">
        <v>1</v>
      </c>
      <c r="Q22" s="6">
        <v>1150</v>
      </c>
      <c r="R22" s="6">
        <v>590</v>
      </c>
      <c r="S22" s="7" t="s">
        <v>23</v>
      </c>
    </row>
    <row r="23" spans="1:19" s="7" customFormat="1" x14ac:dyDescent="0.3">
      <c r="A23" s="7" t="s">
        <v>35</v>
      </c>
      <c r="B23" s="6">
        <v>160</v>
      </c>
      <c r="C23" s="6">
        <v>940</v>
      </c>
      <c r="D23" s="6">
        <v>1100</v>
      </c>
      <c r="E23" s="7">
        <v>0.3</v>
      </c>
      <c r="F23" s="7">
        <v>4.3</v>
      </c>
      <c r="G23" s="7">
        <v>0.18</v>
      </c>
      <c r="H23" s="7">
        <v>0.5</v>
      </c>
      <c r="I23" s="9" t="s">
        <v>25</v>
      </c>
      <c r="J23" s="6">
        <v>15</v>
      </c>
      <c r="K23" s="6">
        <v>2230</v>
      </c>
      <c r="L23" s="7">
        <v>2.0299999999999998</v>
      </c>
      <c r="M23" s="6">
        <v>1971</v>
      </c>
      <c r="N23" s="7" t="s">
        <v>21</v>
      </c>
      <c r="O23" s="9" t="s">
        <v>22</v>
      </c>
      <c r="P23" s="7">
        <v>1</v>
      </c>
      <c r="Q23" s="6">
        <v>750</v>
      </c>
      <c r="R23" s="6">
        <v>620</v>
      </c>
      <c r="S23" s="7" t="s">
        <v>23</v>
      </c>
    </row>
    <row r="24" spans="1:19" s="7" customFormat="1" x14ac:dyDescent="0.3">
      <c r="A24" s="5" t="s">
        <v>36</v>
      </c>
      <c r="B24" s="6">
        <v>70</v>
      </c>
      <c r="C24" s="6">
        <v>1030</v>
      </c>
      <c r="D24" s="6">
        <v>1100</v>
      </c>
      <c r="E24" s="7">
        <v>0.7</v>
      </c>
      <c r="F24" s="7">
        <v>33.299999999999997</v>
      </c>
      <c r="G24" s="7">
        <v>1.0900000000000001</v>
      </c>
      <c r="H24" s="7">
        <v>3.46</v>
      </c>
      <c r="I24" s="8" t="s">
        <v>25</v>
      </c>
      <c r="J24" s="6">
        <v>15</v>
      </c>
      <c r="K24" s="6">
        <v>2569</v>
      </c>
      <c r="L24" s="7">
        <v>2.34</v>
      </c>
      <c r="M24" s="6">
        <v>2519</v>
      </c>
      <c r="N24" s="7" t="s">
        <v>21</v>
      </c>
      <c r="O24" s="8" t="s">
        <v>22</v>
      </c>
      <c r="P24" s="7">
        <v>2</v>
      </c>
      <c r="Q24" s="6">
        <v>700</v>
      </c>
      <c r="R24" s="6">
        <v>480</v>
      </c>
      <c r="S24" s="7" t="s">
        <v>23</v>
      </c>
    </row>
    <row r="25" spans="1:19" s="7" customFormat="1" x14ac:dyDescent="0.3">
      <c r="A25" s="5" t="s">
        <v>44</v>
      </c>
      <c r="B25" s="6">
        <v>170</v>
      </c>
      <c r="C25" s="6">
        <v>840</v>
      </c>
      <c r="D25" s="6">
        <v>1010</v>
      </c>
      <c r="E25" s="7">
        <v>0.5</v>
      </c>
      <c r="F25" s="7">
        <v>1</v>
      </c>
      <c r="G25" s="7">
        <v>0.31</v>
      </c>
      <c r="H25" s="7">
        <v>0.14000000000000001</v>
      </c>
      <c r="I25" s="8" t="s">
        <v>25</v>
      </c>
      <c r="J25" s="6">
        <v>15</v>
      </c>
      <c r="K25" s="6">
        <v>53224</v>
      </c>
      <c r="L25" s="7">
        <v>52.7</v>
      </c>
      <c r="M25" s="6">
        <v>2974</v>
      </c>
      <c r="N25" s="7" t="s">
        <v>21</v>
      </c>
      <c r="O25" s="8" t="s">
        <v>22</v>
      </c>
      <c r="P25" s="7">
        <v>1</v>
      </c>
      <c r="Q25" s="6">
        <v>1540</v>
      </c>
      <c r="R25" s="6">
        <v>1270</v>
      </c>
      <c r="S25" s="7" t="s">
        <v>23</v>
      </c>
    </row>
    <row r="26" spans="1:19" s="7" customFormat="1" x14ac:dyDescent="0.3">
      <c r="A26" s="7" t="s">
        <v>43</v>
      </c>
      <c r="B26" s="6">
        <v>110</v>
      </c>
      <c r="C26" s="6">
        <v>800</v>
      </c>
      <c r="D26" s="6">
        <v>910</v>
      </c>
      <c r="E26" s="7">
        <v>1.3</v>
      </c>
      <c r="F26" s="7">
        <v>14.3</v>
      </c>
      <c r="G26" s="7">
        <v>1.26</v>
      </c>
      <c r="H26" s="7">
        <v>1.91</v>
      </c>
      <c r="I26" s="9" t="s">
        <v>25</v>
      </c>
      <c r="J26" s="6">
        <v>15</v>
      </c>
      <c r="K26" s="6">
        <v>46536</v>
      </c>
      <c r="L26" s="7">
        <v>51.14</v>
      </c>
      <c r="M26" s="6">
        <v>2249</v>
      </c>
      <c r="N26" s="7" t="s">
        <v>21</v>
      </c>
      <c r="O26" s="9" t="s">
        <v>22</v>
      </c>
      <c r="P26" s="7">
        <v>1</v>
      </c>
      <c r="Q26" s="6">
        <v>2070</v>
      </c>
      <c r="R26" s="6">
        <v>540</v>
      </c>
      <c r="S26" s="7" t="s">
        <v>23</v>
      </c>
    </row>
    <row r="27" spans="1:19" s="7" customFormat="1" x14ac:dyDescent="0.3">
      <c r="A27" s="7" t="s">
        <v>42</v>
      </c>
      <c r="B27" s="6">
        <v>130</v>
      </c>
      <c r="C27" s="6">
        <v>450</v>
      </c>
      <c r="D27" s="6">
        <v>580</v>
      </c>
      <c r="E27" s="7">
        <v>1.5</v>
      </c>
      <c r="F27" s="7">
        <v>3.8</v>
      </c>
      <c r="G27" s="7">
        <v>1.23</v>
      </c>
      <c r="H27" s="7">
        <v>0.9</v>
      </c>
      <c r="I27" s="9" t="s">
        <v>25</v>
      </c>
      <c r="J27" s="6">
        <v>15</v>
      </c>
      <c r="K27" s="6">
        <v>20444</v>
      </c>
      <c r="L27" s="7">
        <v>35.25</v>
      </c>
      <c r="M27" s="6">
        <v>3573</v>
      </c>
      <c r="N27" s="7" t="s">
        <v>21</v>
      </c>
      <c r="O27" s="9" t="s">
        <v>22</v>
      </c>
      <c r="P27" s="7">
        <v>2</v>
      </c>
      <c r="Q27" s="6">
        <v>410</v>
      </c>
      <c r="R27" s="6">
        <v>200</v>
      </c>
      <c r="S27" s="7" t="s">
        <v>23</v>
      </c>
    </row>
  </sheetData>
  <sortState xmlns:xlrd2="http://schemas.microsoft.com/office/spreadsheetml/2017/richdata2" ref="A2:S27">
    <sortCondition descending="1" ref="D2:D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대표</vt:lpstr>
      <vt:lpstr>블루</vt:lpstr>
      <vt:lpstr>레드</vt:lpstr>
      <vt:lpstr>세부</vt:lpstr>
      <vt:lpstr>다의성</vt:lpstr>
      <vt:lpstr>정보성</vt:lpstr>
      <vt:lpstr>프리미엄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2021-04-21T00:52:50Z</dcterms:created>
  <dcterms:modified xsi:type="dcterms:W3CDTF">2021-04-23T06:17:50Z</dcterms:modified>
</cp:coreProperties>
</file>