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BAROA\Desktop\"/>
    </mc:Choice>
  </mc:AlternateContent>
  <xr:revisionPtr revIDLastSave="0" documentId="8_{B0F2CB65-5044-48ED-BECE-FAB2853E3E92}" xr6:coauthVersionLast="46" xr6:coauthVersionMax="46" xr10:uidLastSave="{00000000-0000-0000-0000-000000000000}"/>
  <bookViews>
    <workbookView xWindow="-120" yWindow="-120" windowWidth="20730" windowHeight="11760" xr2:uid="{9347ED71-2F2C-4DF2-A292-5431D66DF7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K22" i="1"/>
  <c r="K13" i="1"/>
  <c r="L14" i="1"/>
  <c r="L15" i="1"/>
  <c r="L16" i="1"/>
  <c r="L17" i="1"/>
  <c r="L13" i="1"/>
</calcChain>
</file>

<file path=xl/sharedStrings.xml><?xml version="1.0" encoding="utf-8"?>
<sst xmlns="http://schemas.openxmlformats.org/spreadsheetml/2006/main" count="169" uniqueCount="87">
  <si>
    <t>Clientes</t>
  </si>
  <si>
    <t>Producto</t>
  </si>
  <si>
    <t>Materia Prima</t>
  </si>
  <si>
    <t>Articulos de Cuero</t>
  </si>
  <si>
    <t>Precio de cada articulo</t>
  </si>
  <si>
    <t>Costos unitarios de materia prima</t>
  </si>
  <si>
    <t>fecha de fabricacion</t>
  </si>
  <si>
    <t>Fecha de venta</t>
  </si>
  <si>
    <t>horas hombre aplicadas</t>
  </si>
  <si>
    <t>horas maquina aplicadas</t>
  </si>
  <si>
    <t>Tiempos y esfuerzo</t>
  </si>
  <si>
    <t>Lote de Cuero N°1</t>
  </si>
  <si>
    <t>Lote de Cuero N°2</t>
  </si>
  <si>
    <t>Lote de Cuero N°3</t>
  </si>
  <si>
    <t>Lote de Cuero N°4</t>
  </si>
  <si>
    <t>Lote de Cuero N°5</t>
  </si>
  <si>
    <t>Materia prima</t>
  </si>
  <si>
    <t>Materia extra Producto N°1</t>
  </si>
  <si>
    <t>Materia extra Producto N°2</t>
  </si>
  <si>
    <t>Materia extra Producto N°3</t>
  </si>
  <si>
    <t>Materia extra Producto N°4</t>
  </si>
  <si>
    <t>Materia extra Producto N°5</t>
  </si>
  <si>
    <t>Tipo de Calidad</t>
  </si>
  <si>
    <t>Calidad N°1</t>
  </si>
  <si>
    <t>Calidad N°2</t>
  </si>
  <si>
    <t>Calidad N°3</t>
  </si>
  <si>
    <t>Calidad N°4</t>
  </si>
  <si>
    <t>Calidad N°5</t>
  </si>
  <si>
    <t xml:space="preserve">Abatecedor N°1, "Don Lito"       </t>
  </si>
  <si>
    <t>Carteras lula</t>
  </si>
  <si>
    <t>prendas sofia</t>
  </si>
  <si>
    <t>billeteras claudio</t>
  </si>
  <si>
    <t>zapatos galan</t>
  </si>
  <si>
    <t>princesa shoes</t>
  </si>
  <si>
    <t>OC Interna fabrica</t>
  </si>
  <si>
    <t>OC Proveedor</t>
  </si>
  <si>
    <t>OC Cliente</t>
  </si>
  <si>
    <t>Productos en existencia</t>
  </si>
  <si>
    <t>Precio Materia prima Enero 2021, "Mt2"</t>
  </si>
  <si>
    <t>Precio Materia prima Diciembre 2020, "Mt2"</t>
  </si>
  <si>
    <t>Disponibilidad en fabrica, Cueros "Mt2"</t>
  </si>
  <si>
    <t>Mt2</t>
  </si>
  <si>
    <t>Unid.</t>
  </si>
  <si>
    <t>Activos Actuales</t>
  </si>
  <si>
    <t>Tipo de Producto</t>
  </si>
  <si>
    <t>Cantidad de Producto</t>
  </si>
  <si>
    <t>Valor de Producto</t>
  </si>
  <si>
    <t>Producto N°1, billetera</t>
  </si>
  <si>
    <t>Producto N°2, cartera</t>
  </si>
  <si>
    <t>Producto N°3, bolso hombre</t>
  </si>
  <si>
    <t>Producto N°4, zapato mujer formal</t>
  </si>
  <si>
    <t>Producto N°5, zapato informal hombre</t>
  </si>
  <si>
    <t>total valor existencias</t>
  </si>
  <si>
    <t>-</t>
  </si>
  <si>
    <t>Fecha</t>
  </si>
  <si>
    <t>Compras y ventas, Mes-Año-Dia- N°1.</t>
  </si>
  <si>
    <t>0120201-1</t>
  </si>
  <si>
    <t>0120201-X</t>
  </si>
  <si>
    <t>Proveedor</t>
  </si>
  <si>
    <t>Codigo Proveedor</t>
  </si>
  <si>
    <t>Codigo Clientes</t>
  </si>
  <si>
    <t>.002P</t>
  </si>
  <si>
    <t>.003P</t>
  </si>
  <si>
    <t>.004P</t>
  </si>
  <si>
    <t>.005P</t>
  </si>
  <si>
    <t>.006P</t>
  </si>
  <si>
    <t>.007P</t>
  </si>
  <si>
    <t>.001C</t>
  </si>
  <si>
    <t>.002C</t>
  </si>
  <si>
    <t>.003C</t>
  </si>
  <si>
    <t>.004C</t>
  </si>
  <si>
    <t>.005C</t>
  </si>
  <si>
    <t>Codigo Producto</t>
  </si>
  <si>
    <t>.001Prod</t>
  </si>
  <si>
    <t>.002Prod</t>
  </si>
  <si>
    <t>.003Prod</t>
  </si>
  <si>
    <t>.004Prod</t>
  </si>
  <si>
    <t>.005Prod</t>
  </si>
  <si>
    <t xml:space="preserve">Abatecedor N°2, "Doña Juana"       </t>
  </si>
  <si>
    <t xml:space="preserve">Abatecedor N°3, "El Bote"       </t>
  </si>
  <si>
    <t xml:space="preserve">Abatecedor N°4, "El cuerazo"       </t>
  </si>
  <si>
    <t xml:space="preserve">Abatecedor N°5, "Lo mejor"       </t>
  </si>
  <si>
    <t xml:space="preserve">Abatecedor N°6, "Lo mas grande"       </t>
  </si>
  <si>
    <t xml:space="preserve">Abatecedor N°7, "Patagon"       </t>
  </si>
  <si>
    <t>Disponibilidad en el Proveedor</t>
  </si>
  <si>
    <t>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</si>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</sst>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 wrapText="1"/>
    </xf>
    <xf numFmtId="42" fontId="0" fillId="0" borderId="1" xfId="1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42" fontId="0" fillId="0" borderId="2" xfId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42" fontId="0" fillId="0" borderId="1" xfId="0" applyNumberFormat="1" applyBorder="1"/>
    <xf numFmtId="0" fontId="2" fillId="0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14" fontId="0" fillId="0" borderId="1" xfId="0" applyNumberForma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42" fontId="0" fillId="2" borderId="0" xfId="1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7" borderId="6" xfId="0" applyFill="1" applyBorder="1" applyAlignment="1">
      <alignment horizontal="center"/>
    </xf>
    <xf numFmtId="42" fontId="0" fillId="7" borderId="7" xfId="1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42" fontId="0" fillId="6" borderId="9" xfId="1" applyFont="1" applyFill="1" applyBorder="1" applyAlignment="1">
      <alignment horizontal="center" vertical="center"/>
    </xf>
    <xf numFmtId="0" fontId="0" fillId="6" borderId="10" xfId="0" applyFill="1" applyBorder="1"/>
    <xf numFmtId="0" fontId="0" fillId="6" borderId="11" xfId="0" applyFill="1" applyBorder="1"/>
    <xf numFmtId="0" fontId="0" fillId="8" borderId="1" xfId="0" applyFill="1" applyBorder="1"/>
    <xf numFmtId="0" fontId="0" fillId="8" borderId="8" xfId="0" applyFill="1" applyBorder="1" applyAlignment="1">
      <alignment horizontal="center"/>
    </xf>
    <xf numFmtId="42" fontId="0" fillId="8" borderId="9" xfId="1" applyFont="1" applyFill="1" applyBorder="1" applyAlignment="1">
      <alignment horizontal="center" vertical="center"/>
    </xf>
    <xf numFmtId="0" fontId="0" fillId="8" borderId="12" xfId="0" applyFill="1" applyBorder="1"/>
    <xf numFmtId="0" fontId="0" fillId="8" borderId="10" xfId="0" applyFill="1" applyBorder="1"/>
    <xf numFmtId="0" fontId="0" fillId="8" borderId="11" xfId="0" applyFill="1" applyBorder="1"/>
    <xf numFmtId="0" fontId="0" fillId="5" borderId="8" xfId="0" applyFill="1" applyBorder="1" applyAlignment="1">
      <alignment horizontal="center"/>
    </xf>
    <xf numFmtId="42" fontId="0" fillId="5" borderId="9" xfId="1" applyFont="1" applyFill="1" applyBorder="1" applyAlignment="1">
      <alignment horizontal="center" vertical="center"/>
    </xf>
    <xf numFmtId="0" fontId="0" fillId="5" borderId="12" xfId="0" applyFill="1" applyBorder="1"/>
    <xf numFmtId="0" fontId="0" fillId="5" borderId="10" xfId="0" applyFill="1" applyBorder="1"/>
    <xf numFmtId="0" fontId="0" fillId="5" borderId="11" xfId="0" applyFill="1" applyBorder="1"/>
    <xf numFmtId="0" fontId="0" fillId="4" borderId="8" xfId="0" applyFill="1" applyBorder="1" applyAlignment="1">
      <alignment horizontal="center"/>
    </xf>
    <xf numFmtId="42" fontId="0" fillId="4" borderId="9" xfId="1" applyFont="1" applyFill="1" applyBorder="1" applyAlignment="1">
      <alignment horizontal="center" vertical="center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/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5368F-ADAE-40A8-A6A0-2E7F6ADE554B}">
  <dimension ref="D2:O57"/>
  <sheetViews>
    <sheetView tabSelected="1" topLeftCell="D1" zoomScale="55" zoomScaleNormal="55" workbookViewId="0">
      <selection activeCell="D59" sqref="D1:O59"/>
    </sheetView>
  </sheetViews>
  <sheetFormatPr baseColWidth="10" defaultRowHeight="15" x14ac:dyDescent="0.25"/>
  <cols>
    <col min="2" max="2" width="21.85546875" customWidth="1"/>
    <col min="3" max="3" width="32.85546875" customWidth="1"/>
    <col min="5" max="5" width="14.5703125" bestFit="1" customWidth="1"/>
    <col min="6" max="6" width="37.5703125" bestFit="1" customWidth="1"/>
    <col min="7" max="7" width="25.5703125" customWidth="1"/>
    <col min="8" max="8" width="33.28515625" bestFit="1" customWidth="1"/>
    <col min="9" max="9" width="22.140625" bestFit="1" customWidth="1"/>
    <col min="10" max="10" width="37.5703125" bestFit="1" customWidth="1"/>
    <col min="11" max="11" width="35.28515625" bestFit="1" customWidth="1"/>
    <col min="12" max="13" width="36.42578125" bestFit="1" customWidth="1"/>
  </cols>
  <sheetData>
    <row r="2" spans="5:15" x14ac:dyDescent="0.25">
      <c r="I2" s="17" t="s">
        <v>10</v>
      </c>
      <c r="J2" s="18"/>
    </row>
    <row r="3" spans="5:15" x14ac:dyDescent="0.25">
      <c r="F3" s="15" t="s">
        <v>3</v>
      </c>
      <c r="G3" s="15" t="s">
        <v>4</v>
      </c>
      <c r="H3" s="15" t="s">
        <v>5</v>
      </c>
      <c r="I3" s="15" t="s">
        <v>8</v>
      </c>
      <c r="J3" s="15" t="s">
        <v>9</v>
      </c>
      <c r="K3" s="15" t="s">
        <v>6</v>
      </c>
      <c r="L3" s="4" t="s">
        <v>7</v>
      </c>
    </row>
    <row r="4" spans="5:15" x14ac:dyDescent="0.25">
      <c r="F4" s="6" t="s">
        <v>47</v>
      </c>
      <c r="G4" s="6">
        <v>25000</v>
      </c>
      <c r="H4" s="6">
        <v>20000</v>
      </c>
      <c r="I4" s="4">
        <v>5</v>
      </c>
      <c r="J4" s="4">
        <v>3</v>
      </c>
      <c r="K4" s="16">
        <v>44197</v>
      </c>
      <c r="L4" s="16">
        <v>44206</v>
      </c>
    </row>
    <row r="5" spans="5:15" x14ac:dyDescent="0.25">
      <c r="F5" s="3" t="s">
        <v>48</v>
      </c>
      <c r="G5" s="6">
        <v>40000</v>
      </c>
      <c r="H5" s="6">
        <v>18000</v>
      </c>
      <c r="I5" s="4">
        <v>10</v>
      </c>
      <c r="J5" s="4">
        <v>7</v>
      </c>
      <c r="K5" s="16">
        <v>44198</v>
      </c>
      <c r="L5" s="16">
        <v>44207</v>
      </c>
    </row>
    <row r="6" spans="5:15" x14ac:dyDescent="0.25">
      <c r="F6" s="3" t="s">
        <v>49</v>
      </c>
      <c r="G6" s="6">
        <v>30000</v>
      </c>
      <c r="H6" s="6">
        <v>18000</v>
      </c>
      <c r="I6" s="4">
        <v>15</v>
      </c>
      <c r="J6" s="4">
        <v>12</v>
      </c>
      <c r="K6" s="16">
        <v>44199</v>
      </c>
      <c r="L6" s="16">
        <v>44208</v>
      </c>
    </row>
    <row r="7" spans="5:15" x14ac:dyDescent="0.25">
      <c r="F7" s="3" t="s">
        <v>50</v>
      </c>
      <c r="G7" s="6">
        <v>50000</v>
      </c>
      <c r="H7" s="6">
        <v>18000</v>
      </c>
      <c r="I7" s="4">
        <v>11</v>
      </c>
      <c r="J7" s="4">
        <v>7</v>
      </c>
      <c r="K7" s="16">
        <v>44200</v>
      </c>
      <c r="L7" s="16">
        <v>44206</v>
      </c>
    </row>
    <row r="8" spans="5:15" x14ac:dyDescent="0.25">
      <c r="F8" s="3" t="s">
        <v>51</v>
      </c>
      <c r="G8" s="6">
        <v>45000</v>
      </c>
      <c r="H8" s="6">
        <v>18000</v>
      </c>
      <c r="I8" s="4">
        <v>25</v>
      </c>
      <c r="J8" s="4">
        <v>18</v>
      </c>
      <c r="K8" s="16">
        <v>44201</v>
      </c>
      <c r="L8" s="16">
        <v>44207</v>
      </c>
    </row>
    <row r="10" spans="5:15" ht="17.25" x14ac:dyDescent="0.3">
      <c r="K10" s="13" t="s">
        <v>43</v>
      </c>
      <c r="L10" s="13"/>
    </row>
    <row r="11" spans="5:15" ht="24.75" customHeight="1" x14ac:dyDescent="0.25">
      <c r="K11" s="10" t="s">
        <v>2</v>
      </c>
      <c r="L11" s="9" t="s">
        <v>37</v>
      </c>
    </row>
    <row r="12" spans="5:15" ht="45" customHeight="1" x14ac:dyDescent="0.25">
      <c r="E12" s="2" t="s">
        <v>22</v>
      </c>
      <c r="F12" s="2" t="s">
        <v>16</v>
      </c>
      <c r="G12" s="2" t="s">
        <v>38</v>
      </c>
      <c r="H12" s="2" t="s">
        <v>39</v>
      </c>
      <c r="I12" s="5" t="s">
        <v>40</v>
      </c>
      <c r="J12" s="12"/>
      <c r="K12" s="10"/>
      <c r="L12" s="7" t="s">
        <v>52</v>
      </c>
      <c r="M12" s="7" t="s">
        <v>44</v>
      </c>
      <c r="N12" s="7" t="s">
        <v>45</v>
      </c>
      <c r="O12" s="7" t="s">
        <v>46</v>
      </c>
    </row>
    <row r="13" spans="5:15" x14ac:dyDescent="0.25">
      <c r="E13" s="3" t="s">
        <v>23</v>
      </c>
      <c r="F13" s="3" t="s">
        <v>11</v>
      </c>
      <c r="G13" s="3">
        <v>1000</v>
      </c>
      <c r="H13" s="3">
        <v>990</v>
      </c>
      <c r="I13" s="4">
        <v>200</v>
      </c>
      <c r="J13" s="4" t="s">
        <v>41</v>
      </c>
      <c r="K13" s="8">
        <f>G13*I13</f>
        <v>200000</v>
      </c>
      <c r="L13" s="6">
        <f>N13*O13</f>
        <v>1000000</v>
      </c>
      <c r="M13" s="6" t="s">
        <v>47</v>
      </c>
      <c r="N13" s="6">
        <v>40</v>
      </c>
      <c r="O13" s="6">
        <v>25000</v>
      </c>
    </row>
    <row r="14" spans="5:15" x14ac:dyDescent="0.25">
      <c r="E14" s="3" t="s">
        <v>24</v>
      </c>
      <c r="F14" s="3" t="s">
        <v>12</v>
      </c>
      <c r="G14" s="3">
        <v>1001</v>
      </c>
      <c r="H14" s="3">
        <v>980</v>
      </c>
      <c r="I14" s="4">
        <v>150</v>
      </c>
      <c r="J14" s="4" t="s">
        <v>41</v>
      </c>
      <c r="K14" s="8">
        <f t="shared" ref="K14:K22" si="0">G14*I14</f>
        <v>150150</v>
      </c>
      <c r="L14" s="3">
        <f t="shared" ref="L14:L17" si="1">N14*O14</f>
        <v>600000</v>
      </c>
      <c r="M14" s="3" t="s">
        <v>48</v>
      </c>
      <c r="N14" s="6">
        <v>15</v>
      </c>
      <c r="O14" s="6">
        <v>40000</v>
      </c>
    </row>
    <row r="15" spans="5:15" x14ac:dyDescent="0.25">
      <c r="E15" s="3" t="s">
        <v>25</v>
      </c>
      <c r="F15" s="3" t="s">
        <v>13</v>
      </c>
      <c r="G15" s="3">
        <v>1002</v>
      </c>
      <c r="H15" s="3">
        <v>1005</v>
      </c>
      <c r="I15" s="4">
        <v>80</v>
      </c>
      <c r="J15" s="4" t="s">
        <v>41</v>
      </c>
      <c r="K15" s="8">
        <f t="shared" si="0"/>
        <v>80160</v>
      </c>
      <c r="L15" s="3">
        <f t="shared" si="1"/>
        <v>450000</v>
      </c>
      <c r="M15" s="3" t="s">
        <v>49</v>
      </c>
      <c r="N15" s="6">
        <v>15</v>
      </c>
      <c r="O15" s="6">
        <v>30000</v>
      </c>
    </row>
    <row r="16" spans="5:15" x14ac:dyDescent="0.25">
      <c r="E16" s="3" t="s">
        <v>26</v>
      </c>
      <c r="F16" s="3" t="s">
        <v>14</v>
      </c>
      <c r="G16" s="3">
        <v>1003</v>
      </c>
      <c r="H16" s="3">
        <v>1000</v>
      </c>
      <c r="I16" s="4">
        <v>40</v>
      </c>
      <c r="J16" s="4" t="s">
        <v>41</v>
      </c>
      <c r="K16" s="8">
        <f t="shared" si="0"/>
        <v>40120</v>
      </c>
      <c r="L16" s="3">
        <f t="shared" si="1"/>
        <v>1000000</v>
      </c>
      <c r="M16" s="3" t="s">
        <v>50</v>
      </c>
      <c r="N16" s="6">
        <v>20</v>
      </c>
      <c r="O16" s="6">
        <v>50000</v>
      </c>
    </row>
    <row r="17" spans="4:15" x14ac:dyDescent="0.25">
      <c r="E17" s="3" t="s">
        <v>27</v>
      </c>
      <c r="F17" s="3" t="s">
        <v>15</v>
      </c>
      <c r="G17" s="3">
        <v>1004</v>
      </c>
      <c r="H17" s="3">
        <v>800</v>
      </c>
      <c r="I17" s="4">
        <v>50</v>
      </c>
      <c r="J17" s="4" t="s">
        <v>41</v>
      </c>
      <c r="K17" s="8">
        <f t="shared" si="0"/>
        <v>50200</v>
      </c>
      <c r="L17" s="3">
        <f t="shared" si="1"/>
        <v>1575000</v>
      </c>
      <c r="M17" s="3" t="s">
        <v>51</v>
      </c>
      <c r="N17" s="6">
        <v>35</v>
      </c>
      <c r="O17" s="6">
        <v>45000</v>
      </c>
    </row>
    <row r="18" spans="4:15" x14ac:dyDescent="0.25">
      <c r="E18" s="3" t="s">
        <v>23</v>
      </c>
      <c r="F18" s="3" t="s">
        <v>17</v>
      </c>
      <c r="G18" s="3">
        <v>500</v>
      </c>
      <c r="H18" s="3">
        <v>700</v>
      </c>
      <c r="I18" s="4">
        <v>1000</v>
      </c>
      <c r="J18" s="4" t="s">
        <v>42</v>
      </c>
      <c r="K18" s="8">
        <f t="shared" si="0"/>
        <v>500000</v>
      </c>
      <c r="L18" s="3" t="s">
        <v>53</v>
      </c>
      <c r="M18" s="3" t="s">
        <v>53</v>
      </c>
      <c r="N18" s="3" t="s">
        <v>53</v>
      </c>
      <c r="O18" s="3" t="s">
        <v>53</v>
      </c>
    </row>
    <row r="19" spans="4:15" x14ac:dyDescent="0.25">
      <c r="E19" s="3" t="s">
        <v>23</v>
      </c>
      <c r="F19" s="3" t="s">
        <v>18</v>
      </c>
      <c r="G19" s="3">
        <v>501</v>
      </c>
      <c r="H19" s="3">
        <v>800</v>
      </c>
      <c r="I19" s="4">
        <v>300</v>
      </c>
      <c r="J19" s="4" t="s">
        <v>42</v>
      </c>
      <c r="K19" s="8">
        <f t="shared" si="0"/>
        <v>150300</v>
      </c>
      <c r="L19" s="3" t="s">
        <v>53</v>
      </c>
      <c r="M19" s="3" t="s">
        <v>53</v>
      </c>
      <c r="N19" s="3" t="s">
        <v>53</v>
      </c>
      <c r="O19" s="3" t="s">
        <v>53</v>
      </c>
    </row>
    <row r="20" spans="4:15" x14ac:dyDescent="0.25">
      <c r="E20" s="3" t="s">
        <v>25</v>
      </c>
      <c r="F20" s="3" t="s">
        <v>19</v>
      </c>
      <c r="G20" s="3">
        <v>502</v>
      </c>
      <c r="H20" s="3">
        <v>300</v>
      </c>
      <c r="I20" s="4">
        <v>800</v>
      </c>
      <c r="J20" s="4" t="s">
        <v>42</v>
      </c>
      <c r="K20" s="8">
        <f t="shared" si="0"/>
        <v>401600</v>
      </c>
      <c r="L20" s="3" t="s">
        <v>53</v>
      </c>
      <c r="M20" s="3" t="s">
        <v>53</v>
      </c>
      <c r="N20" s="3" t="s">
        <v>53</v>
      </c>
      <c r="O20" s="3" t="s">
        <v>53</v>
      </c>
    </row>
    <row r="21" spans="4:15" x14ac:dyDescent="0.25">
      <c r="E21" s="3" t="s">
        <v>25</v>
      </c>
      <c r="F21" s="3" t="s">
        <v>20</v>
      </c>
      <c r="G21" s="3">
        <v>503</v>
      </c>
      <c r="H21" s="3">
        <v>400</v>
      </c>
      <c r="I21" s="4">
        <v>2000</v>
      </c>
      <c r="J21" s="4" t="s">
        <v>42</v>
      </c>
      <c r="K21" s="8">
        <f t="shared" si="0"/>
        <v>1006000</v>
      </c>
      <c r="L21" s="3" t="s">
        <v>53</v>
      </c>
      <c r="M21" s="3" t="s">
        <v>53</v>
      </c>
      <c r="N21" s="3" t="s">
        <v>53</v>
      </c>
      <c r="O21" s="3" t="s">
        <v>53</v>
      </c>
    </row>
    <row r="22" spans="4:15" x14ac:dyDescent="0.25">
      <c r="E22" s="3" t="s">
        <v>24</v>
      </c>
      <c r="F22" s="3" t="s">
        <v>21</v>
      </c>
      <c r="G22" s="3">
        <v>504</v>
      </c>
      <c r="H22" s="3">
        <v>500</v>
      </c>
      <c r="I22" s="4">
        <v>470</v>
      </c>
      <c r="J22" s="4" t="s">
        <v>42</v>
      </c>
      <c r="K22" s="8">
        <f t="shared" si="0"/>
        <v>236880</v>
      </c>
      <c r="L22" s="3" t="s">
        <v>53</v>
      </c>
      <c r="M22" s="3" t="s">
        <v>53</v>
      </c>
      <c r="N22" s="3" t="s">
        <v>53</v>
      </c>
      <c r="O22" s="3" t="s">
        <v>53</v>
      </c>
    </row>
    <row r="25" spans="4:15" x14ac:dyDescent="0.25">
      <c r="D25" s="21" t="s">
        <v>55</v>
      </c>
      <c r="E25" s="1"/>
      <c r="F25" s="1"/>
      <c r="G25" s="1"/>
      <c r="J25" s="15" t="s">
        <v>0</v>
      </c>
      <c r="K25" s="15" t="s">
        <v>60</v>
      </c>
      <c r="L25" s="15" t="s">
        <v>58</v>
      </c>
      <c r="M25" s="15" t="s">
        <v>59</v>
      </c>
    </row>
    <row r="26" spans="4:15" x14ac:dyDescent="0.25">
      <c r="D26" t="s">
        <v>54</v>
      </c>
      <c r="E26" s="20" t="s">
        <v>35</v>
      </c>
      <c r="F26" s="20" t="s">
        <v>34</v>
      </c>
      <c r="G26" s="20" t="s">
        <v>36</v>
      </c>
      <c r="J26" s="11" t="s">
        <v>29</v>
      </c>
      <c r="K26" s="11" t="s">
        <v>67</v>
      </c>
      <c r="L26" s="11" t="s">
        <v>28</v>
      </c>
      <c r="M26" s="11" t="s">
        <v>73</v>
      </c>
    </row>
    <row r="27" spans="4:15" x14ac:dyDescent="0.25">
      <c r="D27" s="16">
        <v>44197</v>
      </c>
      <c r="E27" s="19" t="s">
        <v>56</v>
      </c>
      <c r="F27" s="4"/>
      <c r="G27" s="4"/>
      <c r="J27" s="11" t="s">
        <v>30</v>
      </c>
      <c r="K27" s="11" t="s">
        <v>68</v>
      </c>
      <c r="L27" s="11" t="s">
        <v>78</v>
      </c>
      <c r="M27" s="11" t="s">
        <v>61</v>
      </c>
    </row>
    <row r="28" spans="4:15" x14ac:dyDescent="0.25">
      <c r="D28" s="16">
        <v>44198</v>
      </c>
      <c r="E28" s="4"/>
      <c r="F28" s="19" t="s">
        <v>57</v>
      </c>
      <c r="G28" s="4"/>
      <c r="J28" s="11" t="s">
        <v>31</v>
      </c>
      <c r="K28" s="11" t="s">
        <v>69</v>
      </c>
      <c r="L28" s="11" t="s">
        <v>79</v>
      </c>
      <c r="M28" s="11" t="s">
        <v>62</v>
      </c>
    </row>
    <row r="29" spans="4:15" x14ac:dyDescent="0.25">
      <c r="D29" s="16">
        <v>44199</v>
      </c>
      <c r="E29" s="4"/>
      <c r="F29" s="4"/>
      <c r="G29" s="19" t="s">
        <v>57</v>
      </c>
      <c r="J29" s="11" t="s">
        <v>32</v>
      </c>
      <c r="K29" s="11" t="s">
        <v>70</v>
      </c>
      <c r="L29" s="11" t="s">
        <v>80</v>
      </c>
      <c r="M29" s="11" t="s">
        <v>63</v>
      </c>
    </row>
    <row r="30" spans="4:15" x14ac:dyDescent="0.25">
      <c r="D30" s="16">
        <v>44200</v>
      </c>
      <c r="E30" s="4"/>
      <c r="F30" s="4"/>
      <c r="G30" s="4"/>
      <c r="J30" s="11" t="s">
        <v>33</v>
      </c>
      <c r="K30" s="11" t="s">
        <v>71</v>
      </c>
      <c r="L30" s="11" t="s">
        <v>81</v>
      </c>
      <c r="M30" s="11" t="s">
        <v>64</v>
      </c>
    </row>
    <row r="31" spans="4:15" x14ac:dyDescent="0.25">
      <c r="D31" s="16">
        <v>44201</v>
      </c>
      <c r="E31" s="4"/>
      <c r="F31" s="19" t="s">
        <v>57</v>
      </c>
      <c r="G31" s="4"/>
      <c r="J31" s="11" t="s">
        <v>53</v>
      </c>
      <c r="K31" s="22"/>
      <c r="L31" s="11" t="s">
        <v>82</v>
      </c>
      <c r="M31" s="11" t="s">
        <v>65</v>
      </c>
    </row>
    <row r="32" spans="4:15" x14ac:dyDescent="0.25">
      <c r="D32" s="16">
        <v>44202</v>
      </c>
      <c r="E32" s="4"/>
      <c r="F32" s="4"/>
      <c r="G32" s="4"/>
      <c r="J32" s="11" t="s">
        <v>53</v>
      </c>
      <c r="K32" s="22"/>
      <c r="L32" s="11" t="s">
        <v>83</v>
      </c>
      <c r="M32" s="11" t="s">
        <v>66</v>
      </c>
    </row>
    <row r="33" spans="4:12" x14ac:dyDescent="0.25">
      <c r="D33" s="16">
        <v>44203</v>
      </c>
      <c r="E33" s="19" t="s">
        <v>57</v>
      </c>
      <c r="F33" s="19" t="s">
        <v>57</v>
      </c>
      <c r="G33" s="19" t="s">
        <v>57</v>
      </c>
    </row>
    <row r="34" spans="4:12" ht="15.75" thickBot="1" x14ac:dyDescent="0.3">
      <c r="D34" s="16">
        <v>44204</v>
      </c>
      <c r="E34" s="4"/>
      <c r="F34" s="19" t="s">
        <v>57</v>
      </c>
      <c r="G34" s="4"/>
      <c r="I34" s="47" t="s">
        <v>72</v>
      </c>
      <c r="J34" s="47" t="s">
        <v>1</v>
      </c>
      <c r="K34" s="48" t="s">
        <v>58</v>
      </c>
      <c r="L34" s="14" t="s">
        <v>84</v>
      </c>
    </row>
    <row r="35" spans="4:12" x14ac:dyDescent="0.25">
      <c r="D35" s="16">
        <v>44205</v>
      </c>
      <c r="E35" s="19" t="s">
        <v>57</v>
      </c>
      <c r="F35" s="4"/>
      <c r="G35" s="19" t="s">
        <v>57</v>
      </c>
      <c r="I35" s="42" t="s">
        <v>73</v>
      </c>
      <c r="J35" s="43" t="s">
        <v>47</v>
      </c>
      <c r="K35" s="49" t="s">
        <v>78</v>
      </c>
      <c r="L35" s="53" t="s">
        <v>85</v>
      </c>
    </row>
    <row r="36" spans="4:12" x14ac:dyDescent="0.25">
      <c r="D36" s="16">
        <v>44206</v>
      </c>
      <c r="E36" s="19" t="s">
        <v>57</v>
      </c>
      <c r="F36" s="19" t="s">
        <v>57</v>
      </c>
      <c r="G36" s="4"/>
      <c r="I36" s="44"/>
      <c r="J36" s="23"/>
      <c r="K36" s="50" t="s">
        <v>82</v>
      </c>
      <c r="L36" s="54" t="s">
        <v>86</v>
      </c>
    </row>
    <row r="37" spans="4:12" ht="15.75" thickBot="1" x14ac:dyDescent="0.3">
      <c r="D37" s="16">
        <v>44207</v>
      </c>
      <c r="E37" s="4"/>
      <c r="F37" s="19" t="s">
        <v>57</v>
      </c>
      <c r="G37" s="4"/>
      <c r="I37" s="45"/>
      <c r="J37" s="46"/>
      <c r="K37" s="51" t="s">
        <v>80</v>
      </c>
      <c r="L37" s="55" t="s">
        <v>86</v>
      </c>
    </row>
    <row r="38" spans="4:12" x14ac:dyDescent="0.25">
      <c r="D38" s="16">
        <v>44208</v>
      </c>
      <c r="E38" s="19" t="s">
        <v>57</v>
      </c>
      <c r="F38" s="19" t="s">
        <v>57</v>
      </c>
      <c r="G38" s="19" t="s">
        <v>57</v>
      </c>
      <c r="I38" s="37" t="s">
        <v>74</v>
      </c>
      <c r="J38" s="38" t="s">
        <v>48</v>
      </c>
      <c r="K38" s="49" t="s">
        <v>81</v>
      </c>
      <c r="L38" s="53" t="s">
        <v>85</v>
      </c>
    </row>
    <row r="39" spans="4:12" x14ac:dyDescent="0.25">
      <c r="D39" s="16">
        <v>44209</v>
      </c>
      <c r="E39" s="4"/>
      <c r="F39" s="4"/>
      <c r="G39" s="4"/>
      <c r="I39" s="39"/>
      <c r="J39" s="24"/>
      <c r="K39" s="50" t="s">
        <v>28</v>
      </c>
      <c r="L39" s="54" t="s">
        <v>86</v>
      </c>
    </row>
    <row r="40" spans="4:12" ht="15.75" thickBot="1" x14ac:dyDescent="0.3">
      <c r="D40" s="16">
        <v>44210</v>
      </c>
      <c r="E40" s="4"/>
      <c r="F40" s="4"/>
      <c r="G40" s="4"/>
      <c r="I40" s="40"/>
      <c r="J40" s="41"/>
      <c r="K40" s="51" t="s">
        <v>82</v>
      </c>
      <c r="L40" s="55" t="s">
        <v>86</v>
      </c>
    </row>
    <row r="41" spans="4:12" x14ac:dyDescent="0.25">
      <c r="D41" s="16">
        <v>44211</v>
      </c>
      <c r="E41" s="4"/>
      <c r="F41" s="4"/>
      <c r="G41" s="4"/>
      <c r="I41" s="32" t="s">
        <v>75</v>
      </c>
      <c r="J41" s="33" t="s">
        <v>49</v>
      </c>
      <c r="K41" s="49" t="s">
        <v>83</v>
      </c>
      <c r="L41" s="53" t="s">
        <v>86</v>
      </c>
    </row>
    <row r="42" spans="4:12" x14ac:dyDescent="0.25">
      <c r="D42" s="16">
        <v>44212</v>
      </c>
      <c r="E42" s="4"/>
      <c r="F42" s="4"/>
      <c r="G42" s="4"/>
      <c r="I42" s="34"/>
      <c r="J42" s="31"/>
      <c r="K42" s="50" t="s">
        <v>28</v>
      </c>
      <c r="L42" s="54" t="s">
        <v>85</v>
      </c>
    </row>
    <row r="43" spans="4:12" ht="15.75" thickBot="1" x14ac:dyDescent="0.3">
      <c r="D43" s="16">
        <v>44213</v>
      </c>
      <c r="E43" s="4"/>
      <c r="F43" s="4"/>
      <c r="G43" s="4"/>
      <c r="I43" s="35"/>
      <c r="J43" s="36"/>
      <c r="K43" s="51" t="s">
        <v>78</v>
      </c>
      <c r="L43" s="55" t="s">
        <v>86</v>
      </c>
    </row>
    <row r="44" spans="4:12" x14ac:dyDescent="0.25">
      <c r="D44" s="16">
        <v>44214</v>
      </c>
      <c r="E44" s="4"/>
      <c r="F44" s="4"/>
      <c r="G44" s="4"/>
      <c r="I44" s="27" t="s">
        <v>76</v>
      </c>
      <c r="J44" s="28" t="s">
        <v>50</v>
      </c>
      <c r="K44" s="49" t="s">
        <v>28</v>
      </c>
      <c r="L44" s="53" t="s">
        <v>85</v>
      </c>
    </row>
    <row r="45" spans="4:12" ht="15.75" thickBot="1" x14ac:dyDescent="0.3">
      <c r="D45" s="16">
        <v>44215</v>
      </c>
      <c r="E45" s="4"/>
      <c r="F45" s="4"/>
      <c r="G45" s="4"/>
      <c r="I45" s="29"/>
      <c r="J45" s="30"/>
      <c r="K45" s="51" t="s">
        <v>82</v>
      </c>
      <c r="L45" s="54" t="s">
        <v>86</v>
      </c>
    </row>
    <row r="46" spans="4:12" ht="15.75" thickBot="1" x14ac:dyDescent="0.3">
      <c r="D46" s="16">
        <v>44216</v>
      </c>
      <c r="E46" s="4"/>
      <c r="F46" s="4"/>
      <c r="G46" s="4"/>
      <c r="I46" s="25" t="s">
        <v>77</v>
      </c>
      <c r="J46" s="26" t="s">
        <v>51</v>
      </c>
      <c r="K46" s="52" t="s">
        <v>83</v>
      </c>
      <c r="L46" s="55" t="s">
        <v>86</v>
      </c>
    </row>
    <row r="47" spans="4:12" x14ac:dyDescent="0.25">
      <c r="D47" s="16">
        <v>44217</v>
      </c>
      <c r="E47" s="4"/>
      <c r="F47" s="4"/>
      <c r="G47" s="4"/>
    </row>
    <row r="48" spans="4:12" x14ac:dyDescent="0.25">
      <c r="D48" s="16">
        <v>44218</v>
      </c>
      <c r="E48" s="4"/>
      <c r="F48" s="4"/>
      <c r="G48" s="4"/>
    </row>
    <row r="49" spans="4:7" x14ac:dyDescent="0.25">
      <c r="D49" s="16">
        <v>44219</v>
      </c>
      <c r="E49" s="4"/>
      <c r="F49" s="4"/>
      <c r="G49" s="4"/>
    </row>
    <row r="50" spans="4:7" x14ac:dyDescent="0.25">
      <c r="D50" s="16">
        <v>44220</v>
      </c>
      <c r="E50" s="4"/>
      <c r="F50" s="4"/>
      <c r="G50" s="4"/>
    </row>
    <row r="51" spans="4:7" x14ac:dyDescent="0.25">
      <c r="D51" s="16">
        <v>44221</v>
      </c>
      <c r="E51" s="4"/>
      <c r="F51" s="4"/>
      <c r="G51" s="4"/>
    </row>
    <row r="52" spans="4:7" x14ac:dyDescent="0.25">
      <c r="D52" s="16">
        <v>44222</v>
      </c>
      <c r="E52" s="4"/>
      <c r="F52" s="4"/>
      <c r="G52" s="4"/>
    </row>
    <row r="53" spans="4:7" x14ac:dyDescent="0.25">
      <c r="D53" s="16">
        <v>44223</v>
      </c>
      <c r="E53" s="4"/>
      <c r="F53" s="4"/>
      <c r="G53" s="4"/>
    </row>
    <row r="54" spans="4:7" x14ac:dyDescent="0.25">
      <c r="D54" s="16">
        <v>44224</v>
      </c>
      <c r="E54" s="4"/>
      <c r="F54" s="4"/>
      <c r="G54" s="4"/>
    </row>
    <row r="55" spans="4:7" x14ac:dyDescent="0.25">
      <c r="D55" s="16">
        <v>44225</v>
      </c>
      <c r="E55" s="4"/>
      <c r="F55" s="4"/>
      <c r="G55" s="4"/>
    </row>
    <row r="56" spans="4:7" x14ac:dyDescent="0.25">
      <c r="D56" s="16">
        <v>44226</v>
      </c>
      <c r="E56" s="4"/>
      <c r="F56" s="4"/>
      <c r="G56" s="4"/>
    </row>
    <row r="57" spans="4:7" x14ac:dyDescent="0.25">
      <c r="D57" s="16">
        <v>44227</v>
      </c>
      <c r="E57" s="4"/>
      <c r="F57" s="4"/>
      <c r="G57" s="4"/>
    </row>
  </sheetData>
  <mergeCells count="4">
    <mergeCell ref="I12:J12"/>
    <mergeCell ref="K10:L10"/>
    <mergeCell ref="K11:K12"/>
    <mergeCell ref="I2:J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JONABAROA</dc:creator>
  <cp:lastModifiedBy>JONABAROA</cp:lastModifiedBy>
  <dcterms:created xsi:type="dcterms:W3CDTF">2021-01-12T22:02:03Z</dcterms:created>
  <dcterms:modified xsi:type="dcterms:W3CDTF">2021-01-13T01:04:23Z</dcterms:modified>
</cp:coreProperties>
</file>